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10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" i="1" l="1" a="1"/>
  <c r="R2" i="1" s="1"/>
  <c r="R3" i="1" a="1"/>
  <c r="R3" i="1" s="1"/>
  <c r="R4" i="1" a="1"/>
  <c r="R4" i="1"/>
  <c r="R5" i="1" a="1"/>
  <c r="R5" i="1" s="1"/>
  <c r="R6" i="1" a="1"/>
  <c r="R6" i="1" s="1"/>
  <c r="R7" i="1" a="1"/>
  <c r="R7" i="1" s="1"/>
  <c r="R8" i="1" a="1"/>
  <c r="R8" i="1" s="1"/>
  <c r="R9" i="1" a="1"/>
  <c r="R9" i="1" s="1"/>
  <c r="R10" i="1" a="1"/>
  <c r="R10" i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R112" i="1" a="1"/>
  <c r="R112" i="1" s="1"/>
  <c r="R113" i="1" a="1"/>
  <c r="R113" i="1" s="1"/>
  <c r="R114" i="1" a="1"/>
  <c r="R114" i="1" s="1"/>
  <c r="R115" i="1" a="1"/>
  <c r="R115" i="1" s="1"/>
  <c r="R116" i="1" a="1"/>
  <c r="R116" i="1" s="1"/>
  <c r="R117" i="1" a="1"/>
  <c r="R117" i="1" s="1"/>
  <c r="R118" i="1" a="1"/>
  <c r="R118" i="1" s="1"/>
  <c r="R119" i="1" a="1"/>
  <c r="R119" i="1" s="1"/>
  <c r="R120" i="1" a="1"/>
  <c r="R120" i="1" s="1"/>
  <c r="R121" i="1" a="1"/>
  <c r="R121" i="1" s="1"/>
  <c r="R122" i="1" a="1"/>
  <c r="R122" i="1" s="1"/>
  <c r="R123" i="1" a="1"/>
  <c r="R123" i="1" s="1"/>
  <c r="R124" i="1" a="1"/>
  <c r="R124" i="1" s="1"/>
  <c r="R125" i="1" a="1"/>
  <c r="R125" i="1" s="1"/>
  <c r="R126" i="1" a="1"/>
  <c r="R126" i="1" s="1"/>
  <c r="R127" i="1" a="1"/>
  <c r="R127" i="1" s="1"/>
  <c r="R128" i="1" a="1"/>
  <c r="R128" i="1" s="1"/>
  <c r="R129" i="1" a="1"/>
  <c r="R129" i="1" s="1"/>
  <c r="R130" i="1" a="1"/>
  <c r="R130" i="1" s="1"/>
  <c r="R131" i="1" a="1"/>
  <c r="R131" i="1" s="1"/>
  <c r="R132" i="1" a="1"/>
  <c r="R132" i="1" s="1"/>
  <c r="R133" i="1" a="1"/>
  <c r="R133" i="1" s="1"/>
  <c r="R134" i="1" a="1"/>
  <c r="R134" i="1" s="1"/>
  <c r="R135" i="1" a="1"/>
  <c r="R135" i="1" s="1"/>
  <c r="R136" i="1" a="1"/>
  <c r="R136" i="1" s="1"/>
  <c r="R137" i="1" a="1"/>
  <c r="R137" i="1" s="1"/>
  <c r="R138" i="1" a="1"/>
  <c r="R138" i="1" s="1"/>
  <c r="R139" i="1" a="1"/>
  <c r="R139" i="1" s="1"/>
  <c r="R140" i="1" a="1"/>
  <c r="R140" i="1" s="1"/>
  <c r="R141" i="1" a="1"/>
  <c r="R141" i="1" s="1"/>
  <c r="R142" i="1" a="1"/>
  <c r="R142" i="1" s="1"/>
  <c r="R143" i="1" a="1"/>
  <c r="R143" i="1" s="1"/>
  <c r="R144" i="1" a="1"/>
  <c r="R144" i="1" s="1"/>
  <c r="R145" i="1" a="1"/>
  <c r="R145" i="1" s="1"/>
  <c r="R146" i="1" a="1"/>
  <c r="R146" i="1" s="1"/>
  <c r="R147" i="1" a="1"/>
  <c r="R147" i="1" s="1"/>
  <c r="R148" i="1" a="1"/>
  <c r="R148" i="1" s="1"/>
  <c r="R149" i="1" a="1"/>
  <c r="R149" i="1" s="1"/>
  <c r="R150" i="1" a="1"/>
  <c r="R150" i="1" s="1"/>
  <c r="R151" i="1" a="1"/>
  <c r="R151" i="1" s="1"/>
  <c r="R152" i="1" a="1"/>
  <c r="R152" i="1" s="1"/>
  <c r="R153" i="1" a="1"/>
  <c r="R153" i="1" s="1"/>
  <c r="R154" i="1" a="1"/>
  <c r="R154" i="1" s="1"/>
  <c r="R155" i="1" a="1"/>
  <c r="R155" i="1" s="1"/>
  <c r="R156" i="1" a="1"/>
  <c r="R156" i="1" s="1"/>
  <c r="R157" i="1" a="1"/>
  <c r="R157" i="1" s="1"/>
  <c r="R158" i="1" a="1"/>
  <c r="R158" i="1" s="1"/>
  <c r="R159" i="1" a="1"/>
  <c r="R159" i="1" s="1"/>
  <c r="R160" i="1" a="1"/>
  <c r="R160" i="1" s="1"/>
  <c r="R161" i="1" a="1"/>
  <c r="R161" i="1" s="1"/>
  <c r="R162" i="1" a="1"/>
  <c r="R162" i="1" s="1"/>
  <c r="R163" i="1" a="1"/>
  <c r="R163" i="1" s="1"/>
  <c r="R164" i="1" a="1"/>
  <c r="R164" i="1" s="1"/>
  <c r="R165" i="1" a="1"/>
  <c r="R165" i="1" s="1"/>
  <c r="R166" i="1" a="1"/>
  <c r="R166" i="1" s="1"/>
  <c r="R167" i="1" a="1"/>
  <c r="R167" i="1" s="1"/>
  <c r="R168" i="1" a="1"/>
  <c r="R168" i="1" s="1"/>
  <c r="R169" i="1" a="1"/>
  <c r="R169" i="1" s="1"/>
  <c r="R170" i="1" a="1"/>
  <c r="R170" i="1" s="1"/>
  <c r="R171" i="1" a="1"/>
  <c r="R171" i="1" s="1"/>
  <c r="R172" i="1" a="1"/>
  <c r="R172" i="1" s="1"/>
  <c r="R173" i="1" a="1"/>
  <c r="R173" i="1" s="1"/>
  <c r="R174" i="1" a="1"/>
  <c r="R174" i="1" s="1"/>
  <c r="R175" i="1" a="1"/>
  <c r="R175" i="1" s="1"/>
  <c r="R176" i="1" a="1"/>
  <c r="R176" i="1" s="1"/>
  <c r="R177" i="1" a="1"/>
  <c r="R177" i="1" s="1"/>
  <c r="R178" i="1" a="1"/>
  <c r="R178" i="1" s="1"/>
  <c r="R179" i="1" a="1"/>
  <c r="R179" i="1" s="1"/>
  <c r="R180" i="1" a="1"/>
  <c r="R180" i="1" s="1"/>
  <c r="R181" i="1" a="1"/>
  <c r="R181" i="1"/>
  <c r="R182" i="1" a="1"/>
  <c r="R182" i="1" s="1"/>
  <c r="R183" i="1" a="1"/>
  <c r="R183" i="1" s="1"/>
  <c r="R184" i="1" a="1"/>
  <c r="R184" i="1" s="1"/>
  <c r="R185" i="1" a="1"/>
  <c r="R185" i="1" s="1"/>
  <c r="R186" i="1" a="1"/>
  <c r="R186" i="1" s="1"/>
  <c r="R187" i="1" a="1"/>
  <c r="R187" i="1" s="1"/>
  <c r="R188" i="1" a="1"/>
  <c r="R188" i="1" s="1"/>
  <c r="R189" i="1" a="1"/>
  <c r="R189" i="1" s="1"/>
  <c r="R190" i="1" a="1"/>
  <c r="R190" i="1" s="1"/>
  <c r="R191" i="1" a="1"/>
  <c r="R191" i="1" s="1"/>
  <c r="R192" i="1" a="1"/>
  <c r="R192" i="1" s="1"/>
  <c r="R193" i="1" a="1"/>
  <c r="R193" i="1" s="1"/>
  <c r="R194" i="1" a="1"/>
  <c r="R194" i="1" s="1"/>
  <c r="R195" i="1" a="1"/>
  <c r="R195" i="1" s="1"/>
  <c r="R196" i="1" a="1"/>
  <c r="R196" i="1" s="1"/>
  <c r="R197" i="1" a="1"/>
  <c r="R197" i="1" s="1"/>
  <c r="R198" i="1" a="1"/>
  <c r="R198" i="1" s="1"/>
  <c r="R199" i="1" a="1"/>
  <c r="R199" i="1"/>
  <c r="R200" i="1" a="1"/>
  <c r="R200" i="1" s="1"/>
  <c r="R201" i="1" a="1"/>
  <c r="R201" i="1" s="1"/>
  <c r="R202" i="1" a="1"/>
  <c r="R202" i="1" s="1"/>
  <c r="R203" i="1" a="1"/>
  <c r="R203" i="1" s="1"/>
  <c r="R204" i="1" a="1"/>
  <c r="R204" i="1" s="1"/>
  <c r="R205" i="1" a="1"/>
  <c r="R205" i="1" s="1"/>
  <c r="R206" i="1" a="1"/>
  <c r="R206" i="1" s="1"/>
  <c r="R207" i="1" a="1"/>
  <c r="R207" i="1" s="1"/>
  <c r="R208" i="1" a="1"/>
  <c r="R208" i="1" s="1"/>
  <c r="R209" i="1" a="1"/>
  <c r="R209" i="1" s="1"/>
  <c r="R210" i="1" a="1"/>
  <c r="R210" i="1" s="1"/>
  <c r="R211" i="1" a="1"/>
  <c r="R211" i="1" s="1"/>
  <c r="R212" i="1" a="1"/>
  <c r="R212" i="1" s="1"/>
  <c r="R213" i="1" a="1"/>
  <c r="R213" i="1" s="1"/>
  <c r="R214" i="1" a="1"/>
  <c r="R214" i="1" s="1"/>
  <c r="R215" i="1" a="1"/>
  <c r="R215" i="1" s="1"/>
  <c r="R216" i="1" a="1"/>
  <c r="R216" i="1" s="1"/>
  <c r="R217" i="1" a="1"/>
  <c r="R217" i="1" s="1"/>
  <c r="R218" i="1" a="1"/>
  <c r="R218" i="1" s="1"/>
  <c r="R219" i="1" a="1"/>
  <c r="R219" i="1" s="1"/>
  <c r="R220" i="1" a="1"/>
  <c r="R220" i="1" s="1"/>
  <c r="R221" i="1" a="1"/>
  <c r="R221" i="1" s="1"/>
  <c r="R222" i="1" a="1"/>
  <c r="R222" i="1" s="1"/>
  <c r="R223" i="1" a="1"/>
  <c r="R223" i="1" s="1"/>
  <c r="R224" i="1" a="1"/>
  <c r="R224" i="1" s="1"/>
  <c r="R225" i="1" a="1"/>
  <c r="R225" i="1" s="1"/>
  <c r="R226" i="1" a="1"/>
  <c r="R226" i="1"/>
  <c r="R227" i="1" a="1"/>
  <c r="R227" i="1" s="1"/>
  <c r="R228" i="1" a="1"/>
  <c r="R228" i="1" s="1"/>
  <c r="R229" i="1" a="1"/>
  <c r="R229" i="1" s="1"/>
  <c r="R230" i="1" a="1"/>
  <c r="R230" i="1" s="1"/>
  <c r="R231" i="1" a="1"/>
  <c r="R231" i="1" s="1"/>
  <c r="R232" i="1" a="1"/>
  <c r="R232" i="1" s="1"/>
  <c r="R233" i="1" a="1"/>
  <c r="R233" i="1" s="1"/>
  <c r="R234" i="1" a="1"/>
  <c r="R234" i="1" s="1"/>
  <c r="R235" i="1" a="1"/>
  <c r="R235" i="1" s="1"/>
  <c r="R236" i="1" a="1"/>
  <c r="R236" i="1" s="1"/>
  <c r="R237" i="1" a="1"/>
  <c r="R237" i="1" s="1"/>
  <c r="R238" i="1" a="1"/>
  <c r="R238" i="1"/>
  <c r="R239" i="1" a="1"/>
  <c r="R239" i="1" s="1"/>
  <c r="R240" i="1" a="1"/>
  <c r="R240" i="1" s="1"/>
  <c r="R241" i="1" a="1"/>
  <c r="R241" i="1" s="1"/>
  <c r="R242" i="1" a="1"/>
  <c r="R242" i="1" s="1"/>
  <c r="R243" i="1" a="1"/>
  <c r="R243" i="1" s="1"/>
  <c r="R244" i="1" a="1"/>
  <c r="R244" i="1" s="1"/>
  <c r="R245" i="1" a="1"/>
  <c r="R245" i="1" s="1"/>
  <c r="R246" i="1" a="1"/>
  <c r="R246" i="1" s="1"/>
  <c r="R247" i="1" a="1"/>
  <c r="R247" i="1" s="1"/>
  <c r="R248" i="1" a="1"/>
  <c r="R248" i="1" s="1"/>
  <c r="R249" i="1" a="1"/>
  <c r="R249" i="1" s="1"/>
  <c r="R250" i="1" a="1"/>
  <c r="R250" i="1" s="1"/>
  <c r="R251" i="1" a="1"/>
  <c r="R251" i="1" s="1"/>
  <c r="R252" i="1" a="1"/>
  <c r="R252" i="1" s="1"/>
  <c r="R253" i="1" a="1"/>
  <c r="R253" i="1"/>
  <c r="R254" i="1" a="1"/>
  <c r="R254" i="1" s="1"/>
  <c r="R255" i="1" a="1"/>
  <c r="R255" i="1" s="1"/>
  <c r="R256" i="1" a="1"/>
  <c r="R256" i="1"/>
  <c r="R257" i="1" a="1"/>
  <c r="R257" i="1"/>
  <c r="R258" i="1" a="1"/>
  <c r="R258" i="1" s="1"/>
  <c r="R259" i="1" a="1"/>
  <c r="R259" i="1"/>
  <c r="R260" i="1" a="1"/>
  <c r="R260" i="1" s="1"/>
  <c r="R261" i="1" a="1"/>
  <c r="R261" i="1" s="1"/>
  <c r="R262" i="1" a="1"/>
  <c r="R262" i="1" s="1"/>
  <c r="R263" i="1" a="1"/>
  <c r="R263" i="1"/>
  <c r="R264" i="1" a="1"/>
  <c r="R264" i="1" s="1"/>
  <c r="R265" i="1" a="1"/>
  <c r="R265" i="1" s="1"/>
  <c r="R266" i="1" a="1"/>
  <c r="R266" i="1"/>
  <c r="R267" i="1" a="1"/>
  <c r="R267" i="1" s="1"/>
  <c r="R268" i="1" a="1"/>
  <c r="R268" i="1"/>
  <c r="R269" i="1" a="1"/>
  <c r="R269" i="1" s="1"/>
  <c r="R270" i="1" a="1"/>
  <c r="R270" i="1" s="1"/>
  <c r="R271" i="1" a="1"/>
  <c r="R271" i="1" s="1"/>
  <c r="R272" i="1" a="1"/>
  <c r="R272" i="1" s="1"/>
  <c r="R273" i="1" a="1"/>
  <c r="R273" i="1" s="1"/>
  <c r="R274" i="1" a="1"/>
  <c r="R274" i="1"/>
  <c r="R275" i="1" a="1"/>
  <c r="R275" i="1"/>
  <c r="R276" i="1" a="1"/>
  <c r="R276" i="1" s="1"/>
  <c r="R277" i="1" a="1"/>
  <c r="R277" i="1"/>
  <c r="R278" i="1" a="1"/>
  <c r="R278" i="1" s="1"/>
  <c r="R279" i="1" a="1"/>
  <c r="R279" i="1" s="1"/>
  <c r="R280" i="1" a="1"/>
  <c r="R280" i="1" s="1"/>
  <c r="R281" i="1" a="1"/>
  <c r="R281" i="1"/>
  <c r="R282" i="1" a="1"/>
  <c r="R282" i="1" s="1"/>
  <c r="R283" i="1" a="1"/>
  <c r="R283" i="1" s="1"/>
  <c r="R284" i="1" a="1"/>
  <c r="R284" i="1"/>
  <c r="R285" i="1" a="1"/>
  <c r="R285" i="1" s="1"/>
  <c r="R286" i="1" a="1"/>
  <c r="R286" i="1"/>
  <c r="R287" i="1" a="1"/>
  <c r="R287" i="1" s="1"/>
  <c r="R288" i="1" a="1"/>
  <c r="R288" i="1" s="1"/>
  <c r="R289" i="1" a="1"/>
  <c r="R289" i="1" s="1"/>
  <c r="R290" i="1" a="1"/>
  <c r="R290" i="1" s="1"/>
  <c r="R291" i="1" a="1"/>
  <c r="R291" i="1" s="1"/>
  <c r="R292" i="1" a="1"/>
  <c r="R292" i="1"/>
  <c r="R293" i="1" a="1"/>
  <c r="R293" i="1"/>
  <c r="R294" i="1" a="1"/>
  <c r="R294" i="1" s="1"/>
  <c r="R295" i="1" a="1"/>
  <c r="R295" i="1"/>
  <c r="R296" i="1" a="1"/>
  <c r="R296" i="1" s="1"/>
  <c r="R297" i="1" a="1"/>
  <c r="R297" i="1" s="1"/>
  <c r="R298" i="1" a="1"/>
  <c r="R298" i="1" s="1"/>
  <c r="R299" i="1" a="1"/>
  <c r="R299" i="1"/>
  <c r="R300" i="1" a="1"/>
  <c r="R300" i="1" s="1"/>
  <c r="R301" i="1" a="1"/>
  <c r="R301" i="1" s="1"/>
  <c r="R302" i="1" a="1"/>
  <c r="R302" i="1"/>
  <c r="R303" i="1" a="1"/>
  <c r="R303" i="1" s="1"/>
  <c r="R304" i="1" a="1"/>
  <c r="R304" i="1"/>
  <c r="R305" i="1" a="1"/>
  <c r="R305" i="1" s="1"/>
  <c r="R306" i="1" a="1"/>
  <c r="R306" i="1" s="1"/>
  <c r="R307" i="1" a="1"/>
  <c r="R307" i="1" s="1"/>
  <c r="R308" i="1" a="1"/>
  <c r="R308" i="1" s="1"/>
  <c r="R309" i="1" a="1"/>
  <c r="R309" i="1" s="1"/>
  <c r="R310" i="1" a="1"/>
  <c r="R310" i="1"/>
  <c r="R311" i="1" a="1"/>
  <c r="R311" i="1"/>
  <c r="R312" i="1" a="1"/>
  <c r="R312" i="1" s="1"/>
  <c r="R313" i="1" a="1"/>
  <c r="R313" i="1"/>
  <c r="R314" i="1" a="1"/>
  <c r="R314" i="1" s="1"/>
  <c r="R315" i="1" a="1"/>
  <c r="R315" i="1" s="1"/>
  <c r="R316" i="1" a="1"/>
  <c r="R316" i="1" s="1"/>
  <c r="R317" i="1" a="1"/>
  <c r="R317" i="1"/>
  <c r="R318" i="1" a="1"/>
  <c r="R318" i="1" s="1"/>
  <c r="R319" i="1" a="1"/>
  <c r="R319" i="1" s="1"/>
  <c r="R320" i="1" a="1"/>
  <c r="R320" i="1"/>
  <c r="R321" i="1" a="1"/>
  <c r="R321" i="1" s="1"/>
  <c r="R322" i="1" a="1"/>
  <c r="R322" i="1"/>
  <c r="R323" i="1" a="1"/>
  <c r="R323" i="1" s="1"/>
  <c r="R324" i="1" a="1"/>
  <c r="R324" i="1" s="1"/>
  <c r="R325" i="1" a="1"/>
  <c r="R325" i="1" s="1"/>
  <c r="R326" i="1" a="1"/>
  <c r="R326" i="1" s="1"/>
  <c r="R327" i="1" a="1"/>
  <c r="R327" i="1" s="1"/>
  <c r="R328" i="1" a="1"/>
  <c r="R328" i="1"/>
  <c r="R329" i="1" a="1"/>
  <c r="R329" i="1"/>
  <c r="R330" i="1" a="1"/>
  <c r="R330" i="1" s="1"/>
  <c r="R331" i="1" a="1"/>
  <c r="R331" i="1"/>
  <c r="R332" i="1" a="1"/>
  <c r="R332" i="1" s="1"/>
  <c r="R333" i="1" a="1"/>
  <c r="R333" i="1" s="1"/>
  <c r="R334" i="1" a="1"/>
  <c r="R334" i="1" s="1"/>
  <c r="R335" i="1" a="1"/>
  <c r="R335" i="1"/>
  <c r="R336" i="1" a="1"/>
  <c r="R336" i="1" s="1"/>
  <c r="R337" i="1" a="1"/>
  <c r="R337" i="1" s="1"/>
  <c r="R338" i="1" a="1"/>
  <c r="R338" i="1"/>
  <c r="R339" i="1" a="1"/>
  <c r="R339" i="1" s="1"/>
  <c r="R340" i="1" a="1"/>
  <c r="R340" i="1"/>
  <c r="R341" i="1" a="1"/>
  <c r="R341" i="1" s="1"/>
  <c r="R342" i="1" a="1"/>
  <c r="R342" i="1" s="1"/>
  <c r="R343" i="1" a="1"/>
  <c r="R343" i="1" s="1"/>
  <c r="R344" i="1" a="1"/>
  <c r="R344" i="1" s="1"/>
  <c r="R345" i="1" a="1"/>
  <c r="R345" i="1" s="1"/>
  <c r="R346" i="1" a="1"/>
  <c r="R346" i="1"/>
  <c r="R347" i="1" a="1"/>
  <c r="R347" i="1"/>
  <c r="R348" i="1" a="1"/>
  <c r="R348" i="1" s="1"/>
  <c r="R349" i="1" a="1"/>
  <c r="R349" i="1"/>
  <c r="R350" i="1" a="1"/>
  <c r="R350" i="1" s="1"/>
  <c r="R351" i="1" a="1"/>
  <c r="R351" i="1" s="1"/>
  <c r="R352" i="1" a="1"/>
  <c r="R352" i="1" s="1"/>
  <c r="R353" i="1" a="1"/>
  <c r="R353" i="1"/>
  <c r="R354" i="1" a="1"/>
  <c r="R354" i="1" s="1"/>
  <c r="R355" i="1" a="1"/>
  <c r="R355" i="1" s="1"/>
  <c r="R356" i="1" a="1"/>
  <c r="R356" i="1"/>
  <c r="R357" i="1" a="1"/>
  <c r="R357" i="1" s="1"/>
  <c r="R358" i="1" a="1"/>
  <c r="R358" i="1"/>
  <c r="R359" i="1" a="1"/>
  <c r="R359" i="1" s="1"/>
  <c r="R360" i="1" a="1"/>
  <c r="R360" i="1" s="1"/>
  <c r="R361" i="1" a="1"/>
  <c r="R361" i="1" s="1"/>
  <c r="R362" i="1" a="1"/>
  <c r="R362" i="1" s="1"/>
  <c r="R363" i="1" a="1"/>
  <c r="R363" i="1" s="1"/>
  <c r="R364" i="1" a="1"/>
  <c r="R364" i="1"/>
  <c r="R365" i="1" a="1"/>
  <c r="R365" i="1"/>
  <c r="R366" i="1" a="1"/>
  <c r="R366" i="1" s="1"/>
  <c r="R367" i="1" a="1"/>
  <c r="R367" i="1"/>
  <c r="R368" i="1" a="1"/>
  <c r="R368" i="1" s="1"/>
  <c r="R369" i="1" a="1"/>
  <c r="R369" i="1" s="1"/>
  <c r="R370" i="1" a="1"/>
  <c r="R370" i="1" s="1"/>
  <c r="R371" i="1" a="1"/>
  <c r="R371" i="1"/>
  <c r="R372" i="1" a="1"/>
  <c r="R372" i="1" s="1"/>
  <c r="R373" i="1" a="1"/>
  <c r="R373" i="1" s="1"/>
  <c r="R374" i="1" a="1"/>
  <c r="R374" i="1"/>
  <c r="R375" i="1" a="1"/>
  <c r="R375" i="1" s="1"/>
  <c r="R376" i="1" a="1"/>
  <c r="R376" i="1"/>
  <c r="R377" i="1" a="1"/>
  <c r="R377" i="1" s="1"/>
  <c r="R378" i="1" a="1"/>
  <c r="R378" i="1" s="1"/>
  <c r="R379" i="1" a="1"/>
  <c r="R379" i="1" s="1"/>
  <c r="R380" i="1" a="1"/>
  <c r="R380" i="1" s="1"/>
  <c r="R381" i="1" a="1"/>
  <c r="R381" i="1" s="1"/>
  <c r="R382" i="1" a="1"/>
  <c r="R382" i="1"/>
  <c r="R383" i="1" a="1"/>
  <c r="R383" i="1"/>
  <c r="R384" i="1" a="1"/>
  <c r="R384" i="1" s="1"/>
  <c r="R385" i="1" a="1"/>
  <c r="R385" i="1"/>
  <c r="R386" i="1" a="1"/>
  <c r="R386" i="1" s="1"/>
  <c r="R387" i="1" a="1"/>
  <c r="R387" i="1" s="1"/>
  <c r="R388" i="1" a="1"/>
  <c r="R388" i="1" s="1"/>
  <c r="R389" i="1" a="1"/>
  <c r="R389" i="1"/>
  <c r="R390" i="1" a="1"/>
  <c r="R390" i="1" s="1"/>
  <c r="R391" i="1" a="1"/>
  <c r="R391" i="1" s="1"/>
  <c r="R392" i="1" a="1"/>
  <c r="R392" i="1"/>
  <c r="R393" i="1" a="1"/>
  <c r="R393" i="1" s="1"/>
  <c r="R394" i="1" a="1"/>
  <c r="R394" i="1"/>
  <c r="R395" i="1" a="1"/>
  <c r="R395" i="1" s="1"/>
  <c r="R396" i="1" a="1"/>
  <c r="R396" i="1" s="1"/>
  <c r="R397" i="1" a="1"/>
  <c r="R397" i="1" s="1"/>
  <c r="R398" i="1" a="1"/>
  <c r="R398" i="1" s="1"/>
  <c r="R399" i="1" a="1"/>
  <c r="R399" i="1" s="1"/>
  <c r="R400" i="1" a="1"/>
  <c r="R400" i="1"/>
  <c r="R401" i="1" a="1"/>
  <c r="R401" i="1"/>
  <c r="R402" i="1" a="1"/>
  <c r="R402" i="1" s="1"/>
  <c r="R403" i="1" a="1"/>
  <c r="R403" i="1"/>
  <c r="R404" i="1" a="1"/>
  <c r="R404" i="1" s="1"/>
  <c r="R405" i="1" a="1"/>
  <c r="R405" i="1" s="1"/>
  <c r="R406" i="1" a="1"/>
  <c r="R406" i="1" s="1"/>
  <c r="R407" i="1" a="1"/>
  <c r="R407" i="1"/>
  <c r="R408" i="1" a="1"/>
  <c r="R408" i="1" s="1"/>
  <c r="R409" i="1" a="1"/>
  <c r="R409" i="1"/>
  <c r="R410" i="1" a="1"/>
  <c r="R410" i="1"/>
  <c r="R411" i="1" a="1"/>
  <c r="R411" i="1" s="1"/>
  <c r="R412" i="1" a="1"/>
  <c r="R412" i="1"/>
  <c r="R413" i="1" a="1"/>
  <c r="R413" i="1" s="1"/>
  <c r="R414" i="1" a="1"/>
  <c r="R414" i="1" s="1"/>
  <c r="R415" i="1" a="1"/>
  <c r="R415" i="1" s="1"/>
  <c r="R416" i="1" a="1"/>
  <c r="R416" i="1" s="1"/>
  <c r="R417" i="1" a="1"/>
  <c r="R417" i="1" s="1"/>
  <c r="R418" i="1" a="1"/>
  <c r="R418" i="1" s="1"/>
  <c r="R419" i="1" a="1"/>
  <c r="R419" i="1"/>
  <c r="R420" i="1" a="1"/>
  <c r="R420" i="1" s="1"/>
  <c r="R421" i="1" a="1"/>
  <c r="R421" i="1"/>
  <c r="R422" i="1" a="1"/>
  <c r="R422" i="1" s="1"/>
  <c r="R423" i="1" a="1"/>
  <c r="R423" i="1" s="1"/>
  <c r="R424" i="1" a="1"/>
  <c r="R424" i="1" s="1"/>
  <c r="R425" i="1" a="1"/>
  <c r="R425" i="1"/>
  <c r="R426" i="1" a="1"/>
  <c r="R426" i="1" s="1"/>
  <c r="R427" i="1" a="1"/>
  <c r="R427" i="1"/>
  <c r="R428" i="1" a="1"/>
  <c r="R428" i="1"/>
  <c r="R429" i="1" a="1"/>
  <c r="R429" i="1" s="1"/>
  <c r="R430" i="1" a="1"/>
  <c r="R430" i="1" s="1"/>
  <c r="R431" i="1" a="1"/>
  <c r="R431" i="1" s="1"/>
  <c r="R432" i="1" a="1"/>
  <c r="R432" i="1" s="1"/>
  <c r="R433" i="1" a="1"/>
  <c r="R433" i="1" s="1"/>
  <c r="R434" i="1" a="1"/>
  <c r="R434" i="1"/>
  <c r="R435" i="1" a="1"/>
  <c r="R435" i="1" s="1"/>
  <c r="R436" i="1" a="1"/>
  <c r="R436" i="1"/>
  <c r="R437" i="1" a="1"/>
  <c r="R437" i="1" s="1"/>
  <c r="R438" i="1" a="1"/>
  <c r="R438" i="1" s="1"/>
  <c r="R439" i="1" a="1"/>
  <c r="R439" i="1"/>
  <c r="R440" i="1" a="1"/>
  <c r="R440" i="1" s="1"/>
  <c r="R441" i="1" a="1"/>
  <c r="R441" i="1" s="1"/>
  <c r="R442" i="1" a="1"/>
  <c r="R442" i="1" s="1"/>
  <c r="R443" i="1" a="1"/>
  <c r="R443" i="1"/>
  <c r="R444" i="1" a="1"/>
  <c r="R444" i="1" s="1"/>
  <c r="R445" i="1" a="1"/>
  <c r="R445" i="1"/>
  <c r="R446" i="1" a="1"/>
  <c r="R446" i="1"/>
  <c r="R447" i="1" a="1"/>
  <c r="R447" i="1" s="1"/>
  <c r="R448" i="1" a="1"/>
  <c r="R448" i="1" s="1"/>
  <c r="R449" i="1" a="1"/>
  <c r="R449" i="1" s="1"/>
  <c r="R450" i="1" a="1"/>
  <c r="R450" i="1" s="1"/>
  <c r="R451" i="1" a="1"/>
  <c r="R451" i="1" s="1"/>
  <c r="R452" i="1" a="1"/>
  <c r="R452" i="1"/>
  <c r="R453" i="1" a="1"/>
  <c r="R453" i="1" s="1"/>
  <c r="R454" i="1" a="1"/>
  <c r="R454" i="1"/>
  <c r="R455" i="1" a="1"/>
  <c r="R455" i="1" s="1"/>
  <c r="R456" i="1" a="1"/>
  <c r="R456" i="1" s="1"/>
  <c r="R457" i="1" a="1"/>
  <c r="R457" i="1" s="1"/>
  <c r="R458" i="1" a="1"/>
  <c r="R458" i="1" s="1"/>
  <c r="R459" i="1" a="1"/>
  <c r="R459" i="1" s="1"/>
  <c r="R460" i="1" a="1"/>
  <c r="R460" i="1" s="1"/>
  <c r="R461" i="1" a="1"/>
  <c r="R461" i="1"/>
  <c r="R462" i="1" a="1"/>
  <c r="R462" i="1" s="1"/>
  <c r="R463" i="1" a="1"/>
  <c r="R463" i="1"/>
  <c r="R464" i="1" a="1"/>
  <c r="R464" i="1" s="1"/>
  <c r="R465" i="1" a="1"/>
  <c r="R465" i="1" s="1"/>
  <c r="R466" i="1" a="1"/>
  <c r="R466" i="1" s="1"/>
  <c r="R467" i="1" a="1"/>
  <c r="R467" i="1" s="1"/>
  <c r="R468" i="1" a="1"/>
  <c r="R468" i="1" s="1"/>
  <c r="R469" i="1" a="1"/>
  <c r="R469" i="1" s="1"/>
  <c r="R470" i="1" a="1"/>
  <c r="R470" i="1"/>
  <c r="R471" i="1" a="1"/>
  <c r="R471" i="1" s="1"/>
  <c r="R472" i="1" a="1"/>
  <c r="R472" i="1"/>
  <c r="R473" i="1" a="1"/>
  <c r="R473" i="1" s="1"/>
  <c r="R474" i="1" a="1"/>
  <c r="R474" i="1" s="1"/>
  <c r="R475" i="1" a="1"/>
  <c r="R475" i="1"/>
  <c r="R476" i="1" a="1"/>
  <c r="R476" i="1" s="1"/>
  <c r="R477" i="1" a="1"/>
  <c r="R477" i="1" s="1"/>
  <c r="R478" i="1" a="1"/>
  <c r="R478" i="1" s="1"/>
  <c r="R479" i="1" a="1"/>
  <c r="R479" i="1"/>
  <c r="R480" i="1" a="1"/>
  <c r="R480" i="1" s="1"/>
  <c r="R481" i="1" a="1"/>
  <c r="R481" i="1"/>
  <c r="R482" i="1" a="1"/>
  <c r="R482" i="1"/>
  <c r="R483" i="1" a="1"/>
  <c r="R483" i="1" s="1"/>
  <c r="R484" i="1" a="1"/>
  <c r="R484" i="1" s="1"/>
  <c r="R485" i="1" a="1"/>
  <c r="R485" i="1" s="1"/>
  <c r="R486" i="1" a="1"/>
  <c r="R486" i="1" s="1"/>
  <c r="R487" i="1" a="1"/>
  <c r="R487" i="1" s="1"/>
  <c r="R488" i="1" a="1"/>
  <c r="R488" i="1"/>
  <c r="R489" i="1" a="1"/>
  <c r="R489" i="1" s="1"/>
  <c r="R490" i="1" a="1"/>
  <c r="R490" i="1"/>
  <c r="R491" i="1" a="1"/>
  <c r="R491" i="1" s="1"/>
  <c r="R492" i="1" a="1"/>
  <c r="R492" i="1" s="1"/>
  <c r="R493" i="1" a="1"/>
  <c r="R493" i="1"/>
  <c r="R494" i="1" a="1"/>
  <c r="R494" i="1" s="1"/>
  <c r="R495" i="1" a="1"/>
  <c r="R495" i="1" s="1"/>
  <c r="R496" i="1" a="1"/>
  <c r="R496" i="1" s="1"/>
  <c r="R497" i="1" a="1"/>
  <c r="R497" i="1"/>
  <c r="R498" i="1" a="1"/>
  <c r="R498" i="1" s="1"/>
  <c r="R499" i="1" a="1"/>
  <c r="R499" i="1"/>
  <c r="R500" i="1" a="1"/>
  <c r="R500" i="1" s="1"/>
  <c r="R501" i="1" a="1"/>
  <c r="R501" i="1" s="1"/>
  <c r="R502" i="1" a="1"/>
  <c r="R502" i="1" s="1"/>
  <c r="R503" i="1" a="1"/>
  <c r="R503" i="1" s="1"/>
  <c r="R504" i="1" a="1"/>
  <c r="R504" i="1" s="1"/>
  <c r="R505" i="1" a="1"/>
  <c r="R505" i="1" s="1"/>
  <c r="R506" i="1" a="1"/>
  <c r="R506" i="1"/>
  <c r="R507" i="1" a="1"/>
  <c r="R507" i="1" s="1"/>
  <c r="R508" i="1" a="1"/>
  <c r="R508" i="1"/>
  <c r="R509" i="1" a="1"/>
  <c r="R509" i="1" s="1"/>
  <c r="R510" i="1" a="1"/>
  <c r="R510" i="1" s="1"/>
  <c r="R511" i="1" a="1"/>
  <c r="R511" i="1"/>
  <c r="R512" i="1" a="1"/>
  <c r="R512" i="1" s="1"/>
  <c r="R513" i="1" a="1"/>
  <c r="R513" i="1" s="1"/>
  <c r="R514" i="1" a="1"/>
  <c r="R514" i="1" s="1"/>
  <c r="R515" i="1" a="1"/>
  <c r="R515" i="1"/>
  <c r="R516" i="1" a="1"/>
  <c r="R516" i="1" s="1"/>
  <c r="R517" i="1" a="1"/>
  <c r="R517" i="1"/>
  <c r="R518" i="1" a="1"/>
  <c r="R518" i="1" s="1"/>
  <c r="R519" i="1" a="1"/>
  <c r="R519" i="1" s="1"/>
  <c r="R520" i="1" a="1"/>
  <c r="R520" i="1" s="1"/>
  <c r="R521" i="1" a="1"/>
  <c r="R521" i="1" s="1"/>
  <c r="R522" i="1" a="1"/>
  <c r="R522" i="1" s="1"/>
  <c r="R523" i="1" a="1"/>
  <c r="R523" i="1" s="1"/>
  <c r="R524" i="1" a="1"/>
  <c r="R524" i="1"/>
  <c r="R525" i="1" a="1"/>
  <c r="R525" i="1" s="1"/>
  <c r="R526" i="1" a="1"/>
  <c r="R526" i="1"/>
  <c r="R527" i="1" a="1"/>
  <c r="R527" i="1" s="1"/>
  <c r="R528" i="1" a="1"/>
  <c r="R528" i="1" s="1"/>
  <c r="R529" i="1" a="1"/>
  <c r="R529" i="1" s="1"/>
  <c r="R530" i="1" a="1"/>
  <c r="R530" i="1" s="1"/>
  <c r="R531" i="1" a="1"/>
  <c r="R531" i="1" s="1"/>
  <c r="R532" i="1" a="1"/>
  <c r="R532" i="1" s="1"/>
  <c r="R533" i="1" a="1"/>
  <c r="R533" i="1"/>
  <c r="R534" i="1" a="1"/>
  <c r="R534" i="1" s="1"/>
  <c r="R535" i="1" a="1"/>
  <c r="R535" i="1"/>
  <c r="R536" i="1" a="1"/>
  <c r="R536" i="1"/>
  <c r="R537" i="1" a="1"/>
  <c r="R537" i="1" s="1"/>
  <c r="R538" i="1" a="1"/>
  <c r="R538" i="1" s="1"/>
  <c r="R539" i="1" a="1"/>
  <c r="R539" i="1" s="1"/>
  <c r="R540" i="1" a="1"/>
  <c r="R540" i="1" s="1"/>
  <c r="R541" i="1" a="1"/>
  <c r="R541" i="1" s="1"/>
  <c r="R542" i="1" a="1"/>
  <c r="R542" i="1"/>
  <c r="R543" i="1" a="1"/>
  <c r="R543" i="1" s="1"/>
  <c r="R544" i="1" a="1"/>
  <c r="R544" i="1"/>
  <c r="R545" i="1" a="1"/>
  <c r="R545" i="1" s="1"/>
  <c r="R546" i="1" a="1"/>
  <c r="R546" i="1" s="1"/>
  <c r="R547" i="1" a="1"/>
  <c r="R547" i="1"/>
  <c r="R548" i="1" a="1"/>
  <c r="R548" i="1" s="1"/>
  <c r="R549" i="1" a="1"/>
  <c r="R549" i="1" s="1"/>
  <c r="R550" i="1" a="1"/>
  <c r="R550" i="1" s="1"/>
  <c r="R551" i="1" a="1"/>
  <c r="R551" i="1"/>
  <c r="R552" i="1" a="1"/>
  <c r="R552" i="1" s="1"/>
  <c r="R553" i="1" a="1"/>
  <c r="R553" i="1"/>
  <c r="R554" i="1" a="1"/>
  <c r="R554" i="1"/>
  <c r="R555" i="1" a="1"/>
  <c r="R555" i="1" s="1"/>
  <c r="R556" i="1" a="1"/>
  <c r="R556" i="1" s="1"/>
  <c r="R557" i="1" a="1"/>
  <c r="R557" i="1" s="1"/>
  <c r="R558" i="1" a="1"/>
  <c r="R558" i="1" s="1"/>
  <c r="R559" i="1" a="1"/>
  <c r="R559" i="1" s="1"/>
  <c r="R560" i="1" a="1"/>
  <c r="R560" i="1"/>
  <c r="R561" i="1" a="1"/>
  <c r="R561" i="1" s="1"/>
  <c r="R562" i="1" a="1"/>
  <c r="R562" i="1"/>
  <c r="R563" i="1" a="1"/>
  <c r="R563" i="1" s="1"/>
  <c r="R564" i="1" a="1"/>
  <c r="R564" i="1" s="1"/>
  <c r="R565" i="1" a="1"/>
  <c r="R565" i="1"/>
  <c r="R566" i="1" a="1"/>
  <c r="R566" i="1" s="1"/>
  <c r="R567" i="1" a="1"/>
  <c r="R567" i="1" s="1"/>
  <c r="R568" i="1" a="1"/>
  <c r="R568" i="1" s="1"/>
  <c r="R569" i="1" a="1"/>
  <c r="R569" i="1"/>
  <c r="R570" i="1" a="1"/>
  <c r="R570" i="1" s="1"/>
  <c r="R571" i="1" a="1"/>
  <c r="R571" i="1"/>
  <c r="R572" i="1" a="1"/>
  <c r="R572" i="1"/>
  <c r="R573" i="1" a="1"/>
  <c r="R573" i="1" s="1"/>
  <c r="R574" i="1" a="1"/>
  <c r="R574" i="1" s="1"/>
  <c r="R575" i="1" a="1"/>
  <c r="R575" i="1" s="1"/>
  <c r="R576" i="1" a="1"/>
  <c r="R576" i="1" s="1"/>
  <c r="R577" i="1" a="1"/>
  <c r="R577" i="1" s="1"/>
  <c r="R578" i="1" a="1"/>
  <c r="R578" i="1"/>
  <c r="R579" i="1" a="1"/>
  <c r="R579" i="1" s="1"/>
  <c r="R580" i="1" a="1"/>
  <c r="R580" i="1"/>
  <c r="R581" i="1" a="1"/>
  <c r="R581" i="1" s="1"/>
  <c r="R582" i="1" a="1"/>
  <c r="R582" i="1" s="1"/>
  <c r="R583" i="1" a="1"/>
  <c r="R583" i="1"/>
  <c r="R584" i="1" a="1"/>
  <c r="R584" i="1" s="1"/>
  <c r="R585" i="1" a="1"/>
  <c r="R585" i="1" s="1"/>
  <c r="R586" i="1" a="1"/>
  <c r="R586" i="1" s="1"/>
  <c r="R587" i="1" a="1"/>
  <c r="R587" i="1"/>
  <c r="R588" i="1" a="1"/>
  <c r="R588" i="1" s="1"/>
  <c r="R589" i="1" a="1"/>
  <c r="R589" i="1"/>
  <c r="R590" i="1" a="1"/>
  <c r="R590" i="1"/>
  <c r="R591" i="1" a="1"/>
  <c r="R591" i="1" s="1"/>
  <c r="R592" i="1" a="1"/>
  <c r="R592" i="1" s="1"/>
  <c r="R593" i="1" a="1"/>
  <c r="R593" i="1" s="1"/>
  <c r="R594" i="1" a="1"/>
  <c r="R594" i="1" s="1"/>
  <c r="R595" i="1" a="1"/>
  <c r="R595" i="1" s="1"/>
  <c r="R596" i="1" a="1"/>
  <c r="R596" i="1"/>
  <c r="R597" i="1" a="1"/>
  <c r="R597" i="1" s="1"/>
  <c r="R598" i="1" a="1"/>
  <c r="R598" i="1"/>
  <c r="R599" i="1" a="1"/>
  <c r="R599" i="1" s="1"/>
  <c r="R600" i="1" a="1"/>
  <c r="R600" i="1" s="1"/>
  <c r="R601" i="1" a="1"/>
  <c r="R601" i="1"/>
  <c r="R602" i="1" a="1"/>
  <c r="R602" i="1" s="1"/>
  <c r="R603" i="1" a="1"/>
  <c r="R603" i="1" s="1"/>
  <c r="R604" i="1" a="1"/>
  <c r="R604" i="1" s="1"/>
  <c r="R605" i="1" a="1"/>
  <c r="R605" i="1"/>
  <c r="R606" i="1" a="1"/>
  <c r="R606" i="1" s="1"/>
  <c r="R607" i="1" a="1"/>
  <c r="R607" i="1" s="1"/>
  <c r="R608" i="1" a="1"/>
  <c r="R608" i="1"/>
  <c r="R609" i="1" a="1"/>
  <c r="R609" i="1" s="1"/>
  <c r="R610" i="1" a="1"/>
  <c r="R610" i="1" s="1"/>
  <c r="R611" i="1" a="1"/>
  <c r="R611" i="1" s="1"/>
  <c r="R612" i="1" a="1"/>
  <c r="R612" i="1" s="1"/>
  <c r="R613" i="1" a="1"/>
  <c r="R613" i="1" s="1"/>
  <c r="R614" i="1" a="1"/>
  <c r="R614" i="1" s="1"/>
  <c r="R615" i="1" a="1"/>
  <c r="R615" i="1" s="1"/>
  <c r="R616" i="1" a="1"/>
  <c r="R616" i="1" s="1"/>
  <c r="R617" i="1" a="1"/>
  <c r="R617" i="1" s="1"/>
  <c r="R618" i="1" a="1"/>
  <c r="R618" i="1" s="1"/>
  <c r="R619" i="1" a="1"/>
  <c r="R619" i="1"/>
  <c r="R620" i="1" a="1"/>
  <c r="R620" i="1"/>
  <c r="R621" i="1" a="1"/>
  <c r="R621" i="1" s="1"/>
  <c r="R622" i="1" a="1"/>
  <c r="R622" i="1" s="1"/>
  <c r="R623" i="1" a="1"/>
  <c r="R623" i="1" s="1"/>
  <c r="R624" i="1" a="1"/>
  <c r="R624" i="1" s="1"/>
  <c r="R625" i="1" a="1"/>
  <c r="R625" i="1"/>
  <c r="R626" i="1" a="1"/>
  <c r="R626" i="1"/>
  <c r="R627" i="1" a="1"/>
  <c r="R627" i="1" s="1"/>
  <c r="R628" i="1" a="1"/>
  <c r="R628" i="1" s="1"/>
  <c r="R629" i="1" a="1"/>
  <c r="R629" i="1" s="1"/>
  <c r="R630" i="1" a="1"/>
  <c r="R630" i="1" s="1"/>
  <c r="R631" i="1" a="1"/>
  <c r="R631" i="1"/>
  <c r="R632" i="1" a="1"/>
  <c r="R632" i="1"/>
  <c r="R633" i="1" a="1"/>
  <c r="R633" i="1" s="1"/>
  <c r="R634" i="1" a="1"/>
  <c r="R634" i="1" s="1"/>
  <c r="R635" i="1" a="1"/>
  <c r="R635" i="1" s="1"/>
  <c r="R636" i="1" a="1"/>
  <c r="R636" i="1" s="1"/>
  <c r="R637" i="1" a="1"/>
  <c r="R637" i="1"/>
  <c r="R638" i="1" a="1"/>
  <c r="R638" i="1"/>
  <c r="R639" i="1" a="1"/>
  <c r="R639" i="1" s="1"/>
  <c r="R640" i="1" a="1"/>
  <c r="R640" i="1" s="1"/>
  <c r="R641" i="1" a="1"/>
  <c r="R641" i="1" s="1"/>
  <c r="R642" i="1" a="1"/>
  <c r="R642" i="1" s="1"/>
  <c r="R643" i="1" a="1"/>
  <c r="R643" i="1"/>
  <c r="R644" i="1" a="1"/>
  <c r="R644" i="1"/>
  <c r="R645" i="1" a="1"/>
  <c r="R645" i="1" s="1"/>
  <c r="R646" i="1" a="1"/>
  <c r="R646" i="1" s="1"/>
  <c r="R647" i="1" a="1"/>
  <c r="R647" i="1" s="1"/>
  <c r="R648" i="1" a="1"/>
  <c r="R648" i="1" s="1"/>
  <c r="R649" i="1" a="1"/>
  <c r="R649" i="1"/>
  <c r="R650" i="1" a="1"/>
  <c r="R650" i="1"/>
  <c r="R651" i="1" a="1"/>
  <c r="R651" i="1" s="1"/>
  <c r="R652" i="1" a="1"/>
  <c r="R652" i="1" s="1"/>
  <c r="R653" i="1" a="1"/>
  <c r="R653" i="1" s="1"/>
  <c r="R654" i="1" a="1"/>
  <c r="R654" i="1" s="1"/>
  <c r="R655" i="1" a="1"/>
  <c r="R655" i="1"/>
  <c r="R656" i="1" a="1"/>
  <c r="R656" i="1" s="1"/>
  <c r="R657" i="1" a="1"/>
  <c r="R657" i="1" s="1"/>
  <c r="R658" i="1" a="1"/>
  <c r="R658" i="1" s="1"/>
  <c r="R659" i="1" a="1"/>
  <c r="R659" i="1" s="1"/>
  <c r="R660" i="1" a="1"/>
  <c r="R660" i="1" s="1"/>
  <c r="R661" i="1" a="1"/>
  <c r="R661" i="1"/>
  <c r="R662" i="1" a="1"/>
  <c r="R662" i="1"/>
  <c r="R663" i="1" a="1"/>
  <c r="R663" i="1" s="1"/>
  <c r="R664" i="1" a="1"/>
  <c r="R664" i="1" s="1"/>
  <c r="R665" i="1" a="1"/>
  <c r="R665" i="1" s="1"/>
  <c r="R666" i="1" a="1"/>
  <c r="R666" i="1" s="1"/>
  <c r="R667" i="1" a="1"/>
  <c r="R667" i="1" s="1"/>
  <c r="R668" i="1" a="1"/>
  <c r="R668" i="1"/>
  <c r="R669" i="1" a="1"/>
  <c r="R669" i="1" s="1"/>
  <c r="R670" i="1" a="1"/>
  <c r="R670" i="1" s="1"/>
  <c r="R671" i="1" a="1"/>
  <c r="R671" i="1" s="1"/>
  <c r="R672" i="1" a="1"/>
  <c r="R672" i="1" s="1"/>
  <c r="R673" i="1" a="1"/>
  <c r="R673" i="1"/>
  <c r="R674" i="1" a="1"/>
  <c r="R674" i="1" s="1"/>
  <c r="R675" i="1" a="1"/>
  <c r="R675" i="1" s="1"/>
  <c r="R676" i="1" a="1"/>
  <c r="R676" i="1" s="1"/>
  <c r="R677" i="1" a="1"/>
  <c r="R677" i="1" s="1"/>
  <c r="R678" i="1" a="1"/>
  <c r="R678" i="1" s="1"/>
  <c r="R679" i="1" a="1"/>
  <c r="R679" i="1"/>
  <c r="R680" i="1" a="1"/>
  <c r="R680" i="1"/>
  <c r="R681" i="1" a="1"/>
  <c r="R681" i="1" s="1"/>
  <c r="R682" i="1" a="1"/>
  <c r="R682" i="1" s="1"/>
  <c r="R683" i="1" a="1"/>
  <c r="R683" i="1"/>
  <c r="R684" i="1" a="1"/>
  <c r="R684" i="1" s="1"/>
  <c r="R685" i="1" a="1"/>
  <c r="R685" i="1" s="1"/>
  <c r="R686" i="1" a="1"/>
  <c r="R686" i="1"/>
  <c r="R687" i="1" a="1"/>
  <c r="R687" i="1" s="1"/>
  <c r="R688" i="1" a="1"/>
  <c r="R688" i="1" s="1"/>
  <c r="R689" i="1" a="1"/>
  <c r="R689" i="1" s="1"/>
  <c r="R690" i="1" a="1"/>
  <c r="R690" i="1" s="1"/>
  <c r="R691" i="1" a="1"/>
  <c r="R691" i="1"/>
  <c r="R692" i="1" a="1"/>
  <c r="R692" i="1" s="1"/>
  <c r="R693" i="1" a="1"/>
  <c r="R693" i="1" s="1"/>
  <c r="R694" i="1" a="1"/>
  <c r="R694" i="1"/>
  <c r="R695" i="1" a="1"/>
  <c r="R695" i="1" s="1"/>
  <c r="R696" i="1" a="1"/>
  <c r="R696" i="1" s="1"/>
  <c r="R697" i="1" a="1"/>
  <c r="R697" i="1"/>
  <c r="R698" i="1" a="1"/>
  <c r="R698" i="1"/>
  <c r="R699" i="1" a="1"/>
  <c r="R699" i="1" s="1"/>
  <c r="R700" i="1" a="1"/>
  <c r="R700" i="1" s="1"/>
  <c r="R701" i="1" a="1"/>
  <c r="R701" i="1"/>
  <c r="R702" i="1" a="1"/>
  <c r="R702" i="1" s="1"/>
  <c r="R703" i="1" a="1"/>
  <c r="R703" i="1" s="1"/>
  <c r="R704" i="1" a="1"/>
  <c r="R704" i="1"/>
  <c r="R705" i="1" a="1"/>
  <c r="R705" i="1" s="1"/>
  <c r="R706" i="1" a="1"/>
  <c r="R706" i="1" s="1"/>
  <c r="R707" i="1" a="1"/>
  <c r="R707" i="1" s="1"/>
  <c r="R708" i="1" a="1"/>
  <c r="R708" i="1" s="1"/>
  <c r="R709" i="1" a="1"/>
  <c r="R709" i="1"/>
  <c r="R710" i="1" a="1"/>
  <c r="R710" i="1" s="1"/>
  <c r="R711" i="1" a="1"/>
  <c r="R711" i="1" s="1"/>
  <c r="R712" i="1" a="1"/>
  <c r="R712" i="1"/>
  <c r="R713" i="1" a="1"/>
  <c r="R713" i="1" s="1"/>
  <c r="R714" i="1" a="1"/>
  <c r="R714" i="1" s="1"/>
  <c r="R715" i="1" a="1"/>
  <c r="R715" i="1"/>
  <c r="R716" i="1" a="1"/>
  <c r="R716" i="1"/>
  <c r="R717" i="1" a="1"/>
  <c r="R717" i="1" s="1"/>
  <c r="R718" i="1" a="1"/>
  <c r="R718" i="1" s="1"/>
  <c r="R719" i="1" a="1"/>
  <c r="R719" i="1"/>
  <c r="R720" i="1" a="1"/>
  <c r="R720" i="1" s="1"/>
  <c r="R721" i="1" a="1"/>
  <c r="R721" i="1" s="1"/>
  <c r="R722" i="1" a="1"/>
  <c r="R722" i="1"/>
  <c r="R723" i="1" a="1"/>
  <c r="R723" i="1" s="1"/>
  <c r="R724" i="1" a="1"/>
  <c r="R724" i="1" s="1"/>
  <c r="R725" i="1" a="1"/>
  <c r="R725" i="1" s="1"/>
  <c r="R726" i="1" a="1"/>
  <c r="R726" i="1" s="1"/>
  <c r="R727" i="1" a="1"/>
  <c r="R727" i="1" s="1"/>
  <c r="R728" i="1" a="1"/>
  <c r="R728" i="1" s="1"/>
  <c r="R729" i="1" a="1"/>
  <c r="R729" i="1" s="1"/>
  <c r="R730" i="1" a="1"/>
  <c r="R730" i="1"/>
  <c r="R731" i="1" a="1"/>
  <c r="R731" i="1" s="1"/>
  <c r="R732" i="1" a="1"/>
  <c r="R732" i="1" s="1"/>
  <c r="R733" i="1" a="1"/>
  <c r="R733" i="1"/>
  <c r="R734" i="1" a="1"/>
  <c r="R734" i="1" s="1"/>
  <c r="R735" i="1" a="1"/>
  <c r="R735" i="1" s="1"/>
  <c r="R736" i="1" a="1"/>
  <c r="R736" i="1" s="1"/>
  <c r="R737" i="1" a="1"/>
  <c r="R737" i="1"/>
  <c r="R738" i="1" a="1"/>
  <c r="R738" i="1" s="1"/>
  <c r="R739" i="1" a="1"/>
  <c r="R739" i="1" s="1"/>
  <c r="R740" i="1" a="1"/>
  <c r="R740" i="1" s="1"/>
  <c r="R741" i="1" a="1"/>
  <c r="R741" i="1" s="1"/>
  <c r="R742" i="1" a="1"/>
  <c r="R742" i="1" s="1"/>
  <c r="R743" i="1" a="1"/>
  <c r="R743" i="1" s="1"/>
  <c r="R744" i="1" a="1"/>
  <c r="R744" i="1" s="1"/>
  <c r="R745" i="1" a="1"/>
  <c r="R745" i="1" s="1"/>
  <c r="R746" i="1" a="1"/>
  <c r="R746" i="1" s="1"/>
  <c r="R747" i="1" a="1"/>
  <c r="R747" i="1" s="1"/>
  <c r="R748" i="1" a="1"/>
  <c r="R748" i="1"/>
  <c r="R749" i="1" a="1"/>
  <c r="R749" i="1" s="1"/>
  <c r="R750" i="1" a="1"/>
  <c r="R750" i="1" s="1"/>
  <c r="R751" i="1" a="1"/>
  <c r="R751" i="1" s="1"/>
  <c r="R752" i="1" a="1"/>
  <c r="R752" i="1" s="1"/>
  <c r="R753" i="1" a="1"/>
  <c r="R753" i="1" s="1"/>
  <c r="R754" i="1" a="1"/>
  <c r="R754" i="1" s="1"/>
  <c r="R755" i="1" a="1"/>
  <c r="R755" i="1"/>
  <c r="R756" i="1" a="1"/>
  <c r="R756" i="1" s="1"/>
  <c r="R757" i="1" a="1"/>
  <c r="R757" i="1" s="1"/>
  <c r="R758" i="1" a="1"/>
  <c r="R758" i="1" s="1"/>
  <c r="R759" i="1" a="1"/>
  <c r="R759" i="1" s="1"/>
  <c r="R760" i="1" a="1"/>
  <c r="R760" i="1" s="1"/>
  <c r="R761" i="1" a="1"/>
  <c r="R761" i="1" s="1"/>
  <c r="R762" i="1" a="1"/>
  <c r="R762" i="1" s="1"/>
  <c r="R763" i="1" a="1"/>
  <c r="R763" i="1" s="1"/>
  <c r="R764" i="1" a="1"/>
  <c r="R764" i="1" s="1"/>
  <c r="R765" i="1" a="1"/>
  <c r="R765" i="1" s="1"/>
  <c r="R766" i="1" a="1"/>
  <c r="R766" i="1"/>
  <c r="R767" i="1" a="1"/>
  <c r="R767" i="1" s="1"/>
  <c r="R768" i="1" a="1"/>
  <c r="R768" i="1" s="1"/>
  <c r="R769" i="1" a="1"/>
  <c r="R769" i="1" s="1"/>
  <c r="R770" i="1" a="1"/>
  <c r="R770" i="1"/>
  <c r="R771" i="1" a="1"/>
  <c r="R771" i="1" s="1"/>
  <c r="R772" i="1" a="1"/>
  <c r="R772" i="1" s="1"/>
  <c r="R773" i="1" a="1"/>
  <c r="R773" i="1"/>
  <c r="R774" i="1" a="1"/>
  <c r="R774" i="1" s="1"/>
  <c r="R775" i="1" a="1"/>
  <c r="R775" i="1" s="1"/>
  <c r="R776" i="1" a="1"/>
  <c r="R776" i="1" s="1"/>
  <c r="R777" i="1" a="1"/>
  <c r="R777" i="1" s="1"/>
  <c r="R778" i="1" a="1"/>
  <c r="R778" i="1" s="1"/>
  <c r="R779" i="1" a="1"/>
  <c r="R779" i="1"/>
  <c r="R780" i="1" a="1"/>
  <c r="R780" i="1" s="1"/>
  <c r="R781" i="1" a="1"/>
  <c r="R781" i="1"/>
  <c r="R782" i="1" a="1"/>
  <c r="R782" i="1" s="1"/>
  <c r="R783" i="1" a="1"/>
  <c r="R783" i="1" s="1"/>
  <c r="R784" i="1" a="1"/>
  <c r="R784" i="1"/>
  <c r="R785" i="1" a="1"/>
  <c r="R785" i="1" s="1"/>
  <c r="R786" i="1" a="1"/>
  <c r="R786" i="1" s="1"/>
  <c r="R787" i="1" a="1"/>
  <c r="R787" i="1" s="1"/>
  <c r="R788" i="1" a="1"/>
  <c r="R788" i="1" s="1"/>
  <c r="R789" i="1" a="1"/>
  <c r="R789" i="1" s="1"/>
  <c r="R790" i="1" a="1"/>
  <c r="R790" i="1"/>
  <c r="R791" i="1" a="1"/>
  <c r="R791" i="1"/>
  <c r="R792" i="1" a="1"/>
  <c r="R792" i="1" s="1"/>
  <c r="R793" i="1" a="1"/>
  <c r="R793" i="1" s="1"/>
  <c r="R794" i="1" a="1"/>
  <c r="R794" i="1"/>
  <c r="R795" i="1" a="1"/>
  <c r="R795" i="1" s="1"/>
  <c r="R796" i="1" a="1"/>
  <c r="R796" i="1" s="1"/>
  <c r="R797" i="1" a="1"/>
  <c r="R797" i="1" s="1"/>
  <c r="R798" i="1" a="1"/>
  <c r="R798" i="1" s="1"/>
  <c r="R799" i="1" a="1"/>
  <c r="R799" i="1" s="1"/>
  <c r="R800" i="1" a="1"/>
  <c r="R800" i="1" s="1"/>
  <c r="R801" i="1" a="1"/>
  <c r="R801" i="1"/>
  <c r="R802" i="1" a="1"/>
  <c r="R802" i="1" s="1"/>
  <c r="R803" i="1" a="1"/>
  <c r="R803" i="1" s="1"/>
  <c r="R804" i="1" a="1"/>
  <c r="R804" i="1" s="1"/>
  <c r="R805" i="1" a="1"/>
  <c r="R805" i="1" s="1"/>
  <c r="R806" i="1" a="1"/>
  <c r="R806" i="1" s="1"/>
  <c r="R807" i="1" a="1"/>
  <c r="R807" i="1"/>
  <c r="R808" i="1" a="1"/>
  <c r="R808" i="1"/>
  <c r="R809" i="1" a="1"/>
  <c r="R809" i="1" s="1"/>
  <c r="R810" i="1" a="1"/>
  <c r="R810" i="1" s="1"/>
  <c r="R811" i="1" a="1"/>
  <c r="R811" i="1" s="1"/>
  <c r="R812" i="1" a="1"/>
  <c r="R812" i="1" s="1"/>
  <c r="R813" i="1" a="1"/>
  <c r="R813" i="1" s="1"/>
  <c r="R814" i="1" a="1"/>
  <c r="R814" i="1"/>
  <c r="R815" i="1" a="1"/>
  <c r="R815" i="1" s="1"/>
  <c r="R816" i="1" a="1"/>
  <c r="R816" i="1" s="1"/>
  <c r="R817" i="1" a="1"/>
  <c r="R817" i="1" s="1"/>
  <c r="R818" i="1" a="1"/>
  <c r="R818" i="1" s="1"/>
  <c r="R819" i="1" a="1"/>
  <c r="R819" i="1"/>
  <c r="R820" i="1" a="1"/>
  <c r="R820" i="1" s="1"/>
  <c r="R821" i="1" a="1"/>
  <c r="R821" i="1" s="1"/>
  <c r="R822" i="1" a="1"/>
  <c r="R822" i="1" s="1"/>
  <c r="R823" i="1" a="1"/>
  <c r="R823" i="1" s="1"/>
  <c r="R824" i="1" a="1"/>
  <c r="R824" i="1" s="1"/>
  <c r="R825" i="1" a="1"/>
  <c r="R825" i="1"/>
  <c r="R826" i="1" a="1"/>
  <c r="R826" i="1"/>
  <c r="R827" i="1" a="1"/>
  <c r="R827" i="1" s="1"/>
  <c r="R828" i="1" a="1"/>
  <c r="R828" i="1" s="1"/>
  <c r="R829" i="1" a="1"/>
  <c r="R829" i="1" s="1"/>
  <c r="R830" i="1" a="1"/>
  <c r="R830" i="1" s="1"/>
  <c r="R831" i="1" a="1"/>
  <c r="R831" i="1" s="1"/>
  <c r="R832" i="1" a="1"/>
  <c r="R832" i="1"/>
  <c r="R833" i="1" a="1"/>
  <c r="R833" i="1" s="1"/>
  <c r="R834" i="1" a="1"/>
  <c r="R834" i="1" s="1"/>
  <c r="R835" i="1" a="1"/>
  <c r="R835" i="1" s="1"/>
  <c r="R836" i="1" a="1"/>
  <c r="R836" i="1" s="1"/>
  <c r="R837" i="1" a="1"/>
  <c r="R837" i="1"/>
  <c r="R838" i="1" a="1"/>
  <c r="R838" i="1" s="1"/>
  <c r="R839" i="1" a="1"/>
  <c r="R839" i="1" s="1"/>
  <c r="R840" i="1" a="1"/>
  <c r="R840" i="1" s="1"/>
  <c r="R841" i="1" a="1"/>
  <c r="R841" i="1" s="1"/>
  <c r="R842" i="1" a="1"/>
  <c r="R842" i="1" s="1"/>
  <c r="R843" i="1" a="1"/>
  <c r="R843" i="1"/>
  <c r="R844" i="1" a="1"/>
  <c r="R844" i="1"/>
  <c r="R845" i="1" a="1"/>
  <c r="R845" i="1" s="1"/>
  <c r="R846" i="1" a="1"/>
  <c r="R846" i="1" s="1"/>
  <c r="R847" i="1" a="1"/>
  <c r="R847" i="1" s="1"/>
  <c r="R848" i="1" a="1"/>
  <c r="R848" i="1" s="1"/>
  <c r="R849" i="1" a="1"/>
  <c r="R849" i="1" s="1"/>
  <c r="R850" i="1" a="1"/>
  <c r="R850" i="1"/>
  <c r="R851" i="1" a="1"/>
  <c r="R851" i="1" s="1"/>
  <c r="R852" i="1" a="1"/>
  <c r="R852" i="1" s="1"/>
  <c r="R853" i="1" a="1"/>
  <c r="R853" i="1" s="1"/>
  <c r="R854" i="1" a="1"/>
  <c r="R854" i="1" s="1"/>
  <c r="R855" i="1" a="1"/>
  <c r="R855" i="1"/>
  <c r="R856" i="1" a="1"/>
  <c r="R856" i="1" s="1"/>
  <c r="R857" i="1" a="1"/>
  <c r="R857" i="1" s="1"/>
  <c r="R858" i="1" a="1"/>
  <c r="R858" i="1" s="1"/>
  <c r="R859" i="1" a="1"/>
  <c r="R859" i="1" s="1"/>
  <c r="R860" i="1" a="1"/>
  <c r="R860" i="1" s="1"/>
  <c r="R861" i="1" a="1"/>
  <c r="R861" i="1"/>
  <c r="R862" i="1" a="1"/>
  <c r="R862" i="1"/>
  <c r="R863" i="1" a="1"/>
  <c r="R863" i="1" s="1"/>
  <c r="R864" i="1" a="1"/>
  <c r="R864" i="1" s="1"/>
  <c r="R865" i="1" a="1"/>
  <c r="R865" i="1" s="1"/>
  <c r="R866" i="1" a="1"/>
  <c r="R866" i="1" s="1"/>
  <c r="R867" i="1" a="1"/>
  <c r="R867" i="1" s="1"/>
  <c r="R868" i="1" a="1"/>
  <c r="R868" i="1"/>
  <c r="R869" i="1" a="1"/>
  <c r="R869" i="1" s="1"/>
  <c r="R870" i="1" a="1"/>
  <c r="R870" i="1" s="1"/>
  <c r="R871" i="1" a="1"/>
  <c r="R871" i="1" s="1"/>
  <c r="R872" i="1" a="1"/>
  <c r="R872" i="1" s="1"/>
  <c r="R873" i="1" a="1"/>
  <c r="R873" i="1"/>
  <c r="R874" i="1" a="1"/>
  <c r="R874" i="1" s="1"/>
  <c r="R875" i="1" a="1"/>
  <c r="R875" i="1" s="1"/>
  <c r="R876" i="1" a="1"/>
  <c r="R876" i="1" s="1"/>
  <c r="R877" i="1" a="1"/>
  <c r="R877" i="1" s="1"/>
  <c r="R878" i="1" a="1"/>
  <c r="R878" i="1" s="1"/>
  <c r="R879" i="1" a="1"/>
  <c r="R879" i="1"/>
  <c r="R880" i="1" a="1"/>
  <c r="R880" i="1"/>
  <c r="R881" i="1" a="1"/>
  <c r="R881" i="1" s="1"/>
  <c r="R882" i="1" a="1"/>
  <c r="R882" i="1" s="1"/>
  <c r="R883" i="1" a="1"/>
  <c r="R883" i="1" s="1"/>
  <c r="R884" i="1" a="1"/>
  <c r="R884" i="1" s="1"/>
  <c r="R885" i="1" a="1"/>
  <c r="R885" i="1" s="1"/>
  <c r="R886" i="1" a="1"/>
  <c r="R886" i="1"/>
  <c r="R887" i="1" a="1"/>
  <c r="R887" i="1" s="1"/>
  <c r="R888" i="1" a="1"/>
  <c r="R888" i="1"/>
  <c r="R889" i="1" a="1"/>
  <c r="R889" i="1" s="1"/>
  <c r="R890" i="1" a="1"/>
  <c r="R890" i="1" s="1"/>
  <c r="R891" i="1" a="1"/>
  <c r="R891" i="1" s="1"/>
  <c r="R892" i="1" a="1"/>
  <c r="R892" i="1" s="1"/>
  <c r="R893" i="1" a="1"/>
  <c r="R893" i="1" s="1"/>
  <c r="R894" i="1" a="1"/>
  <c r="R894" i="1" s="1"/>
  <c r="R895" i="1" a="1"/>
  <c r="R895" i="1"/>
  <c r="R896" i="1" a="1"/>
  <c r="R896" i="1" s="1"/>
  <c r="R897" i="1" a="1"/>
  <c r="R897" i="1"/>
  <c r="R898" i="1" a="1"/>
  <c r="R898" i="1"/>
  <c r="R899" i="1" a="1"/>
  <c r="R899" i="1" s="1"/>
  <c r="R900" i="1" a="1"/>
  <c r="R900" i="1"/>
  <c r="R901" i="1" a="1"/>
  <c r="R901" i="1" s="1"/>
  <c r="R902" i="1" a="1"/>
  <c r="R902" i="1" s="1"/>
  <c r="R903" i="1" a="1"/>
  <c r="R903" i="1" s="1"/>
  <c r="R904" i="1" a="1"/>
  <c r="R904" i="1" s="1"/>
  <c r="R905" i="1" a="1"/>
  <c r="R905" i="1" s="1"/>
  <c r="R906" i="1" a="1"/>
  <c r="R906" i="1"/>
  <c r="R907" i="1" a="1"/>
  <c r="R907" i="1"/>
  <c r="R908" i="1" a="1"/>
  <c r="R908" i="1" s="1"/>
  <c r="R909" i="1" a="1"/>
  <c r="R909" i="1"/>
  <c r="R910" i="1" a="1"/>
  <c r="R910" i="1" s="1"/>
  <c r="R911" i="1" a="1"/>
  <c r="R911" i="1" s="1"/>
  <c r="R912" i="1" a="1"/>
  <c r="R912" i="1" s="1"/>
  <c r="R913" i="1" a="1"/>
  <c r="R913" i="1"/>
  <c r="R914" i="1" a="1"/>
  <c r="R914" i="1" s="1"/>
  <c r="R915" i="1" a="1"/>
  <c r="R915" i="1" s="1"/>
  <c r="R916" i="1" a="1"/>
  <c r="R916" i="1"/>
  <c r="R917" i="1" a="1"/>
  <c r="R917" i="1" s="1"/>
  <c r="R918" i="1" a="1"/>
  <c r="R918" i="1"/>
  <c r="R919" i="1" a="1"/>
  <c r="R919" i="1" s="1"/>
  <c r="R920" i="1" a="1"/>
  <c r="R920" i="1" s="1"/>
  <c r="R921" i="1" a="1"/>
  <c r="R921" i="1" s="1"/>
  <c r="R922" i="1" a="1"/>
  <c r="R922" i="1"/>
  <c r="R923" i="1" a="1"/>
  <c r="R923" i="1" s="1"/>
  <c r="R924" i="1" a="1"/>
  <c r="R924" i="1" s="1"/>
  <c r="R925" i="1" a="1"/>
  <c r="R925" i="1"/>
  <c r="R926" i="1" a="1"/>
  <c r="R926" i="1" s="1"/>
  <c r="R927" i="1" a="1"/>
  <c r="R927" i="1"/>
  <c r="R928" i="1" a="1"/>
  <c r="R928" i="1" s="1"/>
  <c r="R929" i="1" a="1"/>
  <c r="R929" i="1" s="1"/>
  <c r="R930" i="1" a="1"/>
  <c r="R930" i="1" s="1"/>
  <c r="R931" i="1" a="1"/>
  <c r="R931" i="1" s="1"/>
  <c r="R932" i="1" a="1"/>
  <c r="R932" i="1" s="1"/>
  <c r="R933" i="1" a="1"/>
  <c r="R933" i="1"/>
  <c r="R934" i="1" a="1"/>
  <c r="R934" i="1"/>
  <c r="R935" i="1" a="1"/>
  <c r="R935" i="1" s="1"/>
  <c r="R936" i="1" a="1"/>
  <c r="R936" i="1"/>
  <c r="R937" i="1" a="1"/>
  <c r="R937" i="1" s="1"/>
  <c r="R938" i="1" a="1"/>
  <c r="R938" i="1" s="1"/>
  <c r="R939" i="1" a="1"/>
  <c r="R939" i="1" s="1"/>
  <c r="R940" i="1" a="1"/>
  <c r="R940" i="1"/>
  <c r="R941" i="1" a="1"/>
  <c r="R941" i="1" s="1"/>
  <c r="R942" i="1" a="1"/>
  <c r="R942" i="1" s="1"/>
  <c r="R943" i="1" a="1"/>
  <c r="R943" i="1"/>
  <c r="R944" i="1" a="1"/>
  <c r="R944" i="1" s="1"/>
  <c r="R945" i="1" a="1"/>
  <c r="R945" i="1"/>
  <c r="R946" i="1" a="1"/>
  <c r="R946" i="1" s="1"/>
  <c r="R947" i="1" a="1"/>
  <c r="R947" i="1" s="1"/>
  <c r="R948" i="1" a="1"/>
  <c r="R948" i="1" s="1"/>
  <c r="R949" i="1" a="1"/>
  <c r="R949" i="1" s="1"/>
  <c r="R950" i="1" a="1"/>
  <c r="R950" i="1" s="1"/>
  <c r="R951" i="1" a="1"/>
  <c r="R951" i="1"/>
  <c r="R952" i="1" a="1"/>
  <c r="R952" i="1"/>
  <c r="R953" i="1" a="1"/>
  <c r="R953" i="1" s="1"/>
  <c r="R954" i="1" a="1"/>
  <c r="R954" i="1"/>
  <c r="R955" i="1" a="1"/>
  <c r="R955" i="1" s="1"/>
  <c r="R956" i="1" a="1"/>
  <c r="R956" i="1" s="1"/>
  <c r="R957" i="1" a="1"/>
  <c r="R957" i="1" s="1"/>
  <c r="R958" i="1" a="1"/>
  <c r="R958" i="1"/>
  <c r="R959" i="1" a="1"/>
  <c r="R959" i="1" s="1"/>
  <c r="R960" i="1" a="1"/>
  <c r="R960" i="1"/>
  <c r="R961" i="1" a="1"/>
  <c r="R961" i="1"/>
  <c r="R962" i="1" a="1"/>
  <c r="R962" i="1" s="1"/>
  <c r="R963" i="1" a="1"/>
  <c r="R963" i="1"/>
  <c r="R964" i="1" a="1"/>
  <c r="R964" i="1" s="1"/>
  <c r="R965" i="1" a="1"/>
  <c r="R965" i="1" s="1"/>
  <c r="R966" i="1" a="1"/>
  <c r="R966" i="1" s="1"/>
  <c r="R967" i="1" a="1"/>
  <c r="R967" i="1"/>
  <c r="R968" i="1" a="1"/>
  <c r="R968" i="1" s="1"/>
  <c r="R969" i="1" a="1"/>
  <c r="R969" i="1"/>
  <c r="R970" i="1" a="1"/>
  <c r="R970" i="1"/>
  <c r="R971" i="1" a="1"/>
  <c r="R971" i="1" s="1"/>
  <c r="R972" i="1" a="1"/>
  <c r="R972" i="1"/>
  <c r="R973" i="1" a="1"/>
  <c r="R973" i="1" s="1"/>
  <c r="R974" i="1" a="1"/>
  <c r="R974" i="1" s="1"/>
  <c r="R975" i="1" a="1"/>
  <c r="R975" i="1" s="1"/>
  <c r="R976" i="1" a="1"/>
  <c r="R976" i="1" s="1"/>
  <c r="R977" i="1" a="1"/>
  <c r="R977" i="1" s="1"/>
  <c r="R978" i="1" a="1"/>
  <c r="R978" i="1" s="1"/>
  <c r="R979" i="1" a="1"/>
  <c r="R979" i="1"/>
  <c r="R980" i="1" a="1"/>
  <c r="R980" i="1" s="1"/>
  <c r="R981" i="1" a="1"/>
  <c r="R981" i="1"/>
  <c r="R982" i="1" a="1"/>
  <c r="R982" i="1" s="1"/>
  <c r="R983" i="1" a="1"/>
  <c r="R983" i="1" s="1"/>
  <c r="R984" i="1" a="1"/>
  <c r="R984" i="1" s="1"/>
  <c r="R985" i="1" a="1"/>
  <c r="R985" i="1" s="1"/>
  <c r="R986" i="1" a="1"/>
  <c r="R986" i="1" s="1"/>
  <c r="R987" i="1" a="1"/>
  <c r="R987" i="1"/>
  <c r="R988" i="1" a="1"/>
  <c r="R988" i="1"/>
  <c r="R989" i="1" a="1"/>
  <c r="R989" i="1" s="1"/>
  <c r="R990" i="1" a="1"/>
  <c r="R990" i="1"/>
  <c r="R991" i="1" a="1"/>
  <c r="R991" i="1" s="1"/>
  <c r="R992" i="1" a="1"/>
  <c r="R992" i="1" s="1"/>
  <c r="R993" i="1" a="1"/>
  <c r="R993" i="1" s="1"/>
  <c r="R994" i="1" a="1"/>
  <c r="R994" i="1" s="1"/>
  <c r="R995" i="1" a="1"/>
  <c r="R995" i="1" s="1"/>
  <c r="R996" i="1" a="1"/>
  <c r="R996" i="1"/>
  <c r="R997" i="1" a="1"/>
  <c r="R997" i="1"/>
  <c r="R998" i="1" a="1"/>
  <c r="R998" i="1" s="1"/>
  <c r="R999" i="1" a="1"/>
  <c r="R999" i="1"/>
  <c r="R1000" i="1" a="1"/>
  <c r="R1000" i="1" s="1"/>
  <c r="R1001" i="1" a="1"/>
  <c r="R1001" i="1" s="1"/>
  <c r="R1002" i="1" a="1"/>
  <c r="R1002" i="1" s="1"/>
  <c r="R1003" i="1" a="1"/>
  <c r="R1003" i="1" s="1"/>
  <c r="R1004" i="1" a="1"/>
  <c r="R1004" i="1" s="1"/>
  <c r="R1005" i="1" a="1"/>
  <c r="R1005" i="1" s="1"/>
  <c r="R1006" i="1" a="1"/>
  <c r="R1006" i="1"/>
  <c r="R1007" i="1" a="1"/>
  <c r="R1007" i="1" s="1"/>
  <c r="R1008" i="1" a="1"/>
  <c r="R1008" i="1"/>
  <c r="R1009" i="1" a="1"/>
  <c r="R1009" i="1"/>
  <c r="R1010" i="1" a="1"/>
  <c r="R1010" i="1" s="1"/>
  <c r="R1011" i="1" a="1"/>
  <c r="R1011" i="1" s="1"/>
  <c r="R1012" i="1" a="1"/>
  <c r="R1012" i="1"/>
  <c r="R1013" i="1" a="1"/>
  <c r="R1013" i="1" s="1"/>
  <c r="R1014" i="1" a="1"/>
  <c r="R1014" i="1"/>
  <c r="R1015" i="1" a="1"/>
  <c r="R1015" i="1"/>
  <c r="R1016" i="1" a="1"/>
  <c r="R1016" i="1" s="1"/>
  <c r="R1017" i="1" a="1"/>
  <c r="R1017" i="1" s="1"/>
  <c r="R1018" i="1" a="1"/>
  <c r="R1018" i="1" s="1"/>
  <c r="R1019" i="1" a="1"/>
  <c r="R1019" i="1" s="1"/>
  <c r="R1020" i="1" a="1"/>
  <c r="R1020" i="1" s="1"/>
  <c r="R1021" i="1" a="1"/>
  <c r="R1021" i="1"/>
  <c r="R1022" i="1" a="1"/>
  <c r="R1022" i="1" s="1"/>
  <c r="R1023" i="1" a="1"/>
  <c r="R1023" i="1" s="1"/>
  <c r="R1024" i="1" a="1"/>
  <c r="R1024" i="1" s="1"/>
  <c r="R1025" i="1" a="1"/>
  <c r="R1025" i="1" s="1"/>
  <c r="R1026" i="1" a="1"/>
  <c r="R1026" i="1" s="1"/>
  <c r="R1027" i="1" a="1"/>
  <c r="R1027" i="1" s="1"/>
  <c r="R1028" i="1" a="1"/>
  <c r="R1028" i="1" s="1"/>
  <c r="R1029" i="1" a="1"/>
  <c r="R1029" i="1" s="1"/>
  <c r="R1030" i="1" a="1"/>
  <c r="R1030" i="1" s="1"/>
  <c r="R1031" i="1" a="1"/>
  <c r="R1031" i="1" s="1"/>
  <c r="R1032" i="1" a="1"/>
  <c r="R1032" i="1"/>
  <c r="R1033" i="1" a="1"/>
  <c r="R1033" i="1" s="1"/>
  <c r="R1034" i="1" a="1"/>
  <c r="R1034" i="1" s="1"/>
  <c r="R1035" i="1" a="1"/>
  <c r="R1035" i="1" s="1"/>
  <c r="R1036" i="1" a="1"/>
  <c r="R1036" i="1" s="1"/>
  <c r="R1037" i="1" a="1"/>
  <c r="R1037" i="1" s="1"/>
  <c r="R1038" i="1" a="1"/>
  <c r="R1038" i="1" s="1"/>
  <c r="R1039" i="1" a="1"/>
  <c r="R1039" i="1"/>
  <c r="R1040" i="1" a="1"/>
  <c r="R1040" i="1" s="1"/>
  <c r="R1041" i="1" a="1"/>
  <c r="R1041" i="1" s="1"/>
  <c r="R1042" i="1" a="1"/>
  <c r="R1042" i="1" s="1"/>
  <c r="R1043" i="1" a="1"/>
  <c r="R1043" i="1" s="1"/>
  <c r="R1044" i="1" a="1"/>
  <c r="R1044" i="1" s="1"/>
  <c r="R1045" i="1" a="1"/>
  <c r="R1045" i="1" s="1"/>
  <c r="R1046" i="1" a="1"/>
  <c r="R1046" i="1" s="1"/>
  <c r="R1047" i="1" a="1"/>
  <c r="R1047" i="1" s="1"/>
  <c r="R1048" i="1" a="1"/>
  <c r="R1048" i="1" s="1"/>
  <c r="R1049" i="1" a="1"/>
  <c r="R1049" i="1" s="1"/>
  <c r="R1050" i="1" a="1"/>
  <c r="R1050" i="1"/>
  <c r="R1051" i="1" a="1"/>
  <c r="R1051" i="1" s="1"/>
  <c r="R1052" i="1" a="1"/>
  <c r="R1052" i="1" s="1"/>
  <c r="R1053" i="1" a="1"/>
  <c r="R1053" i="1"/>
  <c r="R1054" i="1" a="1"/>
  <c r="R1054" i="1"/>
  <c r="R1055" i="1" a="1"/>
  <c r="R1055" i="1" s="1"/>
  <c r="R1056" i="1" a="1"/>
  <c r="R1056" i="1" s="1"/>
  <c r="R1057" i="1" a="1"/>
  <c r="R1057" i="1"/>
  <c r="R1058" i="1" a="1"/>
  <c r="R1058" i="1" s="1"/>
  <c r="R1059" i="1" a="1"/>
  <c r="R1059" i="1" s="1"/>
  <c r="R1060" i="1" a="1"/>
  <c r="R1060" i="1"/>
  <c r="R1061" i="1" a="1"/>
  <c r="R1061" i="1" s="1"/>
  <c r="R1062" i="1" a="1"/>
  <c r="R1062" i="1" s="1"/>
  <c r="R1063" i="1" a="1"/>
  <c r="R1063" i="1" s="1"/>
  <c r="R1064" i="1" a="1"/>
  <c r="R1064" i="1" s="1"/>
  <c r="R1065" i="1" a="1"/>
  <c r="R1065" i="1"/>
  <c r="R1066" i="1" a="1"/>
  <c r="R1066" i="1" s="1"/>
  <c r="R1067" i="1" a="1"/>
  <c r="R1067" i="1" s="1"/>
  <c r="R1068" i="1" a="1"/>
  <c r="R1068" i="1"/>
  <c r="R1069" i="1" a="1"/>
  <c r="R1069" i="1" s="1"/>
  <c r="R1070" i="1" a="1"/>
  <c r="R1070" i="1" s="1"/>
  <c r="R1071" i="1" a="1"/>
  <c r="R1071" i="1"/>
  <c r="R1072" i="1" a="1"/>
  <c r="R1072" i="1"/>
  <c r="R1073" i="1" a="1"/>
  <c r="R1073" i="1" s="1"/>
  <c r="R1074" i="1" a="1"/>
  <c r="R1074" i="1" s="1"/>
  <c r="R1075" i="1" a="1"/>
  <c r="R1075" i="1"/>
  <c r="R1076" i="1" a="1"/>
  <c r="R1076" i="1" s="1"/>
  <c r="R1077" i="1" a="1"/>
  <c r="R1077" i="1" s="1"/>
  <c r="R1078" i="1" a="1"/>
  <c r="R1078" i="1" s="1"/>
  <c r="R1079" i="1" a="1"/>
  <c r="R1079" i="1" s="1"/>
  <c r="R1080" i="1" a="1"/>
  <c r="R1080" i="1" s="1"/>
  <c r="R1081" i="1" a="1"/>
  <c r="R1081" i="1" s="1"/>
  <c r="R1082" i="1" a="1"/>
  <c r="R1082" i="1" s="1"/>
  <c r="R1083" i="1" a="1"/>
  <c r="R1083" i="1"/>
  <c r="R1084" i="1" a="1"/>
  <c r="R1084" i="1" s="1"/>
  <c r="R1085" i="1" a="1"/>
  <c r="R1085" i="1" s="1"/>
  <c r="R1086" i="1" a="1"/>
  <c r="R1086" i="1"/>
  <c r="R1087" i="1" a="1"/>
  <c r="R1087" i="1" s="1"/>
  <c r="R1088" i="1" a="1"/>
  <c r="R1088" i="1" s="1"/>
  <c r="R1089" i="1" a="1"/>
  <c r="R1089" i="1" s="1"/>
  <c r="R1090" i="1" a="1"/>
  <c r="R1090" i="1"/>
  <c r="R1091" i="1" a="1"/>
  <c r="R1091" i="1" s="1"/>
  <c r="R1092" i="1" a="1"/>
  <c r="R1092" i="1" s="1"/>
  <c r="R1093" i="1" a="1"/>
  <c r="R1093" i="1"/>
  <c r="R1094" i="1" a="1"/>
  <c r="R1094" i="1" s="1"/>
  <c r="R1095" i="1" a="1"/>
  <c r="R1095" i="1" s="1"/>
  <c r="R1096" i="1" a="1"/>
  <c r="R1096" i="1" s="1"/>
  <c r="R1097" i="1" a="1"/>
  <c r="R1097" i="1" s="1"/>
  <c r="R1098" i="1" a="1"/>
  <c r="R1098" i="1" s="1"/>
  <c r="R1099" i="1" a="1"/>
  <c r="R1099" i="1" s="1"/>
  <c r="R1100" i="1" a="1"/>
  <c r="R1100" i="1" s="1"/>
  <c r="R1101" i="1" a="1"/>
  <c r="R1101" i="1"/>
  <c r="R1102" i="1" a="1"/>
  <c r="R1102" i="1" s="1"/>
  <c r="R1103" i="1" a="1"/>
  <c r="R1103" i="1" s="1"/>
  <c r="R1104" i="1" a="1"/>
  <c r="R1104" i="1"/>
  <c r="R1105" i="1" a="1"/>
  <c r="R1105" i="1"/>
  <c r="R1106" i="1" a="1"/>
  <c r="R1106" i="1" s="1"/>
  <c r="R1107" i="1" a="1"/>
  <c r="R1107" i="1" s="1"/>
  <c r="R1108" i="1" a="1"/>
  <c r="R1108" i="1" s="1"/>
  <c r="R1109" i="1" a="1"/>
  <c r="R1109" i="1" s="1"/>
  <c r="R1110" i="1" a="1"/>
  <c r="R1110" i="1" s="1"/>
  <c r="R1111" i="1" a="1"/>
  <c r="R1111" i="1"/>
  <c r="R1112" i="1" a="1"/>
  <c r="R1112" i="1" s="1"/>
  <c r="R1113" i="1" a="1"/>
  <c r="R1113" i="1" s="1"/>
  <c r="R1114" i="1" a="1"/>
  <c r="R1114" i="1" s="1"/>
  <c r="R1115" i="1" a="1"/>
  <c r="R1115" i="1" s="1"/>
  <c r="R1116" i="1" a="1"/>
  <c r="R1116" i="1" s="1"/>
  <c r="R1117" i="1" a="1"/>
  <c r="R1117" i="1" s="1"/>
  <c r="R1118" i="1" a="1"/>
  <c r="R1118" i="1" s="1"/>
  <c r="R1119" i="1" a="1"/>
  <c r="R1119" i="1" s="1"/>
  <c r="R1120" i="1" a="1"/>
  <c r="R1120" i="1" s="1"/>
  <c r="R1121" i="1" a="1"/>
  <c r="R1121" i="1" s="1"/>
  <c r="R1122" i="1" a="1"/>
  <c r="R1122" i="1"/>
  <c r="R1123" i="1" a="1"/>
  <c r="R1123" i="1"/>
  <c r="R1124" i="1" a="1"/>
  <c r="R1124" i="1" s="1"/>
  <c r="R1125" i="1" a="1"/>
  <c r="R1125" i="1" s="1"/>
  <c r="R1126" i="1" a="1"/>
  <c r="R1126" i="1" s="1"/>
  <c r="R1127" i="1" a="1"/>
  <c r="R1127" i="1" s="1"/>
  <c r="R1128" i="1" a="1"/>
  <c r="R1128" i="1" s="1"/>
  <c r="R1129" i="1" a="1"/>
  <c r="R1129" i="1"/>
  <c r="R1130" i="1" a="1"/>
  <c r="R1130" i="1" s="1"/>
  <c r="R1131" i="1" a="1"/>
  <c r="R1131" i="1" s="1"/>
  <c r="R1132" i="1" a="1"/>
  <c r="R1132" i="1" s="1"/>
  <c r="R1133" i="1" a="1"/>
  <c r="R1133" i="1" s="1"/>
  <c r="R1134" i="1" a="1"/>
  <c r="R1134" i="1"/>
  <c r="R1135" i="1" a="1"/>
  <c r="R1135" i="1" s="1"/>
  <c r="R1136" i="1" a="1"/>
  <c r="R1136" i="1" s="1"/>
  <c r="R1137" i="1" a="1"/>
  <c r="R1137" i="1" s="1"/>
  <c r="R1138" i="1" a="1"/>
  <c r="R1138" i="1" s="1"/>
  <c r="R1139" i="1" a="1"/>
  <c r="R1139" i="1" s="1"/>
  <c r="R1140" i="1" a="1"/>
  <c r="R1140" i="1"/>
  <c r="R1141" i="1" a="1"/>
  <c r="R1141" i="1"/>
  <c r="R1142" i="1" a="1"/>
  <c r="R1142" i="1" s="1"/>
  <c r="R1143" i="1" a="1"/>
  <c r="R1143" i="1" s="1"/>
  <c r="R1144" i="1" a="1"/>
  <c r="R1144" i="1" s="1"/>
  <c r="R1145" i="1" a="1"/>
  <c r="R1145" i="1" s="1"/>
  <c r="R1146" i="1" a="1"/>
  <c r="R1146" i="1" s="1"/>
  <c r="R1147" i="1" a="1"/>
  <c r="R1147" i="1"/>
  <c r="R1148" i="1" a="1"/>
  <c r="R1148" i="1" s="1"/>
  <c r="R1149" i="1" a="1"/>
  <c r="R1149" i="1" s="1"/>
  <c r="R1150" i="1" a="1"/>
  <c r="R1150" i="1" s="1"/>
  <c r="R1151" i="1" a="1"/>
  <c r="R1151" i="1" s="1"/>
  <c r="R1152" i="1" a="1"/>
  <c r="R1152" i="1"/>
  <c r="R1153" i="1" a="1"/>
  <c r="R1153" i="1" s="1"/>
  <c r="R1154" i="1" a="1"/>
  <c r="R1154" i="1" s="1"/>
  <c r="R1155" i="1" a="1"/>
  <c r="R1155" i="1" s="1"/>
  <c r="R1156" i="1" a="1"/>
  <c r="R1156" i="1" s="1"/>
  <c r="R1157" i="1" a="1"/>
  <c r="R1157" i="1" s="1"/>
  <c r="R1158" i="1" a="1"/>
  <c r="R1158" i="1"/>
  <c r="R1159" i="1" a="1"/>
  <c r="R1159" i="1"/>
  <c r="R1160" i="1" a="1"/>
  <c r="R1160" i="1" s="1"/>
  <c r="R1161" i="1" a="1"/>
  <c r="R1161" i="1" s="1"/>
  <c r="R1162" i="1" a="1"/>
  <c r="R1162" i="1" s="1"/>
  <c r="R1163" i="1" a="1"/>
  <c r="R1163" i="1" s="1"/>
  <c r="R1164" i="1" a="1"/>
  <c r="R1164" i="1"/>
  <c r="R1165" i="1" a="1"/>
  <c r="R1165" i="1"/>
  <c r="R1166" i="1" a="1"/>
  <c r="R1166" i="1" s="1"/>
  <c r="R1167" i="1" a="1"/>
  <c r="R1167" i="1" s="1"/>
  <c r="R1168" i="1" a="1"/>
  <c r="R1168" i="1" s="1"/>
  <c r="R1169" i="1" a="1"/>
  <c r="R1169" i="1" s="1"/>
  <c r="R1170" i="1" a="1"/>
  <c r="R1170" i="1"/>
  <c r="R1171" i="1" a="1"/>
  <c r="R1171" i="1"/>
  <c r="R1172" i="1" a="1"/>
  <c r="R1172" i="1" s="1"/>
  <c r="R1173" i="1" a="1"/>
  <c r="R1173" i="1" s="1"/>
  <c r="R1174" i="1" a="1"/>
  <c r="R1174" i="1" s="1"/>
  <c r="R1175" i="1" a="1"/>
  <c r="R1175" i="1" s="1"/>
  <c r="R1176" i="1" a="1"/>
  <c r="R1176" i="1"/>
  <c r="R1177" i="1" a="1"/>
  <c r="R1177" i="1"/>
  <c r="R1178" i="1" a="1"/>
  <c r="R1178" i="1" s="1"/>
  <c r="R1179" i="1" a="1"/>
  <c r="R1179" i="1" s="1"/>
  <c r="R1180" i="1" a="1"/>
  <c r="R1180" i="1" s="1"/>
  <c r="R1181" i="1" a="1"/>
  <c r="R1181" i="1" s="1"/>
  <c r="R1182" i="1" a="1"/>
  <c r="R1182" i="1"/>
  <c r="R1183" i="1" a="1"/>
  <c r="R1183" i="1"/>
  <c r="R1184" i="1" a="1"/>
  <c r="R1184" i="1" s="1"/>
  <c r="R1185" i="1" a="1"/>
  <c r="R1185" i="1" s="1"/>
  <c r="R1186" i="1" a="1"/>
  <c r="R1186" i="1" s="1"/>
  <c r="R1187" i="1" a="1"/>
  <c r="R1187" i="1" s="1"/>
  <c r="R1188" i="1" a="1"/>
  <c r="R1188" i="1"/>
  <c r="R1189" i="1" a="1"/>
  <c r="R1189" i="1"/>
  <c r="R1190" i="1" a="1"/>
  <c r="R1190" i="1" s="1"/>
  <c r="R1191" i="1" a="1"/>
  <c r="R1191" i="1" s="1"/>
  <c r="R1192" i="1" a="1"/>
  <c r="R1192" i="1" s="1"/>
  <c r="R1193" i="1" a="1"/>
  <c r="R1193" i="1" s="1"/>
  <c r="R1194" i="1" a="1"/>
  <c r="R1194" i="1"/>
  <c r="R1195" i="1" a="1"/>
  <c r="R1195" i="1"/>
  <c r="R1196" i="1" a="1"/>
  <c r="R1196" i="1" s="1"/>
  <c r="R1197" i="1" a="1"/>
  <c r="R1197" i="1" s="1"/>
  <c r="R1198" i="1" a="1"/>
  <c r="R1198" i="1" s="1"/>
  <c r="R1199" i="1" a="1"/>
  <c r="R1199" i="1" s="1"/>
  <c r="R1200" i="1" a="1"/>
  <c r="R1200" i="1"/>
  <c r="R1201" i="1" a="1"/>
  <c r="R1201" i="1"/>
  <c r="R1202" i="1" a="1"/>
  <c r="R1202" i="1" s="1"/>
  <c r="R1203" i="1" a="1"/>
  <c r="R1203" i="1" s="1"/>
  <c r="R1204" i="1" a="1"/>
  <c r="R1204" i="1" s="1"/>
  <c r="R1205" i="1" a="1"/>
  <c r="R1205" i="1" s="1"/>
  <c r="R1206" i="1" a="1"/>
  <c r="R1206" i="1" s="1"/>
  <c r="R1207" i="1" a="1"/>
  <c r="R1207" i="1"/>
  <c r="R1208" i="1" a="1"/>
  <c r="R1208" i="1" s="1"/>
  <c r="R1209" i="1" a="1"/>
  <c r="R1209" i="1" s="1"/>
  <c r="R1210" i="1" a="1"/>
  <c r="R1210" i="1" s="1"/>
  <c r="R1211" i="1" a="1"/>
  <c r="R1211" i="1" s="1"/>
  <c r="R1212" i="1" a="1"/>
  <c r="R1212" i="1"/>
  <c r="R1213" i="1" a="1"/>
  <c r="R1213" i="1" s="1"/>
  <c r="R1214" i="1" a="1"/>
  <c r="R1214" i="1" s="1"/>
  <c r="R1215" i="1" a="1"/>
  <c r="R1215" i="1" s="1"/>
  <c r="R1216" i="1" a="1"/>
  <c r="R1216" i="1" s="1"/>
  <c r="R1217" i="1" a="1"/>
  <c r="R1217" i="1" s="1"/>
  <c r="R1218" i="1" a="1"/>
  <c r="R1218" i="1"/>
  <c r="R1219" i="1" a="1"/>
  <c r="R1219" i="1"/>
  <c r="R1220" i="1" a="1"/>
  <c r="R1220" i="1" s="1"/>
  <c r="R1221" i="1" a="1"/>
  <c r="R1221" i="1" s="1"/>
  <c r="R1222" i="1" a="1"/>
  <c r="R1222" i="1" s="1"/>
  <c r="R1223" i="1" a="1"/>
  <c r="R1223" i="1" s="1"/>
  <c r="R1224" i="1" a="1"/>
  <c r="R1224" i="1"/>
  <c r="R1225" i="1" a="1"/>
  <c r="R1225" i="1"/>
  <c r="R1226" i="1" a="1"/>
  <c r="R1226" i="1" s="1"/>
  <c r="R1227" i="1" a="1"/>
  <c r="R1227" i="1" s="1"/>
  <c r="R1228" i="1" a="1"/>
  <c r="R1228" i="1" s="1"/>
  <c r="R1229" i="1" a="1"/>
  <c r="R1229" i="1" s="1"/>
  <c r="R1230" i="1" a="1"/>
  <c r="R1230" i="1"/>
  <c r="R1231" i="1" a="1"/>
  <c r="R1231" i="1"/>
  <c r="R1232" i="1" a="1"/>
  <c r="R1232" i="1" s="1"/>
  <c r="R1233" i="1" a="1"/>
  <c r="R1233" i="1" s="1"/>
  <c r="R1234" i="1" a="1"/>
  <c r="R1234" i="1" s="1"/>
  <c r="R1235" i="1" a="1"/>
  <c r="R1235" i="1" s="1"/>
  <c r="R1236" i="1" a="1"/>
  <c r="R1236" i="1"/>
  <c r="R1237" i="1" a="1"/>
  <c r="R1237" i="1"/>
  <c r="R1238" i="1" a="1"/>
  <c r="R1238" i="1" s="1"/>
  <c r="R1239" i="1" a="1"/>
  <c r="R1239" i="1" s="1"/>
  <c r="R1240" i="1" a="1"/>
  <c r="R1240" i="1" s="1"/>
  <c r="R1241" i="1" a="1"/>
  <c r="R1241" i="1" s="1"/>
  <c r="R1242" i="1" a="1"/>
  <c r="R1242" i="1"/>
  <c r="R1243" i="1" a="1"/>
  <c r="R1243" i="1" s="1"/>
  <c r="R1244" i="1" a="1"/>
  <c r="R1244" i="1" s="1"/>
  <c r="R1245" i="1" a="1"/>
  <c r="R1245" i="1" s="1"/>
  <c r="R1246" i="1" a="1"/>
  <c r="R1246" i="1"/>
  <c r="R1247" i="1" a="1"/>
  <c r="R1247" i="1" s="1"/>
  <c r="R1248" i="1" a="1"/>
  <c r="R1248" i="1"/>
  <c r="R1249" i="1" a="1"/>
  <c r="R1249" i="1" s="1"/>
  <c r="R1250" i="1" a="1"/>
  <c r="R1250" i="1" s="1"/>
  <c r="R1251" i="1" a="1"/>
  <c r="R1251" i="1" s="1"/>
  <c r="R1252" i="1" a="1"/>
  <c r="R1252" i="1" s="1"/>
  <c r="R1253" i="1" a="1"/>
  <c r="R1253" i="1" s="1"/>
  <c r="R1254" i="1" a="1"/>
  <c r="R1254" i="1" s="1"/>
  <c r="R1255" i="1" a="1"/>
  <c r="R1255" i="1"/>
  <c r="R1256" i="1" a="1"/>
  <c r="R1256" i="1" s="1"/>
  <c r="R1257" i="1" a="1"/>
  <c r="R1257" i="1"/>
  <c r="R1258" i="1" a="1"/>
  <c r="R1258" i="1" s="1"/>
  <c r="R1259" i="1" a="1"/>
  <c r="R1259" i="1" s="1"/>
  <c r="R1260" i="1" a="1"/>
  <c r="R1260" i="1"/>
  <c r="R1261" i="1" a="1"/>
  <c r="R1261" i="1" s="1"/>
  <c r="R1262" i="1" a="1"/>
  <c r="R1262" i="1" s="1"/>
  <c r="R1263" i="1" a="1"/>
  <c r="R1263" i="1" s="1"/>
  <c r="R1264" i="1" a="1"/>
  <c r="R1264" i="1"/>
  <c r="R1265" i="1" a="1"/>
  <c r="R1265" i="1" s="1"/>
  <c r="R1266" i="1" a="1"/>
  <c r="R1266" i="1"/>
  <c r="R1267" i="1" a="1"/>
  <c r="R1267" i="1"/>
  <c r="R1268" i="1" a="1"/>
  <c r="R1268" i="1" s="1"/>
  <c r="R1269" i="1" a="1"/>
  <c r="R1269" i="1" s="1"/>
  <c r="R1270" i="1" a="1"/>
  <c r="R1270" i="1" s="1"/>
  <c r="R1271" i="1" a="1"/>
  <c r="R1271" i="1" s="1"/>
  <c r="R1272" i="1" a="1"/>
  <c r="R1272" i="1" s="1"/>
  <c r="R1273" i="1" a="1"/>
  <c r="R1273" i="1"/>
  <c r="R1274" i="1" a="1"/>
  <c r="R1274" i="1" s="1"/>
  <c r="R1275" i="1" a="1"/>
  <c r="R1275" i="1"/>
  <c r="R1276" i="1" a="1"/>
  <c r="R1276" i="1" s="1"/>
  <c r="R1277" i="1" a="1"/>
  <c r="R1277" i="1" s="1"/>
  <c r="R1278" i="1" a="1"/>
  <c r="R1278" i="1" s="1"/>
  <c r="R1279" i="1" a="1"/>
  <c r="R1279" i="1" s="1"/>
  <c r="R1280" i="1" a="1"/>
  <c r="R1280" i="1" s="1"/>
  <c r="R1281" i="1" a="1"/>
  <c r="R1281" i="1" s="1"/>
  <c r="R1282" i="1" a="1"/>
  <c r="R1282" i="1"/>
  <c r="R1283" i="1" a="1"/>
  <c r="R1283" i="1" s="1"/>
  <c r="R1284" i="1" a="1"/>
  <c r="R1284" i="1"/>
  <c r="R1285" i="1" a="1"/>
  <c r="R1285" i="1" s="1"/>
  <c r="R1286" i="1" a="1"/>
  <c r="R1286" i="1" s="1"/>
  <c r="R1287" i="1" a="1"/>
  <c r="R1287" i="1" s="1"/>
  <c r="R1288" i="1" a="1"/>
  <c r="R1288" i="1" s="1"/>
  <c r="R1289" i="1" a="1"/>
  <c r="R1289" i="1" s="1"/>
  <c r="R1290" i="1" a="1"/>
  <c r="R1290" i="1" s="1"/>
  <c r="R1291" i="1" a="1"/>
  <c r="R1291" i="1"/>
  <c r="R1292" i="1" a="1"/>
  <c r="R1292" i="1" s="1"/>
  <c r="R1293" i="1" a="1"/>
  <c r="R1293" i="1"/>
  <c r="R1294" i="1" a="1"/>
  <c r="R1294" i="1" s="1"/>
  <c r="R1295" i="1" a="1"/>
  <c r="R1295" i="1" s="1"/>
  <c r="R1296" i="1" a="1"/>
  <c r="R1296" i="1" s="1"/>
  <c r="R1297" i="1" a="1"/>
  <c r="R1297" i="1" s="1"/>
  <c r="R1298" i="1" a="1"/>
  <c r="R1298" i="1" s="1"/>
  <c r="R1299" i="1" a="1"/>
  <c r="R1299" i="1" s="1"/>
  <c r="R1300" i="1" a="1"/>
  <c r="R1300" i="1"/>
  <c r="R1301" i="1" a="1"/>
  <c r="R1301" i="1" s="1"/>
  <c r="R1302" i="1" a="1"/>
  <c r="R1302" i="1"/>
  <c r="R1303" i="1" a="1"/>
  <c r="R1303" i="1" s="1"/>
  <c r="R1304" i="1" a="1"/>
  <c r="R1304" i="1" s="1"/>
  <c r="R1305" i="1" a="1"/>
  <c r="R1305" i="1" s="1"/>
  <c r="R1306" i="1" a="1"/>
  <c r="R1306" i="1" s="1"/>
  <c r="R1307" i="1" a="1"/>
  <c r="R1307" i="1" s="1"/>
  <c r="R1308" i="1" a="1"/>
  <c r="R1308" i="1" s="1"/>
  <c r="R1309" i="1" a="1"/>
  <c r="R1309" i="1"/>
  <c r="R1310" i="1" a="1"/>
  <c r="R1310" i="1" s="1"/>
  <c r="R1311" i="1" a="1"/>
  <c r="R1311" i="1"/>
  <c r="R1312" i="1" a="1"/>
  <c r="R1312" i="1" s="1"/>
  <c r="R1313" i="1" a="1"/>
  <c r="R1313" i="1" s="1"/>
  <c r="R1314" i="1" a="1"/>
  <c r="R1314" i="1" s="1"/>
  <c r="R1315" i="1" a="1"/>
  <c r="R1315" i="1" s="1"/>
  <c r="R1316" i="1" a="1"/>
  <c r="R1316" i="1" s="1"/>
  <c r="R1317" i="1" a="1"/>
  <c r="R1317" i="1" s="1"/>
  <c r="R1318" i="1" a="1"/>
  <c r="R1318" i="1"/>
  <c r="R1319" i="1" a="1"/>
  <c r="R1319" i="1" s="1"/>
  <c r="R1320" i="1" a="1"/>
  <c r="R1320" i="1"/>
  <c r="R1321" i="1" a="1"/>
  <c r="R1321" i="1" s="1"/>
  <c r="R1322" i="1" a="1"/>
  <c r="R1322" i="1" s="1"/>
  <c r="R1323" i="1" a="1"/>
  <c r="R1323" i="1" s="1"/>
  <c r="R1324" i="1" a="1"/>
  <c r="R1324" i="1" s="1"/>
  <c r="R1325" i="1" a="1"/>
  <c r="R1325" i="1" s="1"/>
  <c r="R1326" i="1" a="1"/>
  <c r="R1326" i="1" s="1"/>
  <c r="R1327" i="1" a="1"/>
  <c r="R1327" i="1"/>
  <c r="R1328" i="1" a="1"/>
  <c r="R1328" i="1" s="1"/>
  <c r="R1329" i="1" a="1"/>
  <c r="R1329" i="1"/>
  <c r="R1330" i="1" a="1"/>
  <c r="R1330" i="1" s="1"/>
  <c r="R1331" i="1" a="1"/>
  <c r="R1331" i="1" s="1"/>
  <c r="R1332" i="1" a="1"/>
  <c r="R1332" i="1" s="1"/>
  <c r="R1333" i="1" a="1"/>
  <c r="R1333" i="1" s="1"/>
  <c r="R1334" i="1" a="1"/>
  <c r="R1334" i="1" s="1"/>
  <c r="R1335" i="1" a="1"/>
  <c r="R1335" i="1" s="1"/>
  <c r="R1336" i="1" a="1"/>
  <c r="R1336" i="1"/>
  <c r="R1337" i="1" a="1"/>
  <c r="R1337" i="1" s="1"/>
  <c r="R1338" i="1" a="1"/>
  <c r="R1338" i="1"/>
  <c r="R1339" i="1" a="1"/>
  <c r="R1339" i="1" s="1"/>
  <c r="R1340" i="1" a="1"/>
  <c r="R1340" i="1" s="1"/>
  <c r="R1341" i="1" a="1"/>
  <c r="R1341" i="1" s="1"/>
  <c r="R1342" i="1" a="1"/>
  <c r="R1342" i="1" s="1"/>
  <c r="R1343" i="1" a="1"/>
  <c r="R1343" i="1" s="1"/>
  <c r="R1344" i="1" a="1"/>
  <c r="R1344" i="1" s="1"/>
  <c r="R1345" i="1" a="1"/>
  <c r="R1345" i="1"/>
  <c r="R1346" i="1" a="1"/>
  <c r="R1346" i="1" s="1"/>
  <c r="R1347" i="1" a="1"/>
  <c r="R1347" i="1"/>
  <c r="R1348" i="1" a="1"/>
  <c r="R1348" i="1" s="1"/>
  <c r="R1349" i="1" a="1"/>
  <c r="R1349" i="1" s="1"/>
  <c r="R1350" i="1" a="1"/>
  <c r="R1350" i="1" s="1"/>
  <c r="R1351" i="1" a="1"/>
  <c r="R1351" i="1" s="1"/>
  <c r="R1352" i="1" a="1"/>
  <c r="R1352" i="1" s="1"/>
  <c r="R1353" i="1" a="1"/>
  <c r="R1353" i="1" s="1"/>
  <c r="R1354" i="1" a="1"/>
  <c r="R1354" i="1"/>
  <c r="R1355" i="1" a="1"/>
  <c r="R1355" i="1" s="1"/>
  <c r="R1356" i="1" a="1"/>
  <c r="R1356" i="1"/>
  <c r="R1357" i="1" a="1"/>
  <c r="R1357" i="1" s="1"/>
  <c r="R1358" i="1" a="1"/>
  <c r="R1358" i="1" s="1"/>
  <c r="R1359" i="1" a="1"/>
  <c r="R1359" i="1" s="1"/>
  <c r="R1360" i="1" a="1"/>
  <c r="R1360" i="1" s="1"/>
  <c r="R1361" i="1" a="1"/>
  <c r="R1361" i="1" s="1"/>
  <c r="R1362" i="1" a="1"/>
  <c r="R1362" i="1" s="1"/>
  <c r="R1363" i="1" a="1"/>
  <c r="R1363" i="1"/>
  <c r="R1364" i="1" a="1"/>
  <c r="R1364" i="1" s="1"/>
  <c r="R1365" i="1" a="1"/>
  <c r="R1365" i="1"/>
  <c r="R1366" i="1" a="1"/>
  <c r="R1366" i="1" s="1"/>
  <c r="R1367" i="1" a="1"/>
  <c r="R1367" i="1" s="1"/>
  <c r="R1368" i="1" a="1"/>
  <c r="R1368" i="1" s="1"/>
  <c r="R1369" i="1" a="1"/>
  <c r="R1369" i="1" s="1"/>
  <c r="R1370" i="1" a="1"/>
  <c r="R1370" i="1" s="1"/>
  <c r="R1371" i="1" a="1"/>
  <c r="R1371" i="1" s="1"/>
  <c r="R1372" i="1" a="1"/>
  <c r="R1372" i="1"/>
  <c r="R1373" i="1" a="1"/>
  <c r="R1373" i="1" s="1"/>
  <c r="R1374" i="1" a="1"/>
  <c r="R1374" i="1"/>
  <c r="R1375" i="1" a="1"/>
  <c r="R1375" i="1"/>
  <c r="R1376" i="1" a="1"/>
  <c r="R1376" i="1" s="1"/>
  <c r="R1377" i="1" a="1"/>
  <c r="R1377" i="1" s="1"/>
  <c r="R1378" i="1" a="1"/>
  <c r="R1378" i="1" s="1"/>
  <c r="R1379" i="1" a="1"/>
  <c r="R1379" i="1" s="1"/>
  <c r="R1380" i="1" a="1"/>
  <c r="R1380" i="1" s="1"/>
  <c r="R1381" i="1" a="1"/>
  <c r="R1381" i="1"/>
  <c r="R1382" i="1" a="1"/>
  <c r="R1382" i="1" s="1"/>
  <c r="R1383" i="1" a="1"/>
  <c r="R1383" i="1"/>
  <c r="R1384" i="1" a="1"/>
  <c r="R1384" i="1" s="1"/>
  <c r="R1385" i="1" a="1"/>
  <c r="R1385" i="1" s="1"/>
  <c r="R1386" i="1" a="1"/>
  <c r="R1386" i="1"/>
  <c r="R1387" i="1" a="1"/>
  <c r="R1387" i="1" s="1"/>
  <c r="R1388" i="1" a="1"/>
  <c r="R1388" i="1" s="1"/>
  <c r="R1389" i="1" a="1"/>
  <c r="R1389" i="1" s="1"/>
  <c r="R1390" i="1" a="1"/>
  <c r="R1390" i="1"/>
  <c r="R1391" i="1" a="1"/>
  <c r="R1391" i="1" s="1"/>
  <c r="R1392" i="1" a="1"/>
  <c r="R1392" i="1"/>
  <c r="R1393" i="1" a="1"/>
  <c r="R1393" i="1"/>
  <c r="R1394" i="1" a="1"/>
  <c r="R1394" i="1" s="1"/>
  <c r="R1395" i="1" a="1"/>
  <c r="R1395" i="1" s="1"/>
  <c r="R1396" i="1" a="1"/>
  <c r="R1396" i="1" s="1"/>
  <c r="R1397" i="1" a="1"/>
  <c r="R1397" i="1" s="1"/>
  <c r="R1398" i="1" a="1"/>
  <c r="R1398" i="1" s="1"/>
  <c r="R1399" i="1" a="1"/>
  <c r="R1399" i="1"/>
  <c r="R1400" i="1" a="1"/>
  <c r="R1400" i="1" s="1"/>
  <c r="R1401" i="1" a="1"/>
  <c r="R1401" i="1" s="1"/>
  <c r="R1402" i="1" a="1"/>
  <c r="R1402" i="1" s="1"/>
  <c r="R1403" i="1" a="1"/>
  <c r="R1403" i="1" s="1"/>
  <c r="R1404" i="1" a="1"/>
  <c r="R1404" i="1"/>
  <c r="R1405" i="1" a="1"/>
  <c r="R1405" i="1" s="1"/>
  <c r="R1406" i="1" a="1"/>
  <c r="R1406" i="1" s="1"/>
  <c r="R1407" i="1" a="1"/>
  <c r="R1407" i="1" s="1"/>
  <c r="R1408" i="1" a="1"/>
  <c r="R1408" i="1" s="1"/>
  <c r="R1409" i="1" a="1"/>
  <c r="R1409" i="1" s="1"/>
  <c r="R1410" i="1" a="1"/>
  <c r="R1410" i="1"/>
  <c r="R1411" i="1" a="1"/>
  <c r="R1411" i="1"/>
  <c r="R1412" i="1" a="1"/>
  <c r="R1412" i="1" s="1"/>
  <c r="R1413" i="1" a="1"/>
  <c r="R1413" i="1" s="1"/>
  <c r="R1414" i="1" a="1"/>
  <c r="R1414" i="1" s="1"/>
  <c r="R1415" i="1" a="1"/>
  <c r="R1415" i="1" s="1"/>
  <c r="R1416" i="1" a="1"/>
  <c r="R1416" i="1" s="1"/>
  <c r="R1417" i="1" a="1"/>
  <c r="R1417" i="1"/>
  <c r="R1418" i="1" a="1"/>
  <c r="R1418" i="1" s="1"/>
  <c r="R1419" i="1" a="1"/>
  <c r="R1419" i="1"/>
  <c r="R1420" i="1" a="1"/>
  <c r="R1420" i="1" s="1"/>
  <c r="R1421" i="1" a="1"/>
  <c r="R1421" i="1" s="1"/>
  <c r="R1422" i="1" a="1"/>
  <c r="R1422" i="1" s="1"/>
  <c r="R1423" i="1" a="1"/>
  <c r="R1423" i="1" s="1"/>
  <c r="R1424" i="1" a="1"/>
  <c r="R1424" i="1" s="1"/>
  <c r="R1425" i="1" a="1"/>
  <c r="R1425" i="1" s="1"/>
  <c r="R1426" i="1" a="1"/>
  <c r="R1426" i="1"/>
  <c r="R1427" i="1" a="1"/>
  <c r="R1427" i="1" s="1"/>
  <c r="R1428" i="1" a="1"/>
  <c r="R1428" i="1"/>
  <c r="R1429" i="1" a="1"/>
  <c r="R1429" i="1" s="1"/>
  <c r="R1430" i="1" a="1"/>
  <c r="R1430" i="1" s="1"/>
  <c r="R1431" i="1" a="1"/>
  <c r="R1431" i="1" s="1"/>
  <c r="R1432" i="1" a="1"/>
  <c r="R1432" i="1"/>
  <c r="R1433" i="1" a="1"/>
  <c r="R1433" i="1" s="1"/>
  <c r="R1434" i="1" a="1"/>
  <c r="R1434" i="1"/>
  <c r="R1435" i="1" a="1"/>
  <c r="R1435" i="1"/>
  <c r="R1436" i="1" a="1"/>
  <c r="R1436" i="1" s="1"/>
  <c r="R1437" i="1" a="1"/>
  <c r="R1437" i="1" s="1"/>
  <c r="R1438" i="1" a="1"/>
  <c r="R1438" i="1" s="1"/>
  <c r="R1439" i="1" a="1"/>
  <c r="R1439" i="1" s="1"/>
  <c r="R1440" i="1" a="1"/>
  <c r="R1440" i="1" s="1"/>
  <c r="R1441" i="1" a="1"/>
  <c r="R1441" i="1"/>
  <c r="R1442" i="1" a="1"/>
  <c r="R1442" i="1" s="1"/>
  <c r="R1443" i="1" a="1"/>
  <c r="R1443" i="1"/>
  <c r="R1444" i="1" a="1"/>
  <c r="R1444" i="1" s="1"/>
  <c r="R1445" i="1" a="1"/>
  <c r="R1445" i="1" s="1"/>
  <c r="R1446" i="1" a="1"/>
  <c r="R1446" i="1" s="1"/>
  <c r="R1447" i="1" a="1"/>
  <c r="R1447" i="1" s="1"/>
  <c r="R1448" i="1" a="1"/>
  <c r="R1448" i="1"/>
  <c r="R1449" i="1" a="1"/>
  <c r="R1449" i="1" s="1"/>
  <c r="R1450" i="1" a="1"/>
  <c r="R1450" i="1" s="1"/>
  <c r="R1451" i="1" a="1"/>
  <c r="R1451" i="1"/>
  <c r="R1452" i="1" a="1"/>
  <c r="R1452" i="1" s="1"/>
  <c r="R1453" i="1" a="1"/>
  <c r="R1453" i="1" s="1"/>
  <c r="R1454" i="1" a="1"/>
  <c r="R1454" i="1" s="1"/>
  <c r="R1455" i="1" a="1"/>
  <c r="R1455" i="1"/>
  <c r="R1456" i="1" a="1"/>
  <c r="R1456" i="1"/>
  <c r="R1457" i="1" a="1"/>
  <c r="R1457" i="1" s="1"/>
  <c r="R1458" i="1" a="1"/>
  <c r="R1458" i="1" s="1"/>
  <c r="R1459" i="1" a="1"/>
  <c r="R1459" i="1" s="1"/>
  <c r="R1460" i="1" a="1"/>
  <c r="R1460" i="1" s="1"/>
  <c r="R1461" i="1" a="1"/>
  <c r="R1461" i="1" s="1"/>
  <c r="R1462" i="1" a="1"/>
  <c r="R1462" i="1"/>
  <c r="R1463" i="1" a="1"/>
  <c r="R1463" i="1" s="1"/>
  <c r="R1464" i="1" a="1"/>
  <c r="R1464" i="1" s="1"/>
  <c r="R1465" i="1" a="1"/>
  <c r="R1465" i="1" s="1"/>
  <c r="R1466" i="1" a="1"/>
  <c r="R1466" i="1" s="1"/>
  <c r="R1467" i="1" a="1"/>
  <c r="R1467" i="1"/>
  <c r="R1468" i="1" a="1"/>
  <c r="R1468" i="1" s="1"/>
  <c r="R1469" i="1" a="1"/>
  <c r="R1469" i="1" s="1"/>
  <c r="R1470" i="1" a="1"/>
  <c r="R1470" i="1" s="1"/>
  <c r="R1471" i="1" a="1"/>
  <c r="R1471" i="1" s="1"/>
  <c r="R1472" i="1" a="1"/>
  <c r="R1472" i="1" s="1"/>
  <c r="R1473" i="1" a="1"/>
  <c r="R1473" i="1"/>
  <c r="R1474" i="1" a="1"/>
  <c r="R1474" i="1"/>
  <c r="R1475" i="1" a="1"/>
  <c r="R1475" i="1" s="1"/>
  <c r="R1476" i="1" a="1"/>
  <c r="R1476" i="1" s="1"/>
  <c r="R1477" i="1" a="1"/>
  <c r="R1477" i="1" s="1"/>
  <c r="R1478" i="1" a="1"/>
  <c r="R1478" i="1" s="1"/>
  <c r="R1479" i="1" a="1"/>
  <c r="R1479" i="1" s="1"/>
  <c r="R1480" i="1" a="1"/>
  <c r="R1480" i="1"/>
  <c r="R1481" i="1" a="1"/>
  <c r="R1481" i="1" s="1"/>
  <c r="R1482" i="1" a="1"/>
  <c r="R1482" i="1" s="1"/>
  <c r="R1483" i="1" a="1"/>
  <c r="R1483" i="1" s="1"/>
  <c r="R1484" i="1" a="1"/>
  <c r="R1484" i="1" s="1"/>
  <c r="R1485" i="1" a="1"/>
  <c r="R1485" i="1"/>
  <c r="R1486" i="1" a="1"/>
  <c r="R1486" i="1" s="1"/>
  <c r="R1487" i="1" a="1"/>
  <c r="R1487" i="1" s="1"/>
  <c r="R1488" i="1" a="1"/>
  <c r="R1488" i="1" s="1"/>
  <c r="R1489" i="1" a="1"/>
  <c r="R1489" i="1" s="1"/>
  <c r="R1490" i="1" a="1"/>
  <c r="R1490" i="1" s="1"/>
  <c r="R1491" i="1" a="1"/>
  <c r="R1491" i="1"/>
  <c r="R1492" i="1" a="1"/>
  <c r="R1492" i="1"/>
  <c r="R1493" i="1" a="1"/>
  <c r="R1493" i="1" s="1"/>
  <c r="R1494" i="1" a="1"/>
  <c r="R1494" i="1" s="1"/>
  <c r="R1495" i="1" a="1"/>
  <c r="R1495" i="1" s="1"/>
  <c r="R1496" i="1" a="1"/>
  <c r="R1496" i="1" s="1"/>
  <c r="R1497" i="1" a="1"/>
  <c r="R1497" i="1" s="1"/>
  <c r="R1498" i="1" a="1"/>
  <c r="R1498" i="1"/>
  <c r="R1499" i="1" a="1"/>
  <c r="R1499" i="1" s="1"/>
  <c r="R1500" i="1" a="1"/>
  <c r="R1500" i="1" s="1"/>
  <c r="R1501" i="1" a="1"/>
  <c r="R1501" i="1" s="1"/>
  <c r="R1502" i="1" a="1"/>
  <c r="R1502" i="1" s="1"/>
  <c r="R1503" i="1" a="1"/>
  <c r="R1503" i="1"/>
  <c r="R1504" i="1" a="1"/>
  <c r="R1504" i="1" s="1"/>
  <c r="R1505" i="1" a="1"/>
  <c r="R1505" i="1" s="1"/>
  <c r="R1506" i="1" a="1"/>
  <c r="R1506" i="1" s="1"/>
  <c r="R1507" i="1" a="1"/>
  <c r="R1507" i="1" s="1"/>
  <c r="R1508" i="1" a="1"/>
  <c r="R1508" i="1" s="1"/>
  <c r="R1509" i="1" a="1"/>
  <c r="R1509" i="1"/>
  <c r="R1510" i="1" a="1"/>
  <c r="R1510" i="1"/>
  <c r="R1511" i="1" a="1"/>
  <c r="R1511" i="1" s="1"/>
  <c r="R1512" i="1" a="1"/>
  <c r="R1512" i="1" s="1"/>
  <c r="R1513" i="1" a="1"/>
  <c r="R1513" i="1" s="1"/>
  <c r="R1514" i="1" a="1"/>
  <c r="R1514" i="1" s="1"/>
  <c r="R1515" i="1" a="1"/>
  <c r="R1515" i="1"/>
  <c r="R1516" i="1" a="1"/>
  <c r="R1516" i="1"/>
  <c r="R1517" i="1" a="1"/>
  <c r="R1517" i="1" s="1"/>
  <c r="R1518" i="1" a="1"/>
  <c r="R1518" i="1" s="1"/>
  <c r="R1519" i="1" a="1"/>
  <c r="R1519" i="1" s="1"/>
  <c r="R1520" i="1" a="1"/>
  <c r="R1520" i="1" s="1"/>
  <c r="R1521" i="1" a="1"/>
  <c r="R1521" i="1"/>
  <c r="R1522" i="1" a="1"/>
  <c r="R1522" i="1"/>
  <c r="R1523" i="1" a="1"/>
  <c r="R1523" i="1" s="1"/>
  <c r="R1524" i="1" a="1"/>
  <c r="R1524" i="1" s="1"/>
  <c r="R1525" i="1" a="1"/>
  <c r="R1525" i="1" s="1"/>
  <c r="R1526" i="1" a="1"/>
  <c r="R1526" i="1" s="1"/>
  <c r="R1527" i="1" a="1"/>
  <c r="R1527" i="1"/>
  <c r="R1528" i="1" a="1"/>
  <c r="R1528" i="1"/>
  <c r="R1529" i="1" a="1"/>
  <c r="R1529" i="1" s="1"/>
  <c r="R1530" i="1" a="1"/>
  <c r="R1530" i="1" s="1"/>
  <c r="R1531" i="1" a="1"/>
  <c r="R1531" i="1" s="1"/>
  <c r="R1532" i="1" a="1"/>
  <c r="R1532" i="1" s="1"/>
  <c r="R1533" i="1" a="1"/>
  <c r="R1533" i="1"/>
  <c r="R1534" i="1" a="1"/>
  <c r="R1534" i="1"/>
  <c r="R1535" i="1" a="1"/>
  <c r="R1535" i="1" s="1"/>
  <c r="R1536" i="1" a="1"/>
  <c r="R1536" i="1" s="1"/>
  <c r="R1537" i="1" a="1"/>
  <c r="R1537" i="1" s="1"/>
  <c r="R1538" i="1" a="1"/>
  <c r="R1538" i="1" s="1"/>
  <c r="R1539" i="1" a="1"/>
  <c r="R1539" i="1"/>
  <c r="R1540" i="1" a="1"/>
  <c r="R1540" i="1"/>
  <c r="R1541" i="1" a="1"/>
  <c r="R1541" i="1" s="1"/>
  <c r="R1542" i="1" a="1"/>
  <c r="R1542" i="1" s="1"/>
  <c r="R1543" i="1" a="1"/>
  <c r="R1543" i="1" s="1"/>
  <c r="R1544" i="1" a="1"/>
  <c r="R1544" i="1" s="1"/>
  <c r="R1545" i="1" a="1"/>
  <c r="R1545" i="1"/>
  <c r="R1546" i="1" a="1"/>
  <c r="R1546" i="1"/>
  <c r="R1547" i="1" a="1"/>
  <c r="R1547" i="1" s="1"/>
  <c r="R1548" i="1" a="1"/>
  <c r="R1548" i="1" s="1"/>
  <c r="R1549" i="1" a="1"/>
  <c r="R1549" i="1" s="1"/>
  <c r="R1550" i="1" a="1"/>
  <c r="R1550" i="1" s="1"/>
  <c r="R1551" i="1" a="1"/>
  <c r="R1551" i="1"/>
  <c r="R1552" i="1" a="1"/>
  <c r="R1552" i="1"/>
  <c r="R1553" i="1" a="1"/>
  <c r="R1553" i="1" s="1"/>
  <c r="R1554" i="1" a="1"/>
  <c r="R1554" i="1" s="1"/>
  <c r="R1555" i="1" a="1"/>
  <c r="R1555" i="1" s="1"/>
  <c r="R1556" i="1" a="1"/>
  <c r="R1556" i="1" s="1"/>
  <c r="R1557" i="1" a="1"/>
  <c r="R1557" i="1"/>
  <c r="R1558" i="1" a="1"/>
  <c r="R1558" i="1" s="1"/>
  <c r="R1559" i="1" a="1"/>
  <c r="R1559" i="1" s="1"/>
  <c r="R1560" i="1" a="1"/>
  <c r="R1560" i="1" s="1"/>
  <c r="R1561" i="1" a="1"/>
  <c r="R1561" i="1" s="1"/>
  <c r="R1562" i="1" a="1"/>
  <c r="R1562" i="1" s="1"/>
  <c r="R1563" i="1" a="1"/>
  <c r="R1563" i="1"/>
  <c r="R1564" i="1" a="1"/>
  <c r="R1564" i="1"/>
  <c r="R1565" i="1" a="1"/>
  <c r="R1565" i="1" s="1"/>
  <c r="R1566" i="1" a="1"/>
  <c r="R1566" i="1" s="1"/>
  <c r="R1567" i="1" a="1"/>
  <c r="R1567" i="1" s="1"/>
  <c r="R1568" i="1" a="1"/>
  <c r="R1568" i="1" s="1"/>
  <c r="R1569" i="1" a="1"/>
  <c r="R1569" i="1" s="1"/>
  <c r="R1570" i="1" a="1"/>
  <c r="R1570" i="1"/>
  <c r="R1571" i="1" a="1"/>
  <c r="R1571" i="1" s="1"/>
  <c r="R1572" i="1" a="1"/>
  <c r="R1572" i="1" s="1"/>
  <c r="R1573" i="1" a="1"/>
  <c r="R1573" i="1" s="1"/>
  <c r="R1574" i="1" a="1"/>
  <c r="R1574" i="1" s="1"/>
  <c r="R1575" i="1" a="1"/>
  <c r="R1575" i="1"/>
  <c r="R1576" i="1" a="1"/>
  <c r="R1576" i="1" s="1"/>
  <c r="R1577" i="1" a="1"/>
  <c r="R1577" i="1" s="1"/>
  <c r="R1578" i="1" a="1"/>
  <c r="R1578" i="1" s="1"/>
  <c r="R1579" i="1" a="1"/>
  <c r="R1579" i="1" s="1"/>
  <c r="R1580" i="1" a="1"/>
  <c r="R1580" i="1" s="1"/>
  <c r="R1581" i="1" a="1"/>
  <c r="R1581" i="1"/>
  <c r="R1582" i="1" a="1"/>
  <c r="R1582" i="1"/>
  <c r="R1583" i="1" a="1"/>
  <c r="R1583" i="1" s="1"/>
  <c r="R1584" i="1" a="1"/>
  <c r="R1584" i="1" s="1"/>
  <c r="R1585" i="1" a="1"/>
  <c r="R1585" i="1" s="1"/>
  <c r="R1586" i="1" a="1"/>
  <c r="R1586" i="1" s="1"/>
  <c r="R1587" i="1" a="1"/>
  <c r="R1587" i="1"/>
  <c r="R1588" i="1" a="1"/>
  <c r="R1588" i="1"/>
  <c r="R1589" i="1" a="1"/>
  <c r="R1589" i="1" s="1"/>
  <c r="R1590" i="1" a="1"/>
  <c r="R1590" i="1" s="1"/>
  <c r="R1591" i="1" a="1"/>
  <c r="R1591" i="1" s="1"/>
  <c r="R1592" i="1" a="1"/>
  <c r="R1592" i="1" s="1"/>
  <c r="R1593" i="1" a="1"/>
  <c r="R1593" i="1"/>
  <c r="R1594" i="1" a="1"/>
  <c r="R1594" i="1" s="1"/>
  <c r="R1595" i="1" a="1"/>
  <c r="R1595" i="1" s="1"/>
  <c r="R1596" i="1" a="1"/>
  <c r="R1596" i="1" s="1"/>
  <c r="R1597" i="1" a="1"/>
  <c r="R1597" i="1" s="1"/>
  <c r="R1598" i="1" a="1"/>
  <c r="R1598" i="1" s="1"/>
  <c r="R1599" i="1" a="1"/>
  <c r="R1599" i="1"/>
  <c r="R1600" i="1" a="1"/>
  <c r="R1600" i="1"/>
  <c r="R1601" i="1" a="1"/>
  <c r="R1601" i="1" s="1"/>
  <c r="R1602" i="1" a="1"/>
  <c r="R1602" i="1" s="1"/>
  <c r="R1603" i="1" a="1"/>
  <c r="R1603" i="1" s="1"/>
  <c r="R1604" i="1" a="1"/>
  <c r="R1604" i="1" s="1"/>
  <c r="R1605" i="1" a="1"/>
  <c r="R1605" i="1" s="1"/>
  <c r="R1606" i="1" a="1"/>
  <c r="R1606" i="1"/>
  <c r="R1607" i="1" a="1"/>
  <c r="R1607" i="1" s="1"/>
  <c r="R1608" i="1" a="1"/>
  <c r="R1608" i="1" s="1"/>
  <c r="R1609" i="1" a="1"/>
  <c r="R1609" i="1" s="1"/>
  <c r="R1610" i="1" a="1"/>
  <c r="R1610" i="1" s="1"/>
  <c r="R1611" i="1" a="1"/>
  <c r="R1611" i="1"/>
  <c r="R1612" i="1" a="1"/>
  <c r="R1612" i="1" s="1"/>
  <c r="R1613" i="1" a="1"/>
  <c r="R1613" i="1" s="1"/>
  <c r="R1614" i="1" a="1"/>
  <c r="R1614" i="1" s="1"/>
  <c r="R1615" i="1" a="1"/>
  <c r="R1615" i="1"/>
  <c r="R1616" i="1" a="1"/>
  <c r="R1616" i="1" s="1"/>
  <c r="R1617" i="1" a="1"/>
  <c r="R1617" i="1"/>
  <c r="R1618" i="1" a="1"/>
  <c r="R1618" i="1" s="1"/>
  <c r="R1619" i="1" a="1"/>
  <c r="R1619" i="1" s="1"/>
  <c r="R1620" i="1" a="1"/>
  <c r="R1620" i="1" s="1"/>
  <c r="R1621" i="1" a="1"/>
  <c r="R1621" i="1" s="1"/>
  <c r="R1622" i="1" a="1"/>
  <c r="R1622" i="1" s="1"/>
  <c r="R1623" i="1" a="1"/>
  <c r="R1623" i="1" s="1"/>
  <c r="R1624" i="1" a="1"/>
  <c r="R1624" i="1"/>
  <c r="R1625" i="1" a="1"/>
  <c r="R1625" i="1" s="1"/>
  <c r="R1626" i="1" a="1"/>
  <c r="R1626" i="1"/>
  <c r="R1627" i="1" a="1"/>
  <c r="R1627" i="1" s="1"/>
  <c r="R1628" i="1" a="1"/>
  <c r="R1628" i="1" s="1"/>
  <c r="R1629" i="1" a="1"/>
  <c r="R1629" i="1" s="1"/>
  <c r="R1630" i="1" a="1"/>
  <c r="R1630" i="1" s="1"/>
  <c r="R1631" i="1" a="1"/>
  <c r="R1631" i="1" s="1"/>
  <c r="R1632" i="1" a="1"/>
  <c r="R1632" i="1" s="1"/>
  <c r="R1633" i="1" a="1"/>
  <c r="R1633" i="1"/>
  <c r="R1634" i="1" a="1"/>
  <c r="R1634" i="1" s="1"/>
  <c r="R1635" i="1" a="1"/>
  <c r="R1635" i="1"/>
  <c r="R1636" i="1" a="1"/>
  <c r="R1636" i="1" s="1"/>
  <c r="R1637" i="1" a="1"/>
  <c r="R1637" i="1" s="1"/>
  <c r="R1638" i="1" a="1"/>
  <c r="R1638" i="1" s="1"/>
  <c r="R1639" i="1" a="1"/>
  <c r="R1639" i="1" s="1"/>
  <c r="R1640" i="1" a="1"/>
  <c r="R1640" i="1" s="1"/>
  <c r="R1641" i="1" a="1"/>
  <c r="R1641" i="1" s="1"/>
  <c r="R1642" i="1" a="1"/>
  <c r="R1642" i="1"/>
  <c r="R1643" i="1" a="1"/>
  <c r="R1643" i="1" s="1"/>
  <c r="R1644" i="1" a="1"/>
  <c r="R1644" i="1"/>
  <c r="R1645" i="1" a="1"/>
  <c r="R1645" i="1" s="1"/>
  <c r="R1646" i="1" a="1"/>
  <c r="R1646" i="1" s="1"/>
  <c r="R1647" i="1" a="1"/>
  <c r="R1647" i="1" s="1"/>
  <c r="R1648" i="1" a="1"/>
  <c r="R1648" i="1" s="1"/>
  <c r="R1649" i="1" a="1"/>
  <c r="R1649" i="1" s="1"/>
  <c r="R1650" i="1" a="1"/>
  <c r="R1650" i="1" s="1"/>
  <c r="R1651" i="1" a="1"/>
  <c r="R1651" i="1"/>
  <c r="R1652" i="1" a="1"/>
  <c r="R1652" i="1" s="1"/>
  <c r="R1653" i="1" a="1"/>
  <c r="R1653" i="1"/>
  <c r="R1654" i="1" a="1"/>
  <c r="R1654" i="1" s="1"/>
  <c r="R1655" i="1" a="1"/>
  <c r="R1655" i="1" s="1"/>
  <c r="R1656" i="1" a="1"/>
  <c r="R1656" i="1" s="1"/>
  <c r="R1657" i="1" a="1"/>
  <c r="R1657" i="1" s="1"/>
  <c r="R1658" i="1" a="1"/>
  <c r="R1658" i="1" s="1"/>
  <c r="R1659" i="1" a="1"/>
  <c r="R1659" i="1" s="1"/>
  <c r="R1660" i="1" a="1"/>
  <c r="R1660" i="1"/>
  <c r="R1661" i="1" a="1"/>
  <c r="R1661" i="1" s="1"/>
  <c r="R1662" i="1" a="1"/>
  <c r="R1662" i="1"/>
  <c r="R1663" i="1" a="1"/>
  <c r="R1663" i="1" s="1"/>
  <c r="R1664" i="1" a="1"/>
  <c r="R1664" i="1" s="1"/>
  <c r="R1665" i="1" a="1"/>
  <c r="R1665" i="1" s="1"/>
  <c r="R1666" i="1" a="1"/>
  <c r="R1666" i="1" s="1"/>
  <c r="R1667" i="1" a="1"/>
  <c r="R1667" i="1" s="1"/>
  <c r="R1668" i="1" a="1"/>
  <c r="R1668" i="1" s="1"/>
  <c r="R1669" i="1" a="1"/>
  <c r="R1669" i="1"/>
  <c r="R1670" i="1" a="1"/>
  <c r="R1670" i="1" s="1"/>
  <c r="R1671" i="1" a="1"/>
  <c r="R1671" i="1"/>
  <c r="R1672" i="1" a="1"/>
  <c r="R1672" i="1" s="1"/>
  <c r="R1673" i="1" a="1"/>
  <c r="R1673" i="1" s="1"/>
  <c r="R1674" i="1" a="1"/>
  <c r="R1674" i="1" s="1"/>
  <c r="R1675" i="1" a="1"/>
  <c r="R1675" i="1" s="1"/>
  <c r="R1676" i="1" a="1"/>
  <c r="R1676" i="1" s="1"/>
  <c r="R1677" i="1" a="1"/>
  <c r="R1677" i="1" s="1"/>
  <c r="R1678" i="1" a="1"/>
  <c r="R1678" i="1"/>
  <c r="R1679" i="1" a="1"/>
  <c r="R1679" i="1" s="1"/>
  <c r="R1680" i="1" a="1"/>
  <c r="R1680" i="1"/>
  <c r="R1681" i="1" a="1"/>
  <c r="R1681" i="1" s="1"/>
  <c r="R1682" i="1" a="1"/>
  <c r="R1682" i="1" s="1"/>
  <c r="R1683" i="1" a="1"/>
  <c r="R1683" i="1" s="1"/>
  <c r="R1684" i="1" a="1"/>
  <c r="R1684" i="1" s="1"/>
  <c r="R1685" i="1" a="1"/>
  <c r="R1685" i="1" s="1"/>
  <c r="R1686" i="1" a="1"/>
  <c r="R1686" i="1" s="1"/>
  <c r="R1687" i="1" a="1"/>
  <c r="R1687" i="1"/>
  <c r="R1688" i="1" a="1"/>
  <c r="R1688" i="1" s="1"/>
  <c r="R1689" i="1" a="1"/>
  <c r="R1689" i="1"/>
  <c r="R1690" i="1" a="1"/>
  <c r="R1690" i="1" s="1"/>
  <c r="R1691" i="1" a="1"/>
  <c r="R1691" i="1" s="1"/>
  <c r="R1692" i="1" a="1"/>
  <c r="R1692" i="1" s="1"/>
  <c r="R1693" i="1" a="1"/>
  <c r="R1693" i="1" s="1"/>
  <c r="R1694" i="1" a="1"/>
  <c r="R1694" i="1" s="1"/>
  <c r="R1695" i="1" a="1"/>
  <c r="R1695" i="1" s="1"/>
  <c r="R1696" i="1" a="1"/>
  <c r="R1696" i="1"/>
  <c r="R1697" i="1" a="1"/>
  <c r="R1697" i="1" s="1"/>
  <c r="R1698" i="1" a="1"/>
  <c r="R1698" i="1"/>
  <c r="R1699" i="1" a="1"/>
  <c r="R1699" i="1" s="1"/>
  <c r="R1700" i="1" a="1"/>
  <c r="R1700" i="1" s="1"/>
  <c r="R1701" i="1" a="1"/>
  <c r="R1701" i="1" s="1"/>
  <c r="R1702" i="1" a="1"/>
  <c r="R1702" i="1" s="1"/>
  <c r="R1703" i="1" a="1"/>
  <c r="R1703" i="1" s="1"/>
  <c r="R1704" i="1" a="1"/>
  <c r="R1704" i="1" s="1"/>
  <c r="R1705" i="1" a="1"/>
  <c r="R1705" i="1"/>
  <c r="R1706" i="1" a="1"/>
  <c r="R1706" i="1" s="1"/>
  <c r="R1707" i="1" a="1"/>
  <c r="R1707" i="1"/>
  <c r="R1708" i="1" a="1"/>
  <c r="R1708" i="1" s="1"/>
  <c r="R1709" i="1" a="1"/>
  <c r="R1709" i="1" s="1"/>
  <c r="R1710" i="1" a="1"/>
  <c r="R1710" i="1" s="1"/>
  <c r="R1711" i="1" a="1"/>
  <c r="R1711" i="1" s="1"/>
  <c r="R1712" i="1" a="1"/>
  <c r="R1712" i="1" s="1"/>
  <c r="R1713" i="1" a="1"/>
  <c r="R1713" i="1" s="1"/>
  <c r="R1714" i="1" a="1"/>
  <c r="R1714" i="1"/>
  <c r="R1715" i="1" a="1"/>
  <c r="R1715" i="1" s="1"/>
  <c r="R1716" i="1" a="1"/>
  <c r="R1716" i="1"/>
  <c r="R1717" i="1" a="1"/>
  <c r="R1717" i="1" s="1"/>
  <c r="R1718" i="1" a="1"/>
  <c r="R1718" i="1" s="1"/>
  <c r="R1719" i="1" a="1"/>
  <c r="R1719" i="1" s="1"/>
  <c r="R1720" i="1" a="1"/>
  <c r="R1720" i="1" s="1"/>
  <c r="R1721" i="1" a="1"/>
  <c r="R1721" i="1" s="1"/>
  <c r="R1722" i="1" a="1"/>
  <c r="R1722" i="1" s="1"/>
  <c r="R1723" i="1" a="1"/>
  <c r="R1723" i="1"/>
  <c r="R1724" i="1" a="1"/>
  <c r="R1724" i="1" s="1"/>
  <c r="R1725" i="1" a="1"/>
  <c r="R1725" i="1"/>
  <c r="R1726" i="1" a="1"/>
  <c r="R1726" i="1" s="1"/>
  <c r="R1727" i="1" a="1"/>
  <c r="R1727" i="1" s="1"/>
  <c r="R1728" i="1" a="1"/>
  <c r="R1728" i="1" s="1"/>
  <c r="R1729" i="1" a="1"/>
  <c r="R1729" i="1" s="1"/>
  <c r="R1730" i="1" a="1"/>
  <c r="R1730" i="1" s="1"/>
  <c r="R1731" i="1" a="1"/>
  <c r="R1731" i="1" s="1"/>
  <c r="R1732" i="1" a="1"/>
  <c r="R1732" i="1"/>
  <c r="R1733" i="1" a="1"/>
  <c r="R1733" i="1" s="1"/>
  <c r="R1734" i="1" a="1"/>
  <c r="R1734" i="1"/>
  <c r="R1735" i="1" a="1"/>
  <c r="R1735" i="1" s="1"/>
  <c r="R1736" i="1" a="1"/>
  <c r="R1736" i="1" s="1"/>
  <c r="R1737" i="1" a="1"/>
  <c r="R1737" i="1" s="1"/>
  <c r="R1738" i="1" a="1"/>
  <c r="R1738" i="1" s="1"/>
  <c r="R1739" i="1" a="1"/>
  <c r="R1739" i="1" s="1"/>
  <c r="R1740" i="1" a="1"/>
  <c r="R1740" i="1" s="1"/>
  <c r="R1741" i="1" a="1"/>
  <c r="R1741" i="1"/>
  <c r="R1742" i="1" a="1"/>
  <c r="R1742" i="1" s="1"/>
  <c r="R1743" i="1" a="1"/>
  <c r="R1743" i="1"/>
  <c r="R1744" i="1" a="1"/>
  <c r="R1744" i="1" s="1"/>
  <c r="R1745" i="1" a="1"/>
  <c r="R1745" i="1" s="1"/>
  <c r="R1746" i="1" a="1"/>
  <c r="R1746" i="1" s="1"/>
  <c r="R1747" i="1" a="1"/>
  <c r="R1747" i="1" s="1"/>
  <c r="R1748" i="1" a="1"/>
  <c r="R1748" i="1" s="1"/>
  <c r="R1749" i="1" a="1"/>
  <c r="R1749" i="1" s="1"/>
  <c r="R1750" i="1" a="1"/>
  <c r="R1750" i="1"/>
  <c r="R1751" i="1" a="1"/>
  <c r="R1751" i="1" s="1"/>
  <c r="R1752" i="1" a="1"/>
  <c r="R1752" i="1"/>
  <c r="R1753" i="1" a="1"/>
  <c r="R1753" i="1" s="1"/>
  <c r="R1754" i="1" a="1"/>
  <c r="R1754" i="1" s="1"/>
  <c r="R1755" i="1" a="1"/>
  <c r="R1755" i="1" s="1"/>
  <c r="R1756" i="1" a="1"/>
  <c r="R1756" i="1"/>
  <c r="R1757" i="1" a="1"/>
  <c r="R1757" i="1" s="1"/>
  <c r="R1758" i="1" a="1"/>
  <c r="R1758" i="1" s="1"/>
  <c r="R1759" i="1" a="1"/>
  <c r="R1759" i="1"/>
  <c r="R1760" i="1" a="1"/>
  <c r="R1760" i="1" s="1"/>
  <c r="R1761" i="1" a="1"/>
  <c r="R1761" i="1"/>
  <c r="R1762" i="1" a="1"/>
  <c r="R1762" i="1" s="1"/>
  <c r="R1763" i="1" a="1"/>
  <c r="R1763" i="1" s="1"/>
  <c r="R1764" i="1" a="1"/>
  <c r="R1764" i="1" s="1"/>
  <c r="R1765" i="1" a="1"/>
  <c r="R1765" i="1" s="1"/>
  <c r="R1766" i="1" a="1"/>
  <c r="R1766" i="1" s="1"/>
  <c r="R1767" i="1" a="1"/>
  <c r="R1767" i="1"/>
  <c r="R1768" i="1" a="1"/>
  <c r="R1768" i="1"/>
  <c r="R1769" i="1" a="1"/>
  <c r="R1769" i="1" s="1"/>
  <c r="R1770" i="1" a="1"/>
  <c r="R1770" i="1"/>
  <c r="R1771" i="1" a="1"/>
  <c r="R1771" i="1" s="1"/>
  <c r="R1772" i="1" a="1"/>
  <c r="R1772" i="1" s="1"/>
  <c r="R1773" i="1" a="1"/>
  <c r="R1773" i="1" s="1"/>
  <c r="R1774" i="1" a="1"/>
  <c r="R1774" i="1"/>
  <c r="R1775" i="1" a="1"/>
  <c r="R1775" i="1" s="1"/>
  <c r="R1776" i="1" a="1"/>
  <c r="R1776" i="1" s="1"/>
  <c r="R1777" i="1" a="1"/>
  <c r="R1777" i="1"/>
  <c r="R1778" i="1" a="1"/>
  <c r="R1778" i="1" s="1"/>
  <c r="R1779" i="1" a="1"/>
  <c r="R1779" i="1"/>
  <c r="R1780" i="1" a="1"/>
  <c r="R1780" i="1" s="1"/>
  <c r="R1781" i="1" a="1"/>
  <c r="R1781" i="1" s="1"/>
  <c r="R1782" i="1" a="1"/>
  <c r="R1782" i="1" s="1"/>
  <c r="R1783" i="1" a="1"/>
  <c r="R1783" i="1" s="1"/>
  <c r="R1784" i="1" a="1"/>
  <c r="R1784" i="1" s="1"/>
  <c r="R1785" i="1" a="1"/>
  <c r="R1785" i="1"/>
  <c r="R1786" i="1" a="1"/>
  <c r="R1786" i="1"/>
  <c r="R1787" i="1" a="1"/>
  <c r="R1787" i="1" s="1"/>
  <c r="R1788" i="1" a="1"/>
  <c r="R1788" i="1"/>
  <c r="R1789" i="1" a="1"/>
  <c r="R1789" i="1" s="1"/>
  <c r="R1790" i="1" a="1"/>
  <c r="R1790" i="1" s="1"/>
  <c r="R1791" i="1" a="1"/>
  <c r="R1791" i="1" s="1"/>
  <c r="R1792" i="1" a="1"/>
  <c r="R1792" i="1"/>
  <c r="R1793" i="1" a="1"/>
  <c r="R1793" i="1" s="1"/>
  <c r="R1794" i="1" a="1"/>
  <c r="R1794" i="1" s="1"/>
  <c r="R1795" i="1" a="1"/>
  <c r="R1795" i="1"/>
  <c r="R1796" i="1" a="1"/>
  <c r="R1796" i="1" s="1"/>
  <c r="R1797" i="1" a="1"/>
  <c r="R1797" i="1"/>
  <c r="R1798" i="1" a="1"/>
  <c r="R1798" i="1" s="1"/>
  <c r="R1799" i="1" a="1"/>
  <c r="R1799" i="1" s="1"/>
  <c r="R1800" i="1" a="1"/>
  <c r="R1800" i="1" s="1"/>
  <c r="R1801" i="1" a="1"/>
  <c r="R1801" i="1" s="1"/>
  <c r="R1802" i="1" a="1"/>
  <c r="R1802" i="1" s="1"/>
  <c r="R1803" i="1" a="1"/>
  <c r="R1803" i="1"/>
  <c r="R1804" i="1" a="1"/>
  <c r="R1804" i="1"/>
  <c r="R1805" i="1" a="1"/>
  <c r="R1805" i="1" s="1"/>
  <c r="R1806" i="1" a="1"/>
  <c r="R1806" i="1"/>
  <c r="R1807" i="1" a="1"/>
  <c r="R1807" i="1" s="1"/>
  <c r="R1808" i="1" a="1"/>
  <c r="R1808" i="1" s="1"/>
  <c r="R1809" i="1" a="1"/>
  <c r="R1809" i="1" s="1"/>
  <c r="R1810" i="1" a="1"/>
  <c r="R1810" i="1"/>
  <c r="R1811" i="1" a="1"/>
  <c r="R1811" i="1" s="1"/>
  <c r="R1812" i="1" a="1"/>
  <c r="R1812" i="1" s="1"/>
  <c r="R1813" i="1" a="1"/>
  <c r="R1813" i="1"/>
  <c r="R1814" i="1" a="1"/>
  <c r="R1814" i="1" s="1"/>
  <c r="R1815" i="1" a="1"/>
  <c r="R1815" i="1"/>
  <c r="R1816" i="1" a="1"/>
  <c r="R1816" i="1" s="1"/>
  <c r="R1817" i="1" a="1"/>
  <c r="R1817" i="1" s="1"/>
  <c r="R1818" i="1" a="1"/>
  <c r="R1818" i="1" s="1"/>
  <c r="R1819" i="1" a="1"/>
  <c r="R1819" i="1" s="1"/>
  <c r="R1820" i="1" a="1"/>
  <c r="R1820" i="1" s="1"/>
  <c r="R1821" i="1" a="1"/>
  <c r="R1821" i="1"/>
  <c r="R1822" i="1" a="1"/>
  <c r="R1822" i="1"/>
  <c r="R1823" i="1" a="1"/>
  <c r="R1823" i="1" s="1"/>
  <c r="R1824" i="1" a="1"/>
  <c r="R1824" i="1"/>
  <c r="R1825" i="1" a="1"/>
  <c r="R1825" i="1" s="1"/>
  <c r="R1826" i="1" a="1"/>
  <c r="R1826" i="1" s="1"/>
  <c r="R1827" i="1" a="1"/>
  <c r="R1827" i="1" s="1"/>
  <c r="R1828" i="1" a="1"/>
  <c r="R1828" i="1"/>
  <c r="R1829" i="1" a="1"/>
  <c r="R1829" i="1" s="1"/>
  <c r="R1830" i="1" a="1"/>
  <c r="R1830" i="1" s="1"/>
  <c r="R1831" i="1" a="1"/>
  <c r="R1831" i="1"/>
  <c r="R1832" i="1" a="1"/>
  <c r="R1832" i="1" s="1"/>
  <c r="R1833" i="1" a="1"/>
  <c r="R1833" i="1"/>
  <c r="R1834" i="1" a="1"/>
  <c r="R1834" i="1" s="1"/>
  <c r="R1835" i="1" a="1"/>
  <c r="R1835" i="1" s="1"/>
  <c r="R1836" i="1" a="1"/>
  <c r="R1836" i="1" s="1"/>
  <c r="R1837" i="1" a="1"/>
  <c r="R1837" i="1" s="1"/>
  <c r="R1838" i="1" a="1"/>
  <c r="R1838" i="1" s="1"/>
  <c r="R1839" i="1" a="1"/>
  <c r="R1839" i="1"/>
  <c r="R1840" i="1" a="1"/>
  <c r="R1840" i="1"/>
  <c r="R1841" i="1" a="1"/>
  <c r="R1841" i="1" s="1"/>
  <c r="R1842" i="1" a="1"/>
  <c r="R1842" i="1"/>
  <c r="R1843" i="1" a="1"/>
  <c r="R1843" i="1" s="1"/>
  <c r="R1844" i="1" a="1"/>
  <c r="R1844" i="1" s="1"/>
  <c r="R1845" i="1" a="1"/>
  <c r="R1845" i="1" s="1"/>
  <c r="R1846" i="1" a="1"/>
  <c r="R1846" i="1"/>
  <c r="R1847" i="1" a="1"/>
  <c r="R1847" i="1" s="1"/>
  <c r="R1848" i="1" a="1"/>
  <c r="R1848" i="1" s="1"/>
  <c r="R1849" i="1" a="1"/>
  <c r="R1849" i="1"/>
  <c r="R1850" i="1" a="1"/>
  <c r="R1850" i="1" s="1"/>
  <c r="R1851" i="1" a="1"/>
  <c r="R1851" i="1" s="1"/>
  <c r="R1852" i="1" a="1"/>
  <c r="R1852" i="1"/>
  <c r="R1853" i="1" a="1"/>
  <c r="R1853" i="1" s="1"/>
  <c r="R1854" i="1" a="1"/>
  <c r="R1854" i="1" s="1"/>
  <c r="R1855" i="1" a="1"/>
  <c r="R1855" i="1"/>
  <c r="R1856" i="1" a="1"/>
  <c r="R1856" i="1" s="1"/>
  <c r="R1857" i="1" a="1"/>
  <c r="R1857" i="1" s="1"/>
  <c r="R1858" i="1" a="1"/>
  <c r="R1858" i="1" s="1"/>
  <c r="R1859" i="1" a="1"/>
  <c r="R1859" i="1" s="1"/>
  <c r="R1860" i="1" a="1"/>
  <c r="R1860" i="1" s="1"/>
  <c r="R1861" i="1" a="1"/>
  <c r="R1861" i="1" s="1"/>
  <c r="R1862" i="1" a="1"/>
  <c r="R1862" i="1" s="1"/>
  <c r="R1863" i="1" a="1"/>
  <c r="R1863" i="1" s="1"/>
  <c r="R1864" i="1" a="1"/>
  <c r="R1864" i="1" s="1"/>
  <c r="R1865" i="1" a="1"/>
  <c r="R1865" i="1" s="1"/>
  <c r="R1866" i="1" a="1"/>
  <c r="R1866" i="1" s="1"/>
  <c r="R1867" i="1" a="1"/>
  <c r="R1867" i="1" s="1"/>
  <c r="R1868" i="1" a="1"/>
  <c r="R1868" i="1" s="1"/>
  <c r="R1869" i="1" a="1"/>
  <c r="R1869" i="1" s="1"/>
  <c r="R1870" i="1" a="1"/>
  <c r="R1870" i="1" s="1"/>
  <c r="R1871" i="1" a="1"/>
  <c r="R1871" i="1" s="1"/>
  <c r="R1872" i="1" a="1"/>
  <c r="R1872" i="1" s="1"/>
  <c r="R1873" i="1" a="1"/>
  <c r="R1873" i="1" s="1"/>
  <c r="R1874" i="1" a="1"/>
  <c r="R1874" i="1" s="1"/>
  <c r="R1875" i="1" a="1"/>
  <c r="R1875" i="1" s="1"/>
  <c r="R1876" i="1" a="1"/>
  <c r="R1876" i="1" s="1"/>
  <c r="R1877" i="1" a="1"/>
  <c r="R1877" i="1" s="1"/>
  <c r="R1878" i="1" a="1"/>
  <c r="R1878" i="1" s="1"/>
  <c r="R1879" i="1" a="1"/>
  <c r="R1879" i="1" s="1"/>
  <c r="R1880" i="1" a="1"/>
  <c r="R1880" i="1" s="1"/>
  <c r="R1881" i="1" a="1"/>
  <c r="R1881" i="1" s="1"/>
  <c r="R1882" i="1" a="1"/>
  <c r="R1882" i="1" s="1"/>
  <c r="R1883" i="1" a="1"/>
  <c r="R1883" i="1" s="1"/>
  <c r="R1884" i="1" a="1"/>
  <c r="R1884" i="1" s="1"/>
  <c r="R1885" i="1" a="1"/>
  <c r="R1885" i="1" s="1"/>
  <c r="R1886" i="1" a="1"/>
  <c r="R1886" i="1" s="1"/>
  <c r="R1887" i="1" a="1"/>
  <c r="R1887" i="1" s="1"/>
  <c r="R1888" i="1" a="1"/>
  <c r="R1888" i="1" s="1"/>
  <c r="R1889" i="1" a="1"/>
  <c r="R1889" i="1" s="1"/>
  <c r="R1890" i="1" a="1"/>
  <c r="R1890" i="1" s="1"/>
  <c r="R1891" i="1" a="1"/>
  <c r="R1891" i="1" s="1"/>
  <c r="R1892" i="1" a="1"/>
  <c r="R1892" i="1" s="1"/>
  <c r="R1893" i="1" a="1"/>
  <c r="R1893" i="1" s="1"/>
  <c r="R1894" i="1" a="1"/>
  <c r="R1894" i="1" s="1"/>
  <c r="R1895" i="1" a="1"/>
  <c r="R1895" i="1" s="1"/>
  <c r="R1896" i="1" a="1"/>
  <c r="R1896" i="1" s="1"/>
  <c r="R1897" i="1" a="1"/>
  <c r="R1897" i="1" s="1"/>
  <c r="R1898" i="1" a="1"/>
  <c r="R1898" i="1" s="1"/>
  <c r="R1899" i="1" a="1"/>
  <c r="R1899" i="1" s="1"/>
  <c r="R1900" i="1" a="1"/>
  <c r="R1900" i="1" s="1"/>
  <c r="R1901" i="1" a="1"/>
  <c r="R1901" i="1" s="1"/>
  <c r="R1902" i="1" a="1"/>
  <c r="R1902" i="1" s="1"/>
  <c r="R1903" i="1" a="1"/>
  <c r="R1903" i="1" s="1"/>
  <c r="R1904" i="1" a="1"/>
  <c r="R1904" i="1" s="1"/>
  <c r="R1905" i="1" a="1"/>
  <c r="R1905" i="1" s="1"/>
  <c r="R1906" i="1" a="1"/>
  <c r="R1906" i="1" s="1"/>
  <c r="R1907" i="1" a="1"/>
  <c r="R1907" i="1" s="1"/>
  <c r="R1908" i="1" a="1"/>
  <c r="R1908" i="1" s="1"/>
  <c r="R1909" i="1" a="1"/>
  <c r="R1909" i="1" s="1"/>
  <c r="R1910" i="1" a="1"/>
  <c r="R1910" i="1" s="1"/>
  <c r="R1911" i="1" a="1"/>
  <c r="R1911" i="1" s="1"/>
  <c r="R1912" i="1" a="1"/>
  <c r="R1912" i="1" s="1"/>
  <c r="R1913" i="1" a="1"/>
  <c r="R1913" i="1" s="1"/>
  <c r="R1914" i="1" a="1"/>
  <c r="R1914" i="1" s="1"/>
  <c r="R1915" i="1" a="1"/>
  <c r="R1915" i="1" s="1"/>
  <c r="R1916" i="1" a="1"/>
  <c r="R1916" i="1" s="1"/>
  <c r="R1917" i="1" a="1"/>
  <c r="R1917" i="1" s="1"/>
  <c r="R1918" i="1" a="1"/>
  <c r="R1918" i="1" s="1"/>
  <c r="R1919" i="1" a="1"/>
  <c r="R1919" i="1" s="1"/>
  <c r="R1920" i="1" a="1"/>
  <c r="R1920" i="1" s="1"/>
  <c r="R1921" i="1" a="1"/>
  <c r="R1921" i="1" s="1"/>
  <c r="R1922" i="1" a="1"/>
  <c r="R1922" i="1" s="1"/>
  <c r="R1923" i="1" a="1"/>
  <c r="R1923" i="1" s="1"/>
  <c r="R1924" i="1" a="1"/>
  <c r="R1924" i="1" s="1"/>
  <c r="R1925" i="1" a="1"/>
  <c r="R1925" i="1" s="1"/>
  <c r="R1926" i="1" a="1"/>
  <c r="R1926" i="1" s="1"/>
  <c r="R1927" i="1" a="1"/>
  <c r="R1927" i="1" s="1"/>
  <c r="R1928" i="1" a="1"/>
  <c r="R1928" i="1" s="1"/>
  <c r="R1929" i="1" a="1"/>
  <c r="R1929" i="1" s="1"/>
  <c r="R1930" i="1" a="1"/>
  <c r="R1930" i="1" s="1"/>
  <c r="R1931" i="1" a="1"/>
  <c r="R1931" i="1" s="1"/>
  <c r="R1932" i="1" a="1"/>
  <c r="R1932" i="1" s="1"/>
  <c r="R1933" i="1" a="1"/>
  <c r="R1933" i="1" s="1"/>
  <c r="R1934" i="1" a="1"/>
  <c r="R1934" i="1" s="1"/>
  <c r="R1935" i="1" a="1"/>
  <c r="R1935" i="1" s="1"/>
  <c r="R1936" i="1" a="1"/>
  <c r="R1936" i="1" s="1"/>
  <c r="R1937" i="1" a="1"/>
  <c r="R1937" i="1" s="1"/>
  <c r="R1938" i="1" a="1"/>
  <c r="R1938" i="1" s="1"/>
  <c r="R1939" i="1" a="1"/>
  <c r="R1939" i="1" s="1"/>
  <c r="R1940" i="1" a="1"/>
  <c r="R1940" i="1" s="1"/>
  <c r="R1941" i="1" a="1"/>
  <c r="R1941" i="1" s="1"/>
  <c r="R1942" i="1" a="1"/>
  <c r="R1942" i="1" s="1"/>
  <c r="R1943" i="1" a="1"/>
  <c r="R1943" i="1" s="1"/>
  <c r="R1944" i="1" a="1"/>
  <c r="R1944" i="1" s="1"/>
  <c r="R1945" i="1" a="1"/>
  <c r="R1945" i="1" s="1"/>
  <c r="R1946" i="1" a="1"/>
  <c r="R1946" i="1" s="1"/>
  <c r="R1947" i="1" a="1"/>
  <c r="R1947" i="1" s="1"/>
  <c r="R1948" i="1" a="1"/>
  <c r="R1948" i="1" s="1"/>
  <c r="R1949" i="1" a="1"/>
  <c r="R1949" i="1" s="1"/>
  <c r="R1950" i="1" a="1"/>
  <c r="R1950" i="1" s="1"/>
  <c r="R1951" i="1" a="1"/>
  <c r="R1951" i="1" s="1"/>
  <c r="R1952" i="1" a="1"/>
  <c r="R1952" i="1" s="1"/>
  <c r="R1953" i="1" a="1"/>
  <c r="R1953" i="1" s="1"/>
  <c r="R1954" i="1" a="1"/>
  <c r="R1954" i="1" s="1"/>
  <c r="R1955" i="1" a="1"/>
  <c r="R1955" i="1" s="1"/>
  <c r="R1956" i="1" a="1"/>
  <c r="R1956" i="1" s="1"/>
  <c r="R1957" i="1" a="1"/>
  <c r="R1957" i="1" s="1"/>
  <c r="R1958" i="1" a="1"/>
  <c r="R1958" i="1" s="1"/>
  <c r="R1959" i="1" a="1"/>
  <c r="R1959" i="1" s="1"/>
  <c r="R1960" i="1" a="1"/>
  <c r="R1960" i="1" s="1"/>
  <c r="R1961" i="1" a="1"/>
  <c r="R1961" i="1" s="1"/>
  <c r="R1962" i="1" a="1"/>
  <c r="R1962" i="1" s="1"/>
  <c r="R1963" i="1" a="1"/>
  <c r="R1963" i="1" s="1"/>
  <c r="R1964" i="1" a="1"/>
  <c r="R1964" i="1" s="1"/>
  <c r="R1965" i="1" a="1"/>
  <c r="R1965" i="1" s="1"/>
  <c r="R1966" i="1" a="1"/>
  <c r="R1966" i="1" s="1"/>
  <c r="R1967" i="1" a="1"/>
  <c r="R1967" i="1" s="1"/>
  <c r="R1968" i="1" a="1"/>
  <c r="R1968" i="1" s="1"/>
  <c r="R1969" i="1" a="1"/>
  <c r="R1969" i="1" s="1"/>
  <c r="R1970" i="1" a="1"/>
  <c r="R1970" i="1" s="1"/>
  <c r="R1971" i="1" a="1"/>
  <c r="R1971" i="1" s="1"/>
  <c r="R1972" i="1" a="1"/>
  <c r="R1972" i="1" s="1"/>
  <c r="R1973" i="1" a="1"/>
  <c r="R1973" i="1" s="1"/>
  <c r="R1974" i="1" a="1"/>
  <c r="R1974" i="1" s="1"/>
  <c r="R1975" i="1" a="1"/>
  <c r="R1975" i="1" s="1"/>
  <c r="R1976" i="1" a="1"/>
  <c r="R1976" i="1" s="1"/>
  <c r="R1977" i="1" a="1"/>
  <c r="R1977" i="1" s="1"/>
  <c r="R1978" i="1" a="1"/>
  <c r="R1978" i="1" s="1"/>
  <c r="R1979" i="1" a="1"/>
  <c r="R1979" i="1" s="1"/>
  <c r="R1980" i="1" a="1"/>
  <c r="R1980" i="1" s="1"/>
  <c r="R1981" i="1" a="1"/>
  <c r="R1981" i="1" s="1"/>
  <c r="R1982" i="1" a="1"/>
  <c r="R1982" i="1" s="1"/>
  <c r="R1983" i="1" a="1"/>
  <c r="R1983" i="1" s="1"/>
  <c r="R1984" i="1" a="1"/>
  <c r="R1984" i="1" s="1"/>
  <c r="R1985" i="1" a="1"/>
  <c r="R1985" i="1" s="1"/>
  <c r="R1986" i="1" a="1"/>
  <c r="R1986" i="1" s="1"/>
  <c r="R1987" i="1" a="1"/>
  <c r="R1987" i="1" s="1"/>
  <c r="R1988" i="1" a="1"/>
  <c r="R1988" i="1" s="1"/>
  <c r="R1989" i="1" a="1"/>
  <c r="R1989" i="1" s="1"/>
  <c r="R1990" i="1" a="1"/>
  <c r="R1990" i="1" s="1"/>
  <c r="R1991" i="1" a="1"/>
  <c r="R1991" i="1" s="1"/>
  <c r="R1992" i="1" a="1"/>
  <c r="R1992" i="1" s="1"/>
  <c r="R1993" i="1" a="1"/>
  <c r="R1993" i="1" s="1"/>
  <c r="R1994" i="1" a="1"/>
  <c r="R1994" i="1" s="1"/>
  <c r="R1995" i="1" a="1"/>
  <c r="R1995" i="1" s="1"/>
  <c r="R1996" i="1" a="1"/>
  <c r="R1996" i="1" s="1"/>
  <c r="R1997" i="1" a="1"/>
  <c r="R1997" i="1" s="1"/>
  <c r="R1998" i="1" a="1"/>
  <c r="R1998" i="1" s="1"/>
  <c r="R1999" i="1" a="1"/>
  <c r="R1999" i="1" s="1"/>
  <c r="R2000" i="1" a="1"/>
  <c r="R2000" i="1" s="1"/>
  <c r="R2001" i="1" a="1"/>
  <c r="R2001" i="1" s="1"/>
  <c r="R2002" i="1" a="1"/>
  <c r="R2002" i="1" s="1"/>
  <c r="R2003" i="1" a="1"/>
  <c r="R2003" i="1" s="1"/>
  <c r="R2004" i="1" a="1"/>
  <c r="R2004" i="1" s="1"/>
  <c r="R2005" i="1" a="1"/>
  <c r="R2005" i="1" s="1"/>
  <c r="R2006" i="1" a="1"/>
  <c r="R2006" i="1" s="1"/>
  <c r="R2007" i="1" a="1"/>
  <c r="R2007" i="1" s="1"/>
  <c r="R2008" i="1" a="1"/>
  <c r="R2008" i="1" s="1"/>
  <c r="R2009" i="1" a="1"/>
  <c r="R2009" i="1" s="1"/>
  <c r="R2010" i="1" a="1"/>
  <c r="R2010" i="1" s="1"/>
  <c r="R2011" i="1" a="1"/>
  <c r="R2011" i="1" s="1"/>
  <c r="R2012" i="1" a="1"/>
  <c r="R2012" i="1" s="1"/>
  <c r="R2013" i="1" a="1"/>
  <c r="R2013" i="1" s="1"/>
  <c r="R2014" i="1" a="1"/>
  <c r="R2014" i="1" s="1"/>
  <c r="R2015" i="1" a="1"/>
  <c r="R2015" i="1" s="1"/>
  <c r="R2016" i="1" a="1"/>
  <c r="R2016" i="1" s="1"/>
  <c r="R2017" i="1" a="1"/>
  <c r="R2017" i="1" s="1"/>
  <c r="R2018" i="1" a="1"/>
  <c r="R2018" i="1" s="1"/>
  <c r="R2019" i="1" a="1"/>
  <c r="R2019" i="1" s="1"/>
  <c r="R2020" i="1" a="1"/>
  <c r="R2020" i="1" s="1"/>
  <c r="R2021" i="1" a="1"/>
  <c r="R2021" i="1" s="1"/>
  <c r="R2022" i="1" a="1"/>
  <c r="R2022" i="1" s="1"/>
  <c r="R2023" i="1" a="1"/>
  <c r="R2023" i="1" s="1"/>
  <c r="R2024" i="1" a="1"/>
  <c r="R2024" i="1" s="1"/>
  <c r="R2025" i="1" a="1"/>
  <c r="R2025" i="1" s="1"/>
  <c r="R2026" i="1" a="1"/>
  <c r="R2026" i="1" s="1"/>
  <c r="R2027" i="1" a="1"/>
  <c r="R2027" i="1" s="1"/>
  <c r="R2028" i="1" a="1"/>
  <c r="R2028" i="1" s="1"/>
  <c r="R2029" i="1" a="1"/>
  <c r="R2029" i="1" s="1"/>
  <c r="R2030" i="1" a="1"/>
  <c r="R2030" i="1" s="1"/>
  <c r="R2031" i="1" a="1"/>
  <c r="R2031" i="1" s="1"/>
  <c r="R2032" i="1" a="1"/>
  <c r="R2032" i="1" s="1"/>
  <c r="R2033" i="1" a="1"/>
  <c r="R2033" i="1" s="1"/>
  <c r="R2034" i="1" a="1"/>
  <c r="R2034" i="1" s="1"/>
  <c r="R2035" i="1" a="1"/>
  <c r="R2035" i="1" s="1"/>
  <c r="R2036" i="1" a="1"/>
  <c r="R2036" i="1" s="1"/>
  <c r="R2037" i="1" a="1"/>
  <c r="R2037" i="1" s="1"/>
  <c r="R2038" i="1" a="1"/>
  <c r="R2038" i="1" s="1"/>
  <c r="R2039" i="1" a="1"/>
  <c r="R2039" i="1" s="1"/>
  <c r="R2040" i="1" a="1"/>
  <c r="R2040" i="1" s="1"/>
  <c r="R2041" i="1" a="1"/>
  <c r="R2041" i="1" s="1"/>
  <c r="R2042" i="1" a="1"/>
  <c r="R2042" i="1" s="1"/>
  <c r="R2043" i="1" a="1"/>
  <c r="R2043" i="1" s="1"/>
  <c r="R2044" i="1" a="1"/>
  <c r="R2044" i="1" s="1"/>
  <c r="R2045" i="1" a="1"/>
  <c r="R2045" i="1" s="1"/>
  <c r="R2046" i="1" a="1"/>
  <c r="R2046" i="1" s="1"/>
  <c r="R2047" i="1" a="1"/>
  <c r="R2047" i="1" s="1"/>
  <c r="R2048" i="1" a="1"/>
  <c r="R2048" i="1" s="1"/>
  <c r="R2049" i="1" a="1"/>
  <c r="R2049" i="1" s="1"/>
  <c r="R2050" i="1" a="1"/>
  <c r="R2050" i="1" s="1"/>
  <c r="R2051" i="1" a="1"/>
  <c r="R2051" i="1" s="1"/>
  <c r="R2052" i="1" a="1"/>
  <c r="R2052" i="1" s="1"/>
  <c r="R2053" i="1" a="1"/>
  <c r="R2053" i="1" s="1"/>
  <c r="R2054" i="1" a="1"/>
  <c r="R2054" i="1" s="1"/>
  <c r="R2055" i="1" a="1"/>
  <c r="R2055" i="1" s="1"/>
  <c r="R2056" i="1" a="1"/>
  <c r="R2056" i="1" s="1"/>
  <c r="R2057" i="1" a="1"/>
  <c r="R2057" i="1" s="1"/>
  <c r="R2058" i="1" a="1"/>
  <c r="R2058" i="1" s="1"/>
  <c r="R2059" i="1" a="1"/>
  <c r="R2059" i="1" s="1"/>
  <c r="R2060" i="1" a="1"/>
  <c r="R2060" i="1" s="1"/>
  <c r="R2061" i="1" a="1"/>
  <c r="R2061" i="1" s="1"/>
  <c r="R2062" i="1" a="1"/>
  <c r="R2062" i="1" s="1"/>
  <c r="R2063" i="1" a="1"/>
  <c r="R2063" i="1" s="1"/>
  <c r="R2064" i="1" a="1"/>
  <c r="R2064" i="1" s="1"/>
  <c r="R2065" i="1" a="1"/>
  <c r="R2065" i="1" s="1"/>
  <c r="R2066" i="1" a="1"/>
  <c r="R2066" i="1" s="1"/>
  <c r="R2067" i="1" a="1"/>
  <c r="R2067" i="1" s="1"/>
  <c r="R2068" i="1" a="1"/>
  <c r="R2068" i="1" s="1"/>
  <c r="R2069" i="1" a="1"/>
  <c r="R2069" i="1" s="1"/>
  <c r="R2070" i="1" a="1"/>
  <c r="R2070" i="1" s="1"/>
  <c r="R2071" i="1" a="1"/>
  <c r="R2071" i="1" s="1"/>
  <c r="R2072" i="1" a="1"/>
  <c r="R2072" i="1" s="1"/>
  <c r="R2073" i="1" a="1"/>
  <c r="R2073" i="1" s="1"/>
  <c r="R2074" i="1" a="1"/>
  <c r="R2074" i="1" s="1"/>
  <c r="R2075" i="1" a="1"/>
  <c r="R2075" i="1" s="1"/>
  <c r="R2076" i="1" a="1"/>
  <c r="R2076" i="1" s="1"/>
  <c r="R2077" i="1" a="1"/>
  <c r="R2077" i="1" s="1"/>
  <c r="R2078" i="1" a="1"/>
  <c r="R2078" i="1" s="1"/>
  <c r="R2079" i="1" a="1"/>
  <c r="R2079" i="1" s="1"/>
  <c r="R2080" i="1" a="1"/>
  <c r="R2080" i="1" s="1"/>
  <c r="R2081" i="1" a="1"/>
  <c r="R2081" i="1" s="1"/>
  <c r="R2082" i="1" a="1"/>
  <c r="R2082" i="1" s="1"/>
  <c r="R2083" i="1" a="1"/>
  <c r="R2083" i="1" s="1"/>
  <c r="R2084" i="1" a="1"/>
  <c r="R2084" i="1" s="1"/>
  <c r="R2085" i="1" a="1"/>
  <c r="R2085" i="1" s="1"/>
  <c r="R2086" i="1" a="1"/>
  <c r="R2086" i="1" s="1"/>
  <c r="R2087" i="1" a="1"/>
  <c r="R2087" i="1" s="1"/>
  <c r="R2088" i="1" a="1"/>
  <c r="R2088" i="1" s="1"/>
  <c r="R2089" i="1" a="1"/>
  <c r="R2089" i="1" s="1"/>
  <c r="R2090" i="1" a="1"/>
  <c r="R2090" i="1" s="1"/>
  <c r="R2091" i="1" a="1"/>
  <c r="R2091" i="1" s="1"/>
  <c r="R2092" i="1" a="1"/>
  <c r="R2092" i="1" s="1"/>
  <c r="R2093" i="1" a="1"/>
  <c r="R2093" i="1" s="1"/>
  <c r="R2094" i="1" a="1"/>
  <c r="R2094" i="1" s="1"/>
  <c r="R2095" i="1" a="1"/>
  <c r="R2095" i="1" s="1"/>
  <c r="R2096" i="1" a="1"/>
  <c r="R2096" i="1" s="1"/>
  <c r="R2097" i="1" a="1"/>
  <c r="R2097" i="1" s="1"/>
  <c r="R2098" i="1" a="1"/>
  <c r="R2098" i="1" s="1"/>
  <c r="R2099" i="1" a="1"/>
  <c r="R2099" i="1" s="1"/>
  <c r="R2100" i="1" a="1"/>
  <c r="R2100" i="1" s="1"/>
  <c r="R2101" i="1" a="1"/>
  <c r="R2101" i="1" s="1"/>
  <c r="R2102" i="1" a="1"/>
  <c r="R2102" i="1" s="1"/>
  <c r="R2103" i="1" a="1"/>
  <c r="R2103" i="1" s="1"/>
  <c r="R2104" i="1" a="1"/>
  <c r="R2104" i="1" s="1"/>
  <c r="R2105" i="1" a="1"/>
  <c r="R2105" i="1" s="1"/>
  <c r="R2106" i="1" a="1"/>
  <c r="R2106" i="1" s="1"/>
  <c r="R2107" i="1" a="1"/>
  <c r="R2107" i="1" s="1"/>
  <c r="R2108" i="1" a="1"/>
  <c r="R2108" i="1" s="1"/>
  <c r="R2109" i="1" a="1"/>
  <c r="R2109" i="1" s="1"/>
  <c r="R2110" i="1" a="1"/>
  <c r="R2110" i="1" s="1"/>
  <c r="R2111" i="1" a="1"/>
  <c r="R2111" i="1" s="1"/>
  <c r="R2112" i="1" a="1"/>
  <c r="R2112" i="1" s="1"/>
  <c r="R2113" i="1" a="1"/>
  <c r="R2113" i="1" s="1"/>
  <c r="R2114" i="1" a="1"/>
  <c r="R2114" i="1" s="1"/>
  <c r="R2115" i="1" a="1"/>
  <c r="R2115" i="1" s="1"/>
  <c r="R2116" i="1" a="1"/>
  <c r="R2116" i="1" s="1"/>
  <c r="R2117" i="1" a="1"/>
  <c r="R2117" i="1" s="1"/>
  <c r="R2118" i="1" a="1"/>
  <c r="R2118" i="1" s="1"/>
  <c r="R2119" i="1" a="1"/>
  <c r="R2119" i="1" s="1"/>
  <c r="R2120" i="1" a="1"/>
  <c r="R2120" i="1" s="1"/>
  <c r="R2121" i="1" a="1"/>
  <c r="R2121" i="1" s="1"/>
  <c r="R2122" i="1" a="1"/>
  <c r="R2122" i="1" s="1"/>
  <c r="R2123" i="1" a="1"/>
  <c r="R2123" i="1" s="1"/>
  <c r="R2124" i="1" a="1"/>
  <c r="R2124" i="1" s="1"/>
  <c r="R2125" i="1" a="1"/>
  <c r="R2125" i="1" s="1"/>
  <c r="R2126" i="1" a="1"/>
  <c r="R2126" i="1" s="1"/>
  <c r="R2127" i="1" a="1"/>
  <c r="R2127" i="1" s="1"/>
  <c r="R2128" i="1" a="1"/>
  <c r="R2128" i="1" s="1"/>
  <c r="R2129" i="1" a="1"/>
  <c r="R2129" i="1" s="1"/>
  <c r="R2130" i="1" a="1"/>
  <c r="R2130" i="1" s="1"/>
  <c r="R2131" i="1" a="1"/>
  <c r="R2131" i="1" s="1"/>
  <c r="R2132" i="1" a="1"/>
  <c r="R2132" i="1" s="1"/>
  <c r="R2133" i="1" a="1"/>
  <c r="R2133" i="1" s="1"/>
  <c r="R2134" i="1" a="1"/>
  <c r="R2134" i="1" s="1"/>
  <c r="R2135" i="1" a="1"/>
  <c r="R2135" i="1" s="1"/>
  <c r="R2136" i="1" a="1"/>
  <c r="R2136" i="1" s="1"/>
  <c r="R2137" i="1" a="1"/>
  <c r="R2137" i="1" s="1"/>
  <c r="R2138" i="1" a="1"/>
  <c r="R2138" i="1" s="1"/>
  <c r="R2139" i="1" a="1"/>
  <c r="R2139" i="1" s="1"/>
  <c r="R2140" i="1" a="1"/>
  <c r="R2140" i="1" s="1"/>
  <c r="R2141" i="1" a="1"/>
  <c r="R2141" i="1" s="1"/>
  <c r="R2142" i="1" a="1"/>
  <c r="R2142" i="1" s="1"/>
  <c r="R2143" i="1" a="1"/>
  <c r="R2143" i="1" s="1"/>
  <c r="R2144" i="1" a="1"/>
  <c r="R2144" i="1" s="1"/>
  <c r="R2145" i="1" a="1"/>
  <c r="R2145" i="1" s="1"/>
  <c r="R2146" i="1" a="1"/>
  <c r="R2146" i="1" s="1"/>
  <c r="R2147" i="1" a="1"/>
  <c r="R2147" i="1" s="1"/>
  <c r="R2148" i="1" a="1"/>
  <c r="R2148" i="1" s="1"/>
  <c r="R2149" i="1" a="1"/>
  <c r="R2149" i="1" s="1"/>
  <c r="R2150" i="1" a="1"/>
  <c r="R2150" i="1" s="1"/>
  <c r="R2151" i="1" a="1"/>
  <c r="R2151" i="1" s="1"/>
  <c r="R2152" i="1" a="1"/>
  <c r="R2152" i="1" s="1"/>
  <c r="R2153" i="1" a="1"/>
  <c r="R2153" i="1" s="1"/>
  <c r="R2154" i="1" a="1"/>
  <c r="R2154" i="1" s="1"/>
  <c r="R2155" i="1" a="1"/>
  <c r="R2155" i="1" s="1"/>
  <c r="R2156" i="1" a="1"/>
  <c r="R2156" i="1" s="1"/>
  <c r="R2157" i="1" a="1"/>
  <c r="R2157" i="1" s="1"/>
  <c r="R2158" i="1" a="1"/>
  <c r="R2158" i="1" s="1"/>
  <c r="R2159" i="1" a="1"/>
  <c r="R2159" i="1" s="1"/>
  <c r="R2160" i="1" a="1"/>
  <c r="R2160" i="1" s="1"/>
  <c r="R2161" i="1" a="1"/>
  <c r="R2161" i="1" s="1"/>
  <c r="R2162" i="1" a="1"/>
  <c r="R2162" i="1" s="1"/>
  <c r="R2163" i="1" a="1"/>
  <c r="R2163" i="1" s="1"/>
  <c r="R2164" i="1" a="1"/>
  <c r="R2164" i="1" s="1"/>
  <c r="R2165" i="1" a="1"/>
  <c r="R2165" i="1" s="1"/>
  <c r="R2166" i="1" a="1"/>
  <c r="R2166" i="1" s="1"/>
  <c r="R2167" i="1" a="1"/>
  <c r="R2167" i="1" s="1"/>
  <c r="R2168" i="1" a="1"/>
  <c r="R2168" i="1" s="1"/>
  <c r="R2169" i="1" a="1"/>
  <c r="R2169" i="1" s="1"/>
  <c r="S2" i="1" a="1"/>
  <c r="S2" i="1" s="1"/>
  <c r="S3" i="1" a="1"/>
  <c r="S3" i="1" s="1"/>
  <c r="S4" i="1" a="1"/>
  <c r="S4" i="1" s="1"/>
  <c r="S5" i="1" a="1"/>
  <c r="S5" i="1" s="1"/>
  <c r="S6" i="1" a="1"/>
  <c r="S6" i="1" s="1"/>
  <c r="S7" i="1" a="1"/>
  <c r="S7" i="1" s="1"/>
  <c r="S8" i="1" a="1"/>
  <c r="S8" i="1" s="1"/>
  <c r="S9" i="1" a="1"/>
  <c r="S9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15" i="1" a="1"/>
  <c r="S15" i="1" s="1"/>
  <c r="S16" i="1" a="1"/>
  <c r="S16" i="1" s="1"/>
  <c r="S17" i="1" a="1"/>
  <c r="S17" i="1" s="1"/>
  <c r="S18" i="1" a="1"/>
  <c r="S18" i="1" s="1"/>
  <c r="S19" i="1" a="1"/>
  <c r="S19" i="1" s="1"/>
  <c r="S20" i="1" a="1"/>
  <c r="S20" i="1" s="1"/>
  <c r="S21" i="1" a="1"/>
  <c r="S21" i="1" s="1"/>
  <c r="S22" i="1" a="1"/>
  <c r="S22" i="1" s="1"/>
  <c r="S23" i="1" a="1"/>
  <c r="S23" i="1" s="1"/>
  <c r="S24" i="1" a="1"/>
  <c r="S24" i="1" s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 s="1"/>
  <c r="S40" i="1" a="1"/>
  <c r="S40" i="1" s="1"/>
  <c r="S41" i="1" a="1"/>
  <c r="S41" i="1" s="1"/>
  <c r="S42" i="1" a="1"/>
  <c r="S42" i="1" s="1"/>
  <c r="S43" i="1" a="1"/>
  <c r="S43" i="1" s="1"/>
  <c r="S44" i="1" a="1"/>
  <c r="S44" i="1" s="1"/>
  <c r="S45" i="1" a="1"/>
  <c r="S45" i="1" s="1"/>
  <c r="S46" i="1" a="1"/>
  <c r="S46" i="1" s="1"/>
  <c r="S47" i="1" a="1"/>
  <c r="S47" i="1" s="1"/>
  <c r="S48" i="1" a="1"/>
  <c r="S48" i="1" s="1"/>
  <c r="S49" i="1" a="1"/>
  <c r="S49" i="1" s="1"/>
  <c r="S50" i="1" a="1"/>
  <c r="S50" i="1" s="1"/>
  <c r="S51" i="1" a="1"/>
  <c r="S51" i="1" s="1"/>
  <c r="S52" i="1" a="1"/>
  <c r="S52" i="1" s="1"/>
  <c r="S53" i="1" a="1"/>
  <c r="S53" i="1" s="1"/>
  <c r="S54" i="1" a="1"/>
  <c r="S54" i="1" s="1"/>
  <c r="S55" i="1" a="1"/>
  <c r="S55" i="1" s="1"/>
  <c r="S56" i="1" a="1"/>
  <c r="S56" i="1" s="1"/>
  <c r="S57" i="1" a="1"/>
  <c r="S57" i="1" s="1"/>
  <c r="S58" i="1" a="1"/>
  <c r="S58" i="1" s="1"/>
  <c r="S59" i="1" a="1"/>
  <c r="S59" i="1" s="1"/>
  <c r="S60" i="1" a="1"/>
  <c r="S60" i="1" s="1"/>
  <c r="S61" i="1" a="1"/>
  <c r="S61" i="1" s="1"/>
  <c r="S62" i="1" a="1"/>
  <c r="S62" i="1" s="1"/>
  <c r="S63" i="1" a="1"/>
  <c r="S63" i="1" s="1"/>
  <c r="S64" i="1" a="1"/>
  <c r="S64" i="1" s="1"/>
  <c r="S65" i="1" a="1"/>
  <c r="S65" i="1" s="1"/>
  <c r="S66" i="1" a="1"/>
  <c r="S66" i="1" s="1"/>
  <c r="S67" i="1" a="1"/>
  <c r="S67" i="1" s="1"/>
  <c r="S68" i="1" a="1"/>
  <c r="S68" i="1" s="1"/>
  <c r="S69" i="1" a="1"/>
  <c r="S69" i="1" s="1"/>
  <c r="S70" i="1" a="1"/>
  <c r="S70" i="1" s="1"/>
  <c r="S71" i="1" a="1"/>
  <c r="S71" i="1" s="1"/>
  <c r="S72" i="1" a="1"/>
  <c r="S72" i="1" s="1"/>
  <c r="S73" i="1" a="1"/>
  <c r="S73" i="1" s="1"/>
  <c r="S74" i="1" a="1"/>
  <c r="S74" i="1" s="1"/>
  <c r="S75" i="1" a="1"/>
  <c r="S75" i="1" s="1"/>
  <c r="S76" i="1" a="1"/>
  <c r="S76" i="1" s="1"/>
  <c r="S77" i="1" a="1"/>
  <c r="S77" i="1" s="1"/>
  <c r="S78" i="1" a="1"/>
  <c r="S78" i="1" s="1"/>
  <c r="S79" i="1" a="1"/>
  <c r="S79" i="1" s="1"/>
  <c r="S80" i="1" a="1"/>
  <c r="S80" i="1" s="1"/>
  <c r="S81" i="1" a="1"/>
  <c r="S81" i="1" s="1"/>
  <c r="S82" i="1" a="1"/>
  <c r="S82" i="1" s="1"/>
  <c r="S83" i="1" a="1"/>
  <c r="S83" i="1" s="1"/>
  <c r="S84" i="1" a="1"/>
  <c r="S84" i="1" s="1"/>
  <c r="S85" i="1" a="1"/>
  <c r="S85" i="1" s="1"/>
  <c r="S86" i="1" a="1"/>
  <c r="S86" i="1" s="1"/>
  <c r="S87" i="1" a="1"/>
  <c r="S87" i="1" s="1"/>
  <c r="S88" i="1" a="1"/>
  <c r="S88" i="1" s="1"/>
  <c r="S89" i="1" a="1"/>
  <c r="S89" i="1" s="1"/>
  <c r="S90" i="1" a="1"/>
  <c r="S90" i="1" s="1"/>
  <c r="S91" i="1" a="1"/>
  <c r="S91" i="1" s="1"/>
  <c r="S92" i="1" a="1"/>
  <c r="S92" i="1" s="1"/>
  <c r="S93" i="1" a="1"/>
  <c r="S93" i="1" s="1"/>
  <c r="S94" i="1" a="1"/>
  <c r="S94" i="1" s="1"/>
  <c r="S95" i="1" a="1"/>
  <c r="S95" i="1" s="1"/>
  <c r="S96" i="1" a="1"/>
  <c r="S96" i="1" s="1"/>
  <c r="S97" i="1" a="1"/>
  <c r="S97" i="1" s="1"/>
  <c r="S98" i="1" a="1"/>
  <c r="S98" i="1" s="1"/>
  <c r="S99" i="1" a="1"/>
  <c r="S99" i="1" s="1"/>
  <c r="S100" i="1" a="1"/>
  <c r="S100" i="1" s="1"/>
  <c r="S101" i="1" a="1"/>
  <c r="S101" i="1" s="1"/>
  <c r="S102" i="1" a="1"/>
  <c r="S102" i="1" s="1"/>
  <c r="S103" i="1" a="1"/>
  <c r="S103" i="1" s="1"/>
  <c r="S104" i="1" a="1"/>
  <c r="S104" i="1" s="1"/>
  <c r="S105" i="1" a="1"/>
  <c r="S105" i="1" s="1"/>
  <c r="S106" i="1" a="1"/>
  <c r="S106" i="1" s="1"/>
  <c r="S107" i="1" a="1"/>
  <c r="S107" i="1" s="1"/>
  <c r="S108" i="1" a="1"/>
  <c r="S108" i="1" s="1"/>
  <c r="S109" i="1" a="1"/>
  <c r="S109" i="1" s="1"/>
  <c r="S110" i="1" a="1"/>
  <c r="S110" i="1" s="1"/>
  <c r="S111" i="1" a="1"/>
  <c r="S111" i="1" s="1"/>
  <c r="S112" i="1" a="1"/>
  <c r="S112" i="1" s="1"/>
  <c r="S113" i="1" a="1"/>
  <c r="S113" i="1" s="1"/>
  <c r="S114" i="1" a="1"/>
  <c r="S114" i="1" s="1"/>
  <c r="S115" i="1" a="1"/>
  <c r="S115" i="1" s="1"/>
  <c r="S116" i="1" a="1"/>
  <c r="S116" i="1" s="1"/>
  <c r="S117" i="1" a="1"/>
  <c r="S117" i="1" s="1"/>
  <c r="S118" i="1" a="1"/>
  <c r="S118" i="1" s="1"/>
  <c r="S119" i="1" a="1"/>
  <c r="S119" i="1" s="1"/>
  <c r="S120" i="1" a="1"/>
  <c r="S120" i="1" s="1"/>
  <c r="S121" i="1" a="1"/>
  <c r="S121" i="1" s="1"/>
  <c r="S122" i="1" a="1"/>
  <c r="S122" i="1" s="1"/>
  <c r="S123" i="1" a="1"/>
  <c r="S123" i="1" s="1"/>
  <c r="S124" i="1" a="1"/>
  <c r="S124" i="1" s="1"/>
  <c r="S125" i="1" a="1"/>
  <c r="S125" i="1" s="1"/>
  <c r="S126" i="1" a="1"/>
  <c r="S126" i="1" s="1"/>
  <c r="S127" i="1" a="1"/>
  <c r="S127" i="1" s="1"/>
  <c r="S128" i="1" a="1"/>
  <c r="S128" i="1" s="1"/>
  <c r="S129" i="1" a="1"/>
  <c r="S129" i="1" s="1"/>
  <c r="S130" i="1" a="1"/>
  <c r="S130" i="1" s="1"/>
  <c r="S131" i="1" a="1"/>
  <c r="S131" i="1" s="1"/>
  <c r="S132" i="1" a="1"/>
  <c r="S132" i="1" s="1"/>
  <c r="S133" i="1" a="1"/>
  <c r="S133" i="1" s="1"/>
  <c r="S134" i="1" a="1"/>
  <c r="S134" i="1" s="1"/>
  <c r="S135" i="1" a="1"/>
  <c r="S135" i="1" s="1"/>
  <c r="S136" i="1" a="1"/>
  <c r="S136" i="1" s="1"/>
  <c r="S137" i="1" a="1"/>
  <c r="S137" i="1" s="1"/>
  <c r="S138" i="1" a="1"/>
  <c r="S138" i="1" s="1"/>
  <c r="S139" i="1" a="1"/>
  <c r="S139" i="1" s="1"/>
  <c r="S140" i="1" a="1"/>
  <c r="S140" i="1" s="1"/>
  <c r="S141" i="1" a="1"/>
  <c r="S141" i="1" s="1"/>
  <c r="S142" i="1" a="1"/>
  <c r="S142" i="1" s="1"/>
  <c r="S143" i="1" a="1"/>
  <c r="S143" i="1" s="1"/>
  <c r="S144" i="1" a="1"/>
  <c r="S144" i="1" s="1"/>
  <c r="S145" i="1" a="1"/>
  <c r="S145" i="1" s="1"/>
  <c r="S146" i="1" a="1"/>
  <c r="S146" i="1" s="1"/>
  <c r="S147" i="1" a="1"/>
  <c r="S147" i="1" s="1"/>
  <c r="S148" i="1" a="1"/>
  <c r="S148" i="1" s="1"/>
  <c r="S149" i="1" a="1"/>
  <c r="S149" i="1" s="1"/>
  <c r="S150" i="1" a="1"/>
  <c r="S150" i="1" s="1"/>
  <c r="S151" i="1" a="1"/>
  <c r="S151" i="1" s="1"/>
  <c r="S152" i="1" a="1"/>
  <c r="S152" i="1" s="1"/>
  <c r="S153" i="1" a="1"/>
  <c r="S153" i="1" s="1"/>
  <c r="S154" i="1" a="1"/>
  <c r="S154" i="1" s="1"/>
  <c r="S155" i="1" a="1"/>
  <c r="S155" i="1" s="1"/>
  <c r="S156" i="1" a="1"/>
  <c r="S156" i="1" s="1"/>
  <c r="S157" i="1" a="1"/>
  <c r="S157" i="1" s="1"/>
  <c r="S158" i="1" a="1"/>
  <c r="S158" i="1" s="1"/>
  <c r="S159" i="1" a="1"/>
  <c r="S159" i="1" s="1"/>
  <c r="S160" i="1" a="1"/>
  <c r="S160" i="1" s="1"/>
  <c r="S161" i="1" a="1"/>
  <c r="S161" i="1" s="1"/>
  <c r="S162" i="1" a="1"/>
  <c r="S162" i="1" s="1"/>
  <c r="S163" i="1" a="1"/>
  <c r="S163" i="1" s="1"/>
  <c r="S164" i="1" a="1"/>
  <c r="S164" i="1" s="1"/>
  <c r="S165" i="1" a="1"/>
  <c r="S165" i="1" s="1"/>
  <c r="S166" i="1" a="1"/>
  <c r="S166" i="1" s="1"/>
  <c r="S167" i="1" a="1"/>
  <c r="S167" i="1" s="1"/>
  <c r="S168" i="1" a="1"/>
  <c r="S168" i="1" s="1"/>
  <c r="S169" i="1" a="1"/>
  <c r="S169" i="1" s="1"/>
  <c r="S170" i="1" a="1"/>
  <c r="S170" i="1" s="1"/>
  <c r="S171" i="1" a="1"/>
  <c r="S171" i="1" s="1"/>
  <c r="S172" i="1" a="1"/>
  <c r="S172" i="1" s="1"/>
  <c r="S173" i="1" a="1"/>
  <c r="S173" i="1" s="1"/>
  <c r="S174" i="1" a="1"/>
  <c r="S174" i="1" s="1"/>
  <c r="S175" i="1" a="1"/>
  <c r="S175" i="1" s="1"/>
  <c r="S176" i="1" a="1"/>
  <c r="S176" i="1" s="1"/>
  <c r="S177" i="1" a="1"/>
  <c r="S177" i="1" s="1"/>
  <c r="S178" i="1" a="1"/>
  <c r="S178" i="1" s="1"/>
  <c r="S179" i="1" a="1"/>
  <c r="S179" i="1" s="1"/>
  <c r="S180" i="1" a="1"/>
  <c r="S180" i="1" s="1"/>
  <c r="S181" i="1" a="1"/>
  <c r="S181" i="1" s="1"/>
  <c r="S182" i="1" a="1"/>
  <c r="S182" i="1" s="1"/>
  <c r="S183" i="1" a="1"/>
  <c r="S183" i="1" s="1"/>
  <c r="S184" i="1" a="1"/>
  <c r="S184" i="1" s="1"/>
  <c r="S185" i="1" a="1"/>
  <c r="S185" i="1" s="1"/>
  <c r="S186" i="1" a="1"/>
  <c r="S186" i="1" s="1"/>
  <c r="S187" i="1" a="1"/>
  <c r="S187" i="1" s="1"/>
  <c r="S188" i="1" a="1"/>
  <c r="S188" i="1" s="1"/>
  <c r="S189" i="1" a="1"/>
  <c r="S189" i="1" s="1"/>
  <c r="S190" i="1" a="1"/>
  <c r="S190" i="1" s="1"/>
  <c r="S191" i="1" a="1"/>
  <c r="S191" i="1" s="1"/>
  <c r="S192" i="1" a="1"/>
  <c r="S192" i="1" s="1"/>
  <c r="S193" i="1" a="1"/>
  <c r="S193" i="1" s="1"/>
  <c r="S194" i="1" a="1"/>
  <c r="S194" i="1" s="1"/>
  <c r="S195" i="1" a="1"/>
  <c r="S195" i="1" s="1"/>
  <c r="S196" i="1" a="1"/>
  <c r="S196" i="1" s="1"/>
  <c r="S197" i="1" a="1"/>
  <c r="S197" i="1" s="1"/>
  <c r="S198" i="1" a="1"/>
  <c r="S198" i="1" s="1"/>
  <c r="S199" i="1" a="1"/>
  <c r="S199" i="1" s="1"/>
  <c r="S200" i="1" a="1"/>
  <c r="S200" i="1" s="1"/>
  <c r="S201" i="1" a="1"/>
  <c r="S201" i="1" s="1"/>
  <c r="S202" i="1" a="1"/>
  <c r="S202" i="1" s="1"/>
  <c r="S203" i="1" a="1"/>
  <c r="S203" i="1" s="1"/>
  <c r="S204" i="1" a="1"/>
  <c r="S204" i="1" s="1"/>
  <c r="S205" i="1" a="1"/>
  <c r="S205" i="1" s="1"/>
  <c r="S206" i="1" a="1"/>
  <c r="S206" i="1" s="1"/>
  <c r="S207" i="1" a="1"/>
  <c r="S207" i="1" s="1"/>
  <c r="S208" i="1" a="1"/>
  <c r="S208" i="1" s="1"/>
  <c r="S209" i="1" a="1"/>
  <c r="S209" i="1" s="1"/>
  <c r="S210" i="1" a="1"/>
  <c r="S210" i="1" s="1"/>
  <c r="S211" i="1" a="1"/>
  <c r="S211" i="1" s="1"/>
  <c r="S212" i="1" a="1"/>
  <c r="S212" i="1" s="1"/>
  <c r="S213" i="1" a="1"/>
  <c r="S213" i="1" s="1"/>
  <c r="S214" i="1" a="1"/>
  <c r="S214" i="1" s="1"/>
  <c r="S215" i="1" a="1"/>
  <c r="S215" i="1" s="1"/>
  <c r="S216" i="1" a="1"/>
  <c r="S216" i="1" s="1"/>
  <c r="S217" i="1" a="1"/>
  <c r="S217" i="1" s="1"/>
  <c r="S218" i="1" a="1"/>
  <c r="S218" i="1" s="1"/>
  <c r="S219" i="1" a="1"/>
  <c r="S219" i="1" s="1"/>
  <c r="S220" i="1" a="1"/>
  <c r="S220" i="1" s="1"/>
  <c r="S221" i="1" a="1"/>
  <c r="S221" i="1" s="1"/>
  <c r="S222" i="1" a="1"/>
  <c r="S222" i="1" s="1"/>
  <c r="S223" i="1" a="1"/>
  <c r="S223" i="1" s="1"/>
  <c r="S224" i="1" a="1"/>
  <c r="S224" i="1" s="1"/>
  <c r="S225" i="1" a="1"/>
  <c r="S225" i="1" s="1"/>
  <c r="S226" i="1" a="1"/>
  <c r="S226" i="1" s="1"/>
  <c r="S227" i="1" a="1"/>
  <c r="S227" i="1" s="1"/>
  <c r="S228" i="1" a="1"/>
  <c r="S228" i="1" s="1"/>
  <c r="S229" i="1" a="1"/>
  <c r="S229" i="1" s="1"/>
  <c r="S230" i="1" a="1"/>
  <c r="S230" i="1" s="1"/>
  <c r="S231" i="1" a="1"/>
  <c r="S231" i="1" s="1"/>
  <c r="S232" i="1" a="1"/>
  <c r="S232" i="1"/>
  <c r="S233" i="1" a="1"/>
  <c r="S233" i="1"/>
  <c r="S234" i="1" a="1"/>
  <c r="S234" i="1" s="1"/>
  <c r="S235" i="1" a="1"/>
  <c r="S235" i="1" s="1"/>
  <c r="S236" i="1" a="1"/>
  <c r="S236" i="1" s="1"/>
  <c r="S237" i="1" a="1"/>
  <c r="S237" i="1" s="1"/>
  <c r="S238" i="1" a="1"/>
  <c r="S238" i="1"/>
  <c r="S239" i="1" a="1"/>
  <c r="S239" i="1"/>
  <c r="S240" i="1" a="1"/>
  <c r="S240" i="1" s="1"/>
  <c r="S241" i="1" a="1"/>
  <c r="S241" i="1" s="1"/>
  <c r="S242" i="1" a="1"/>
  <c r="S242" i="1" s="1"/>
  <c r="S243" i="1" a="1"/>
  <c r="S243" i="1" s="1"/>
  <c r="S244" i="1" a="1"/>
  <c r="S244" i="1"/>
  <c r="S245" i="1" a="1"/>
  <c r="S245" i="1"/>
  <c r="S246" i="1" a="1"/>
  <c r="S246" i="1" s="1"/>
  <c r="S247" i="1" a="1"/>
  <c r="S247" i="1" s="1"/>
  <c r="S248" i="1" a="1"/>
  <c r="S248" i="1" s="1"/>
  <c r="S249" i="1" a="1"/>
  <c r="S249" i="1" s="1"/>
  <c r="S250" i="1" a="1"/>
  <c r="S250" i="1"/>
  <c r="S251" i="1" a="1"/>
  <c r="S251" i="1"/>
  <c r="S252" i="1" a="1"/>
  <c r="S252" i="1" s="1"/>
  <c r="S253" i="1" a="1"/>
  <c r="S253" i="1" s="1"/>
  <c r="S254" i="1" a="1"/>
  <c r="S254" i="1" s="1"/>
  <c r="S255" i="1" a="1"/>
  <c r="S255" i="1" s="1"/>
  <c r="S256" i="1" a="1"/>
  <c r="S256" i="1"/>
  <c r="S257" i="1" a="1"/>
  <c r="S257" i="1"/>
  <c r="S258" i="1" a="1"/>
  <c r="S258" i="1"/>
  <c r="S259" i="1" a="1"/>
  <c r="S259" i="1"/>
  <c r="S260" i="1" a="1"/>
  <c r="S260" i="1"/>
  <c r="S261" i="1" a="1"/>
  <c r="S261" i="1"/>
  <c r="S262" i="1" a="1"/>
  <c r="S262" i="1"/>
  <c r="S263" i="1" a="1"/>
  <c r="S263" i="1"/>
  <c r="S264" i="1" a="1"/>
  <c r="S264" i="1"/>
  <c r="S265" i="1" a="1"/>
  <c r="S265" i="1"/>
  <c r="S266" i="1" a="1"/>
  <c r="S266" i="1"/>
  <c r="S267" i="1" a="1"/>
  <c r="S267" i="1"/>
  <c r="S268" i="1" a="1"/>
  <c r="S268" i="1"/>
  <c r="S269" i="1" a="1"/>
  <c r="S269" i="1"/>
  <c r="S270" i="1" a="1"/>
  <c r="S270" i="1"/>
  <c r="S271" i="1" a="1"/>
  <c r="S271" i="1"/>
  <c r="S272" i="1" a="1"/>
  <c r="S272" i="1"/>
  <c r="S273" i="1" a="1"/>
  <c r="S273" i="1"/>
  <c r="S274" i="1" a="1"/>
  <c r="S274" i="1"/>
  <c r="S275" i="1" a="1"/>
  <c r="S275" i="1"/>
  <c r="S276" i="1" a="1"/>
  <c r="S276" i="1"/>
  <c r="S277" i="1" a="1"/>
  <c r="S277" i="1"/>
  <c r="S278" i="1" a="1"/>
  <c r="S278" i="1"/>
  <c r="S279" i="1" a="1"/>
  <c r="S279" i="1"/>
  <c r="S280" i="1" a="1"/>
  <c r="S280" i="1"/>
  <c r="S281" i="1" a="1"/>
  <c r="S281" i="1"/>
  <c r="S282" i="1" a="1"/>
  <c r="S282" i="1"/>
  <c r="S283" i="1" a="1"/>
  <c r="S283" i="1"/>
  <c r="S284" i="1" a="1"/>
  <c r="S284" i="1"/>
  <c r="S285" i="1" a="1"/>
  <c r="S285" i="1"/>
  <c r="S286" i="1" a="1"/>
  <c r="S286" i="1"/>
  <c r="S287" i="1" a="1"/>
  <c r="S287" i="1"/>
  <c r="S288" i="1" a="1"/>
  <c r="S288" i="1"/>
  <c r="S289" i="1" a="1"/>
  <c r="S289" i="1"/>
  <c r="S290" i="1" a="1"/>
  <c r="S290" i="1"/>
  <c r="S291" i="1" a="1"/>
  <c r="S291" i="1"/>
  <c r="S292" i="1" a="1"/>
  <c r="S292" i="1"/>
  <c r="S293" i="1" a="1"/>
  <c r="S293" i="1"/>
  <c r="S294" i="1" a="1"/>
  <c r="S294" i="1"/>
  <c r="S295" i="1" a="1"/>
  <c r="S295" i="1"/>
  <c r="S296" i="1" a="1"/>
  <c r="S296" i="1"/>
  <c r="S297" i="1" a="1"/>
  <c r="S297" i="1"/>
  <c r="S298" i="1" a="1"/>
  <c r="S298" i="1"/>
  <c r="S299" i="1" a="1"/>
  <c r="S299" i="1"/>
  <c r="S300" i="1" a="1"/>
  <c r="S300" i="1"/>
  <c r="S301" i="1" a="1"/>
  <c r="S301" i="1"/>
  <c r="S302" i="1" a="1"/>
  <c r="S302" i="1"/>
  <c r="S303" i="1" a="1"/>
  <c r="S303" i="1"/>
  <c r="S304" i="1" a="1"/>
  <c r="S304" i="1"/>
  <c r="S305" i="1" a="1"/>
  <c r="S305" i="1"/>
  <c r="S306" i="1" a="1"/>
  <c r="S306" i="1"/>
  <c r="S307" i="1" a="1"/>
  <c r="S307" i="1"/>
  <c r="S308" i="1" a="1"/>
  <c r="S308" i="1"/>
  <c r="S309" i="1" a="1"/>
  <c r="S309" i="1"/>
  <c r="S310" i="1" a="1"/>
  <c r="S310" i="1"/>
  <c r="S311" i="1" a="1"/>
  <c r="S311" i="1"/>
  <c r="S312" i="1" a="1"/>
  <c r="S312" i="1"/>
  <c r="S313" i="1" a="1"/>
  <c r="S313" i="1"/>
  <c r="S314" i="1" a="1"/>
  <c r="S314" i="1"/>
  <c r="S315" i="1" a="1"/>
  <c r="S315" i="1"/>
  <c r="S316" i="1" a="1"/>
  <c r="S316" i="1"/>
  <c r="S317" i="1" a="1"/>
  <c r="S317" i="1"/>
  <c r="S318" i="1" a="1"/>
  <c r="S318" i="1"/>
  <c r="S319" i="1" a="1"/>
  <c r="S319" i="1"/>
  <c r="S320" i="1" a="1"/>
  <c r="S320" i="1"/>
  <c r="S321" i="1" a="1"/>
  <c r="S321" i="1"/>
  <c r="S322" i="1" a="1"/>
  <c r="S322" i="1"/>
  <c r="S323" i="1" a="1"/>
  <c r="S323" i="1"/>
  <c r="S324" i="1" a="1"/>
  <c r="S324" i="1"/>
  <c r="S325" i="1" a="1"/>
  <c r="S325" i="1"/>
  <c r="S326" i="1" a="1"/>
  <c r="S326" i="1"/>
  <c r="S327" i="1" a="1"/>
  <c r="S327" i="1"/>
  <c r="S328" i="1" a="1"/>
  <c r="S328" i="1"/>
  <c r="S329" i="1" a="1"/>
  <c r="S329" i="1"/>
  <c r="S330" i="1" a="1"/>
  <c r="S330" i="1"/>
  <c r="S331" i="1" a="1"/>
  <c r="S331" i="1"/>
  <c r="S332" i="1" a="1"/>
  <c r="S332" i="1"/>
  <c r="S333" i="1" a="1"/>
  <c r="S333" i="1" s="1"/>
  <c r="S334" i="1" a="1"/>
  <c r="S334" i="1" s="1"/>
  <c r="S335" i="1" a="1"/>
  <c r="S335" i="1" s="1"/>
  <c r="S336" i="1" a="1"/>
  <c r="S336" i="1" s="1"/>
  <c r="S337" i="1" a="1"/>
  <c r="S337" i="1"/>
  <c r="S338" i="1" a="1"/>
  <c r="S338" i="1"/>
  <c r="S339" i="1" a="1"/>
  <c r="S339" i="1" s="1"/>
  <c r="S340" i="1" a="1"/>
  <c r="S340" i="1" s="1"/>
  <c r="S341" i="1" a="1"/>
  <c r="S341" i="1" s="1"/>
  <c r="S342" i="1" a="1"/>
  <c r="S342" i="1" s="1"/>
  <c r="S343" i="1" a="1"/>
  <c r="S343" i="1"/>
  <c r="S344" i="1" a="1"/>
  <c r="S344" i="1"/>
  <c r="S345" i="1" a="1"/>
  <c r="S345" i="1" s="1"/>
  <c r="S346" i="1" a="1"/>
  <c r="S346" i="1" s="1"/>
  <c r="S347" i="1" a="1"/>
  <c r="S347" i="1" s="1"/>
  <c r="S348" i="1" a="1"/>
  <c r="S348" i="1" s="1"/>
  <c r="S349" i="1" a="1"/>
  <c r="S349" i="1"/>
  <c r="S350" i="1" a="1"/>
  <c r="S350" i="1"/>
  <c r="S351" i="1" a="1"/>
  <c r="S351" i="1" s="1"/>
  <c r="S352" i="1" a="1"/>
  <c r="S352" i="1" s="1"/>
  <c r="S353" i="1" a="1"/>
  <c r="S353" i="1" s="1"/>
  <c r="S354" i="1" a="1"/>
  <c r="S354" i="1" s="1"/>
  <c r="S355" i="1" a="1"/>
  <c r="S355" i="1"/>
  <c r="S356" i="1" a="1"/>
  <c r="S356" i="1"/>
  <c r="S357" i="1" a="1"/>
  <c r="S357" i="1" s="1"/>
  <c r="S358" i="1" a="1"/>
  <c r="S358" i="1" s="1"/>
  <c r="S359" i="1" a="1"/>
  <c r="S359" i="1" s="1"/>
  <c r="S360" i="1" a="1"/>
  <c r="S360" i="1" s="1"/>
  <c r="S361" i="1" a="1"/>
  <c r="S361" i="1"/>
  <c r="S362" i="1" a="1"/>
  <c r="S362" i="1"/>
  <c r="S363" i="1" a="1"/>
  <c r="S363" i="1" s="1"/>
  <c r="S364" i="1" a="1"/>
  <c r="S364" i="1" s="1"/>
  <c r="S365" i="1" a="1"/>
  <c r="S365" i="1" s="1"/>
  <c r="S366" i="1" a="1"/>
  <c r="S366" i="1" s="1"/>
  <c r="S367" i="1" a="1"/>
  <c r="S367" i="1"/>
  <c r="S368" i="1" a="1"/>
  <c r="S368" i="1"/>
  <c r="S369" i="1" a="1"/>
  <c r="S369" i="1" s="1"/>
  <c r="S370" i="1" a="1"/>
  <c r="S370" i="1" s="1"/>
  <c r="S371" i="1" a="1"/>
  <c r="S371" i="1" s="1"/>
  <c r="S372" i="1" a="1"/>
  <c r="S372" i="1" s="1"/>
  <c r="S373" i="1" a="1"/>
  <c r="S373" i="1"/>
  <c r="S374" i="1" a="1"/>
  <c r="S374" i="1"/>
  <c r="S375" i="1" a="1"/>
  <c r="S375" i="1" s="1"/>
  <c r="S376" i="1" a="1"/>
  <c r="S376" i="1" s="1"/>
  <c r="S377" i="1" a="1"/>
  <c r="S377" i="1" s="1"/>
  <c r="S378" i="1" a="1"/>
  <c r="S378" i="1" s="1"/>
  <c r="S379" i="1" a="1"/>
  <c r="S379" i="1"/>
  <c r="S380" i="1" a="1"/>
  <c r="S380" i="1"/>
  <c r="S381" i="1" a="1"/>
  <c r="S381" i="1" s="1"/>
  <c r="S382" i="1" a="1"/>
  <c r="S382" i="1" s="1"/>
  <c r="S383" i="1" a="1"/>
  <c r="S383" i="1" s="1"/>
  <c r="S384" i="1" a="1"/>
  <c r="S384" i="1" s="1"/>
  <c r="S385" i="1" a="1"/>
  <c r="S385" i="1"/>
  <c r="S386" i="1" a="1"/>
  <c r="S386" i="1"/>
  <c r="S387" i="1" a="1"/>
  <c r="S387" i="1" s="1"/>
  <c r="S388" i="1" a="1"/>
  <c r="S388" i="1" s="1"/>
  <c r="S389" i="1" a="1"/>
  <c r="S389" i="1" s="1"/>
  <c r="S390" i="1" a="1"/>
  <c r="S390" i="1" s="1"/>
  <c r="S391" i="1" a="1"/>
  <c r="S391" i="1"/>
  <c r="S392" i="1" a="1"/>
  <c r="S392" i="1"/>
  <c r="S393" i="1" a="1"/>
  <c r="S393" i="1" s="1"/>
  <c r="S394" i="1" a="1"/>
  <c r="S394" i="1" s="1"/>
  <c r="S395" i="1" a="1"/>
  <c r="S395" i="1" s="1"/>
  <c r="S396" i="1" a="1"/>
  <c r="S396" i="1" s="1"/>
  <c r="S397" i="1" a="1"/>
  <c r="S397" i="1"/>
  <c r="S398" i="1" a="1"/>
  <c r="S398" i="1"/>
  <c r="S399" i="1" a="1"/>
  <c r="S399" i="1" s="1"/>
  <c r="S400" i="1" a="1"/>
  <c r="S400" i="1" s="1"/>
  <c r="S401" i="1" a="1"/>
  <c r="S401" i="1" s="1"/>
  <c r="S402" i="1" a="1"/>
  <c r="S402" i="1" s="1"/>
  <c r="S403" i="1" a="1"/>
  <c r="S403" i="1"/>
  <c r="S404" i="1" a="1"/>
  <c r="S404" i="1"/>
  <c r="S405" i="1" a="1"/>
  <c r="S405" i="1" s="1"/>
  <c r="S406" i="1" a="1"/>
  <c r="S406" i="1" s="1"/>
  <c r="S407" i="1" a="1"/>
  <c r="S407" i="1" s="1"/>
  <c r="S408" i="1" a="1"/>
  <c r="S408" i="1" s="1"/>
  <c r="S409" i="1" a="1"/>
  <c r="S409" i="1"/>
  <c r="S410" i="1" a="1"/>
  <c r="S410" i="1"/>
  <c r="S411" i="1" a="1"/>
  <c r="S411" i="1" s="1"/>
  <c r="S412" i="1" a="1"/>
  <c r="S412" i="1" s="1"/>
  <c r="S413" i="1" a="1"/>
  <c r="S413" i="1" s="1"/>
  <c r="S414" i="1" a="1"/>
  <c r="S414" i="1" s="1"/>
  <c r="S415" i="1" a="1"/>
  <c r="S415" i="1"/>
  <c r="S416" i="1" a="1"/>
  <c r="S416" i="1"/>
  <c r="S417" i="1" a="1"/>
  <c r="S417" i="1" s="1"/>
  <c r="S418" i="1" a="1"/>
  <c r="S418" i="1" s="1"/>
  <c r="S419" i="1" a="1"/>
  <c r="S419" i="1" s="1"/>
  <c r="S420" i="1" a="1"/>
  <c r="S420" i="1" s="1"/>
  <c r="S421" i="1" a="1"/>
  <c r="S421" i="1"/>
  <c r="S422" i="1" a="1"/>
  <c r="S422" i="1"/>
  <c r="S423" i="1" a="1"/>
  <c r="S423" i="1" s="1"/>
  <c r="S424" i="1" a="1"/>
  <c r="S424" i="1" s="1"/>
  <c r="S425" i="1" a="1"/>
  <c r="S425" i="1" s="1"/>
  <c r="S426" i="1" a="1"/>
  <c r="S426" i="1" s="1"/>
  <c r="S427" i="1" a="1"/>
  <c r="S427" i="1"/>
  <c r="S428" i="1" a="1"/>
  <c r="S428" i="1"/>
  <c r="S429" i="1" a="1"/>
  <c r="S429" i="1" s="1"/>
  <c r="S430" i="1" a="1"/>
  <c r="S430" i="1" s="1"/>
  <c r="S431" i="1" a="1"/>
  <c r="S431" i="1" s="1"/>
  <c r="S432" i="1" a="1"/>
  <c r="S432" i="1" s="1"/>
  <c r="S433" i="1" a="1"/>
  <c r="S433" i="1"/>
  <c r="S434" i="1" a="1"/>
  <c r="S434" i="1"/>
  <c r="S435" i="1" a="1"/>
  <c r="S435" i="1" s="1"/>
  <c r="S436" i="1" a="1"/>
  <c r="S436" i="1" s="1"/>
  <c r="S437" i="1" a="1"/>
  <c r="S437" i="1" s="1"/>
  <c r="S438" i="1" a="1"/>
  <c r="S438" i="1" s="1"/>
  <c r="S439" i="1" a="1"/>
  <c r="S439" i="1"/>
  <c r="S440" i="1" a="1"/>
  <c r="S440" i="1"/>
  <c r="S441" i="1" a="1"/>
  <c r="S441" i="1" s="1"/>
  <c r="S442" i="1" a="1"/>
  <c r="S442" i="1" s="1"/>
  <c r="S443" i="1" a="1"/>
  <c r="S443" i="1" s="1"/>
  <c r="S444" i="1" a="1"/>
  <c r="S444" i="1" s="1"/>
  <c r="S445" i="1" a="1"/>
  <c r="S445" i="1"/>
  <c r="S446" i="1" a="1"/>
  <c r="S446" i="1"/>
  <c r="S447" i="1" a="1"/>
  <c r="S447" i="1" s="1"/>
  <c r="S448" i="1" a="1"/>
  <c r="S448" i="1" s="1"/>
  <c r="S449" i="1" a="1"/>
  <c r="S449" i="1" s="1"/>
  <c r="S450" i="1" a="1"/>
  <c r="S450" i="1" s="1"/>
  <c r="S451" i="1" a="1"/>
  <c r="S451" i="1"/>
  <c r="S452" i="1" a="1"/>
  <c r="S452" i="1"/>
  <c r="S453" i="1" a="1"/>
  <c r="S453" i="1" s="1"/>
  <c r="S454" i="1" a="1"/>
  <c r="S454" i="1" s="1"/>
  <c r="S455" i="1" a="1"/>
  <c r="S455" i="1" s="1"/>
  <c r="S456" i="1" a="1"/>
  <c r="S456" i="1" s="1"/>
  <c r="S457" i="1" a="1"/>
  <c r="S457" i="1"/>
  <c r="S458" i="1" a="1"/>
  <c r="S458" i="1"/>
  <c r="S459" i="1" a="1"/>
  <c r="S459" i="1" s="1"/>
  <c r="S460" i="1" a="1"/>
  <c r="S460" i="1" s="1"/>
  <c r="S461" i="1" a="1"/>
  <c r="S461" i="1" s="1"/>
  <c r="S462" i="1" a="1"/>
  <c r="S462" i="1" s="1"/>
  <c r="S463" i="1" a="1"/>
  <c r="S463" i="1"/>
  <c r="S464" i="1" a="1"/>
  <c r="S464" i="1"/>
  <c r="S465" i="1" a="1"/>
  <c r="S465" i="1" s="1"/>
  <c r="S466" i="1" a="1"/>
  <c r="S466" i="1" s="1"/>
  <c r="S467" i="1" a="1"/>
  <c r="S467" i="1" s="1"/>
  <c r="S468" i="1" a="1"/>
  <c r="S468" i="1" s="1"/>
  <c r="S469" i="1" a="1"/>
  <c r="S469" i="1"/>
  <c r="S470" i="1" a="1"/>
  <c r="S470" i="1"/>
  <c r="S471" i="1" a="1"/>
  <c r="S471" i="1" s="1"/>
  <c r="S472" i="1" a="1"/>
  <c r="S472" i="1" s="1"/>
  <c r="S473" i="1" a="1"/>
  <c r="S473" i="1" s="1"/>
  <c r="S474" i="1" a="1"/>
  <c r="S474" i="1" s="1"/>
  <c r="S475" i="1" a="1"/>
  <c r="S475" i="1"/>
  <c r="S476" i="1" a="1"/>
  <c r="S476" i="1"/>
  <c r="S477" i="1" a="1"/>
  <c r="S477" i="1" s="1"/>
  <c r="S478" i="1" a="1"/>
  <c r="S478" i="1" s="1"/>
  <c r="S479" i="1" a="1"/>
  <c r="S479" i="1" s="1"/>
  <c r="S480" i="1" a="1"/>
  <c r="S480" i="1" s="1"/>
  <c r="S481" i="1" a="1"/>
  <c r="S481" i="1"/>
  <c r="S482" i="1" a="1"/>
  <c r="S482" i="1"/>
  <c r="S483" i="1" a="1"/>
  <c r="S483" i="1" s="1"/>
  <c r="S484" i="1" a="1"/>
  <c r="S484" i="1" s="1"/>
  <c r="S485" i="1" a="1"/>
  <c r="S485" i="1" s="1"/>
  <c r="S486" i="1" a="1"/>
  <c r="S486" i="1" s="1"/>
  <c r="S487" i="1" a="1"/>
  <c r="S487" i="1"/>
  <c r="S488" i="1" a="1"/>
  <c r="S488" i="1"/>
  <c r="S489" i="1" a="1"/>
  <c r="S489" i="1" s="1"/>
  <c r="S490" i="1" a="1"/>
  <c r="S490" i="1" s="1"/>
  <c r="S491" i="1" a="1"/>
  <c r="S491" i="1" s="1"/>
  <c r="S492" i="1" a="1"/>
  <c r="S492" i="1" s="1"/>
  <c r="S493" i="1" a="1"/>
  <c r="S493" i="1"/>
  <c r="S494" i="1" a="1"/>
  <c r="S494" i="1"/>
  <c r="S495" i="1" a="1"/>
  <c r="S495" i="1" s="1"/>
  <c r="S496" i="1" a="1"/>
  <c r="S496" i="1" s="1"/>
  <c r="S497" i="1" a="1"/>
  <c r="S497" i="1" s="1"/>
  <c r="S498" i="1" a="1"/>
  <c r="S498" i="1" s="1"/>
  <c r="S499" i="1" a="1"/>
  <c r="S499" i="1"/>
  <c r="S500" i="1" a="1"/>
  <c r="S500" i="1"/>
  <c r="S501" i="1" a="1"/>
  <c r="S501" i="1" s="1"/>
  <c r="S502" i="1" a="1"/>
  <c r="S502" i="1" s="1"/>
  <c r="S503" i="1" a="1"/>
  <c r="S503" i="1" s="1"/>
  <c r="S504" i="1" a="1"/>
  <c r="S504" i="1" s="1"/>
  <c r="S505" i="1" a="1"/>
  <c r="S505" i="1"/>
  <c r="S506" i="1" a="1"/>
  <c r="S506" i="1"/>
  <c r="S507" i="1" a="1"/>
  <c r="S507" i="1" s="1"/>
  <c r="S508" i="1" a="1"/>
  <c r="S508" i="1" s="1"/>
  <c r="S509" i="1" a="1"/>
  <c r="S509" i="1" s="1"/>
  <c r="S510" i="1" a="1"/>
  <c r="S510" i="1" s="1"/>
  <c r="S511" i="1" a="1"/>
  <c r="S511" i="1"/>
  <c r="S512" i="1" a="1"/>
  <c r="S512" i="1"/>
  <c r="S513" i="1" a="1"/>
  <c r="S513" i="1" s="1"/>
  <c r="S514" i="1" a="1"/>
  <c r="S514" i="1" s="1"/>
  <c r="S515" i="1" a="1"/>
  <c r="S515" i="1" s="1"/>
  <c r="S516" i="1" a="1"/>
  <c r="S516" i="1" s="1"/>
  <c r="S517" i="1" a="1"/>
  <c r="S517" i="1"/>
  <c r="S518" i="1" a="1"/>
  <c r="S518" i="1"/>
  <c r="S519" i="1" a="1"/>
  <c r="S519" i="1" s="1"/>
  <c r="S520" i="1" a="1"/>
  <c r="S520" i="1" s="1"/>
  <c r="S521" i="1" a="1"/>
  <c r="S521" i="1" s="1"/>
  <c r="S522" i="1" a="1"/>
  <c r="S522" i="1" s="1"/>
  <c r="S523" i="1" a="1"/>
  <c r="S523" i="1"/>
  <c r="S524" i="1" a="1"/>
  <c r="S524" i="1"/>
  <c r="S525" i="1" a="1"/>
  <c r="S525" i="1" s="1"/>
  <c r="S526" i="1" a="1"/>
  <c r="S526" i="1" s="1"/>
  <c r="S527" i="1" a="1"/>
  <c r="S527" i="1" s="1"/>
  <c r="S528" i="1" a="1"/>
  <c r="S528" i="1" s="1"/>
  <c r="S529" i="1" a="1"/>
  <c r="S529" i="1"/>
  <c r="S530" i="1" a="1"/>
  <c r="S530" i="1"/>
  <c r="S531" i="1" a="1"/>
  <c r="S531" i="1" s="1"/>
  <c r="S532" i="1" a="1"/>
  <c r="S532" i="1" s="1"/>
  <c r="S533" i="1" a="1"/>
  <c r="S533" i="1" s="1"/>
  <c r="S534" i="1" a="1"/>
  <c r="S534" i="1" s="1"/>
  <c r="S535" i="1" a="1"/>
  <c r="S535" i="1"/>
  <c r="S536" i="1" a="1"/>
  <c r="S536" i="1"/>
  <c r="S537" i="1" a="1"/>
  <c r="S537" i="1" s="1"/>
  <c r="S538" i="1" a="1"/>
  <c r="S538" i="1" s="1"/>
  <c r="S539" i="1" a="1"/>
  <c r="S539" i="1" s="1"/>
  <c r="S540" i="1" a="1"/>
  <c r="S540" i="1" s="1"/>
  <c r="S541" i="1" a="1"/>
  <c r="S541" i="1"/>
  <c r="S542" i="1" a="1"/>
  <c r="S542" i="1"/>
  <c r="S543" i="1" a="1"/>
  <c r="S543" i="1" s="1"/>
  <c r="S544" i="1" a="1"/>
  <c r="S544" i="1" s="1"/>
  <c r="S545" i="1" a="1"/>
  <c r="S545" i="1" s="1"/>
  <c r="S546" i="1" a="1"/>
  <c r="S546" i="1" s="1"/>
  <c r="S547" i="1" a="1"/>
  <c r="S547" i="1"/>
  <c r="S548" i="1" a="1"/>
  <c r="S548" i="1"/>
  <c r="S549" i="1" a="1"/>
  <c r="S549" i="1" s="1"/>
  <c r="S550" i="1" a="1"/>
  <c r="S550" i="1" s="1"/>
  <c r="S551" i="1" a="1"/>
  <c r="S551" i="1" s="1"/>
  <c r="S552" i="1" a="1"/>
  <c r="S552" i="1" s="1"/>
  <c r="S553" i="1" a="1"/>
  <c r="S553" i="1"/>
  <c r="S554" i="1" a="1"/>
  <c r="S554" i="1"/>
  <c r="S555" i="1" a="1"/>
  <c r="S555" i="1" s="1"/>
  <c r="S556" i="1" a="1"/>
  <c r="S556" i="1" s="1"/>
  <c r="S557" i="1" a="1"/>
  <c r="S557" i="1" s="1"/>
  <c r="S558" i="1" a="1"/>
  <c r="S558" i="1" s="1"/>
  <c r="S559" i="1" a="1"/>
  <c r="S559" i="1"/>
  <c r="S560" i="1" a="1"/>
  <c r="S560" i="1"/>
  <c r="S561" i="1" a="1"/>
  <c r="S561" i="1" s="1"/>
  <c r="S562" i="1" a="1"/>
  <c r="S562" i="1" s="1"/>
  <c r="S563" i="1" a="1"/>
  <c r="S563" i="1" s="1"/>
  <c r="S564" i="1" a="1"/>
  <c r="S564" i="1" s="1"/>
  <c r="S565" i="1" a="1"/>
  <c r="S565" i="1"/>
  <c r="S566" i="1" a="1"/>
  <c r="S566" i="1"/>
  <c r="S567" i="1" a="1"/>
  <c r="S567" i="1" s="1"/>
  <c r="S568" i="1" a="1"/>
  <c r="S568" i="1" s="1"/>
  <c r="S569" i="1" a="1"/>
  <c r="S569" i="1" s="1"/>
  <c r="S570" i="1" a="1"/>
  <c r="S570" i="1" s="1"/>
  <c r="S571" i="1" a="1"/>
  <c r="S571" i="1"/>
  <c r="S572" i="1" a="1"/>
  <c r="S572" i="1"/>
  <c r="S573" i="1" a="1"/>
  <c r="S573" i="1" s="1"/>
  <c r="S574" i="1" a="1"/>
  <c r="S574" i="1" s="1"/>
  <c r="S575" i="1" a="1"/>
  <c r="S575" i="1" s="1"/>
  <c r="S576" i="1" a="1"/>
  <c r="S576" i="1" s="1"/>
  <c r="S577" i="1" a="1"/>
  <c r="S577" i="1"/>
  <c r="S578" i="1" a="1"/>
  <c r="S578" i="1"/>
  <c r="S579" i="1" a="1"/>
  <c r="S579" i="1" s="1"/>
  <c r="S580" i="1" a="1"/>
  <c r="S580" i="1" s="1"/>
  <c r="S581" i="1" a="1"/>
  <c r="S581" i="1" s="1"/>
  <c r="S582" i="1" a="1"/>
  <c r="S582" i="1" s="1"/>
  <c r="S583" i="1" a="1"/>
  <c r="S583" i="1"/>
  <c r="S584" i="1" a="1"/>
  <c r="S584" i="1" s="1"/>
  <c r="S585" i="1" a="1"/>
  <c r="S585" i="1" s="1"/>
  <c r="S586" i="1" a="1"/>
  <c r="S586" i="1" s="1"/>
  <c r="S587" i="1" a="1"/>
  <c r="S587" i="1"/>
  <c r="S588" i="1" a="1"/>
  <c r="S588" i="1" s="1"/>
  <c r="S589" i="1" a="1"/>
  <c r="S589" i="1" s="1"/>
  <c r="S590" i="1" a="1"/>
  <c r="S590" i="1" s="1"/>
  <c r="S591" i="1" a="1"/>
  <c r="S591" i="1"/>
  <c r="S592" i="1" a="1"/>
  <c r="S592" i="1" s="1"/>
  <c r="S593" i="1" a="1"/>
  <c r="S593" i="1"/>
  <c r="S594" i="1" a="1"/>
  <c r="S594" i="1"/>
  <c r="S595" i="1" a="1"/>
  <c r="S595" i="1" s="1"/>
  <c r="S596" i="1" a="1"/>
  <c r="S596" i="1" s="1"/>
  <c r="S597" i="1" a="1"/>
  <c r="S597" i="1" s="1"/>
  <c r="S598" i="1" a="1"/>
  <c r="S598" i="1" s="1"/>
  <c r="S599" i="1" a="1"/>
  <c r="S599" i="1" s="1"/>
  <c r="S600" i="1" a="1"/>
  <c r="S600" i="1"/>
  <c r="S601" i="1" a="1"/>
  <c r="S601" i="1" s="1"/>
  <c r="S602" i="1" a="1"/>
  <c r="S602" i="1"/>
  <c r="S603" i="1" a="1"/>
  <c r="S603" i="1" s="1"/>
  <c r="S604" i="1" a="1"/>
  <c r="S604" i="1" s="1"/>
  <c r="S605" i="1" a="1"/>
  <c r="S605" i="1"/>
  <c r="S606" i="1" a="1"/>
  <c r="S606" i="1" s="1"/>
  <c r="S607" i="1" a="1"/>
  <c r="S607" i="1" s="1"/>
  <c r="S608" i="1" a="1"/>
  <c r="S608" i="1" s="1"/>
  <c r="S609" i="1" a="1"/>
  <c r="S609" i="1"/>
  <c r="S610" i="1" a="1"/>
  <c r="S610" i="1" s="1"/>
  <c r="S611" i="1" a="1"/>
  <c r="S611" i="1" s="1"/>
  <c r="S612" i="1" a="1"/>
  <c r="S612" i="1"/>
  <c r="S613" i="1" a="1"/>
  <c r="S613" i="1" s="1"/>
  <c r="S614" i="1" a="1"/>
  <c r="S614" i="1" s="1"/>
  <c r="S615" i="1" a="1"/>
  <c r="S615" i="1" s="1"/>
  <c r="S616" i="1" a="1"/>
  <c r="S616" i="1" s="1"/>
  <c r="S617" i="1" a="1"/>
  <c r="S617" i="1" s="1"/>
  <c r="S618" i="1" a="1"/>
  <c r="S618" i="1" s="1"/>
  <c r="S619" i="1" a="1"/>
  <c r="S619" i="1" s="1"/>
  <c r="S620" i="1" a="1"/>
  <c r="S620" i="1"/>
  <c r="S621" i="1" a="1"/>
  <c r="S621" i="1" s="1"/>
  <c r="S622" i="1" a="1"/>
  <c r="S622" i="1" s="1"/>
  <c r="S623" i="1" a="1"/>
  <c r="S623" i="1"/>
  <c r="S624" i="1" a="1"/>
  <c r="S624" i="1" s="1"/>
  <c r="S625" i="1" a="1"/>
  <c r="S625" i="1" s="1"/>
  <c r="S626" i="1" a="1"/>
  <c r="S626" i="1" s="1"/>
  <c r="S627" i="1" a="1"/>
  <c r="S627" i="1"/>
  <c r="S628" i="1" a="1"/>
  <c r="S628" i="1" s="1"/>
  <c r="S629" i="1" a="1"/>
  <c r="S629" i="1" s="1"/>
  <c r="S630" i="1" a="1"/>
  <c r="S630" i="1"/>
  <c r="S631" i="1" a="1"/>
  <c r="S631" i="1" s="1"/>
  <c r="S632" i="1" a="1"/>
  <c r="S632" i="1"/>
  <c r="S633" i="1" a="1"/>
  <c r="S633" i="1" s="1"/>
  <c r="S634" i="1" a="1"/>
  <c r="S634" i="1" s="1"/>
  <c r="S635" i="1" a="1"/>
  <c r="S635" i="1" s="1"/>
  <c r="S636" i="1" a="1"/>
  <c r="S636" i="1" s="1"/>
  <c r="S637" i="1" a="1"/>
  <c r="S637" i="1" s="1"/>
  <c r="S638" i="1" a="1"/>
  <c r="S638" i="1"/>
  <c r="S639" i="1" a="1"/>
  <c r="S639" i="1"/>
  <c r="S640" i="1" a="1"/>
  <c r="S640" i="1" s="1"/>
  <c r="S641" i="1" a="1"/>
  <c r="S641" i="1"/>
  <c r="S642" i="1" a="1"/>
  <c r="S642" i="1" s="1"/>
  <c r="S643" i="1" a="1"/>
  <c r="S643" i="1" s="1"/>
  <c r="S644" i="1" a="1"/>
  <c r="S644" i="1" s="1"/>
  <c r="S645" i="1" a="1"/>
  <c r="S645" i="1" s="1"/>
  <c r="S646" i="1" a="1"/>
  <c r="S646" i="1" s="1"/>
  <c r="S647" i="1" a="1"/>
  <c r="S647" i="1" s="1"/>
  <c r="S648" i="1" a="1"/>
  <c r="S648" i="1"/>
  <c r="S649" i="1" a="1"/>
  <c r="S649" i="1" s="1"/>
  <c r="S650" i="1" a="1"/>
  <c r="S650" i="1" s="1"/>
  <c r="S651" i="1" a="1"/>
  <c r="S651" i="1" s="1"/>
  <c r="S652" i="1" a="1"/>
  <c r="S652" i="1" s="1"/>
  <c r="S653" i="1" a="1"/>
  <c r="S653" i="1"/>
  <c r="S654" i="1" a="1"/>
  <c r="S654" i="1"/>
  <c r="S655" i="1" a="1"/>
  <c r="S655" i="1" s="1"/>
  <c r="S656" i="1" a="1"/>
  <c r="S656" i="1" s="1"/>
  <c r="S657" i="1" a="1"/>
  <c r="S657" i="1" s="1"/>
  <c r="S658" i="1" a="1"/>
  <c r="S658" i="1" s="1"/>
  <c r="S659" i="1" a="1"/>
  <c r="S659" i="1"/>
  <c r="S660" i="1" a="1"/>
  <c r="S660" i="1"/>
  <c r="S661" i="1" a="1"/>
  <c r="S661" i="1" s="1"/>
  <c r="S662" i="1" a="1"/>
  <c r="S662" i="1" s="1"/>
  <c r="S663" i="1" a="1"/>
  <c r="S663" i="1" s="1"/>
  <c r="S664" i="1" a="1"/>
  <c r="S664" i="1" s="1"/>
  <c r="S665" i="1" a="1"/>
  <c r="S665" i="1"/>
  <c r="S666" i="1" a="1"/>
  <c r="S666" i="1"/>
  <c r="S667" i="1" a="1"/>
  <c r="S667" i="1" s="1"/>
  <c r="S668" i="1" a="1"/>
  <c r="S668" i="1" s="1"/>
  <c r="S669" i="1" a="1"/>
  <c r="S669" i="1" s="1"/>
  <c r="S670" i="1" a="1"/>
  <c r="S670" i="1" s="1"/>
  <c r="S671" i="1" a="1"/>
  <c r="S671" i="1"/>
  <c r="S672" i="1" a="1"/>
  <c r="S672" i="1"/>
  <c r="S673" i="1" a="1"/>
  <c r="S673" i="1" s="1"/>
  <c r="S674" i="1" a="1"/>
  <c r="S674" i="1" s="1"/>
  <c r="S675" i="1" a="1"/>
  <c r="S675" i="1" s="1"/>
  <c r="S676" i="1" a="1"/>
  <c r="S676" i="1" s="1"/>
  <c r="S677" i="1" a="1"/>
  <c r="S677" i="1"/>
  <c r="S678" i="1" a="1"/>
  <c r="S678" i="1"/>
  <c r="S679" i="1" a="1"/>
  <c r="S679" i="1" s="1"/>
  <c r="S680" i="1" a="1"/>
  <c r="S680" i="1" s="1"/>
  <c r="S681" i="1" a="1"/>
  <c r="S681" i="1" s="1"/>
  <c r="S682" i="1" a="1"/>
  <c r="S682" i="1" s="1"/>
  <c r="S683" i="1" a="1"/>
  <c r="S683" i="1"/>
  <c r="S684" i="1" a="1"/>
  <c r="S684" i="1"/>
  <c r="S685" i="1" a="1"/>
  <c r="S685" i="1" s="1"/>
  <c r="S686" i="1" a="1"/>
  <c r="S686" i="1" s="1"/>
  <c r="S687" i="1" a="1"/>
  <c r="S687" i="1" s="1"/>
  <c r="S688" i="1" a="1"/>
  <c r="S688" i="1" s="1"/>
  <c r="S689" i="1" a="1"/>
  <c r="S689" i="1"/>
  <c r="S690" i="1" a="1"/>
  <c r="S690" i="1"/>
  <c r="S691" i="1" a="1"/>
  <c r="S691" i="1" s="1"/>
  <c r="S692" i="1" a="1"/>
  <c r="S692" i="1" s="1"/>
  <c r="S693" i="1" a="1"/>
  <c r="S693" i="1" s="1"/>
  <c r="S694" i="1" a="1"/>
  <c r="S694" i="1" s="1"/>
  <c r="S695" i="1" a="1"/>
  <c r="S695" i="1"/>
  <c r="S696" i="1" a="1"/>
  <c r="S696" i="1"/>
  <c r="S697" i="1" a="1"/>
  <c r="S697" i="1" s="1"/>
  <c r="S698" i="1" a="1"/>
  <c r="S698" i="1" s="1"/>
  <c r="S699" i="1" a="1"/>
  <c r="S699" i="1" s="1"/>
  <c r="S700" i="1" a="1"/>
  <c r="S700" i="1" s="1"/>
  <c r="S701" i="1" a="1"/>
  <c r="S701" i="1"/>
  <c r="S702" i="1" a="1"/>
  <c r="S702" i="1"/>
  <c r="S703" i="1" a="1"/>
  <c r="S703" i="1" s="1"/>
  <c r="S704" i="1" a="1"/>
  <c r="S704" i="1" s="1"/>
  <c r="S705" i="1" a="1"/>
  <c r="S705" i="1" s="1"/>
  <c r="S706" i="1" a="1"/>
  <c r="S706" i="1" s="1"/>
  <c r="S707" i="1" a="1"/>
  <c r="S707" i="1" s="1"/>
  <c r="S708" i="1" a="1"/>
  <c r="S708" i="1"/>
  <c r="S709" i="1" a="1"/>
  <c r="S709" i="1" s="1"/>
  <c r="S710" i="1" a="1"/>
  <c r="S710" i="1" s="1"/>
  <c r="S711" i="1" a="1"/>
  <c r="S711" i="1" s="1"/>
  <c r="S712" i="1" a="1"/>
  <c r="S712" i="1" s="1"/>
  <c r="S713" i="1" a="1"/>
  <c r="S713" i="1"/>
  <c r="S714" i="1" a="1"/>
  <c r="S714" i="1"/>
  <c r="S715" i="1" a="1"/>
  <c r="S715" i="1" s="1"/>
  <c r="S716" i="1" a="1"/>
  <c r="S716" i="1" s="1"/>
  <c r="S717" i="1" a="1"/>
  <c r="S717" i="1" s="1"/>
  <c r="S718" i="1" a="1"/>
  <c r="S718" i="1" s="1"/>
  <c r="S719" i="1" a="1"/>
  <c r="S719" i="1"/>
  <c r="S720" i="1" a="1"/>
  <c r="S720" i="1"/>
  <c r="S721" i="1" a="1"/>
  <c r="S721" i="1" s="1"/>
  <c r="S722" i="1" a="1"/>
  <c r="S722" i="1" s="1"/>
  <c r="S723" i="1" a="1"/>
  <c r="S723" i="1" s="1"/>
  <c r="S724" i="1" a="1"/>
  <c r="S724" i="1" s="1"/>
  <c r="S725" i="1" a="1"/>
  <c r="S725" i="1" s="1"/>
  <c r="S726" i="1" a="1"/>
  <c r="S726" i="1"/>
  <c r="S727" i="1" a="1"/>
  <c r="S727" i="1" s="1"/>
  <c r="S728" i="1" a="1"/>
  <c r="S728" i="1" s="1"/>
  <c r="S729" i="1" a="1"/>
  <c r="S729" i="1" s="1"/>
  <c r="S730" i="1" a="1"/>
  <c r="S730" i="1" s="1"/>
  <c r="S731" i="1" a="1"/>
  <c r="S731" i="1"/>
  <c r="S732" i="1" a="1"/>
  <c r="S732" i="1" s="1"/>
  <c r="S733" i="1" a="1"/>
  <c r="S733" i="1" s="1"/>
  <c r="S734" i="1" a="1"/>
  <c r="S734" i="1" s="1"/>
  <c r="S735" i="1" a="1"/>
  <c r="S735" i="1" s="1"/>
  <c r="S736" i="1" a="1"/>
  <c r="S736" i="1" s="1"/>
  <c r="S737" i="1" a="1"/>
  <c r="S737" i="1"/>
  <c r="S738" i="1" a="1"/>
  <c r="S738" i="1"/>
  <c r="S739" i="1" a="1"/>
  <c r="S739" i="1" s="1"/>
  <c r="S740" i="1" a="1"/>
  <c r="S740" i="1" s="1"/>
  <c r="S741" i="1" a="1"/>
  <c r="S741" i="1" s="1"/>
  <c r="S742" i="1" a="1"/>
  <c r="S742" i="1" s="1"/>
  <c r="S743" i="1" a="1"/>
  <c r="S743" i="1" s="1"/>
  <c r="S744" i="1" a="1"/>
  <c r="S744" i="1"/>
  <c r="S745" i="1" a="1"/>
  <c r="S745" i="1" s="1"/>
  <c r="S746" i="1" a="1"/>
  <c r="S746" i="1" s="1"/>
  <c r="S747" i="1" a="1"/>
  <c r="S747" i="1" s="1"/>
  <c r="S748" i="1" a="1"/>
  <c r="S748" i="1" s="1"/>
  <c r="S749" i="1" a="1"/>
  <c r="S749" i="1"/>
  <c r="S750" i="1" a="1"/>
  <c r="S750" i="1" s="1"/>
  <c r="S751" i="1" a="1"/>
  <c r="S751" i="1" s="1"/>
  <c r="S752" i="1" a="1"/>
  <c r="S752" i="1" s="1"/>
  <c r="S753" i="1" a="1"/>
  <c r="S753" i="1" s="1"/>
  <c r="S754" i="1" a="1"/>
  <c r="S754" i="1" s="1"/>
  <c r="S755" i="1" a="1"/>
  <c r="S755" i="1"/>
  <c r="S756" i="1" a="1"/>
  <c r="S756" i="1"/>
  <c r="S757" i="1" a="1"/>
  <c r="S757" i="1" s="1"/>
  <c r="S758" i="1" a="1"/>
  <c r="S758" i="1" s="1"/>
  <c r="S759" i="1" a="1"/>
  <c r="S759" i="1" s="1"/>
  <c r="S760" i="1" a="1"/>
  <c r="S760" i="1" s="1"/>
  <c r="S761" i="1" a="1"/>
  <c r="S761" i="1" s="1"/>
  <c r="S762" i="1" a="1"/>
  <c r="S762" i="1"/>
  <c r="S763" i="1" a="1"/>
  <c r="S763" i="1" s="1"/>
  <c r="S764" i="1" a="1"/>
  <c r="S764" i="1" s="1"/>
  <c r="S765" i="1" a="1"/>
  <c r="S765" i="1" s="1"/>
  <c r="S766" i="1" a="1"/>
  <c r="S766" i="1" s="1"/>
  <c r="S767" i="1" a="1"/>
  <c r="S767" i="1"/>
  <c r="S768" i="1" a="1"/>
  <c r="S768" i="1" s="1"/>
  <c r="S769" i="1" a="1"/>
  <c r="S769" i="1" s="1"/>
  <c r="S770" i="1" a="1"/>
  <c r="S770" i="1" s="1"/>
  <c r="S771" i="1" a="1"/>
  <c r="S771" i="1" s="1"/>
  <c r="S772" i="1" a="1"/>
  <c r="S772" i="1" s="1"/>
  <c r="S773" i="1" a="1"/>
  <c r="S773" i="1"/>
  <c r="S774" i="1" a="1"/>
  <c r="S774" i="1"/>
  <c r="S775" i="1" a="1"/>
  <c r="S775" i="1" s="1"/>
  <c r="S776" i="1" a="1"/>
  <c r="S776" i="1" s="1"/>
  <c r="S777" i="1" a="1"/>
  <c r="S777" i="1" s="1"/>
  <c r="S778" i="1" a="1"/>
  <c r="S778" i="1" s="1"/>
  <c r="S779" i="1" a="1"/>
  <c r="S779" i="1"/>
  <c r="S780" i="1" a="1"/>
  <c r="S780" i="1"/>
  <c r="S781" i="1" a="1"/>
  <c r="S781" i="1" s="1"/>
  <c r="S782" i="1" a="1"/>
  <c r="S782" i="1" s="1"/>
  <c r="S783" i="1" a="1"/>
  <c r="S783" i="1" s="1"/>
  <c r="S784" i="1" a="1"/>
  <c r="S784" i="1" s="1"/>
  <c r="S785" i="1" a="1"/>
  <c r="S785" i="1"/>
  <c r="S786" i="1" a="1"/>
  <c r="S786" i="1"/>
  <c r="S787" i="1" a="1"/>
  <c r="S787" i="1" s="1"/>
  <c r="S788" i="1" a="1"/>
  <c r="S788" i="1" s="1"/>
  <c r="S789" i="1" a="1"/>
  <c r="S789" i="1" s="1"/>
  <c r="S790" i="1" a="1"/>
  <c r="S790" i="1" s="1"/>
  <c r="S791" i="1" a="1"/>
  <c r="S791" i="1"/>
  <c r="S792" i="1" a="1"/>
  <c r="S792" i="1"/>
  <c r="S793" i="1" a="1"/>
  <c r="S793" i="1" s="1"/>
  <c r="S794" i="1" a="1"/>
  <c r="S794" i="1" s="1"/>
  <c r="S795" i="1" a="1"/>
  <c r="S795" i="1" s="1"/>
  <c r="S796" i="1" a="1"/>
  <c r="S796" i="1" s="1"/>
  <c r="S797" i="1" a="1"/>
  <c r="S797" i="1" s="1"/>
  <c r="S798" i="1" a="1"/>
  <c r="S798" i="1"/>
  <c r="S799" i="1" a="1"/>
  <c r="S799" i="1" s="1"/>
  <c r="S800" i="1" a="1"/>
  <c r="S800" i="1" s="1"/>
  <c r="S801" i="1" a="1"/>
  <c r="S801" i="1" s="1"/>
  <c r="S802" i="1" a="1"/>
  <c r="S802" i="1" s="1"/>
  <c r="S803" i="1" a="1"/>
  <c r="S803" i="1"/>
  <c r="S804" i="1" a="1"/>
  <c r="S804" i="1" s="1"/>
  <c r="S805" i="1" a="1"/>
  <c r="S805" i="1" s="1"/>
  <c r="S806" i="1" a="1"/>
  <c r="S806" i="1" s="1"/>
  <c r="S807" i="1" a="1"/>
  <c r="S807" i="1" s="1"/>
  <c r="S808" i="1" a="1"/>
  <c r="S808" i="1" s="1"/>
  <c r="S809" i="1" a="1"/>
  <c r="S809" i="1"/>
  <c r="S810" i="1" a="1"/>
  <c r="S810" i="1"/>
  <c r="S811" i="1" a="1"/>
  <c r="S811" i="1" s="1"/>
  <c r="S812" i="1" a="1"/>
  <c r="S812" i="1" s="1"/>
  <c r="S813" i="1" a="1"/>
  <c r="S813" i="1" s="1"/>
  <c r="S814" i="1" a="1"/>
  <c r="S814" i="1" s="1"/>
  <c r="S815" i="1" a="1"/>
  <c r="S815" i="1" s="1"/>
  <c r="S816" i="1" a="1"/>
  <c r="S816" i="1"/>
  <c r="S817" i="1" a="1"/>
  <c r="S817" i="1" s="1"/>
  <c r="S818" i="1" a="1"/>
  <c r="S818" i="1" s="1"/>
  <c r="S819" i="1" a="1"/>
  <c r="S819" i="1" s="1"/>
  <c r="S820" i="1" a="1"/>
  <c r="S820" i="1" s="1"/>
  <c r="S821" i="1" a="1"/>
  <c r="S821" i="1"/>
  <c r="S822" i="1" a="1"/>
  <c r="S822" i="1" s="1"/>
  <c r="S823" i="1" a="1"/>
  <c r="S823" i="1" s="1"/>
  <c r="S824" i="1" a="1"/>
  <c r="S824" i="1" s="1"/>
  <c r="S825" i="1" a="1"/>
  <c r="S825" i="1" s="1"/>
  <c r="S826" i="1" a="1"/>
  <c r="S826" i="1" s="1"/>
  <c r="S827" i="1" a="1"/>
  <c r="S827" i="1"/>
  <c r="S828" i="1" a="1"/>
  <c r="S828" i="1"/>
  <c r="S829" i="1" a="1"/>
  <c r="S829" i="1" s="1"/>
  <c r="S830" i="1" a="1"/>
  <c r="S830" i="1" s="1"/>
  <c r="S831" i="1" a="1"/>
  <c r="S831" i="1" s="1"/>
  <c r="S832" i="1" a="1"/>
  <c r="S832" i="1" s="1"/>
  <c r="S833" i="1" a="1"/>
  <c r="S833" i="1" s="1"/>
  <c r="S834" i="1" a="1"/>
  <c r="S834" i="1"/>
  <c r="S835" i="1" a="1"/>
  <c r="S835" i="1" s="1"/>
  <c r="S836" i="1" a="1"/>
  <c r="S836" i="1" s="1"/>
  <c r="S837" i="1" a="1"/>
  <c r="S837" i="1" s="1"/>
  <c r="S838" i="1" a="1"/>
  <c r="S838" i="1" s="1"/>
  <c r="S839" i="1" a="1"/>
  <c r="S839" i="1"/>
  <c r="S840" i="1" a="1"/>
  <c r="S840" i="1"/>
  <c r="S841" i="1" a="1"/>
  <c r="S841" i="1" s="1"/>
  <c r="S842" i="1" a="1"/>
  <c r="S842" i="1" s="1"/>
  <c r="S843" i="1" a="1"/>
  <c r="S843" i="1" s="1"/>
  <c r="S844" i="1" a="1"/>
  <c r="S844" i="1" s="1"/>
  <c r="S845" i="1" a="1"/>
  <c r="S845" i="1"/>
  <c r="S846" i="1" a="1"/>
  <c r="S846" i="1"/>
  <c r="S847" i="1" a="1"/>
  <c r="S847" i="1" s="1"/>
  <c r="S848" i="1" a="1"/>
  <c r="S848" i="1" s="1"/>
  <c r="S849" i="1" a="1"/>
  <c r="S849" i="1" s="1"/>
  <c r="S850" i="1" a="1"/>
  <c r="S850" i="1" s="1"/>
  <c r="S851" i="1" a="1"/>
  <c r="S851" i="1"/>
  <c r="S852" i="1" a="1"/>
  <c r="S852" i="1"/>
  <c r="S853" i="1" a="1"/>
  <c r="S853" i="1" s="1"/>
  <c r="S854" i="1" a="1"/>
  <c r="S854" i="1" s="1"/>
  <c r="S855" i="1" a="1"/>
  <c r="S855" i="1" s="1"/>
  <c r="S856" i="1" a="1"/>
  <c r="S856" i="1" s="1"/>
  <c r="S857" i="1" a="1"/>
  <c r="S857" i="1"/>
  <c r="S858" i="1" a="1"/>
  <c r="S858" i="1"/>
  <c r="S859" i="1" a="1"/>
  <c r="S859" i="1" s="1"/>
  <c r="S860" i="1" a="1"/>
  <c r="S860" i="1" s="1"/>
  <c r="S861" i="1" a="1"/>
  <c r="S861" i="1" s="1"/>
  <c r="S862" i="1" a="1"/>
  <c r="S862" i="1" s="1"/>
  <c r="S863" i="1" a="1"/>
  <c r="S863" i="1"/>
  <c r="S864" i="1" a="1"/>
  <c r="S864" i="1"/>
  <c r="S865" i="1" a="1"/>
  <c r="S865" i="1" s="1"/>
  <c r="S866" i="1" a="1"/>
  <c r="S866" i="1" s="1"/>
  <c r="S867" i="1" a="1"/>
  <c r="S867" i="1" s="1"/>
  <c r="S868" i="1" a="1"/>
  <c r="S868" i="1" s="1"/>
  <c r="S869" i="1" a="1"/>
  <c r="S869" i="1"/>
  <c r="S870" i="1" a="1"/>
  <c r="S870" i="1"/>
  <c r="S871" i="1" a="1"/>
  <c r="S871" i="1" s="1"/>
  <c r="S872" i="1" a="1"/>
  <c r="S872" i="1" s="1"/>
  <c r="S873" i="1" a="1"/>
  <c r="S873" i="1" s="1"/>
  <c r="S874" i="1" a="1"/>
  <c r="S874" i="1" s="1"/>
  <c r="S875" i="1" a="1"/>
  <c r="S875" i="1"/>
  <c r="S876" i="1" a="1"/>
  <c r="S876" i="1"/>
  <c r="S877" i="1" a="1"/>
  <c r="S877" i="1" s="1"/>
  <c r="S878" i="1" a="1"/>
  <c r="S878" i="1" s="1"/>
  <c r="S879" i="1" a="1"/>
  <c r="S879" i="1" s="1"/>
  <c r="S880" i="1" a="1"/>
  <c r="S880" i="1" s="1"/>
  <c r="S881" i="1" a="1"/>
  <c r="S881" i="1"/>
  <c r="S882" i="1" a="1"/>
  <c r="S882" i="1"/>
  <c r="S883" i="1" a="1"/>
  <c r="S883" i="1" s="1"/>
  <c r="S884" i="1" a="1"/>
  <c r="S884" i="1" s="1"/>
  <c r="S885" i="1" a="1"/>
  <c r="S885" i="1" s="1"/>
  <c r="S886" i="1" a="1"/>
  <c r="S886" i="1" s="1"/>
  <c r="S887" i="1" a="1"/>
  <c r="S887" i="1"/>
  <c r="S888" i="1" a="1"/>
  <c r="S888" i="1"/>
  <c r="S889" i="1" a="1"/>
  <c r="S889" i="1" s="1"/>
  <c r="S890" i="1" a="1"/>
  <c r="S890" i="1" s="1"/>
  <c r="S891" i="1" a="1"/>
  <c r="S891" i="1" s="1"/>
  <c r="S892" i="1" a="1"/>
  <c r="S892" i="1" s="1"/>
  <c r="S893" i="1" a="1"/>
  <c r="S893" i="1"/>
  <c r="S894" i="1" a="1"/>
  <c r="S894" i="1"/>
  <c r="S895" i="1" a="1"/>
  <c r="S895" i="1" s="1"/>
  <c r="S896" i="1" a="1"/>
  <c r="S896" i="1" s="1"/>
  <c r="S897" i="1" a="1"/>
  <c r="S897" i="1" s="1"/>
  <c r="S898" i="1" a="1"/>
  <c r="S898" i="1" s="1"/>
  <c r="S899" i="1" a="1"/>
  <c r="S899" i="1"/>
  <c r="S900" i="1" a="1"/>
  <c r="S900" i="1"/>
  <c r="S901" i="1" a="1"/>
  <c r="S901" i="1" s="1"/>
  <c r="S902" i="1" a="1"/>
  <c r="S902" i="1" s="1"/>
  <c r="S903" i="1" a="1"/>
  <c r="S903" i="1" s="1"/>
  <c r="S904" i="1" a="1"/>
  <c r="S904" i="1" s="1"/>
  <c r="S905" i="1" a="1"/>
  <c r="S905" i="1"/>
  <c r="S906" i="1" a="1"/>
  <c r="S906" i="1"/>
  <c r="S907" i="1" a="1"/>
  <c r="S907" i="1" s="1"/>
  <c r="S908" i="1" a="1"/>
  <c r="S908" i="1" s="1"/>
  <c r="S909" i="1" a="1"/>
  <c r="S909" i="1" s="1"/>
  <c r="S910" i="1" a="1"/>
  <c r="S910" i="1" s="1"/>
  <c r="S911" i="1" a="1"/>
  <c r="S911" i="1"/>
  <c r="S912" i="1" a="1"/>
  <c r="S912" i="1"/>
  <c r="S913" i="1" a="1"/>
  <c r="S913" i="1" s="1"/>
  <c r="S914" i="1" a="1"/>
  <c r="S914" i="1" s="1"/>
  <c r="S915" i="1" a="1"/>
  <c r="S915" i="1" s="1"/>
  <c r="S916" i="1" a="1"/>
  <c r="S916" i="1" s="1"/>
  <c r="S917" i="1" a="1"/>
  <c r="S917" i="1"/>
  <c r="S918" i="1" a="1"/>
  <c r="S918" i="1"/>
  <c r="S919" i="1" a="1"/>
  <c r="S919" i="1" s="1"/>
  <c r="S920" i="1" a="1"/>
  <c r="S920" i="1" s="1"/>
  <c r="S921" i="1" a="1"/>
  <c r="S921" i="1" s="1"/>
  <c r="S922" i="1" a="1"/>
  <c r="S922" i="1" s="1"/>
  <c r="S923" i="1" a="1"/>
  <c r="S923" i="1"/>
  <c r="S924" i="1" a="1"/>
  <c r="S924" i="1"/>
  <c r="S925" i="1" a="1"/>
  <c r="S925" i="1" s="1"/>
  <c r="S926" i="1" a="1"/>
  <c r="S926" i="1" s="1"/>
  <c r="S927" i="1" a="1"/>
  <c r="S927" i="1" s="1"/>
  <c r="S928" i="1" a="1"/>
  <c r="S928" i="1" s="1"/>
  <c r="S929" i="1" a="1"/>
  <c r="S929" i="1"/>
  <c r="S930" i="1" a="1"/>
  <c r="S930" i="1"/>
  <c r="S931" i="1" a="1"/>
  <c r="S931" i="1" s="1"/>
  <c r="S932" i="1" a="1"/>
  <c r="S932" i="1" s="1"/>
  <c r="S933" i="1" a="1"/>
  <c r="S933" i="1" s="1"/>
  <c r="S934" i="1" a="1"/>
  <c r="S934" i="1" s="1"/>
  <c r="S935" i="1" a="1"/>
  <c r="S935" i="1"/>
  <c r="S936" i="1" a="1"/>
  <c r="S936" i="1"/>
  <c r="S937" i="1" a="1"/>
  <c r="S937" i="1" s="1"/>
  <c r="S938" i="1" a="1"/>
  <c r="S938" i="1" s="1"/>
  <c r="S939" i="1" a="1"/>
  <c r="S939" i="1" s="1"/>
  <c r="S940" i="1" a="1"/>
  <c r="S940" i="1" s="1"/>
  <c r="S941" i="1" a="1"/>
  <c r="S941" i="1"/>
  <c r="S942" i="1" a="1"/>
  <c r="S942" i="1"/>
  <c r="S943" i="1" a="1"/>
  <c r="S943" i="1" s="1"/>
  <c r="S944" i="1" a="1"/>
  <c r="S944" i="1" s="1"/>
  <c r="S945" i="1" a="1"/>
  <c r="S945" i="1" s="1"/>
  <c r="S946" i="1" a="1"/>
  <c r="S946" i="1" s="1"/>
  <c r="S947" i="1" a="1"/>
  <c r="S947" i="1"/>
  <c r="S948" i="1" a="1"/>
  <c r="S948" i="1"/>
  <c r="S949" i="1" a="1"/>
  <c r="S949" i="1" s="1"/>
  <c r="S950" i="1" a="1"/>
  <c r="S950" i="1" s="1"/>
  <c r="S951" i="1" a="1"/>
  <c r="S951" i="1" s="1"/>
  <c r="S952" i="1" a="1"/>
  <c r="S952" i="1" s="1"/>
  <c r="S953" i="1" a="1"/>
  <c r="S953" i="1"/>
  <c r="S954" i="1" a="1"/>
  <c r="S954" i="1"/>
  <c r="S955" i="1" a="1"/>
  <c r="S955" i="1" s="1"/>
  <c r="S956" i="1" a="1"/>
  <c r="S956" i="1" s="1"/>
  <c r="S957" i="1" a="1"/>
  <c r="S957" i="1" s="1"/>
  <c r="S958" i="1" a="1"/>
  <c r="S958" i="1" s="1"/>
  <c r="S959" i="1" a="1"/>
  <c r="S959" i="1" s="1"/>
  <c r="S960" i="1" a="1"/>
  <c r="S960" i="1"/>
  <c r="S961" i="1" a="1"/>
  <c r="S961" i="1" s="1"/>
  <c r="S962" i="1" a="1"/>
  <c r="S962" i="1" s="1"/>
  <c r="S963" i="1" a="1"/>
  <c r="S963" i="1" s="1"/>
  <c r="S964" i="1" a="1"/>
  <c r="S964" i="1" s="1"/>
  <c r="S965" i="1" a="1"/>
  <c r="S965" i="1"/>
  <c r="S966" i="1" a="1"/>
  <c r="S966" i="1" s="1"/>
  <c r="S967" i="1" a="1"/>
  <c r="S967" i="1" s="1"/>
  <c r="S968" i="1" a="1"/>
  <c r="S968" i="1" s="1"/>
  <c r="S969" i="1" a="1"/>
  <c r="S969" i="1" s="1"/>
  <c r="S970" i="1" a="1"/>
  <c r="S970" i="1" s="1"/>
  <c r="S971" i="1" a="1"/>
  <c r="S971" i="1"/>
  <c r="S972" i="1" a="1"/>
  <c r="S972" i="1"/>
  <c r="S973" i="1" a="1"/>
  <c r="S973" i="1" s="1"/>
  <c r="S974" i="1" a="1"/>
  <c r="S974" i="1" s="1"/>
  <c r="S975" i="1" a="1"/>
  <c r="S975" i="1" s="1"/>
  <c r="S976" i="1" a="1"/>
  <c r="S976" i="1" s="1"/>
  <c r="S977" i="1" a="1"/>
  <c r="S977" i="1" s="1"/>
  <c r="S978" i="1" a="1"/>
  <c r="S978" i="1"/>
  <c r="S979" i="1" a="1"/>
  <c r="S979" i="1" s="1"/>
  <c r="S980" i="1" a="1"/>
  <c r="S980" i="1"/>
  <c r="S981" i="1" a="1"/>
  <c r="S981" i="1" s="1"/>
  <c r="S982" i="1" a="1"/>
  <c r="S982" i="1" s="1"/>
  <c r="S983" i="1" a="1"/>
  <c r="S983" i="1"/>
  <c r="S984" i="1" a="1"/>
  <c r="S984" i="1"/>
  <c r="S985" i="1" a="1"/>
  <c r="S985" i="1" s="1"/>
  <c r="S986" i="1" a="1"/>
  <c r="S986" i="1" s="1"/>
  <c r="S987" i="1" a="1"/>
  <c r="S987" i="1" s="1"/>
  <c r="S988" i="1" a="1"/>
  <c r="S988" i="1" s="1"/>
  <c r="S989" i="1" a="1"/>
  <c r="S989" i="1"/>
  <c r="S990" i="1" a="1"/>
  <c r="S990" i="1"/>
  <c r="S991" i="1" a="1"/>
  <c r="S991" i="1" s="1"/>
  <c r="S992" i="1" a="1"/>
  <c r="S992" i="1" s="1"/>
  <c r="S993" i="1" a="1"/>
  <c r="S993" i="1"/>
  <c r="S994" i="1" a="1"/>
  <c r="S994" i="1" s="1"/>
  <c r="S995" i="1" a="1"/>
  <c r="S995" i="1" s="1"/>
  <c r="S996" i="1" a="1"/>
  <c r="S996" i="1"/>
  <c r="S997" i="1" a="1"/>
  <c r="S997" i="1" s="1"/>
  <c r="S998" i="1" a="1"/>
  <c r="S998" i="1" s="1"/>
  <c r="S999" i="1" a="1"/>
  <c r="S999" i="1" s="1"/>
  <c r="S1000" i="1" a="1"/>
  <c r="S1000" i="1" s="1"/>
  <c r="S1001" i="1" a="1"/>
  <c r="S1001" i="1"/>
  <c r="S1002" i="1" a="1"/>
  <c r="S1002" i="1" s="1"/>
  <c r="S1003" i="1" a="1"/>
  <c r="S1003" i="1" s="1"/>
  <c r="S1004" i="1" a="1"/>
  <c r="S1004" i="1" s="1"/>
  <c r="S1005" i="1" a="1"/>
  <c r="S1005" i="1" s="1"/>
  <c r="S1006" i="1" a="1"/>
  <c r="S1006" i="1" s="1"/>
  <c r="S1007" i="1" a="1"/>
  <c r="S1007" i="1"/>
  <c r="S1008" i="1" a="1"/>
  <c r="S1008" i="1"/>
  <c r="S1009" i="1" a="1"/>
  <c r="S1009" i="1" s="1"/>
  <c r="S1010" i="1" a="1"/>
  <c r="S1010" i="1" s="1"/>
  <c r="S1011" i="1" a="1"/>
  <c r="S1011" i="1"/>
  <c r="S1012" i="1" a="1"/>
  <c r="S1012" i="1"/>
  <c r="S1013" i="1" a="1"/>
  <c r="S1013" i="1" s="1"/>
  <c r="S1014" i="1" a="1"/>
  <c r="S1014" i="1" s="1"/>
  <c r="S1015" i="1" a="1"/>
  <c r="S1015" i="1" s="1"/>
  <c r="S1016" i="1" a="1"/>
  <c r="S1016" i="1" s="1"/>
  <c r="S1017" i="1" a="1"/>
  <c r="S1017" i="1" s="1"/>
  <c r="S1018" i="1" a="1"/>
  <c r="S1018" i="1"/>
  <c r="S1019" i="1" a="1"/>
  <c r="S1019" i="1" s="1"/>
  <c r="S1020" i="1" a="1"/>
  <c r="S1020" i="1" s="1"/>
  <c r="S1021" i="1" a="1"/>
  <c r="S1021" i="1" s="1"/>
  <c r="S1022" i="1" a="1"/>
  <c r="S1022" i="1" s="1"/>
  <c r="S1023" i="1" a="1"/>
  <c r="S1023" i="1"/>
  <c r="S1024" i="1" a="1"/>
  <c r="S1024" i="1"/>
  <c r="S1025" i="1" a="1"/>
  <c r="S1025" i="1" s="1"/>
  <c r="S1026" i="1" a="1"/>
  <c r="S1026" i="1" s="1"/>
  <c r="S1027" i="1" a="1"/>
  <c r="S1027" i="1" s="1"/>
  <c r="S1028" i="1" a="1"/>
  <c r="S1028" i="1" s="1"/>
  <c r="S1029" i="1" a="1"/>
  <c r="S1029" i="1"/>
  <c r="S1030" i="1" a="1"/>
  <c r="S1030" i="1"/>
  <c r="S1031" i="1" a="1"/>
  <c r="S1031" i="1" s="1"/>
  <c r="S1032" i="1" a="1"/>
  <c r="S1032" i="1" s="1"/>
  <c r="S1033" i="1" a="1"/>
  <c r="S1033" i="1" s="1"/>
  <c r="S1034" i="1" a="1"/>
  <c r="S1034" i="1" s="1"/>
  <c r="S1035" i="1" a="1"/>
  <c r="S1035" i="1"/>
  <c r="S1036" i="1" a="1"/>
  <c r="S1036" i="1"/>
  <c r="S1037" i="1" a="1"/>
  <c r="S1037" i="1" s="1"/>
  <c r="S1038" i="1" a="1"/>
  <c r="S1038" i="1" s="1"/>
  <c r="S1039" i="1" a="1"/>
  <c r="S1039" i="1" s="1"/>
  <c r="S1040" i="1" a="1"/>
  <c r="S1040" i="1" s="1"/>
  <c r="S1041" i="1" a="1"/>
  <c r="S1041" i="1"/>
  <c r="S1042" i="1" a="1"/>
  <c r="S1042" i="1"/>
  <c r="S1043" i="1" a="1"/>
  <c r="S1043" i="1" s="1"/>
  <c r="S1044" i="1" a="1"/>
  <c r="S1044" i="1" s="1"/>
  <c r="S1045" i="1" a="1"/>
  <c r="S1045" i="1" s="1"/>
  <c r="S1046" i="1" a="1"/>
  <c r="S1046" i="1" s="1"/>
  <c r="S1047" i="1" a="1"/>
  <c r="S1047" i="1"/>
  <c r="S1048" i="1" a="1"/>
  <c r="S1048" i="1"/>
  <c r="S1049" i="1" a="1"/>
  <c r="S1049" i="1" s="1"/>
  <c r="S1050" i="1" a="1"/>
  <c r="S1050" i="1" s="1"/>
  <c r="S1051" i="1" a="1"/>
  <c r="S1051" i="1" s="1"/>
  <c r="S1052" i="1" a="1"/>
  <c r="S1052" i="1" s="1"/>
  <c r="S1053" i="1" a="1"/>
  <c r="S1053" i="1"/>
  <c r="S1054" i="1" a="1"/>
  <c r="S1054" i="1"/>
  <c r="S1055" i="1" a="1"/>
  <c r="S1055" i="1" s="1"/>
  <c r="S1056" i="1" a="1"/>
  <c r="S1056" i="1" s="1"/>
  <c r="S1057" i="1" a="1"/>
  <c r="S1057" i="1" s="1"/>
  <c r="S1058" i="1" a="1"/>
  <c r="S1058" i="1" s="1"/>
  <c r="S1059" i="1" a="1"/>
  <c r="S1059" i="1"/>
  <c r="S1060" i="1" a="1"/>
  <c r="S1060" i="1"/>
  <c r="S1061" i="1" a="1"/>
  <c r="S1061" i="1" s="1"/>
  <c r="S1062" i="1" a="1"/>
  <c r="S1062" i="1" s="1"/>
  <c r="S1063" i="1" a="1"/>
  <c r="S1063" i="1" s="1"/>
  <c r="S1064" i="1" a="1"/>
  <c r="S1064" i="1" s="1"/>
  <c r="S1065" i="1" a="1"/>
  <c r="S1065" i="1"/>
  <c r="S1066" i="1" a="1"/>
  <c r="S1066" i="1"/>
  <c r="S1067" i="1" a="1"/>
  <c r="S1067" i="1" s="1"/>
  <c r="S1068" i="1" a="1"/>
  <c r="S1068" i="1" s="1"/>
  <c r="S1069" i="1" a="1"/>
  <c r="S1069" i="1" s="1"/>
  <c r="S1070" i="1" a="1"/>
  <c r="S1070" i="1" s="1"/>
  <c r="S1071" i="1" a="1"/>
  <c r="S1071" i="1"/>
  <c r="S1072" i="1" a="1"/>
  <c r="S1072" i="1"/>
  <c r="S1073" i="1" a="1"/>
  <c r="S1073" i="1" s="1"/>
  <c r="S1074" i="1" a="1"/>
  <c r="S1074" i="1" s="1"/>
  <c r="S1075" i="1" a="1"/>
  <c r="S1075" i="1" s="1"/>
  <c r="S1076" i="1" a="1"/>
  <c r="S1076" i="1" s="1"/>
  <c r="S1077" i="1" a="1"/>
  <c r="S1077" i="1"/>
  <c r="S1078" i="1" a="1"/>
  <c r="S1078" i="1"/>
  <c r="S1079" i="1" a="1"/>
  <c r="S1079" i="1" s="1"/>
  <c r="S1080" i="1" a="1"/>
  <c r="S1080" i="1" s="1"/>
  <c r="S1081" i="1" a="1"/>
  <c r="S1081" i="1" s="1"/>
  <c r="S1082" i="1" a="1"/>
  <c r="S1082" i="1" s="1"/>
  <c r="S1083" i="1" a="1"/>
  <c r="S1083" i="1"/>
  <c r="S1084" i="1" a="1"/>
  <c r="S1084" i="1"/>
  <c r="S1085" i="1" a="1"/>
  <c r="S1085" i="1" s="1"/>
  <c r="S1086" i="1" a="1"/>
  <c r="S1086" i="1" s="1"/>
  <c r="S1087" i="1" a="1"/>
  <c r="S1087" i="1" s="1"/>
  <c r="S1088" i="1" a="1"/>
  <c r="S1088" i="1" s="1"/>
  <c r="S1089" i="1" a="1"/>
  <c r="S1089" i="1" s="1"/>
  <c r="S1090" i="1" a="1"/>
  <c r="S1090" i="1"/>
  <c r="S1091" i="1" a="1"/>
  <c r="S1091" i="1" s="1"/>
  <c r="S1092" i="1" a="1"/>
  <c r="S1092" i="1" s="1"/>
  <c r="S1093" i="1" a="1"/>
  <c r="S1093" i="1" s="1"/>
  <c r="S1094" i="1" a="1"/>
  <c r="S1094" i="1" s="1"/>
  <c r="S1095" i="1" a="1"/>
  <c r="S1095" i="1"/>
  <c r="S1096" i="1" a="1"/>
  <c r="S1096" i="1" s="1"/>
  <c r="S1097" i="1" a="1"/>
  <c r="S1097" i="1" s="1"/>
  <c r="S1098" i="1" a="1"/>
  <c r="S1098" i="1" s="1"/>
  <c r="S1099" i="1" a="1"/>
  <c r="S1099" i="1" s="1"/>
  <c r="S1100" i="1" a="1"/>
  <c r="S1100" i="1" s="1"/>
  <c r="S1101" i="1" a="1"/>
  <c r="S1101" i="1"/>
  <c r="S1102" i="1" a="1"/>
  <c r="S1102" i="1"/>
  <c r="S1103" i="1" a="1"/>
  <c r="S1103" i="1" s="1"/>
  <c r="S1104" i="1" a="1"/>
  <c r="S1104" i="1" s="1"/>
  <c r="S1105" i="1" a="1"/>
  <c r="S1105" i="1" s="1"/>
  <c r="S1106" i="1" a="1"/>
  <c r="S1106" i="1" s="1"/>
  <c r="S1107" i="1" a="1"/>
  <c r="S1107" i="1" s="1"/>
  <c r="S1108" i="1" a="1"/>
  <c r="S1108" i="1"/>
  <c r="S1109" i="1" a="1"/>
  <c r="S1109" i="1" s="1"/>
  <c r="S1110" i="1" a="1"/>
  <c r="S1110" i="1" s="1"/>
  <c r="S1111" i="1" a="1"/>
  <c r="S1111" i="1" s="1"/>
  <c r="S1112" i="1" a="1"/>
  <c r="S1112" i="1" s="1"/>
  <c r="S1113" i="1" a="1"/>
  <c r="S1113" i="1"/>
  <c r="S1114" i="1" a="1"/>
  <c r="S1114" i="1" s="1"/>
  <c r="S1115" i="1" a="1"/>
  <c r="S1115" i="1" s="1"/>
  <c r="S1116" i="1" a="1"/>
  <c r="S1116" i="1" s="1"/>
  <c r="S1117" i="1" a="1"/>
  <c r="S1117" i="1" s="1"/>
  <c r="S1118" i="1" a="1"/>
  <c r="S1118" i="1" s="1"/>
  <c r="S1119" i="1" a="1"/>
  <c r="S1119" i="1"/>
  <c r="S1120" i="1" a="1"/>
  <c r="S1120" i="1"/>
  <c r="S1121" i="1" a="1"/>
  <c r="S1121" i="1" s="1"/>
  <c r="S1122" i="1" a="1"/>
  <c r="S1122" i="1" s="1"/>
  <c r="S1123" i="1" a="1"/>
  <c r="S1123" i="1" s="1"/>
  <c r="S1124" i="1" a="1"/>
  <c r="S1124" i="1" s="1"/>
  <c r="S1125" i="1" a="1"/>
  <c r="S1125" i="1" s="1"/>
  <c r="S1126" i="1" a="1"/>
  <c r="S1126" i="1"/>
  <c r="S1127" i="1" a="1"/>
  <c r="S1127" i="1" s="1"/>
  <c r="S1128" i="1" a="1"/>
  <c r="S1128" i="1" s="1"/>
  <c r="S1129" i="1" a="1"/>
  <c r="S1129" i="1" s="1"/>
  <c r="S1130" i="1" a="1"/>
  <c r="S1130" i="1" s="1"/>
  <c r="S1131" i="1" a="1"/>
  <c r="S1131" i="1"/>
  <c r="S1132" i="1" a="1"/>
  <c r="S1132" i="1" s="1"/>
  <c r="S1133" i="1" a="1"/>
  <c r="S1133" i="1" s="1"/>
  <c r="S1134" i="1" a="1"/>
  <c r="S1134" i="1" s="1"/>
  <c r="S1135" i="1" a="1"/>
  <c r="S1135" i="1" s="1"/>
  <c r="S1136" i="1" a="1"/>
  <c r="S1136" i="1" s="1"/>
  <c r="S1137" i="1" a="1"/>
  <c r="S1137" i="1"/>
  <c r="S1138" i="1" a="1"/>
  <c r="S1138" i="1"/>
  <c r="S1139" i="1" a="1"/>
  <c r="S1139" i="1" s="1"/>
  <c r="S1140" i="1" a="1"/>
  <c r="S1140" i="1" s="1"/>
  <c r="S1141" i="1" a="1"/>
  <c r="S1141" i="1" s="1"/>
  <c r="S1142" i="1" a="1"/>
  <c r="S1142" i="1" s="1"/>
  <c r="S1143" i="1" a="1"/>
  <c r="S1143" i="1" s="1"/>
  <c r="S1144" i="1" a="1"/>
  <c r="S1144" i="1"/>
  <c r="S1145" i="1" a="1"/>
  <c r="S1145" i="1" s="1"/>
  <c r="S1146" i="1" a="1"/>
  <c r="S1146" i="1" s="1"/>
  <c r="S1147" i="1" a="1"/>
  <c r="S1147" i="1" s="1"/>
  <c r="S1148" i="1" a="1"/>
  <c r="S1148" i="1" s="1"/>
  <c r="S1149" i="1" a="1"/>
  <c r="S1149" i="1"/>
  <c r="S1150" i="1" a="1"/>
  <c r="S1150" i="1" s="1"/>
  <c r="S1151" i="1" a="1"/>
  <c r="S1151" i="1" s="1"/>
  <c r="S1152" i="1" a="1"/>
  <c r="S1152" i="1" s="1"/>
  <c r="S1153" i="1" a="1"/>
  <c r="S1153" i="1" s="1"/>
  <c r="S1154" i="1" a="1"/>
  <c r="S1154" i="1" s="1"/>
  <c r="S1155" i="1" a="1"/>
  <c r="S1155" i="1"/>
  <c r="S1156" i="1" a="1"/>
  <c r="S1156" i="1"/>
  <c r="S1157" i="1" a="1"/>
  <c r="S1157" i="1" s="1"/>
  <c r="S1158" i="1" a="1"/>
  <c r="S1158" i="1" s="1"/>
  <c r="S1159" i="1" a="1"/>
  <c r="S1159" i="1" s="1"/>
  <c r="S1160" i="1" a="1"/>
  <c r="S1160" i="1" s="1"/>
  <c r="S1161" i="1" a="1"/>
  <c r="S1161" i="1" s="1"/>
  <c r="S1162" i="1" a="1"/>
  <c r="S1162" i="1"/>
  <c r="S1163" i="1" a="1"/>
  <c r="S1163" i="1" s="1"/>
  <c r="S1164" i="1" a="1"/>
  <c r="S1164" i="1" s="1"/>
  <c r="S1165" i="1" a="1"/>
  <c r="S1165" i="1" s="1"/>
  <c r="S1166" i="1" a="1"/>
  <c r="S1166" i="1" s="1"/>
  <c r="S1167" i="1" a="1"/>
  <c r="S1167" i="1"/>
  <c r="S1168" i="1" a="1"/>
  <c r="S1168" i="1" s="1"/>
  <c r="S1169" i="1" a="1"/>
  <c r="S1169" i="1" s="1"/>
  <c r="S1170" i="1" a="1"/>
  <c r="S1170" i="1" s="1"/>
  <c r="S1171" i="1" a="1"/>
  <c r="S1171" i="1" s="1"/>
  <c r="S1172" i="1" a="1"/>
  <c r="S1172" i="1" s="1"/>
  <c r="S1173" i="1" a="1"/>
  <c r="S1173" i="1"/>
  <c r="S1174" i="1" a="1"/>
  <c r="S1174" i="1"/>
  <c r="S1175" i="1" a="1"/>
  <c r="S1175" i="1" s="1"/>
  <c r="S1176" i="1" a="1"/>
  <c r="S1176" i="1" s="1"/>
  <c r="S1177" i="1" a="1"/>
  <c r="S1177" i="1" s="1"/>
  <c r="S1178" i="1" a="1"/>
  <c r="S1178" i="1" s="1"/>
  <c r="S1179" i="1" a="1"/>
  <c r="S1179" i="1" s="1"/>
  <c r="S1180" i="1" a="1"/>
  <c r="S1180" i="1"/>
  <c r="S1181" i="1" a="1"/>
  <c r="S1181" i="1" s="1"/>
  <c r="S1182" i="1" a="1"/>
  <c r="S1182" i="1"/>
  <c r="S1183" i="1" a="1"/>
  <c r="S1183" i="1" s="1"/>
  <c r="S1184" i="1" a="1"/>
  <c r="S1184" i="1" s="1"/>
  <c r="S1185" i="1" a="1"/>
  <c r="S1185" i="1" s="1"/>
  <c r="S1186" i="1" a="1"/>
  <c r="S1186" i="1" s="1"/>
  <c r="S1187" i="1" a="1"/>
  <c r="S1187" i="1" s="1"/>
  <c r="S1188" i="1" a="1"/>
  <c r="S1188" i="1" s="1"/>
  <c r="S1189" i="1" a="1"/>
  <c r="S1189" i="1"/>
  <c r="S1190" i="1" a="1"/>
  <c r="S1190" i="1" s="1"/>
  <c r="S1191" i="1" a="1"/>
  <c r="S1191" i="1"/>
  <c r="S1192" i="1" a="1"/>
  <c r="S1192" i="1"/>
  <c r="S1193" i="1" a="1"/>
  <c r="S1193" i="1" s="1"/>
  <c r="S1194" i="1" a="1"/>
  <c r="S1194" i="1" s="1"/>
  <c r="S1195" i="1" a="1"/>
  <c r="S1195" i="1" s="1"/>
  <c r="S1196" i="1" a="1"/>
  <c r="S1196" i="1" s="1"/>
  <c r="S1197" i="1" a="1"/>
  <c r="S1197" i="1" s="1"/>
  <c r="S1198" i="1" a="1"/>
  <c r="S1198" i="1"/>
  <c r="S1199" i="1" a="1"/>
  <c r="S1199" i="1" s="1"/>
  <c r="S1200" i="1" a="1"/>
  <c r="S1200" i="1"/>
  <c r="S1201" i="1" a="1"/>
  <c r="S1201" i="1" s="1"/>
  <c r="S1202" i="1" a="1"/>
  <c r="S1202" i="1" s="1"/>
  <c r="S1203" i="1" a="1"/>
  <c r="S1203" i="1"/>
  <c r="S1204" i="1" a="1"/>
  <c r="S1204" i="1" s="1"/>
  <c r="S1205" i="1" a="1"/>
  <c r="S1205" i="1" s="1"/>
  <c r="S1206" i="1" a="1"/>
  <c r="S1206" i="1" s="1"/>
  <c r="S1207" i="1" a="1"/>
  <c r="S1207" i="1"/>
  <c r="S1208" i="1" a="1"/>
  <c r="S1208" i="1" s="1"/>
  <c r="S1209" i="1" a="1"/>
  <c r="S1209" i="1"/>
  <c r="S1210" i="1" a="1"/>
  <c r="S1210" i="1"/>
  <c r="S1211" i="1" a="1"/>
  <c r="S1211" i="1" s="1"/>
  <c r="S1212" i="1" a="1"/>
  <c r="S1212" i="1" s="1"/>
  <c r="S1213" i="1" a="1"/>
  <c r="S1213" i="1" s="1"/>
  <c r="S1214" i="1" a="1"/>
  <c r="S1214" i="1" s="1"/>
  <c r="S1215" i="1" a="1"/>
  <c r="S1215" i="1" s="1"/>
  <c r="S1216" i="1" a="1"/>
  <c r="S1216" i="1"/>
  <c r="S1217" i="1" a="1"/>
  <c r="S1217" i="1" s="1"/>
  <c r="S1218" i="1" a="1"/>
  <c r="S1218" i="1" s="1"/>
  <c r="S1219" i="1" a="1"/>
  <c r="S1219" i="1" s="1"/>
  <c r="S1220" i="1" a="1"/>
  <c r="S1220" i="1" s="1"/>
  <c r="S1221" i="1" a="1"/>
  <c r="S1221" i="1"/>
  <c r="S1222" i="1" a="1"/>
  <c r="S1222" i="1" s="1"/>
  <c r="S1223" i="1" a="1"/>
  <c r="S1223" i="1" s="1"/>
  <c r="S1224" i="1" a="1"/>
  <c r="S1224" i="1" s="1"/>
  <c r="S1225" i="1" a="1"/>
  <c r="S1225" i="1" s="1"/>
  <c r="S1226" i="1" a="1"/>
  <c r="S1226" i="1" s="1"/>
  <c r="S1227" i="1" a="1"/>
  <c r="S1227" i="1"/>
  <c r="S1228" i="1" a="1"/>
  <c r="S1228" i="1"/>
  <c r="S1229" i="1" a="1"/>
  <c r="S1229" i="1" s="1"/>
  <c r="S1230" i="1" a="1"/>
  <c r="S1230" i="1" s="1"/>
  <c r="S1231" i="1" a="1"/>
  <c r="S1231" i="1" s="1"/>
  <c r="S1232" i="1" a="1"/>
  <c r="S1232" i="1" s="1"/>
  <c r="S1233" i="1" a="1"/>
  <c r="S1233" i="1" s="1"/>
  <c r="S1234" i="1" a="1"/>
  <c r="S1234" i="1"/>
  <c r="S1235" i="1" a="1"/>
  <c r="S1235" i="1" s="1"/>
  <c r="S1236" i="1" a="1"/>
  <c r="S1236" i="1" s="1"/>
  <c r="S1237" i="1" a="1"/>
  <c r="S1237" i="1" s="1"/>
  <c r="S1238" i="1" a="1"/>
  <c r="S1238" i="1" s="1"/>
  <c r="S1239" i="1" a="1"/>
  <c r="S1239" i="1"/>
  <c r="S1240" i="1" a="1"/>
  <c r="S1240" i="1" s="1"/>
  <c r="S1241" i="1" a="1"/>
  <c r="S1241" i="1" s="1"/>
  <c r="S1242" i="1" a="1"/>
  <c r="S1242" i="1" s="1"/>
  <c r="S1243" i="1" a="1"/>
  <c r="S1243" i="1" s="1"/>
  <c r="S1244" i="1" a="1"/>
  <c r="S1244" i="1" s="1"/>
  <c r="S1245" i="1" a="1"/>
  <c r="S1245" i="1"/>
  <c r="S1246" i="1" a="1"/>
  <c r="S1246" i="1"/>
  <c r="S1247" i="1" a="1"/>
  <c r="S1247" i="1" s="1"/>
  <c r="S1248" i="1" a="1"/>
  <c r="S1248" i="1" s="1"/>
  <c r="S1249" i="1" a="1"/>
  <c r="S1249" i="1" s="1"/>
  <c r="S1250" i="1" a="1"/>
  <c r="S1250" i="1" s="1"/>
  <c r="S1251" i="1" a="1"/>
  <c r="S1251" i="1" s="1"/>
  <c r="S1252" i="1" a="1"/>
  <c r="S1252" i="1"/>
  <c r="S1253" i="1" a="1"/>
  <c r="S1253" i="1" s="1"/>
  <c r="S1254" i="1" a="1"/>
  <c r="S1254" i="1" s="1"/>
  <c r="S1255" i="1" a="1"/>
  <c r="S1255" i="1" s="1"/>
  <c r="S1256" i="1" a="1"/>
  <c r="S1256" i="1" s="1"/>
  <c r="S1257" i="1" a="1"/>
  <c r="S1257" i="1"/>
  <c r="S1258" i="1" a="1"/>
  <c r="S1258" i="1" s="1"/>
  <c r="S1259" i="1" a="1"/>
  <c r="S1259" i="1" s="1"/>
  <c r="S1260" i="1" a="1"/>
  <c r="S1260" i="1" s="1"/>
  <c r="S1261" i="1" a="1"/>
  <c r="S1261" i="1" s="1"/>
  <c r="S1262" i="1" a="1"/>
  <c r="S1262" i="1" s="1"/>
  <c r="S1263" i="1" a="1"/>
  <c r="S1263" i="1"/>
  <c r="S1264" i="1" a="1"/>
  <c r="S1264" i="1"/>
  <c r="S1265" i="1" a="1"/>
  <c r="S1265" i="1" s="1"/>
  <c r="S1266" i="1" a="1"/>
  <c r="S1266" i="1" s="1"/>
  <c r="S1267" i="1" a="1"/>
  <c r="S1267" i="1" s="1"/>
  <c r="S1268" i="1" a="1"/>
  <c r="S1268" i="1" s="1"/>
  <c r="S1269" i="1" a="1"/>
  <c r="S1269" i="1" s="1"/>
  <c r="S1270" i="1" a="1"/>
  <c r="S1270" i="1"/>
  <c r="S1271" i="1" a="1"/>
  <c r="S1271" i="1" s="1"/>
  <c r="S1272" i="1" a="1"/>
  <c r="S1272" i="1" s="1"/>
  <c r="S1273" i="1" a="1"/>
  <c r="S1273" i="1" s="1"/>
  <c r="S1274" i="1" a="1"/>
  <c r="S1274" i="1" s="1"/>
  <c r="S1275" i="1" a="1"/>
  <c r="S1275" i="1"/>
  <c r="S1276" i="1" a="1"/>
  <c r="S1276" i="1" s="1"/>
  <c r="S1277" i="1" a="1"/>
  <c r="S1277" i="1" s="1"/>
  <c r="S1278" i="1" a="1"/>
  <c r="S1278" i="1" s="1"/>
  <c r="S1279" i="1" a="1"/>
  <c r="S1279" i="1" s="1"/>
  <c r="S1280" i="1" a="1"/>
  <c r="S1280" i="1" s="1"/>
  <c r="S1281" i="1" a="1"/>
  <c r="S1281" i="1" s="1"/>
  <c r="S1282" i="1" a="1"/>
  <c r="S1282" i="1"/>
  <c r="S1283" i="1" a="1"/>
  <c r="S1283" i="1" s="1"/>
  <c r="S1284" i="1" a="1"/>
  <c r="S1284" i="1" s="1"/>
  <c r="S1285" i="1" a="1"/>
  <c r="S1285" i="1" s="1"/>
  <c r="S1286" i="1" a="1"/>
  <c r="S1286" i="1" s="1"/>
  <c r="S1287" i="1" a="1"/>
  <c r="S1287" i="1" s="1"/>
  <c r="S1288" i="1" a="1"/>
  <c r="S1288" i="1" s="1"/>
  <c r="S1289" i="1" a="1"/>
  <c r="S1289" i="1" s="1"/>
  <c r="S1290" i="1" a="1"/>
  <c r="S1290" i="1" s="1"/>
  <c r="S1291" i="1" a="1"/>
  <c r="S1291" i="1" s="1"/>
  <c r="S1292" i="1" a="1"/>
  <c r="S1292" i="1" s="1"/>
  <c r="S1293" i="1" a="1"/>
  <c r="S1293" i="1"/>
  <c r="S1294" i="1" a="1"/>
  <c r="S1294" i="1" s="1"/>
  <c r="S1295" i="1" a="1"/>
  <c r="S1295" i="1" s="1"/>
  <c r="S1296" i="1" a="1"/>
  <c r="S1296" i="1" s="1"/>
  <c r="S1297" i="1" a="1"/>
  <c r="S1297" i="1" s="1"/>
  <c r="S1298" i="1" a="1"/>
  <c r="S1298" i="1" s="1"/>
  <c r="S1299" i="1" a="1"/>
  <c r="S1299" i="1" s="1"/>
  <c r="S1300" i="1" a="1"/>
  <c r="S1300" i="1"/>
  <c r="S1301" i="1" a="1"/>
  <c r="S1301" i="1" s="1"/>
  <c r="S1302" i="1" a="1"/>
  <c r="S1302" i="1" s="1"/>
  <c r="S1303" i="1" a="1"/>
  <c r="S1303" i="1" s="1"/>
  <c r="S1304" i="1" a="1"/>
  <c r="S1304" i="1" s="1"/>
  <c r="S1305" i="1" a="1"/>
  <c r="S1305" i="1" s="1"/>
  <c r="S1306" i="1" a="1"/>
  <c r="S1306" i="1" s="1"/>
  <c r="S1307" i="1" a="1"/>
  <c r="S1307" i="1" s="1"/>
  <c r="S1308" i="1" a="1"/>
  <c r="S1308" i="1" s="1"/>
  <c r="S1309" i="1" a="1"/>
  <c r="S1309" i="1" s="1"/>
  <c r="S1310" i="1" a="1"/>
  <c r="S1310" i="1" s="1"/>
  <c r="S1311" i="1" a="1"/>
  <c r="S1311" i="1"/>
  <c r="S1312" i="1" a="1"/>
  <c r="S1312" i="1" s="1"/>
  <c r="S1313" i="1" a="1"/>
  <c r="S1313" i="1" s="1"/>
  <c r="S1314" i="1" a="1"/>
  <c r="S1314" i="1" s="1"/>
  <c r="S1315" i="1" a="1"/>
  <c r="S1315" i="1" s="1"/>
  <c r="S1316" i="1" a="1"/>
  <c r="S1316" i="1" s="1"/>
  <c r="S1317" i="1" a="1"/>
  <c r="S1317" i="1" s="1"/>
  <c r="S1318" i="1" a="1"/>
  <c r="S1318" i="1"/>
  <c r="S1319" i="1" a="1"/>
  <c r="S1319" i="1" s="1"/>
  <c r="S1320" i="1" a="1"/>
  <c r="S1320" i="1" s="1"/>
  <c r="S1321" i="1" a="1"/>
  <c r="S1321" i="1" s="1"/>
  <c r="S1322" i="1" a="1"/>
  <c r="S1322" i="1" s="1"/>
  <c r="S1323" i="1" a="1"/>
  <c r="S1323" i="1"/>
  <c r="S1324" i="1" a="1"/>
  <c r="S1324" i="1" s="1"/>
  <c r="S1325" i="1" a="1"/>
  <c r="S1325" i="1" s="1"/>
  <c r="S1326" i="1" a="1"/>
  <c r="S1326" i="1" s="1"/>
  <c r="S1327" i="1" a="1"/>
  <c r="S1327" i="1" s="1"/>
  <c r="S1328" i="1" a="1"/>
  <c r="S1328" i="1" s="1"/>
  <c r="S1329" i="1" a="1"/>
  <c r="S1329" i="1"/>
  <c r="S1330" i="1" a="1"/>
  <c r="S1330" i="1"/>
  <c r="S1331" i="1" a="1"/>
  <c r="S1331" i="1" s="1"/>
  <c r="S1332" i="1" a="1"/>
  <c r="S1332" i="1" s="1"/>
  <c r="S1333" i="1" a="1"/>
  <c r="S1333" i="1" s="1"/>
  <c r="S1334" i="1" a="1"/>
  <c r="S1334" i="1" s="1"/>
  <c r="S1335" i="1" a="1"/>
  <c r="S1335" i="1" s="1"/>
  <c r="S1336" i="1" a="1"/>
  <c r="S1336" i="1"/>
  <c r="S1337" i="1" a="1"/>
  <c r="S1337" i="1" s="1"/>
  <c r="S1338" i="1" a="1"/>
  <c r="S1338" i="1" s="1"/>
  <c r="S1339" i="1" a="1"/>
  <c r="S1339" i="1" s="1"/>
  <c r="S1340" i="1" a="1"/>
  <c r="S1340" i="1" s="1"/>
  <c r="S1341" i="1" a="1"/>
  <c r="S1341" i="1"/>
  <c r="S1342" i="1" a="1"/>
  <c r="S1342" i="1" s="1"/>
  <c r="S1343" i="1" a="1"/>
  <c r="S1343" i="1" s="1"/>
  <c r="S1344" i="1" a="1"/>
  <c r="S1344" i="1" s="1"/>
  <c r="S1345" i="1" a="1"/>
  <c r="S1345" i="1" s="1"/>
  <c r="S1346" i="1" a="1"/>
  <c r="S1346" i="1" s="1"/>
  <c r="S1347" i="1" a="1"/>
  <c r="S1347" i="1"/>
  <c r="S1348" i="1" a="1"/>
  <c r="S1348" i="1"/>
  <c r="S1349" i="1" a="1"/>
  <c r="S1349" i="1" s="1"/>
  <c r="S1350" i="1" a="1"/>
  <c r="S1350" i="1" s="1"/>
  <c r="S1351" i="1" a="1"/>
  <c r="S1351" i="1" s="1"/>
  <c r="S1352" i="1" a="1"/>
  <c r="S1352" i="1" s="1"/>
  <c r="S1353" i="1" a="1"/>
  <c r="S1353" i="1" s="1"/>
  <c r="S1354" i="1" a="1"/>
  <c r="S1354" i="1"/>
  <c r="S1355" i="1" a="1"/>
  <c r="S1355" i="1" s="1"/>
  <c r="S1356" i="1" a="1"/>
  <c r="S1356" i="1" s="1"/>
  <c r="S1357" i="1" a="1"/>
  <c r="S1357" i="1" s="1"/>
  <c r="S1358" i="1" a="1"/>
  <c r="S1358" i="1" s="1"/>
  <c r="S1359" i="1" a="1"/>
  <c r="S1359" i="1"/>
  <c r="S1360" i="1" a="1"/>
  <c r="S1360" i="1" s="1"/>
  <c r="S1361" i="1" a="1"/>
  <c r="S1361" i="1" s="1"/>
  <c r="S1362" i="1" a="1"/>
  <c r="S1362" i="1" s="1"/>
  <c r="S1363" i="1" a="1"/>
  <c r="S1363" i="1" s="1"/>
  <c r="S1364" i="1" a="1"/>
  <c r="S1364" i="1" s="1"/>
  <c r="S1365" i="1" a="1"/>
  <c r="S1365" i="1"/>
  <c r="S1366" i="1" a="1"/>
  <c r="S1366" i="1"/>
  <c r="S1367" i="1" a="1"/>
  <c r="S1367" i="1" s="1"/>
  <c r="S1368" i="1" a="1"/>
  <c r="S1368" i="1" s="1"/>
  <c r="S1369" i="1" a="1"/>
  <c r="S1369" i="1" s="1"/>
  <c r="S1370" i="1" a="1"/>
  <c r="S1370" i="1" s="1"/>
  <c r="S1371" i="1" a="1"/>
  <c r="S1371" i="1"/>
  <c r="S1372" i="1" a="1"/>
  <c r="S1372" i="1"/>
  <c r="S1373" i="1" a="1"/>
  <c r="S1373" i="1" s="1"/>
  <c r="S1374" i="1" a="1"/>
  <c r="S1374" i="1" s="1"/>
  <c r="S1375" i="1" a="1"/>
  <c r="S1375" i="1" s="1"/>
  <c r="S1376" i="1" a="1"/>
  <c r="S1376" i="1" s="1"/>
  <c r="S1377" i="1" a="1"/>
  <c r="S1377" i="1"/>
  <c r="S1378" i="1" a="1"/>
  <c r="S1378" i="1" s="1"/>
  <c r="S1379" i="1" a="1"/>
  <c r="S1379" i="1" s="1"/>
  <c r="S1380" i="1" a="1"/>
  <c r="S1380" i="1" s="1"/>
  <c r="S1381" i="1" a="1"/>
  <c r="S1381" i="1" s="1"/>
  <c r="S1382" i="1" a="1"/>
  <c r="S1382" i="1" s="1"/>
  <c r="S1383" i="1" a="1"/>
  <c r="S1383" i="1"/>
  <c r="S1384" i="1" a="1"/>
  <c r="S1384" i="1"/>
  <c r="S1385" i="1" a="1"/>
  <c r="S1385" i="1" s="1"/>
  <c r="S1386" i="1" a="1"/>
  <c r="S1386" i="1" s="1"/>
  <c r="S1387" i="1" a="1"/>
  <c r="S1387" i="1" s="1"/>
  <c r="S1388" i="1" a="1"/>
  <c r="S1388" i="1" s="1"/>
  <c r="S1389" i="1" a="1"/>
  <c r="S1389" i="1"/>
  <c r="S1390" i="1" a="1"/>
  <c r="S1390" i="1"/>
  <c r="S1391" i="1" a="1"/>
  <c r="S1391" i="1" s="1"/>
  <c r="S1392" i="1" a="1"/>
  <c r="S1392" i="1" s="1"/>
  <c r="S1393" i="1" a="1"/>
  <c r="S1393" i="1" s="1"/>
  <c r="S1394" i="1" a="1"/>
  <c r="S1394" i="1" s="1"/>
  <c r="S1395" i="1" a="1"/>
  <c r="S1395" i="1"/>
  <c r="S1396" i="1" a="1"/>
  <c r="S1396" i="1"/>
  <c r="S1397" i="1" a="1"/>
  <c r="S1397" i="1" s="1"/>
  <c r="S1398" i="1" a="1"/>
  <c r="S1398" i="1" s="1"/>
  <c r="S1399" i="1" a="1"/>
  <c r="S1399" i="1" s="1"/>
  <c r="S1400" i="1" a="1"/>
  <c r="S1400" i="1" s="1"/>
  <c r="S1401" i="1" a="1"/>
  <c r="S1401" i="1" s="1"/>
  <c r="S1402" i="1" a="1"/>
  <c r="S1402" i="1"/>
  <c r="S1403" i="1" a="1"/>
  <c r="S1403" i="1" s="1"/>
  <c r="S1404" i="1" a="1"/>
  <c r="S1404" i="1" s="1"/>
  <c r="S1405" i="1" a="1"/>
  <c r="S1405" i="1" s="1"/>
  <c r="S1406" i="1" a="1"/>
  <c r="S1406" i="1" s="1"/>
  <c r="S1407" i="1" a="1"/>
  <c r="S1407" i="1"/>
  <c r="S1408" i="1" a="1"/>
  <c r="S1408" i="1" s="1"/>
  <c r="S1409" i="1" a="1"/>
  <c r="S1409" i="1" s="1"/>
  <c r="S1410" i="1" a="1"/>
  <c r="S1410" i="1" s="1"/>
  <c r="S1411" i="1" a="1"/>
  <c r="S1411" i="1" s="1"/>
  <c r="S1412" i="1" a="1"/>
  <c r="S1412" i="1" s="1"/>
  <c r="S1413" i="1" a="1"/>
  <c r="S1413" i="1"/>
  <c r="S1414" i="1" a="1"/>
  <c r="S1414" i="1"/>
  <c r="S1415" i="1" a="1"/>
  <c r="S1415" i="1" s="1"/>
  <c r="S1416" i="1" a="1"/>
  <c r="S1416" i="1" s="1"/>
  <c r="S1417" i="1" a="1"/>
  <c r="S1417" i="1" s="1"/>
  <c r="S1418" i="1" a="1"/>
  <c r="S1418" i="1" s="1"/>
  <c r="S1419" i="1" a="1"/>
  <c r="S1419" i="1"/>
  <c r="S1420" i="1" a="1"/>
  <c r="S1420" i="1"/>
  <c r="S1421" i="1" a="1"/>
  <c r="S1421" i="1" s="1"/>
  <c r="S1422" i="1" a="1"/>
  <c r="S1422" i="1" s="1"/>
  <c r="S1423" i="1" a="1"/>
  <c r="S1423" i="1" s="1"/>
  <c r="S1424" i="1" a="1"/>
  <c r="S1424" i="1" s="1"/>
  <c r="S1425" i="1" a="1"/>
  <c r="S1425" i="1"/>
  <c r="S1426" i="1" a="1"/>
  <c r="S1426" i="1"/>
  <c r="S1427" i="1" a="1"/>
  <c r="S1427" i="1" s="1"/>
  <c r="S1428" i="1" a="1"/>
  <c r="S1428" i="1" s="1"/>
  <c r="S1429" i="1" a="1"/>
  <c r="S1429" i="1" s="1"/>
  <c r="S1430" i="1" a="1"/>
  <c r="S1430" i="1" s="1"/>
  <c r="S1431" i="1" a="1"/>
  <c r="S1431" i="1"/>
  <c r="S1432" i="1" a="1"/>
  <c r="S1432" i="1"/>
  <c r="S1433" i="1" a="1"/>
  <c r="S1433" i="1" s="1"/>
  <c r="S1434" i="1" a="1"/>
  <c r="S1434" i="1" s="1"/>
  <c r="S1435" i="1" a="1"/>
  <c r="S1435" i="1" s="1"/>
  <c r="S1436" i="1" a="1"/>
  <c r="S1436" i="1" s="1"/>
  <c r="S1437" i="1" a="1"/>
  <c r="S1437" i="1"/>
  <c r="S1438" i="1" a="1"/>
  <c r="S1438" i="1"/>
  <c r="S1439" i="1" a="1"/>
  <c r="S1439" i="1" s="1"/>
  <c r="S1440" i="1" a="1"/>
  <c r="S1440" i="1" s="1"/>
  <c r="S1441" i="1" a="1"/>
  <c r="S1441" i="1"/>
  <c r="S1442" i="1" a="1"/>
  <c r="S1442" i="1" s="1"/>
  <c r="S1443" i="1" a="1"/>
  <c r="S1443" i="1"/>
  <c r="S1444" i="1" a="1"/>
  <c r="S1444" i="1" s="1"/>
  <c r="S1445" i="1" a="1"/>
  <c r="S1445" i="1" s="1"/>
  <c r="S1446" i="1" a="1"/>
  <c r="S1446" i="1" s="1"/>
  <c r="S1447" i="1" a="1"/>
  <c r="S1447" i="1" s="1"/>
  <c r="S1448" i="1" a="1"/>
  <c r="S1448" i="1" s="1"/>
  <c r="S1449" i="1" a="1"/>
  <c r="S1449" i="1"/>
  <c r="S1450" i="1" a="1"/>
  <c r="S1450" i="1"/>
  <c r="S1451" i="1" a="1"/>
  <c r="S1451" i="1" s="1"/>
  <c r="S1452" i="1" a="1"/>
  <c r="S1452" i="1" s="1"/>
  <c r="S1453" i="1" a="1"/>
  <c r="S1453" i="1" s="1"/>
  <c r="S1454" i="1" a="1"/>
  <c r="S1454" i="1" s="1"/>
  <c r="S1455" i="1" a="1"/>
  <c r="S1455" i="1"/>
  <c r="S1456" i="1" a="1"/>
  <c r="S1456" i="1"/>
  <c r="S1457" i="1" a="1"/>
  <c r="S1457" i="1" s="1"/>
  <c r="S1458" i="1" a="1"/>
  <c r="S1458" i="1" s="1"/>
  <c r="S1459" i="1" a="1"/>
  <c r="S1459" i="1" s="1"/>
  <c r="S1460" i="1" a="1"/>
  <c r="S1460" i="1" s="1"/>
  <c r="S1461" i="1" a="1"/>
  <c r="S1461" i="1"/>
  <c r="S1462" i="1" a="1"/>
  <c r="S1462" i="1"/>
  <c r="S1463" i="1" a="1"/>
  <c r="S1463" i="1" s="1"/>
  <c r="S1464" i="1" a="1"/>
  <c r="S1464" i="1" s="1"/>
  <c r="S1465" i="1" a="1"/>
  <c r="S1465" i="1" s="1"/>
  <c r="S1466" i="1" a="1"/>
  <c r="S1466" i="1" s="1"/>
  <c r="S1467" i="1" a="1"/>
  <c r="S1467" i="1"/>
  <c r="S1468" i="1" a="1"/>
  <c r="S1468" i="1"/>
  <c r="S1469" i="1" a="1"/>
  <c r="S1469" i="1" s="1"/>
  <c r="S1470" i="1" a="1"/>
  <c r="S1470" i="1"/>
  <c r="S1471" i="1" a="1"/>
  <c r="S1471" i="1" s="1"/>
  <c r="S1472" i="1" a="1"/>
  <c r="S1472" i="1" s="1"/>
  <c r="S1473" i="1" a="1"/>
  <c r="S1473" i="1" s="1"/>
  <c r="S1474" i="1" a="1"/>
  <c r="S1474" i="1"/>
  <c r="S1475" i="1" a="1"/>
  <c r="S1475" i="1" s="1"/>
  <c r="S1476" i="1" a="1"/>
  <c r="S1476" i="1" s="1"/>
  <c r="S1477" i="1" a="1"/>
  <c r="S1477" i="1"/>
  <c r="S1478" i="1" a="1"/>
  <c r="S1478" i="1" s="1"/>
  <c r="S1479" i="1" a="1"/>
  <c r="S1479" i="1"/>
  <c r="S1480" i="1" a="1"/>
  <c r="S1480" i="1" s="1"/>
  <c r="S1481" i="1" a="1"/>
  <c r="S1481" i="1" s="1"/>
  <c r="S1482" i="1" a="1"/>
  <c r="S1482" i="1" s="1"/>
  <c r="S1483" i="1" a="1"/>
  <c r="S1483" i="1" s="1"/>
  <c r="S1484" i="1" a="1"/>
  <c r="S1484" i="1" s="1"/>
  <c r="S1485" i="1" a="1"/>
  <c r="S1485" i="1"/>
  <c r="S1486" i="1" a="1"/>
  <c r="S1486" i="1"/>
  <c r="S1487" i="1" a="1"/>
  <c r="S1487" i="1" s="1"/>
  <c r="S1488" i="1" a="1"/>
  <c r="S1488" i="1"/>
  <c r="S1489" i="1" a="1"/>
  <c r="S1489" i="1" s="1"/>
  <c r="S1490" i="1" a="1"/>
  <c r="S1490" i="1" s="1"/>
  <c r="S1491" i="1" a="1"/>
  <c r="S1491" i="1" s="1"/>
  <c r="S1492" i="1" a="1"/>
  <c r="S1492" i="1"/>
  <c r="S1493" i="1" a="1"/>
  <c r="S1493" i="1" s="1"/>
  <c r="S1494" i="1" a="1"/>
  <c r="S1494" i="1" s="1"/>
  <c r="S1495" i="1" a="1"/>
  <c r="S1495" i="1"/>
  <c r="S1496" i="1" a="1"/>
  <c r="S1496" i="1" s="1"/>
  <c r="S1497" i="1" a="1"/>
  <c r="S1497" i="1"/>
  <c r="S1498" i="1" a="1"/>
  <c r="S1498" i="1"/>
  <c r="S1499" i="1" a="1"/>
  <c r="S1499" i="1" s="1"/>
  <c r="S1500" i="1" a="1"/>
  <c r="S1500" i="1" s="1"/>
  <c r="S1501" i="1" a="1"/>
  <c r="S1501" i="1" s="1"/>
  <c r="S1502" i="1" a="1"/>
  <c r="S1502" i="1" s="1"/>
  <c r="S1503" i="1" a="1"/>
  <c r="S1503" i="1"/>
  <c r="S1504" i="1" a="1"/>
  <c r="S1504" i="1"/>
  <c r="S1505" i="1" a="1"/>
  <c r="S1505" i="1" s="1"/>
  <c r="S1506" i="1" a="1"/>
  <c r="S1506" i="1"/>
  <c r="S1507" i="1" a="1"/>
  <c r="S1507" i="1" s="1"/>
  <c r="S1508" i="1" a="1"/>
  <c r="S1508" i="1" s="1"/>
  <c r="S1509" i="1" a="1"/>
  <c r="S1509" i="1"/>
  <c r="S1510" i="1" a="1"/>
  <c r="S1510" i="1"/>
  <c r="S1511" i="1" a="1"/>
  <c r="S1511" i="1" s="1"/>
  <c r="S1512" i="1" a="1"/>
  <c r="S1512" i="1" s="1"/>
  <c r="S1513" i="1" a="1"/>
  <c r="S1513" i="1" s="1"/>
  <c r="S1514" i="1" a="1"/>
  <c r="S1514" i="1" s="1"/>
  <c r="S1515" i="1" a="1"/>
  <c r="S1515" i="1"/>
  <c r="S1516" i="1" a="1"/>
  <c r="S1516" i="1"/>
  <c r="S1517" i="1" a="1"/>
  <c r="S1517" i="1" s="1"/>
  <c r="S1518" i="1" a="1"/>
  <c r="S1518" i="1" s="1"/>
  <c r="S1519" i="1" a="1"/>
  <c r="S1519" i="1" s="1"/>
  <c r="S1520" i="1" a="1"/>
  <c r="S1520" i="1" s="1"/>
  <c r="S1521" i="1" a="1"/>
  <c r="S1521" i="1"/>
  <c r="S1522" i="1" a="1"/>
  <c r="S1522" i="1"/>
  <c r="S1523" i="1" a="1"/>
  <c r="S1523" i="1" s="1"/>
  <c r="S1524" i="1" a="1"/>
  <c r="S1524" i="1"/>
  <c r="S1525" i="1" a="1"/>
  <c r="S1525" i="1" s="1"/>
  <c r="S1526" i="1" a="1"/>
  <c r="S1526" i="1" s="1"/>
  <c r="S1527" i="1" a="1"/>
  <c r="S1527" i="1"/>
  <c r="S1528" i="1" a="1"/>
  <c r="S1528" i="1"/>
  <c r="S1529" i="1" a="1"/>
  <c r="S1529" i="1" s="1"/>
  <c r="S1530" i="1" a="1"/>
  <c r="S1530" i="1" s="1"/>
  <c r="S1531" i="1" a="1"/>
  <c r="S1531" i="1"/>
  <c r="S1532" i="1" a="1"/>
  <c r="S1532" i="1" s="1"/>
  <c r="S1533" i="1" a="1"/>
  <c r="S1533" i="1"/>
  <c r="S1534" i="1" a="1"/>
  <c r="S1534" i="1"/>
  <c r="S1535" i="1" a="1"/>
  <c r="S1535" i="1" s="1"/>
  <c r="S1536" i="1" a="1"/>
  <c r="S1536" i="1" s="1"/>
  <c r="S1537" i="1" a="1"/>
  <c r="S1537" i="1" s="1"/>
  <c r="S1538" i="1" a="1"/>
  <c r="S1538" i="1" s="1"/>
  <c r="S1539" i="1" a="1"/>
  <c r="S1539" i="1"/>
  <c r="S1540" i="1" a="1"/>
  <c r="S1540" i="1"/>
  <c r="S1541" i="1" a="1"/>
  <c r="S1541" i="1" s="1"/>
  <c r="S1542" i="1" a="1"/>
  <c r="S1542" i="1"/>
  <c r="S1543" i="1" a="1"/>
  <c r="S1543" i="1" s="1"/>
  <c r="S1544" i="1" a="1"/>
  <c r="S1544" i="1" s="1"/>
  <c r="S1545" i="1" a="1"/>
  <c r="S1545" i="1" s="1"/>
  <c r="S1546" i="1" a="1"/>
  <c r="S1546" i="1"/>
  <c r="S1547" i="1" a="1"/>
  <c r="S1547" i="1" s="1"/>
  <c r="S1548" i="1" a="1"/>
  <c r="S1548" i="1" s="1"/>
  <c r="S1549" i="1" a="1"/>
  <c r="S1549" i="1"/>
  <c r="S1550" i="1" a="1"/>
  <c r="S1550" i="1" s="1"/>
  <c r="S1551" i="1" a="1"/>
  <c r="S1551" i="1"/>
  <c r="S1552" i="1" a="1"/>
  <c r="S1552" i="1" s="1"/>
  <c r="S1553" i="1" a="1"/>
  <c r="S1553" i="1" s="1"/>
  <c r="S1554" i="1" a="1"/>
  <c r="S1554" i="1" s="1"/>
  <c r="S1555" i="1" a="1"/>
  <c r="S1555" i="1" s="1"/>
  <c r="S1556" i="1" a="1"/>
  <c r="S1556" i="1" s="1"/>
  <c r="S1557" i="1" a="1"/>
  <c r="S1557" i="1"/>
  <c r="S1558" i="1" a="1"/>
  <c r="S1558" i="1"/>
  <c r="S1559" i="1" a="1"/>
  <c r="S1559" i="1" s="1"/>
  <c r="S1560" i="1" a="1"/>
  <c r="S1560" i="1"/>
  <c r="S1561" i="1" a="1"/>
  <c r="S1561" i="1" s="1"/>
  <c r="S1562" i="1" a="1"/>
  <c r="S1562" i="1" s="1"/>
  <c r="S1563" i="1" a="1"/>
  <c r="S1563" i="1"/>
  <c r="S1564" i="1" a="1"/>
  <c r="S1564" i="1"/>
  <c r="S1565" i="1" a="1"/>
  <c r="S1565" i="1" s="1"/>
  <c r="S1566" i="1" a="1"/>
  <c r="S1566" i="1" s="1"/>
  <c r="S1567" i="1" a="1"/>
  <c r="S1567" i="1"/>
  <c r="S1568" i="1" a="1"/>
  <c r="S1568" i="1" s="1"/>
  <c r="S1569" i="1" a="1"/>
  <c r="S1569" i="1"/>
  <c r="S1570" i="1" a="1"/>
  <c r="S1570" i="1"/>
  <c r="S1571" i="1" a="1"/>
  <c r="S1571" i="1" s="1"/>
  <c r="S1572" i="1" a="1"/>
  <c r="S1572" i="1" s="1"/>
  <c r="S1573" i="1" a="1"/>
  <c r="S1573" i="1" s="1"/>
  <c r="S1574" i="1" a="1"/>
  <c r="S1574" i="1" s="1"/>
  <c r="S1575" i="1" a="1"/>
  <c r="S1575" i="1"/>
  <c r="S1576" i="1" a="1"/>
  <c r="S1576" i="1"/>
  <c r="S1577" i="1" a="1"/>
  <c r="S1577" i="1" s="1"/>
  <c r="S1578" i="1" a="1"/>
  <c r="S1578" i="1"/>
  <c r="S1579" i="1" a="1"/>
  <c r="S1579" i="1" s="1"/>
  <c r="S1580" i="1" a="1"/>
  <c r="S1580" i="1" s="1"/>
  <c r="S1581" i="1" a="1"/>
  <c r="S1581" i="1" s="1"/>
  <c r="S1582" i="1" a="1"/>
  <c r="S1582" i="1"/>
  <c r="S1583" i="1" a="1"/>
  <c r="S1583" i="1" s="1"/>
  <c r="S1584" i="1" a="1"/>
  <c r="S1584" i="1" s="1"/>
  <c r="S1585" i="1" a="1"/>
  <c r="S1585" i="1"/>
  <c r="S1586" i="1" a="1"/>
  <c r="S1586" i="1" s="1"/>
  <c r="S1587" i="1" a="1"/>
  <c r="S1587" i="1"/>
  <c r="S1588" i="1" a="1"/>
  <c r="S1588" i="1" s="1"/>
  <c r="S1589" i="1" a="1"/>
  <c r="S1589" i="1" s="1"/>
  <c r="S1590" i="1" a="1"/>
  <c r="S1590" i="1" s="1"/>
  <c r="S1591" i="1" a="1"/>
  <c r="S1591" i="1" s="1"/>
  <c r="S1592" i="1" a="1"/>
  <c r="S1592" i="1" s="1"/>
  <c r="S1593" i="1" a="1"/>
  <c r="S1593" i="1"/>
  <c r="S1594" i="1" a="1"/>
  <c r="S1594" i="1"/>
  <c r="S1595" i="1" a="1"/>
  <c r="S1595" i="1" s="1"/>
  <c r="S1596" i="1" a="1"/>
  <c r="S1596" i="1"/>
  <c r="S1597" i="1" a="1"/>
  <c r="S1597" i="1" s="1"/>
  <c r="S1598" i="1" a="1"/>
  <c r="S1598" i="1" s="1"/>
  <c r="S1599" i="1" a="1"/>
  <c r="S1599" i="1" s="1"/>
  <c r="S1600" i="1" a="1"/>
  <c r="S1600" i="1"/>
  <c r="S1601" i="1" a="1"/>
  <c r="S1601" i="1" s="1"/>
  <c r="S1602" i="1" a="1"/>
  <c r="S1602" i="1" s="1"/>
  <c r="S1603" i="1" a="1"/>
  <c r="S1603" i="1"/>
  <c r="S1604" i="1" a="1"/>
  <c r="S1604" i="1" s="1"/>
  <c r="S1605" i="1" a="1"/>
  <c r="S1605" i="1"/>
  <c r="S1606" i="1" a="1"/>
  <c r="S1606" i="1" s="1"/>
  <c r="S1607" i="1" a="1"/>
  <c r="S1607" i="1" s="1"/>
  <c r="S1608" i="1" a="1"/>
  <c r="S1608" i="1" s="1"/>
  <c r="S1609" i="1" a="1"/>
  <c r="S1609" i="1" s="1"/>
  <c r="S1610" i="1" a="1"/>
  <c r="S1610" i="1" s="1"/>
  <c r="S1611" i="1" a="1"/>
  <c r="S1611" i="1"/>
  <c r="S1612" i="1" a="1"/>
  <c r="S1612" i="1"/>
  <c r="S1613" i="1" a="1"/>
  <c r="S1613" i="1" s="1"/>
  <c r="S1614" i="1" a="1"/>
  <c r="S1614" i="1"/>
  <c r="S1615" i="1" a="1"/>
  <c r="S1615" i="1" s="1"/>
  <c r="S1616" i="1" a="1"/>
  <c r="S1616" i="1" s="1"/>
  <c r="S1617" i="1" a="1"/>
  <c r="S1617" i="1" s="1"/>
  <c r="S1618" i="1" a="1"/>
  <c r="S1618" i="1"/>
  <c r="S1619" i="1" a="1"/>
  <c r="S1619" i="1" s="1"/>
  <c r="S1620" i="1" a="1"/>
  <c r="S1620" i="1" s="1"/>
  <c r="S1621" i="1" a="1"/>
  <c r="S1621" i="1"/>
  <c r="S1622" i="1" a="1"/>
  <c r="S1622" i="1" s="1"/>
  <c r="S1623" i="1" a="1"/>
  <c r="S1623" i="1"/>
  <c r="S1624" i="1" a="1"/>
  <c r="S1624" i="1" s="1"/>
  <c r="S1625" i="1" a="1"/>
  <c r="S1625" i="1" s="1"/>
  <c r="S1626" i="1" a="1"/>
  <c r="S1626" i="1" s="1"/>
  <c r="S1627" i="1" a="1"/>
  <c r="S1627" i="1" s="1"/>
  <c r="S1628" i="1" a="1"/>
  <c r="S1628" i="1" s="1"/>
  <c r="S1629" i="1" a="1"/>
  <c r="S1629" i="1"/>
  <c r="S1630" i="1" a="1"/>
  <c r="S1630" i="1"/>
  <c r="S1631" i="1" a="1"/>
  <c r="S1631" i="1" s="1"/>
  <c r="S1632" i="1" a="1"/>
  <c r="S1632" i="1"/>
  <c r="S1633" i="1" a="1"/>
  <c r="S1633" i="1" s="1"/>
  <c r="S1634" i="1" a="1"/>
  <c r="S1634" i="1" s="1"/>
  <c r="S1635" i="1" a="1"/>
  <c r="S1635" i="1" s="1"/>
  <c r="S1636" i="1" a="1"/>
  <c r="S1636" i="1"/>
  <c r="S1637" i="1" a="1"/>
  <c r="S1637" i="1" s="1"/>
  <c r="S1638" i="1" a="1"/>
  <c r="S1638" i="1" s="1"/>
  <c r="S1639" i="1" a="1"/>
  <c r="S1639" i="1"/>
  <c r="S1640" i="1" a="1"/>
  <c r="S1640" i="1" s="1"/>
  <c r="S1641" i="1" a="1"/>
  <c r="S1641" i="1"/>
  <c r="S1642" i="1" a="1"/>
  <c r="S1642" i="1" s="1"/>
  <c r="S1643" i="1" a="1"/>
  <c r="S1643" i="1" s="1"/>
  <c r="S1644" i="1" a="1"/>
  <c r="S1644" i="1" s="1"/>
  <c r="S1645" i="1" a="1"/>
  <c r="S1645" i="1" s="1"/>
  <c r="S1646" i="1" a="1"/>
  <c r="S1646" i="1" s="1"/>
  <c r="S1647" i="1" a="1"/>
  <c r="S1647" i="1"/>
  <c r="S1648" i="1" a="1"/>
  <c r="S1648" i="1"/>
  <c r="S1649" i="1" a="1"/>
  <c r="S1649" i="1" s="1"/>
  <c r="S1650" i="1" a="1"/>
  <c r="S1650" i="1"/>
  <c r="S1651" i="1" a="1"/>
  <c r="S1651" i="1" s="1"/>
  <c r="S1652" i="1" a="1"/>
  <c r="S1652" i="1" s="1"/>
  <c r="S1653" i="1" a="1"/>
  <c r="S1653" i="1" s="1"/>
  <c r="S1654" i="1" a="1"/>
  <c r="S1654" i="1"/>
  <c r="S1655" i="1" a="1"/>
  <c r="S1655" i="1" s="1"/>
  <c r="S1656" i="1" a="1"/>
  <c r="S1656" i="1" s="1"/>
  <c r="S1657" i="1" a="1"/>
  <c r="S1657" i="1"/>
  <c r="S1658" i="1" a="1"/>
  <c r="S1658" i="1" s="1"/>
  <c r="S1659" i="1" a="1"/>
  <c r="S1659" i="1"/>
  <c r="S1660" i="1" a="1"/>
  <c r="S1660" i="1" s="1"/>
  <c r="S1661" i="1" a="1"/>
  <c r="S1661" i="1" s="1"/>
  <c r="S1662" i="1" a="1"/>
  <c r="S1662" i="1" s="1"/>
  <c r="S1663" i="1" a="1"/>
  <c r="S1663" i="1" s="1"/>
  <c r="S1664" i="1" a="1"/>
  <c r="S1664" i="1" s="1"/>
  <c r="S1665" i="1" a="1"/>
  <c r="S1665" i="1"/>
  <c r="S1666" i="1" a="1"/>
  <c r="S1666" i="1"/>
  <c r="S1667" i="1" a="1"/>
  <c r="S1667" i="1" s="1"/>
  <c r="S1668" i="1" a="1"/>
  <c r="S1668" i="1"/>
  <c r="S1669" i="1" a="1"/>
  <c r="S1669" i="1" s="1"/>
  <c r="S1670" i="1" a="1"/>
  <c r="S1670" i="1" s="1"/>
  <c r="S1671" i="1" a="1"/>
  <c r="S1671" i="1" s="1"/>
  <c r="S1672" i="1" a="1"/>
  <c r="S1672" i="1"/>
  <c r="S1673" i="1" a="1"/>
  <c r="S1673" i="1" s="1"/>
  <c r="S1674" i="1" a="1"/>
  <c r="S1674" i="1" s="1"/>
  <c r="S1675" i="1" a="1"/>
  <c r="S1675" i="1" s="1"/>
  <c r="S1676" i="1" a="1"/>
  <c r="S1676" i="1" s="1"/>
  <c r="S1677" i="1" a="1"/>
  <c r="S1677" i="1"/>
  <c r="S1678" i="1" a="1"/>
  <c r="S1678" i="1" s="1"/>
  <c r="S1679" i="1" a="1"/>
  <c r="S1679" i="1" s="1"/>
  <c r="S1680" i="1" a="1"/>
  <c r="S1680" i="1" s="1"/>
  <c r="S1681" i="1" a="1"/>
  <c r="S1681" i="1" s="1"/>
  <c r="S1682" i="1" a="1"/>
  <c r="S1682" i="1" s="1"/>
  <c r="S1683" i="1" a="1"/>
  <c r="S1683" i="1"/>
  <c r="S1684" i="1" a="1"/>
  <c r="S1684" i="1"/>
  <c r="S1685" i="1" a="1"/>
  <c r="S1685" i="1" s="1"/>
  <c r="S1686" i="1" a="1"/>
  <c r="S1686" i="1" s="1"/>
  <c r="S1687" i="1" a="1"/>
  <c r="S1687" i="1"/>
  <c r="S1688" i="1" a="1"/>
  <c r="S1688" i="1" s="1"/>
  <c r="S1689" i="1" a="1"/>
  <c r="S1689" i="1" s="1"/>
  <c r="S1690" i="1" a="1"/>
  <c r="S1690" i="1" s="1"/>
  <c r="S1691" i="1" a="1"/>
  <c r="S1691" i="1" s="1"/>
  <c r="S1692" i="1" a="1"/>
  <c r="S1692" i="1" s="1"/>
  <c r="S1693" i="1" a="1"/>
  <c r="S1693" i="1" s="1"/>
  <c r="S1694" i="1" a="1"/>
  <c r="S1694" i="1" s="1"/>
  <c r="S1695" i="1" a="1"/>
  <c r="S1695" i="1"/>
  <c r="S1696" i="1" a="1"/>
  <c r="S1696" i="1"/>
  <c r="S1697" i="1" a="1"/>
  <c r="S1697" i="1" s="1"/>
  <c r="S1698" i="1" a="1"/>
  <c r="S1698" i="1"/>
  <c r="S1699" i="1" a="1"/>
  <c r="S1699" i="1" s="1"/>
  <c r="S1700" i="1" a="1"/>
  <c r="S1700" i="1" s="1"/>
  <c r="S1701" i="1" a="1"/>
  <c r="S1701" i="1" s="1"/>
  <c r="S1702" i="1" a="1"/>
  <c r="S1702" i="1"/>
  <c r="S1703" i="1" a="1"/>
  <c r="S1703" i="1" s="1"/>
  <c r="S1704" i="1" a="1"/>
  <c r="S1704" i="1" s="1"/>
  <c r="S1705" i="1" a="1"/>
  <c r="S1705" i="1" s="1"/>
  <c r="S1706" i="1" a="1"/>
  <c r="S1706" i="1" s="1"/>
  <c r="S1707" i="1" a="1"/>
  <c r="S1707" i="1"/>
  <c r="S1708" i="1" a="1"/>
  <c r="S1708" i="1" s="1"/>
  <c r="S1709" i="1" a="1"/>
  <c r="S1709" i="1" s="1"/>
  <c r="S1710" i="1" a="1"/>
  <c r="S1710" i="1" s="1"/>
  <c r="S1711" i="1" a="1"/>
  <c r="S1711" i="1" s="1"/>
  <c r="S1712" i="1" a="1"/>
  <c r="S1712" i="1" s="1"/>
  <c r="S1713" i="1" a="1"/>
  <c r="S1713" i="1"/>
  <c r="S1714" i="1" a="1"/>
  <c r="S1714" i="1"/>
  <c r="S1715" i="1" a="1"/>
  <c r="S1715" i="1" s="1"/>
  <c r="S1716" i="1" a="1"/>
  <c r="S1716" i="1" s="1"/>
  <c r="S1717" i="1" a="1"/>
  <c r="S1717" i="1" s="1"/>
  <c r="S1718" i="1" a="1"/>
  <c r="S1718" i="1" s="1"/>
  <c r="S1719" i="1" a="1"/>
  <c r="S1719" i="1" s="1"/>
  <c r="S1720" i="1" a="1"/>
  <c r="S1720" i="1"/>
  <c r="S1721" i="1" a="1"/>
  <c r="S1721" i="1" s="1"/>
  <c r="S1722" i="1" a="1"/>
  <c r="S1722" i="1" s="1"/>
  <c r="S1723" i="1" a="1"/>
  <c r="S1723" i="1" s="1"/>
  <c r="S1724" i="1" a="1"/>
  <c r="S1724" i="1" s="1"/>
  <c r="S1725" i="1" a="1"/>
  <c r="S1725" i="1"/>
  <c r="S1726" i="1" a="1"/>
  <c r="S1726" i="1" s="1"/>
  <c r="S1727" i="1" a="1"/>
  <c r="S1727" i="1" s="1"/>
  <c r="S1728" i="1" a="1"/>
  <c r="S1728" i="1" s="1"/>
  <c r="S1729" i="1" a="1"/>
  <c r="S1729" i="1" s="1"/>
  <c r="S1730" i="1" a="1"/>
  <c r="S1730" i="1" s="1"/>
  <c r="S1731" i="1" a="1"/>
  <c r="S1731" i="1"/>
  <c r="S1732" i="1" a="1"/>
  <c r="S1732" i="1"/>
  <c r="S1733" i="1" a="1"/>
  <c r="S1733" i="1" s="1"/>
  <c r="S1734" i="1" a="1"/>
  <c r="S1734" i="1" s="1"/>
  <c r="S1735" i="1" a="1"/>
  <c r="S1735" i="1" s="1"/>
  <c r="S1736" i="1" a="1"/>
  <c r="S1736" i="1" s="1"/>
  <c r="S1737" i="1" a="1"/>
  <c r="S1737" i="1"/>
  <c r="S1738" i="1" a="1"/>
  <c r="S1738" i="1"/>
  <c r="S1739" i="1" a="1"/>
  <c r="S1739" i="1" s="1"/>
  <c r="S1740" i="1" a="1"/>
  <c r="S1740" i="1" s="1"/>
  <c r="S1741" i="1" a="1"/>
  <c r="S1741" i="1" s="1"/>
  <c r="S1742" i="1" a="1"/>
  <c r="S1742" i="1" s="1"/>
  <c r="S1743" i="1" a="1"/>
  <c r="S1743" i="1"/>
  <c r="S1744" i="1" a="1"/>
  <c r="S1744" i="1"/>
  <c r="S1745" i="1" a="1"/>
  <c r="S1745" i="1" s="1"/>
  <c r="S1746" i="1" a="1"/>
  <c r="S1746" i="1" s="1"/>
  <c r="S1747" i="1" a="1"/>
  <c r="S1747" i="1" s="1"/>
  <c r="S1748" i="1" a="1"/>
  <c r="S1748" i="1" s="1"/>
  <c r="S1749" i="1" a="1"/>
  <c r="S1749" i="1" s="1"/>
  <c r="S1750" i="1" a="1"/>
  <c r="S1750" i="1"/>
  <c r="S1751" i="1" a="1"/>
  <c r="S1751" i="1" s="1"/>
  <c r="S1752" i="1" a="1"/>
  <c r="S1752" i="1"/>
  <c r="S1753" i="1" a="1"/>
  <c r="S1753" i="1" s="1"/>
  <c r="S1754" i="1" a="1"/>
  <c r="S1754" i="1" s="1"/>
  <c r="S1755" i="1" a="1"/>
  <c r="S1755" i="1" s="1"/>
  <c r="S1756" i="1" a="1"/>
  <c r="S1756" i="1"/>
  <c r="S1757" i="1" a="1"/>
  <c r="S1757" i="1" s="1"/>
  <c r="S1758" i="1" a="1"/>
  <c r="S1758" i="1"/>
  <c r="S1759" i="1" a="1"/>
  <c r="S1759" i="1" s="1"/>
  <c r="S1760" i="1" a="1"/>
  <c r="S1760" i="1" s="1"/>
  <c r="S1761" i="1" a="1"/>
  <c r="S1761" i="1"/>
  <c r="S1762" i="1" a="1"/>
  <c r="S1762" i="1" s="1"/>
  <c r="S1763" i="1" a="1"/>
  <c r="S1763" i="1" s="1"/>
  <c r="S1764" i="1" a="1"/>
  <c r="S1764" i="1" s="1"/>
  <c r="S1765" i="1" a="1"/>
  <c r="S1765" i="1" s="1"/>
  <c r="S1766" i="1" a="1"/>
  <c r="S1766" i="1" s="1"/>
  <c r="S1767" i="1" a="1"/>
  <c r="S1767" i="1" s="1"/>
  <c r="S1768" i="1" a="1"/>
  <c r="S1768" i="1" s="1"/>
  <c r="S1769" i="1" a="1"/>
  <c r="S1769" i="1" s="1"/>
  <c r="S1770" i="1" a="1"/>
  <c r="S1770" i="1" s="1"/>
  <c r="S1771" i="1" a="1"/>
  <c r="S1771" i="1"/>
  <c r="S1772" i="1" a="1"/>
  <c r="S1772" i="1" s="1"/>
  <c r="S1773" i="1" a="1"/>
  <c r="S1773" i="1"/>
  <c r="S1774" i="1" a="1"/>
  <c r="S1774" i="1" s="1"/>
  <c r="S1775" i="1" a="1"/>
  <c r="S1775" i="1" s="1"/>
  <c r="S1776" i="1" a="1"/>
  <c r="S1776" i="1" s="1"/>
  <c r="S1777" i="1" a="1"/>
  <c r="S1777" i="1" s="1"/>
  <c r="S1778" i="1" a="1"/>
  <c r="S1778" i="1" s="1"/>
  <c r="S1779" i="1" a="1"/>
  <c r="S1779" i="1" s="1"/>
  <c r="S1780" i="1" a="1"/>
  <c r="S1780" i="1"/>
  <c r="S1781" i="1" a="1"/>
  <c r="S1781" i="1" s="1"/>
  <c r="S1782" i="1" a="1"/>
  <c r="S1782" i="1"/>
  <c r="S1783" i="1" a="1"/>
  <c r="S1783" i="1" s="1"/>
  <c r="S1784" i="1" a="1"/>
  <c r="S1784" i="1" s="1"/>
  <c r="S1785" i="1" a="1"/>
  <c r="S1785" i="1"/>
  <c r="S1786" i="1" a="1"/>
  <c r="S1786" i="1" s="1"/>
  <c r="S1787" i="1" a="1"/>
  <c r="S1787" i="1" s="1"/>
  <c r="S1788" i="1" a="1"/>
  <c r="S1788" i="1" s="1"/>
  <c r="S1789" i="1" a="1"/>
  <c r="S1789" i="1"/>
  <c r="S1790" i="1" a="1"/>
  <c r="S1790" i="1" s="1"/>
  <c r="S1791" i="1" a="1"/>
  <c r="S1791" i="1"/>
  <c r="S1792" i="1" a="1"/>
  <c r="S1792" i="1"/>
  <c r="S1793" i="1" a="1"/>
  <c r="S1793" i="1" s="1"/>
  <c r="S1794" i="1" a="1"/>
  <c r="S1794" i="1" s="1"/>
  <c r="S1795" i="1" a="1"/>
  <c r="S1795" i="1" s="1"/>
  <c r="S1796" i="1" a="1"/>
  <c r="S1796" i="1" s="1"/>
  <c r="S1797" i="1" a="1"/>
  <c r="S1797" i="1" s="1"/>
  <c r="S1798" i="1" a="1"/>
  <c r="S1798" i="1"/>
  <c r="S1799" i="1" a="1"/>
  <c r="S1799" i="1" s="1"/>
  <c r="S1800" i="1" a="1"/>
  <c r="S1800" i="1"/>
  <c r="S1801" i="1" a="1"/>
  <c r="S1801" i="1" s="1"/>
  <c r="S1802" i="1" a="1"/>
  <c r="S1802" i="1" s="1"/>
  <c r="S1803" i="1" a="1"/>
  <c r="S1803" i="1"/>
  <c r="S1804" i="1" a="1"/>
  <c r="S1804" i="1" s="1"/>
  <c r="S1805" i="1" a="1"/>
  <c r="S1805" i="1" s="1"/>
  <c r="S1806" i="1" a="1"/>
  <c r="S1806" i="1" s="1"/>
  <c r="S1807" i="1" a="1"/>
  <c r="S1807" i="1"/>
  <c r="S1808" i="1" a="1"/>
  <c r="S1808" i="1" s="1"/>
  <c r="S1809" i="1" a="1"/>
  <c r="S1809" i="1"/>
  <c r="S1810" i="1" a="1"/>
  <c r="S1810" i="1"/>
  <c r="S1811" i="1" a="1"/>
  <c r="S1811" i="1" s="1"/>
  <c r="S1812" i="1" a="1"/>
  <c r="S1812" i="1" s="1"/>
  <c r="S1813" i="1" a="1"/>
  <c r="S1813" i="1" s="1"/>
  <c r="S1814" i="1" a="1"/>
  <c r="S1814" i="1" s="1"/>
  <c r="S1815" i="1" a="1"/>
  <c r="S1815" i="1" s="1"/>
  <c r="S1816" i="1" a="1"/>
  <c r="S1816" i="1"/>
  <c r="S1817" i="1" a="1"/>
  <c r="S1817" i="1" s="1"/>
  <c r="S1818" i="1" a="1"/>
  <c r="S1818" i="1"/>
  <c r="S1819" i="1" a="1"/>
  <c r="S1819" i="1" s="1"/>
  <c r="S1820" i="1" a="1"/>
  <c r="S1820" i="1" s="1"/>
  <c r="S1821" i="1" a="1"/>
  <c r="S1821" i="1"/>
  <c r="S1822" i="1" a="1"/>
  <c r="S1822" i="1" s="1"/>
  <c r="S1823" i="1" a="1"/>
  <c r="S1823" i="1" s="1"/>
  <c r="S1824" i="1" a="1"/>
  <c r="S1824" i="1" s="1"/>
  <c r="S1825" i="1" a="1"/>
  <c r="S1825" i="1"/>
  <c r="S1826" i="1" a="1"/>
  <c r="S1826" i="1" s="1"/>
  <c r="S1827" i="1" a="1"/>
  <c r="S1827" i="1"/>
  <c r="S1828" i="1" a="1"/>
  <c r="S1828" i="1"/>
  <c r="S1829" i="1" a="1"/>
  <c r="S1829" i="1" s="1"/>
  <c r="S1830" i="1" a="1"/>
  <c r="S1830" i="1" s="1"/>
  <c r="S1831" i="1" a="1"/>
  <c r="S1831" i="1" s="1"/>
  <c r="S1832" i="1" a="1"/>
  <c r="S1832" i="1" s="1"/>
  <c r="S1833" i="1" a="1"/>
  <c r="S1833" i="1" s="1"/>
  <c r="S1834" i="1" a="1"/>
  <c r="S1834" i="1"/>
  <c r="S1835" i="1" a="1"/>
  <c r="S1835" i="1" s="1"/>
  <c r="S1836" i="1" a="1"/>
  <c r="S1836" i="1"/>
  <c r="S1837" i="1" a="1"/>
  <c r="S1837" i="1" s="1"/>
  <c r="S1838" i="1" a="1"/>
  <c r="S1838" i="1" s="1"/>
  <c r="S1839" i="1" a="1"/>
  <c r="S1839" i="1"/>
  <c r="S1840" i="1" a="1"/>
  <c r="S1840" i="1" s="1"/>
  <c r="S1841" i="1" a="1"/>
  <c r="S1841" i="1" s="1"/>
  <c r="S1842" i="1" a="1"/>
  <c r="S1842" i="1" s="1"/>
  <c r="S1843" i="1" a="1"/>
  <c r="S1843" i="1"/>
  <c r="S1844" i="1" a="1"/>
  <c r="S1844" i="1" s="1"/>
  <c r="S1845" i="1" a="1"/>
  <c r="S1845" i="1"/>
  <c r="S1846" i="1" a="1"/>
  <c r="S1846" i="1"/>
  <c r="S1847" i="1" a="1"/>
  <c r="S1847" i="1" s="1"/>
  <c r="S1848" i="1" a="1"/>
  <c r="S1848" i="1" s="1"/>
  <c r="S1849" i="1" a="1"/>
  <c r="S1849" i="1" s="1"/>
  <c r="S1850" i="1" a="1"/>
  <c r="S1850" i="1" s="1"/>
  <c r="S1851" i="1" a="1"/>
  <c r="S1851" i="1" s="1"/>
  <c r="S1852" i="1" a="1"/>
  <c r="S1852" i="1"/>
  <c r="S1853" i="1" a="1"/>
  <c r="S1853" i="1" s="1"/>
  <c r="S1854" i="1" a="1"/>
  <c r="S1854" i="1"/>
  <c r="S1855" i="1" a="1"/>
  <c r="S1855" i="1" s="1"/>
  <c r="S1856" i="1" a="1"/>
  <c r="S1856" i="1" s="1"/>
  <c r="S1857" i="1" a="1"/>
  <c r="S1857" i="1" s="1"/>
  <c r="S1858" i="1" a="1"/>
  <c r="S1858" i="1" s="1"/>
  <c r="S1859" i="1" a="1"/>
  <c r="S1859" i="1" s="1"/>
  <c r="S1860" i="1" a="1"/>
  <c r="S1860" i="1" s="1"/>
  <c r="S1861" i="1" a="1"/>
  <c r="S1861" i="1"/>
  <c r="S1862" i="1" a="1"/>
  <c r="S1862" i="1" s="1"/>
  <c r="S1863" i="1" a="1"/>
  <c r="S1863" i="1"/>
  <c r="S1864" i="1" a="1"/>
  <c r="S1864" i="1" s="1"/>
  <c r="S1865" i="1" a="1"/>
  <c r="S1865" i="1" s="1"/>
  <c r="S1866" i="1" a="1"/>
  <c r="S1866" i="1" s="1"/>
  <c r="S1867" i="1" a="1"/>
  <c r="S1867" i="1" s="1"/>
  <c r="S1868" i="1" a="1"/>
  <c r="S1868" i="1" s="1"/>
  <c r="S1869" i="1" a="1"/>
  <c r="S1869" i="1"/>
  <c r="S1870" i="1" a="1"/>
  <c r="S1870" i="1"/>
  <c r="S1871" i="1" a="1"/>
  <c r="S1871" i="1" s="1"/>
  <c r="S1872" i="1" a="1"/>
  <c r="S1872" i="1"/>
  <c r="S1873" i="1" a="1"/>
  <c r="S1873" i="1" s="1"/>
  <c r="S1874" i="1" a="1"/>
  <c r="S1874" i="1" s="1"/>
  <c r="S1875" i="1" a="1"/>
  <c r="S1875" i="1" s="1"/>
  <c r="S1876" i="1" a="1"/>
  <c r="S1876" i="1"/>
  <c r="S1877" i="1" a="1"/>
  <c r="S1877" i="1" s="1"/>
  <c r="S1878" i="1" a="1"/>
  <c r="S1878" i="1" s="1"/>
  <c r="S1879" i="1" a="1"/>
  <c r="S1879" i="1"/>
  <c r="S1880" i="1" a="1"/>
  <c r="S1880" i="1" s="1"/>
  <c r="S1881" i="1" a="1"/>
  <c r="S1881" i="1"/>
  <c r="S1882" i="1" a="1"/>
  <c r="S1882" i="1" s="1"/>
  <c r="S1883" i="1" a="1"/>
  <c r="S1883" i="1" s="1"/>
  <c r="S1884" i="1" a="1"/>
  <c r="S1884" i="1" s="1"/>
  <c r="S1885" i="1" a="1"/>
  <c r="S1885" i="1" s="1"/>
  <c r="S1886" i="1" a="1"/>
  <c r="S1886" i="1" s="1"/>
  <c r="S1887" i="1" a="1"/>
  <c r="S1887" i="1"/>
  <c r="S1888" i="1" a="1"/>
  <c r="S1888" i="1"/>
  <c r="S1889" i="1" a="1"/>
  <c r="S1889" i="1" s="1"/>
  <c r="S1890" i="1" a="1"/>
  <c r="S1890" i="1"/>
  <c r="S1891" i="1" a="1"/>
  <c r="S1891" i="1" s="1"/>
  <c r="S1892" i="1" a="1"/>
  <c r="S1892" i="1" s="1"/>
  <c r="S1893" i="1" a="1"/>
  <c r="S1893" i="1" s="1"/>
  <c r="S1894" i="1" a="1"/>
  <c r="S1894" i="1" s="1"/>
  <c r="S1895" i="1" a="1"/>
  <c r="S1895" i="1" s="1"/>
  <c r="S1896" i="1" a="1"/>
  <c r="S1896" i="1" s="1"/>
  <c r="S1897" i="1" a="1"/>
  <c r="S1897" i="1"/>
  <c r="S1898" i="1" a="1"/>
  <c r="S1898" i="1" s="1"/>
  <c r="S1899" i="1" a="1"/>
  <c r="S1899" i="1" s="1"/>
  <c r="S1900" i="1" a="1"/>
  <c r="S1900" i="1"/>
  <c r="S1901" i="1" a="1"/>
  <c r="S1901" i="1" s="1"/>
  <c r="S1902" i="1" a="1"/>
  <c r="S1902" i="1" s="1"/>
  <c r="S1903" i="1" a="1"/>
  <c r="S1903" i="1"/>
  <c r="S1904" i="1" a="1"/>
  <c r="S1904" i="1" s="1"/>
  <c r="S1905" i="1" a="1"/>
  <c r="S1905" i="1" s="1"/>
  <c r="S1906" i="1" a="1"/>
  <c r="S1906" i="1"/>
  <c r="S1907" i="1" a="1"/>
  <c r="S1907" i="1" s="1"/>
  <c r="S1908" i="1" a="1"/>
  <c r="S1908" i="1" s="1"/>
  <c r="S1909" i="1" a="1"/>
  <c r="S1909" i="1"/>
  <c r="S1910" i="1" a="1"/>
  <c r="S1910" i="1" s="1"/>
  <c r="S1911" i="1" a="1"/>
  <c r="S1911" i="1" s="1"/>
  <c r="S1912" i="1" a="1"/>
  <c r="S1912" i="1"/>
  <c r="S1913" i="1" a="1"/>
  <c r="S1913" i="1" s="1"/>
  <c r="S1914" i="1" a="1"/>
  <c r="S1914" i="1" s="1"/>
  <c r="S1915" i="1" a="1"/>
  <c r="S1915" i="1"/>
  <c r="S1916" i="1" a="1"/>
  <c r="S1916" i="1" s="1"/>
  <c r="S1917" i="1" a="1"/>
  <c r="S1917" i="1" s="1"/>
  <c r="S1918" i="1" a="1"/>
  <c r="S1918" i="1" s="1"/>
  <c r="S1919" i="1" a="1"/>
  <c r="S1919" i="1" s="1"/>
  <c r="S1920" i="1" a="1"/>
  <c r="S1920" i="1" s="1"/>
  <c r="S1921" i="1" a="1"/>
  <c r="S1921" i="1" s="1"/>
  <c r="S1922" i="1" a="1"/>
  <c r="S1922" i="1" s="1"/>
  <c r="S1923" i="1" a="1"/>
  <c r="S1923" i="1" s="1"/>
  <c r="S1924" i="1" a="1"/>
  <c r="S1924" i="1" s="1"/>
  <c r="S1925" i="1" a="1"/>
  <c r="S1925" i="1" s="1"/>
  <c r="S1926" i="1" a="1"/>
  <c r="S1926" i="1" s="1"/>
  <c r="S1927" i="1" a="1"/>
  <c r="S1927" i="1" s="1"/>
  <c r="S1928" i="1" a="1"/>
  <c r="S1928" i="1" s="1"/>
  <c r="S1929" i="1" a="1"/>
  <c r="S1929" i="1" s="1"/>
  <c r="S1930" i="1" a="1"/>
  <c r="S1930" i="1" s="1"/>
  <c r="S1931" i="1" a="1"/>
  <c r="S1931" i="1" s="1"/>
  <c r="S1932" i="1" a="1"/>
  <c r="S1932" i="1" s="1"/>
  <c r="S1933" i="1" a="1"/>
  <c r="S1933" i="1" s="1"/>
  <c r="S1934" i="1" a="1"/>
  <c r="S1934" i="1" s="1"/>
  <c r="S1935" i="1" a="1"/>
  <c r="S1935" i="1" s="1"/>
  <c r="S1936" i="1" a="1"/>
  <c r="S1936" i="1" s="1"/>
  <c r="S1937" i="1" a="1"/>
  <c r="S1937" i="1" s="1"/>
  <c r="S1938" i="1" a="1"/>
  <c r="S1938" i="1" s="1"/>
  <c r="S1939" i="1" a="1"/>
  <c r="S1939" i="1" s="1"/>
  <c r="S1940" i="1" a="1"/>
  <c r="S1940" i="1" s="1"/>
  <c r="S1941" i="1" a="1"/>
  <c r="S1941" i="1" s="1"/>
  <c r="S1942" i="1" a="1"/>
  <c r="S1942" i="1" s="1"/>
  <c r="S1943" i="1" a="1"/>
  <c r="S1943" i="1" s="1"/>
  <c r="S1944" i="1" a="1"/>
  <c r="S1944" i="1" s="1"/>
  <c r="S1945" i="1" a="1"/>
  <c r="S1945" i="1" s="1"/>
  <c r="S1946" i="1" a="1"/>
  <c r="S1946" i="1" s="1"/>
  <c r="S1947" i="1" a="1"/>
  <c r="S1947" i="1" s="1"/>
  <c r="S1948" i="1" a="1"/>
  <c r="S1948" i="1" s="1"/>
  <c r="S1949" i="1" a="1"/>
  <c r="S1949" i="1" s="1"/>
  <c r="S1950" i="1" a="1"/>
  <c r="S1950" i="1" s="1"/>
  <c r="S1951" i="1" a="1"/>
  <c r="S1951" i="1" s="1"/>
  <c r="S1952" i="1" a="1"/>
  <c r="S1952" i="1" s="1"/>
  <c r="S1953" i="1" a="1"/>
  <c r="S1953" i="1" s="1"/>
  <c r="S1954" i="1" a="1"/>
  <c r="S1954" i="1" s="1"/>
  <c r="S1955" i="1" a="1"/>
  <c r="S1955" i="1" s="1"/>
  <c r="S1956" i="1" a="1"/>
  <c r="S1956" i="1" s="1"/>
  <c r="S1957" i="1" a="1"/>
  <c r="S1957" i="1" s="1"/>
  <c r="S1958" i="1" a="1"/>
  <c r="S1958" i="1" s="1"/>
  <c r="S1959" i="1" a="1"/>
  <c r="S1959" i="1" s="1"/>
  <c r="S1960" i="1" a="1"/>
  <c r="S1960" i="1" s="1"/>
  <c r="S1961" i="1" a="1"/>
  <c r="S1961" i="1" s="1"/>
  <c r="S1962" i="1" a="1"/>
  <c r="S1962" i="1" s="1"/>
  <c r="S1963" i="1" a="1"/>
  <c r="S1963" i="1" s="1"/>
  <c r="S1964" i="1" a="1"/>
  <c r="S1964" i="1" s="1"/>
  <c r="S1965" i="1" a="1"/>
  <c r="S1965" i="1" s="1"/>
  <c r="S1966" i="1" a="1"/>
  <c r="S1966" i="1" s="1"/>
  <c r="S1967" i="1" a="1"/>
  <c r="S1967" i="1" s="1"/>
  <c r="S1968" i="1" a="1"/>
  <c r="S1968" i="1" s="1"/>
  <c r="S1969" i="1" a="1"/>
  <c r="S1969" i="1" s="1"/>
  <c r="S1970" i="1" a="1"/>
  <c r="S1970" i="1" s="1"/>
  <c r="S1971" i="1" a="1"/>
  <c r="S1971" i="1" s="1"/>
  <c r="S1972" i="1" a="1"/>
  <c r="S1972" i="1" s="1"/>
  <c r="S1973" i="1" a="1"/>
  <c r="S1973" i="1" s="1"/>
  <c r="S1974" i="1" a="1"/>
  <c r="S1974" i="1" s="1"/>
  <c r="S1975" i="1" a="1"/>
  <c r="S1975" i="1" s="1"/>
  <c r="S1976" i="1" a="1"/>
  <c r="S1976" i="1" s="1"/>
  <c r="S1977" i="1" a="1"/>
  <c r="S1977" i="1" s="1"/>
  <c r="S1978" i="1" a="1"/>
  <c r="S1978" i="1" s="1"/>
  <c r="S1979" i="1" a="1"/>
  <c r="S1979" i="1" s="1"/>
  <c r="S1980" i="1" a="1"/>
  <c r="S1980" i="1" s="1"/>
  <c r="S1981" i="1" a="1"/>
  <c r="S1981" i="1" s="1"/>
  <c r="S1982" i="1" a="1"/>
  <c r="S1982" i="1" s="1"/>
  <c r="S1983" i="1" a="1"/>
  <c r="S1983" i="1" s="1"/>
  <c r="S1984" i="1" a="1"/>
  <c r="S1984" i="1" s="1"/>
  <c r="S1985" i="1" a="1"/>
  <c r="S1985" i="1" s="1"/>
  <c r="S1986" i="1" a="1"/>
  <c r="S1986" i="1" s="1"/>
  <c r="S1987" i="1" a="1"/>
  <c r="S1987" i="1" s="1"/>
  <c r="S1988" i="1" a="1"/>
  <c r="S1988" i="1" s="1"/>
  <c r="S1989" i="1" a="1"/>
  <c r="S1989" i="1" s="1"/>
  <c r="S1990" i="1" a="1"/>
  <c r="S1990" i="1" s="1"/>
  <c r="S1991" i="1" a="1"/>
  <c r="S1991" i="1" s="1"/>
  <c r="S1992" i="1" a="1"/>
  <c r="S1992" i="1" s="1"/>
  <c r="S1993" i="1" a="1"/>
  <c r="S1993" i="1" s="1"/>
  <c r="S1994" i="1" a="1"/>
  <c r="S1994" i="1" s="1"/>
  <c r="S1995" i="1" a="1"/>
  <c r="S1995" i="1" s="1"/>
  <c r="S1996" i="1" a="1"/>
  <c r="S1996" i="1" s="1"/>
  <c r="S1997" i="1" a="1"/>
  <c r="S1997" i="1" s="1"/>
  <c r="S1998" i="1" a="1"/>
  <c r="S1998" i="1" s="1"/>
  <c r="S1999" i="1" a="1"/>
  <c r="S1999" i="1" s="1"/>
  <c r="S2000" i="1" a="1"/>
  <c r="S2000" i="1" s="1"/>
  <c r="S2001" i="1" a="1"/>
  <c r="S2001" i="1" s="1"/>
  <c r="S2002" i="1" a="1"/>
  <c r="S2002" i="1" s="1"/>
  <c r="S2003" i="1" a="1"/>
  <c r="S2003" i="1" s="1"/>
  <c r="S2004" i="1" a="1"/>
  <c r="S2004" i="1" s="1"/>
  <c r="S2005" i="1" a="1"/>
  <c r="S2005" i="1" s="1"/>
  <c r="S2006" i="1" a="1"/>
  <c r="S2006" i="1" s="1"/>
  <c r="S2007" i="1" a="1"/>
  <c r="S2007" i="1" s="1"/>
  <c r="S2008" i="1" a="1"/>
  <c r="S2008" i="1" s="1"/>
  <c r="S2009" i="1" a="1"/>
  <c r="S2009" i="1" s="1"/>
  <c r="S2010" i="1" a="1"/>
  <c r="S2010" i="1" s="1"/>
  <c r="S2011" i="1" a="1"/>
  <c r="S2011" i="1" s="1"/>
  <c r="S2012" i="1" a="1"/>
  <c r="S2012" i="1" s="1"/>
  <c r="S2013" i="1" a="1"/>
  <c r="S2013" i="1" s="1"/>
  <c r="S2014" i="1" a="1"/>
  <c r="S2014" i="1" s="1"/>
  <c r="S2015" i="1" a="1"/>
  <c r="S2015" i="1" s="1"/>
  <c r="S2016" i="1" a="1"/>
  <c r="S2016" i="1" s="1"/>
  <c r="S2017" i="1" a="1"/>
  <c r="S2017" i="1" s="1"/>
  <c r="S2018" i="1" a="1"/>
  <c r="S2018" i="1" s="1"/>
  <c r="S2019" i="1" a="1"/>
  <c r="S2019" i="1" s="1"/>
  <c r="S2020" i="1" a="1"/>
  <c r="S2020" i="1" s="1"/>
  <c r="S2021" i="1" a="1"/>
  <c r="S2021" i="1" s="1"/>
  <c r="S2022" i="1" a="1"/>
  <c r="S2022" i="1" s="1"/>
  <c r="S2023" i="1" a="1"/>
  <c r="S2023" i="1" s="1"/>
  <c r="S2024" i="1" a="1"/>
  <c r="S2024" i="1" s="1"/>
  <c r="S2025" i="1" a="1"/>
  <c r="S2025" i="1" s="1"/>
  <c r="S2026" i="1" a="1"/>
  <c r="S2026" i="1" s="1"/>
  <c r="S2027" i="1" a="1"/>
  <c r="S2027" i="1" s="1"/>
  <c r="S2028" i="1" a="1"/>
  <c r="S2028" i="1" s="1"/>
  <c r="S2029" i="1" a="1"/>
  <c r="S2029" i="1" s="1"/>
  <c r="S2030" i="1" a="1"/>
  <c r="S2030" i="1" s="1"/>
  <c r="S2031" i="1" a="1"/>
  <c r="S2031" i="1" s="1"/>
  <c r="S2032" i="1" a="1"/>
  <c r="S2032" i="1" s="1"/>
  <c r="S2033" i="1" a="1"/>
  <c r="S2033" i="1" s="1"/>
  <c r="S2034" i="1" a="1"/>
  <c r="S2034" i="1" s="1"/>
  <c r="S2035" i="1" a="1"/>
  <c r="S2035" i="1" s="1"/>
  <c r="S2036" i="1" a="1"/>
  <c r="S2036" i="1" s="1"/>
  <c r="S2037" i="1" a="1"/>
  <c r="S2037" i="1" s="1"/>
  <c r="S2038" i="1" a="1"/>
  <c r="S2038" i="1" s="1"/>
  <c r="S2039" i="1" a="1"/>
  <c r="S2039" i="1" s="1"/>
  <c r="S2040" i="1" a="1"/>
  <c r="S2040" i="1" s="1"/>
  <c r="S2041" i="1" a="1"/>
  <c r="S2041" i="1" s="1"/>
  <c r="S2042" i="1" a="1"/>
  <c r="S2042" i="1" s="1"/>
  <c r="S2043" i="1" a="1"/>
  <c r="S2043" i="1" s="1"/>
  <c r="S2044" i="1" a="1"/>
  <c r="S2044" i="1" s="1"/>
  <c r="S2045" i="1" a="1"/>
  <c r="S2045" i="1" s="1"/>
  <c r="S2046" i="1" a="1"/>
  <c r="S2046" i="1" s="1"/>
  <c r="S2047" i="1" a="1"/>
  <c r="S2047" i="1" s="1"/>
  <c r="S2048" i="1" a="1"/>
  <c r="S2048" i="1" s="1"/>
  <c r="S2049" i="1" a="1"/>
  <c r="S2049" i="1" s="1"/>
  <c r="S2050" i="1" a="1"/>
  <c r="S2050" i="1" s="1"/>
  <c r="S2051" i="1" a="1"/>
  <c r="S2051" i="1" s="1"/>
  <c r="S2052" i="1" a="1"/>
  <c r="S2052" i="1" s="1"/>
  <c r="S2053" i="1" a="1"/>
  <c r="S2053" i="1" s="1"/>
  <c r="S2054" i="1" a="1"/>
  <c r="S2054" i="1" s="1"/>
  <c r="S2055" i="1" a="1"/>
  <c r="S2055" i="1" s="1"/>
  <c r="S2056" i="1" a="1"/>
  <c r="S2056" i="1" s="1"/>
  <c r="S2057" i="1" a="1"/>
  <c r="S2057" i="1" s="1"/>
  <c r="S2058" i="1" a="1"/>
  <c r="S2058" i="1" s="1"/>
  <c r="S2059" i="1" a="1"/>
  <c r="S2059" i="1" s="1"/>
  <c r="S2060" i="1" a="1"/>
  <c r="S2060" i="1" s="1"/>
  <c r="S2061" i="1" a="1"/>
  <c r="S2061" i="1" s="1"/>
  <c r="S2062" i="1" a="1"/>
  <c r="S2062" i="1" s="1"/>
  <c r="S2063" i="1" a="1"/>
  <c r="S2063" i="1" s="1"/>
  <c r="S2064" i="1" a="1"/>
  <c r="S2064" i="1" s="1"/>
  <c r="S2065" i="1" a="1"/>
  <c r="S2065" i="1" s="1"/>
  <c r="S2066" i="1" a="1"/>
  <c r="S2066" i="1" s="1"/>
  <c r="S2067" i="1" a="1"/>
  <c r="S2067" i="1" s="1"/>
  <c r="S2068" i="1" a="1"/>
  <c r="S2068" i="1" s="1"/>
  <c r="S2069" i="1" a="1"/>
  <c r="S2069" i="1" s="1"/>
  <c r="S2070" i="1" a="1"/>
  <c r="S2070" i="1" s="1"/>
  <c r="S2071" i="1" a="1"/>
  <c r="S2071" i="1" s="1"/>
  <c r="S2072" i="1" a="1"/>
  <c r="S2072" i="1" s="1"/>
  <c r="S2073" i="1" a="1"/>
  <c r="S2073" i="1" s="1"/>
  <c r="S2074" i="1" a="1"/>
  <c r="S2074" i="1" s="1"/>
  <c r="S2075" i="1" a="1"/>
  <c r="S2075" i="1" s="1"/>
  <c r="S2076" i="1" a="1"/>
  <c r="S2076" i="1" s="1"/>
  <c r="S2077" i="1" a="1"/>
  <c r="S2077" i="1" s="1"/>
  <c r="S2078" i="1" a="1"/>
  <c r="S2078" i="1" s="1"/>
  <c r="S2079" i="1" a="1"/>
  <c r="S2079" i="1" s="1"/>
  <c r="S2080" i="1" a="1"/>
  <c r="S2080" i="1" s="1"/>
  <c r="S2081" i="1" a="1"/>
  <c r="S2081" i="1" s="1"/>
  <c r="S2082" i="1" a="1"/>
  <c r="S2082" i="1" s="1"/>
  <c r="S2083" i="1" a="1"/>
  <c r="S2083" i="1" s="1"/>
  <c r="S2084" i="1" a="1"/>
  <c r="S2084" i="1" s="1"/>
  <c r="S2085" i="1" a="1"/>
  <c r="S2085" i="1" s="1"/>
  <c r="S2086" i="1" a="1"/>
  <c r="S2086" i="1" s="1"/>
  <c r="S2087" i="1" a="1"/>
  <c r="S2087" i="1" s="1"/>
  <c r="S2088" i="1" a="1"/>
  <c r="S2088" i="1" s="1"/>
  <c r="S2089" i="1" a="1"/>
  <c r="S2089" i="1" s="1"/>
  <c r="S2090" i="1" a="1"/>
  <c r="S2090" i="1" s="1"/>
  <c r="S2091" i="1" a="1"/>
  <c r="S2091" i="1" s="1"/>
  <c r="S2092" i="1" a="1"/>
  <c r="S2092" i="1" s="1"/>
  <c r="S2093" i="1" a="1"/>
  <c r="S2093" i="1" s="1"/>
  <c r="S2094" i="1" a="1"/>
  <c r="S2094" i="1" s="1"/>
  <c r="S2095" i="1" a="1"/>
  <c r="S2095" i="1" s="1"/>
  <c r="S2096" i="1" a="1"/>
  <c r="S2096" i="1" s="1"/>
  <c r="S2097" i="1" a="1"/>
  <c r="S2097" i="1" s="1"/>
  <c r="S2098" i="1" a="1"/>
  <c r="S2098" i="1" s="1"/>
  <c r="S2099" i="1" a="1"/>
  <c r="S2099" i="1" s="1"/>
  <c r="S2100" i="1" a="1"/>
  <c r="S2100" i="1" s="1"/>
  <c r="S2101" i="1" a="1"/>
  <c r="S2101" i="1" s="1"/>
  <c r="S2102" i="1" a="1"/>
  <c r="S2102" i="1" s="1"/>
  <c r="S2103" i="1" a="1"/>
  <c r="S2103" i="1" s="1"/>
  <c r="S2104" i="1" a="1"/>
  <c r="S2104" i="1" s="1"/>
  <c r="S2105" i="1" a="1"/>
  <c r="S2105" i="1" s="1"/>
  <c r="S2106" i="1" a="1"/>
  <c r="S2106" i="1" s="1"/>
  <c r="S2107" i="1" a="1"/>
  <c r="S2107" i="1" s="1"/>
  <c r="S2108" i="1" a="1"/>
  <c r="S2108" i="1" s="1"/>
  <c r="S2109" i="1" a="1"/>
  <c r="S2109" i="1" s="1"/>
  <c r="S2110" i="1" a="1"/>
  <c r="S2110" i="1"/>
  <c r="S2111" i="1" a="1"/>
  <c r="S2111" i="1"/>
  <c r="S2112" i="1" a="1"/>
  <c r="S2112" i="1" s="1"/>
  <c r="S2113" i="1" a="1"/>
  <c r="S2113" i="1" s="1"/>
  <c r="S2114" i="1" a="1"/>
  <c r="S2114" i="1" s="1"/>
  <c r="S2115" i="1" a="1"/>
  <c r="S2115" i="1" s="1"/>
  <c r="S2116" i="1" a="1"/>
  <c r="S2116" i="1"/>
  <c r="S2117" i="1" a="1"/>
  <c r="S2117" i="1"/>
  <c r="S2118" i="1" a="1"/>
  <c r="S2118" i="1" s="1"/>
  <c r="S2119" i="1" a="1"/>
  <c r="S2119" i="1" s="1"/>
  <c r="S2120" i="1" a="1"/>
  <c r="S2120" i="1" s="1"/>
  <c r="S2121" i="1" a="1"/>
  <c r="S2121" i="1" s="1"/>
  <c r="S2122" i="1" a="1"/>
  <c r="S2122" i="1"/>
  <c r="S2123" i="1" a="1"/>
  <c r="S2123" i="1"/>
  <c r="S2124" i="1" a="1"/>
  <c r="S2124" i="1" s="1"/>
  <c r="S2125" i="1" a="1"/>
  <c r="S2125" i="1" s="1"/>
  <c r="S2126" i="1" a="1"/>
  <c r="S2126" i="1" s="1"/>
  <c r="S2127" i="1" a="1"/>
  <c r="S2127" i="1" s="1"/>
  <c r="S2128" i="1" a="1"/>
  <c r="S2128" i="1"/>
  <c r="S2129" i="1" a="1"/>
  <c r="S2129" i="1"/>
  <c r="S2130" i="1" a="1"/>
  <c r="S2130" i="1" s="1"/>
  <c r="S2131" i="1" a="1"/>
  <c r="S2131" i="1" s="1"/>
  <c r="S2132" i="1" a="1"/>
  <c r="S2132" i="1" s="1"/>
  <c r="S2133" i="1" a="1"/>
  <c r="S2133" i="1" s="1"/>
  <c r="S2134" i="1" a="1"/>
  <c r="S2134" i="1"/>
  <c r="S2135" i="1" a="1"/>
  <c r="S2135" i="1"/>
  <c r="S2136" i="1" a="1"/>
  <c r="S2136" i="1" s="1"/>
  <c r="S2137" i="1" a="1"/>
  <c r="S2137" i="1" s="1"/>
  <c r="S2138" i="1" a="1"/>
  <c r="S2138" i="1" s="1"/>
  <c r="S2139" i="1" a="1"/>
  <c r="S2139" i="1" s="1"/>
  <c r="S2140" i="1" a="1"/>
  <c r="S2140" i="1"/>
  <c r="S2141" i="1" a="1"/>
  <c r="S2141" i="1"/>
  <c r="S2142" i="1" a="1"/>
  <c r="S2142" i="1" s="1"/>
  <c r="S2143" i="1" a="1"/>
  <c r="S2143" i="1" s="1"/>
  <c r="S2144" i="1" a="1"/>
  <c r="S2144" i="1" s="1"/>
  <c r="S2145" i="1" a="1"/>
  <c r="S2145" i="1" s="1"/>
  <c r="S2146" i="1" a="1"/>
  <c r="S2146" i="1"/>
  <c r="S2147" i="1" a="1"/>
  <c r="S2147" i="1"/>
  <c r="S2148" i="1" a="1"/>
  <c r="S2148" i="1" s="1"/>
  <c r="S2149" i="1" a="1"/>
  <c r="S2149" i="1" s="1"/>
  <c r="S2150" i="1" a="1"/>
  <c r="S2150" i="1" s="1"/>
  <c r="S2151" i="1" a="1"/>
  <c r="S2151" i="1" s="1"/>
  <c r="S2152" i="1" a="1"/>
  <c r="S2152" i="1"/>
  <c r="S2153" i="1" a="1"/>
  <c r="S2153" i="1"/>
  <c r="S2154" i="1" a="1"/>
  <c r="S2154" i="1" s="1"/>
  <c r="S2155" i="1" a="1"/>
  <c r="S2155" i="1" s="1"/>
  <c r="S2156" i="1" a="1"/>
  <c r="S2156" i="1" s="1"/>
  <c r="S2157" i="1" a="1"/>
  <c r="S2157" i="1" s="1"/>
  <c r="S2158" i="1" a="1"/>
  <c r="S2158" i="1"/>
  <c r="S2159" i="1" a="1"/>
  <c r="S2159" i="1"/>
  <c r="S2160" i="1" a="1"/>
  <c r="S2160" i="1" s="1"/>
  <c r="S2161" i="1" a="1"/>
  <c r="S2161" i="1" s="1"/>
  <c r="S2162" i="1" a="1"/>
  <c r="S2162" i="1" s="1"/>
  <c r="S2163" i="1" a="1"/>
  <c r="S2163" i="1" s="1"/>
  <c r="S2164" i="1" a="1"/>
  <c r="S2164" i="1"/>
  <c r="S2165" i="1" a="1"/>
  <c r="S2165" i="1"/>
  <c r="S2166" i="1" a="1"/>
  <c r="S2166" i="1" s="1"/>
  <c r="S2167" i="1" a="1"/>
  <c r="S2167" i="1" s="1"/>
  <c r="S2168" i="1" a="1"/>
  <c r="S2168" i="1" s="1"/>
  <c r="S2169" i="1" a="1"/>
  <c r="S2169" i="1" s="1"/>
  <c r="S1" i="1" a="1"/>
  <c r="S1" i="1" s="1"/>
  <c r="R1" i="1" a="1"/>
  <c r="R1" i="1" s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1" i="1"/>
  <c r="Q2169" i="1" l="1" a="1"/>
  <c r="Q2169" i="1" s="1"/>
  <c r="Q2168" i="1" a="1"/>
  <c r="Q2168" i="1" s="1"/>
  <c r="Q2167" i="1" a="1"/>
  <c r="Q2167" i="1" s="1"/>
  <c r="Q2166" i="1" a="1"/>
  <c r="Q2166" i="1" s="1"/>
  <c r="Q2165" i="1" a="1"/>
  <c r="Q2165" i="1" s="1"/>
  <c r="Q2164" i="1" a="1"/>
  <c r="Q2164" i="1" s="1"/>
  <c r="Q2163" i="1" a="1"/>
  <c r="Q2163" i="1" s="1"/>
  <c r="Q2162" i="1" a="1"/>
  <c r="Q2162" i="1" s="1"/>
  <c r="Q2161" i="1" a="1"/>
  <c r="Q2161" i="1" s="1"/>
  <c r="Q2160" i="1" a="1"/>
  <c r="Q2160" i="1" s="1"/>
  <c r="Q2159" i="1" a="1"/>
  <c r="Q2159" i="1" s="1"/>
  <c r="Q2158" i="1" a="1"/>
  <c r="Q2158" i="1" s="1"/>
  <c r="Q2157" i="1" a="1"/>
  <c r="Q2157" i="1" s="1"/>
  <c r="Q2156" i="1" a="1"/>
  <c r="Q2156" i="1" s="1"/>
  <c r="Q2155" i="1" a="1"/>
  <c r="Q2155" i="1" s="1"/>
  <c r="Q2154" i="1" a="1"/>
  <c r="Q2154" i="1" s="1"/>
  <c r="Q2153" i="1" a="1"/>
  <c r="Q2153" i="1" s="1"/>
  <c r="Q2152" i="1" a="1"/>
  <c r="Q2152" i="1" s="1"/>
  <c r="Q2151" i="1" a="1"/>
  <c r="Q2151" i="1" s="1"/>
  <c r="Q2150" i="1" a="1"/>
  <c r="Q2150" i="1" s="1"/>
  <c r="Q2149" i="1" a="1"/>
  <c r="Q2149" i="1" s="1"/>
  <c r="Q2148" i="1" a="1"/>
  <c r="Q2148" i="1" s="1"/>
  <c r="Q2147" i="1" a="1"/>
  <c r="Q2147" i="1" s="1"/>
  <c r="Q2146" i="1" a="1"/>
  <c r="Q2146" i="1" s="1"/>
  <c r="Q2145" i="1" a="1"/>
  <c r="Q2145" i="1" s="1"/>
  <c r="Q2144" i="1" a="1"/>
  <c r="Q2144" i="1" s="1"/>
  <c r="Q2143" i="1" a="1"/>
  <c r="Q2143" i="1" s="1"/>
  <c r="Q2142" i="1" a="1"/>
  <c r="Q2142" i="1" s="1"/>
  <c r="Q2141" i="1" a="1"/>
  <c r="Q2141" i="1" s="1"/>
  <c r="Q2140" i="1" a="1"/>
  <c r="Q2140" i="1" s="1"/>
  <c r="Q2139" i="1" a="1"/>
  <c r="Q2139" i="1" s="1"/>
  <c r="Q2138" i="1" a="1"/>
  <c r="Q2138" i="1" s="1"/>
  <c r="Q2137" i="1" a="1"/>
  <c r="Q2137" i="1" s="1"/>
  <c r="Q2136" i="1" a="1"/>
  <c r="Q2136" i="1" s="1"/>
  <c r="Q2135" i="1" a="1"/>
  <c r="Q2135" i="1" s="1"/>
  <c r="Q2134" i="1" a="1"/>
  <c r="Q2134" i="1" s="1"/>
  <c r="Q2133" i="1" a="1"/>
  <c r="Q2133" i="1" s="1"/>
  <c r="Q2132" i="1" a="1"/>
  <c r="Q2132" i="1" s="1"/>
  <c r="Q2131" i="1" a="1"/>
  <c r="Q2131" i="1" s="1"/>
  <c r="Q2130" i="1" a="1"/>
  <c r="Q2130" i="1" s="1"/>
  <c r="Q2129" i="1" a="1"/>
  <c r="Q2129" i="1" s="1"/>
  <c r="Q2128" i="1" a="1"/>
  <c r="Q2128" i="1" s="1"/>
  <c r="Q2127" i="1" a="1"/>
  <c r="Q2127" i="1" s="1"/>
  <c r="Q2126" i="1" a="1"/>
  <c r="Q2126" i="1" s="1"/>
  <c r="Q2125" i="1" a="1"/>
  <c r="Q2125" i="1" s="1"/>
  <c r="Q2124" i="1" a="1"/>
  <c r="Q2124" i="1" s="1"/>
  <c r="Q2123" i="1" a="1"/>
  <c r="Q2123" i="1" s="1"/>
  <c r="Q2122" i="1" a="1"/>
  <c r="Q2122" i="1" s="1"/>
  <c r="Q2121" i="1" a="1"/>
  <c r="Q2121" i="1" s="1"/>
  <c r="Q2120" i="1" a="1"/>
  <c r="Q2120" i="1" s="1"/>
  <c r="Q2119" i="1" a="1"/>
  <c r="Q2119" i="1" s="1"/>
  <c r="Q2118" i="1" a="1"/>
  <c r="Q2118" i="1" s="1"/>
  <c r="Q2117" i="1" a="1"/>
  <c r="Q2117" i="1" s="1"/>
  <c r="Q2116" i="1" a="1"/>
  <c r="Q2116" i="1" s="1"/>
  <c r="Q2115" i="1" a="1"/>
  <c r="Q2115" i="1" s="1"/>
  <c r="Q2114" i="1" a="1"/>
  <c r="Q2114" i="1" s="1"/>
  <c r="Q2113" i="1" a="1"/>
  <c r="Q2113" i="1" s="1"/>
  <c r="Q2112" i="1" a="1"/>
  <c r="Q2112" i="1" s="1"/>
  <c r="Q2111" i="1" a="1"/>
  <c r="Q2111" i="1" s="1"/>
  <c r="Q2110" i="1" a="1"/>
  <c r="Q2110" i="1" s="1"/>
  <c r="Q2109" i="1"/>
  <c r="Q2109" i="1" a="1"/>
  <c r="Q2108" i="1" a="1"/>
  <c r="Q2108" i="1" s="1"/>
  <c r="Q2107" i="1" a="1"/>
  <c r="Q2107" i="1" s="1"/>
  <c r="Q2106" i="1" a="1"/>
  <c r="Q2106" i="1" s="1"/>
  <c r="Q2105" i="1" a="1"/>
  <c r="Q2105" i="1" s="1"/>
  <c r="Q2104" i="1" a="1"/>
  <c r="Q2104" i="1" s="1"/>
  <c r="Q2103" i="1" a="1"/>
  <c r="Q2103" i="1" s="1"/>
  <c r="Q2102" i="1" a="1"/>
  <c r="Q2102" i="1" s="1"/>
  <c r="Q2101" i="1" a="1"/>
  <c r="Q2101" i="1" s="1"/>
  <c r="Q2100" i="1" a="1"/>
  <c r="Q2100" i="1" s="1"/>
  <c r="Q2099" i="1" a="1"/>
  <c r="Q2099" i="1" s="1"/>
  <c r="Q2098" i="1" a="1"/>
  <c r="Q2098" i="1" s="1"/>
  <c r="Q2097" i="1" a="1"/>
  <c r="Q2097" i="1" s="1"/>
  <c r="Q2096" i="1" a="1"/>
  <c r="Q2096" i="1" s="1"/>
  <c r="Q2095" i="1" a="1"/>
  <c r="Q2095" i="1" s="1"/>
  <c r="Q2094" i="1" a="1"/>
  <c r="Q2094" i="1" s="1"/>
  <c r="Q2093" i="1" a="1"/>
  <c r="Q2093" i="1" s="1"/>
  <c r="Q2092" i="1" a="1"/>
  <c r="Q2092" i="1" s="1"/>
  <c r="Q2091" i="1" a="1"/>
  <c r="Q2091" i="1" s="1"/>
  <c r="Q2090" i="1" a="1"/>
  <c r="Q2090" i="1" s="1"/>
  <c r="Q2089" i="1" a="1"/>
  <c r="Q2089" i="1" s="1"/>
  <c r="Q2088" i="1" a="1"/>
  <c r="Q2088" i="1" s="1"/>
  <c r="Q2087" i="1" a="1"/>
  <c r="Q2087" i="1" s="1"/>
  <c r="Q2086" i="1" a="1"/>
  <c r="Q2086" i="1" s="1"/>
  <c r="Q2085" i="1" a="1"/>
  <c r="Q2085" i="1" s="1"/>
  <c r="Q2084" i="1" a="1"/>
  <c r="Q2084" i="1" s="1"/>
  <c r="Q2083" i="1" a="1"/>
  <c r="Q2083" i="1" s="1"/>
  <c r="Q2082" i="1" a="1"/>
  <c r="Q2082" i="1" s="1"/>
  <c r="Q2081" i="1" a="1"/>
  <c r="Q2081" i="1" s="1"/>
  <c r="Q2080" i="1" a="1"/>
  <c r="Q2080" i="1" s="1"/>
  <c r="Q2079" i="1" a="1"/>
  <c r="Q2079" i="1" s="1"/>
  <c r="Q2078" i="1" a="1"/>
  <c r="Q2078" i="1" s="1"/>
  <c r="Q2077" i="1" a="1"/>
  <c r="Q2077" i="1" s="1"/>
  <c r="Q2076" i="1" a="1"/>
  <c r="Q2076" i="1" s="1"/>
  <c r="Q2075" i="1" a="1"/>
  <c r="Q2075" i="1" s="1"/>
  <c r="Q2074" i="1" a="1"/>
  <c r="Q2074" i="1" s="1"/>
  <c r="Q2073" i="1" a="1"/>
  <c r="Q2073" i="1" s="1"/>
  <c r="Q2072" i="1" a="1"/>
  <c r="Q2072" i="1" s="1"/>
  <c r="Q2071" i="1" a="1"/>
  <c r="Q2071" i="1" s="1"/>
  <c r="Q2070" i="1" a="1"/>
  <c r="Q2070" i="1" s="1"/>
  <c r="Q2069" i="1" a="1"/>
  <c r="Q2069" i="1" s="1"/>
  <c r="Q2068" i="1" a="1"/>
  <c r="Q2068" i="1" s="1"/>
  <c r="Q2067" i="1" a="1"/>
  <c r="Q2067" i="1" s="1"/>
  <c r="Q2066" i="1" a="1"/>
  <c r="Q2066" i="1" s="1"/>
  <c r="Q2065" i="1" a="1"/>
  <c r="Q2065" i="1" s="1"/>
  <c r="Q2064" i="1" a="1"/>
  <c r="Q2064" i="1" s="1"/>
  <c r="Q2063" i="1" a="1"/>
  <c r="Q2063" i="1" s="1"/>
  <c r="Q2062" i="1" a="1"/>
  <c r="Q2062" i="1" s="1"/>
  <c r="Q2061" i="1" a="1"/>
  <c r="Q2061" i="1" s="1"/>
  <c r="Q2060" i="1" a="1"/>
  <c r="Q2060" i="1" s="1"/>
  <c r="Q2059" i="1" a="1"/>
  <c r="Q2059" i="1" s="1"/>
  <c r="Q2058" i="1" a="1"/>
  <c r="Q2058" i="1" s="1"/>
  <c r="Q2057" i="1" a="1"/>
  <c r="Q2057" i="1" s="1"/>
  <c r="Q2056" i="1" a="1"/>
  <c r="Q2056" i="1" s="1"/>
  <c r="Q2055" i="1" a="1"/>
  <c r="Q2055" i="1" s="1"/>
  <c r="Q2054" i="1" a="1"/>
  <c r="Q2054" i="1" s="1"/>
  <c r="Q2053" i="1" a="1"/>
  <c r="Q2053" i="1" s="1"/>
  <c r="Q2052" i="1" a="1"/>
  <c r="Q2052" i="1" s="1"/>
  <c r="Q2051" i="1" a="1"/>
  <c r="Q2051" i="1" s="1"/>
  <c r="Q2050" i="1" a="1"/>
  <c r="Q2050" i="1" s="1"/>
  <c r="Q2049" i="1" a="1"/>
  <c r="Q2049" i="1" s="1"/>
  <c r="Q2048" i="1" a="1"/>
  <c r="Q2048" i="1" s="1"/>
  <c r="Q2047" i="1" a="1"/>
  <c r="Q2047" i="1" s="1"/>
  <c r="Q2046" i="1" a="1"/>
  <c r="Q2046" i="1" s="1"/>
  <c r="Q2045" i="1" a="1"/>
  <c r="Q2045" i="1" s="1"/>
  <c r="Q2044" i="1" a="1"/>
  <c r="Q2044" i="1" s="1"/>
  <c r="Q2043" i="1" a="1"/>
  <c r="Q2043" i="1" s="1"/>
  <c r="Q2042" i="1" a="1"/>
  <c r="Q2042" i="1" s="1"/>
  <c r="Q2041" i="1" a="1"/>
  <c r="Q2041" i="1" s="1"/>
  <c r="Q2040" i="1" a="1"/>
  <c r="Q2040" i="1" s="1"/>
  <c r="Q2039" i="1" a="1"/>
  <c r="Q2039" i="1" s="1"/>
  <c r="Q2038" i="1" a="1"/>
  <c r="Q2038" i="1" s="1"/>
  <c r="Q2037" i="1" a="1"/>
  <c r="Q2037" i="1" s="1"/>
  <c r="Q2036" i="1" a="1"/>
  <c r="Q2036" i="1" s="1"/>
  <c r="Q2035" i="1" a="1"/>
  <c r="Q2035" i="1" s="1"/>
  <c r="Q2034" i="1" a="1"/>
  <c r="Q2034" i="1" s="1"/>
  <c r="Q2033" i="1" a="1"/>
  <c r="Q2033" i="1" s="1"/>
  <c r="Q2032" i="1" a="1"/>
  <c r="Q2032" i="1" s="1"/>
  <c r="Q2031" i="1" a="1"/>
  <c r="Q2031" i="1" s="1"/>
  <c r="Q2030" i="1" a="1"/>
  <c r="Q2030" i="1" s="1"/>
  <c r="Q2029" i="1" a="1"/>
  <c r="Q2029" i="1" s="1"/>
  <c r="Q2028" i="1" a="1"/>
  <c r="Q2028" i="1" s="1"/>
  <c r="Q2027" i="1" a="1"/>
  <c r="Q2027" i="1" s="1"/>
  <c r="Q2026" i="1" a="1"/>
  <c r="Q2026" i="1" s="1"/>
  <c r="Q2025" i="1" a="1"/>
  <c r="Q2025" i="1" s="1"/>
  <c r="Q2024" i="1" a="1"/>
  <c r="Q2024" i="1" s="1"/>
  <c r="Q2023" i="1" a="1"/>
  <c r="Q2023" i="1" s="1"/>
  <c r="Q2022" i="1" a="1"/>
  <c r="Q2022" i="1" s="1"/>
  <c r="Q2021" i="1" a="1"/>
  <c r="Q2021" i="1" s="1"/>
  <c r="Q2020" i="1" a="1"/>
  <c r="Q2020" i="1" s="1"/>
  <c r="Q2019" i="1" a="1"/>
  <c r="Q2019" i="1" s="1"/>
  <c r="Q2018" i="1" a="1"/>
  <c r="Q2018" i="1" s="1"/>
  <c r="Q2017" i="1" a="1"/>
  <c r="Q2017" i="1" s="1"/>
  <c r="Q2016" i="1" a="1"/>
  <c r="Q2016" i="1" s="1"/>
  <c r="Q2015" i="1" a="1"/>
  <c r="Q2015" i="1" s="1"/>
  <c r="Q2014" i="1" a="1"/>
  <c r="Q2014" i="1" s="1"/>
  <c r="Q2013" i="1" a="1"/>
  <c r="Q2013" i="1" s="1"/>
  <c r="Q2012" i="1" a="1"/>
  <c r="Q2012" i="1" s="1"/>
  <c r="Q2011" i="1" a="1"/>
  <c r="Q2011" i="1" s="1"/>
  <c r="Q2010" i="1" a="1"/>
  <c r="Q2010" i="1" s="1"/>
  <c r="Q2009" i="1" a="1"/>
  <c r="Q2009" i="1" s="1"/>
  <c r="Q2008" i="1" a="1"/>
  <c r="Q2008" i="1" s="1"/>
  <c r="Q2007" i="1" a="1"/>
  <c r="Q2007" i="1" s="1"/>
  <c r="Q2006" i="1" a="1"/>
  <c r="Q2006" i="1" s="1"/>
  <c r="Q2005" i="1" a="1"/>
  <c r="Q2005" i="1" s="1"/>
  <c r="Q2004" i="1" a="1"/>
  <c r="Q2004" i="1" s="1"/>
  <c r="Q2003" i="1" a="1"/>
  <c r="Q2003" i="1" s="1"/>
  <c r="Q2002" i="1" a="1"/>
  <c r="Q2002" i="1" s="1"/>
  <c r="Q2001" i="1" a="1"/>
  <c r="Q2001" i="1" s="1"/>
  <c r="Q2000" i="1" a="1"/>
  <c r="Q2000" i="1" s="1"/>
  <c r="Q1999" i="1" a="1"/>
  <c r="Q1999" i="1" s="1"/>
  <c r="Q1998" i="1" a="1"/>
  <c r="Q1998" i="1" s="1"/>
  <c r="Q1997" i="1"/>
  <c r="Q1997" i="1" a="1"/>
  <c r="Q1996" i="1" a="1"/>
  <c r="Q1996" i="1" s="1"/>
  <c r="Q1995" i="1" a="1"/>
  <c r="Q1995" i="1" s="1"/>
  <c r="Q1994" i="1" a="1"/>
  <c r="Q1994" i="1" s="1"/>
  <c r="Q1993" i="1" a="1"/>
  <c r="Q1993" i="1" s="1"/>
  <c r="Q1992" i="1" a="1"/>
  <c r="Q1992" i="1" s="1"/>
  <c r="Q1991" i="1" a="1"/>
  <c r="Q1991" i="1" s="1"/>
  <c r="Q1990" i="1" a="1"/>
  <c r="Q1990" i="1" s="1"/>
  <c r="Q1989" i="1" a="1"/>
  <c r="Q1989" i="1" s="1"/>
  <c r="Q1988" i="1" a="1"/>
  <c r="Q1988" i="1" s="1"/>
  <c r="Q1987" i="1" a="1"/>
  <c r="Q1987" i="1" s="1"/>
  <c r="Q1986" i="1" a="1"/>
  <c r="Q1986" i="1" s="1"/>
  <c r="Q1985" i="1" a="1"/>
  <c r="Q1985" i="1" s="1"/>
  <c r="Q1984" i="1" a="1"/>
  <c r="Q1984" i="1" s="1"/>
  <c r="Q1983" i="1" a="1"/>
  <c r="Q1983" i="1" s="1"/>
  <c r="Q1982" i="1" a="1"/>
  <c r="Q1982" i="1" s="1"/>
  <c r="Q1981" i="1"/>
  <c r="Q1981" i="1" a="1"/>
  <c r="Q1980" i="1" a="1"/>
  <c r="Q1980" i="1" s="1"/>
  <c r="Q1979" i="1"/>
  <c r="Q1979" i="1" a="1"/>
  <c r="Q1978" i="1" a="1"/>
  <c r="Q1978" i="1" s="1"/>
  <c r="Q1977" i="1"/>
  <c r="Q1977" i="1" a="1"/>
  <c r="Q1976" i="1" a="1"/>
  <c r="Q1976" i="1" s="1"/>
  <c r="Q1975" i="1" a="1"/>
  <c r="Q1975" i="1" s="1"/>
  <c r="Q1974" i="1" a="1"/>
  <c r="Q1974" i="1" s="1"/>
  <c r="Q1973" i="1" a="1"/>
  <c r="Q1973" i="1" s="1"/>
  <c r="Q1972" i="1" a="1"/>
  <c r="Q1972" i="1" s="1"/>
  <c r="Q1971" i="1" a="1"/>
  <c r="Q1971" i="1" s="1"/>
  <c r="Q1970" i="1" a="1"/>
  <c r="Q1970" i="1" s="1"/>
  <c r="Q1969" i="1" a="1"/>
  <c r="Q1969" i="1" s="1"/>
  <c r="Q1968" i="1" a="1"/>
  <c r="Q1968" i="1" s="1"/>
  <c r="Q1967" i="1" a="1"/>
  <c r="Q1967" i="1" s="1"/>
  <c r="Q1966" i="1" a="1"/>
  <c r="Q1966" i="1" s="1"/>
  <c r="Q1965" i="1" a="1"/>
  <c r="Q1965" i="1" s="1"/>
  <c r="Q1964" i="1" a="1"/>
  <c r="Q1964" i="1" s="1"/>
  <c r="Q1963" i="1" a="1"/>
  <c r="Q1963" i="1" s="1"/>
  <c r="Q1962" i="1" a="1"/>
  <c r="Q1962" i="1" s="1"/>
  <c r="Q1961" i="1" a="1"/>
  <c r="Q1961" i="1" s="1"/>
  <c r="Q1960" i="1" a="1"/>
  <c r="Q1960" i="1" s="1"/>
  <c r="Q1959" i="1" a="1"/>
  <c r="Q1959" i="1" s="1"/>
  <c r="Q1958" i="1" a="1"/>
  <c r="Q1958" i="1" s="1"/>
  <c r="Q1957" i="1" a="1"/>
  <c r="Q1957" i="1" s="1"/>
  <c r="Q1956" i="1" a="1"/>
  <c r="Q1956" i="1" s="1"/>
  <c r="Q1955" i="1" a="1"/>
  <c r="Q1955" i="1" s="1"/>
  <c r="Q1954" i="1" a="1"/>
  <c r="Q1954" i="1" s="1"/>
  <c r="Q1953" i="1" a="1"/>
  <c r="Q1953" i="1" s="1"/>
  <c r="Q1952" i="1" a="1"/>
  <c r="Q1952" i="1" s="1"/>
  <c r="Q1951" i="1" a="1"/>
  <c r="Q1951" i="1" s="1"/>
  <c r="Q1950" i="1" a="1"/>
  <c r="Q1950" i="1" s="1"/>
  <c r="Q1949" i="1" a="1"/>
  <c r="Q1949" i="1" s="1"/>
  <c r="Q1948" i="1" a="1"/>
  <c r="Q1948" i="1" s="1"/>
  <c r="Q1947" i="1" a="1"/>
  <c r="Q1947" i="1" s="1"/>
  <c r="Q1946" i="1" a="1"/>
  <c r="Q1946" i="1" s="1"/>
  <c r="Q1945" i="1" a="1"/>
  <c r="Q1945" i="1" s="1"/>
  <c r="Q1944" i="1" a="1"/>
  <c r="Q1944" i="1" s="1"/>
  <c r="Q1943" i="1" a="1"/>
  <c r="Q1943" i="1" s="1"/>
  <c r="Q1942" i="1" a="1"/>
  <c r="Q1942" i="1" s="1"/>
  <c r="Q1941" i="1" a="1"/>
  <c r="Q1941" i="1" s="1"/>
  <c r="Q1940" i="1" a="1"/>
  <c r="Q1940" i="1" s="1"/>
  <c r="Q1939" i="1" a="1"/>
  <c r="Q1939" i="1" s="1"/>
  <c r="Q1938" i="1" a="1"/>
  <c r="Q1938" i="1" s="1"/>
  <c r="Q1937" i="1" a="1"/>
  <c r="Q1937" i="1" s="1"/>
  <c r="Q1936" i="1" a="1"/>
  <c r="Q1936" i="1" s="1"/>
  <c r="Q1935" i="1" a="1"/>
  <c r="Q1935" i="1" s="1"/>
  <c r="Q1934" i="1" a="1"/>
  <c r="Q1934" i="1" s="1"/>
  <c r="Q1933" i="1" a="1"/>
  <c r="Q1933" i="1" s="1"/>
  <c r="Q1932" i="1" a="1"/>
  <c r="Q1932" i="1" s="1"/>
  <c r="Q1931" i="1" a="1"/>
  <c r="Q1931" i="1" s="1"/>
  <c r="Q1930" i="1" a="1"/>
  <c r="Q1930" i="1" s="1"/>
  <c r="Q1929" i="1" a="1"/>
  <c r="Q1929" i="1" s="1"/>
  <c r="Q1928" i="1" a="1"/>
  <c r="Q1928" i="1" s="1"/>
  <c r="Q1927" i="1" a="1"/>
  <c r="Q1927" i="1" s="1"/>
  <c r="Q1926" i="1" a="1"/>
  <c r="Q1926" i="1" s="1"/>
  <c r="Q1925" i="1" a="1"/>
  <c r="Q1925" i="1" s="1"/>
  <c r="Q1924" i="1" a="1"/>
  <c r="Q1924" i="1" s="1"/>
  <c r="Q1923" i="1" a="1"/>
  <c r="Q1923" i="1" s="1"/>
  <c r="Q1922" i="1" a="1"/>
  <c r="Q1922" i="1" s="1"/>
  <c r="Q1921" i="1" a="1"/>
  <c r="Q1921" i="1" s="1"/>
  <c r="Q1920" i="1" a="1"/>
  <c r="Q1920" i="1" s="1"/>
  <c r="Q1919" i="1" a="1"/>
  <c r="Q1919" i="1" s="1"/>
  <c r="Q1918" i="1" a="1"/>
  <c r="Q1918" i="1" s="1"/>
  <c r="Q1917" i="1" a="1"/>
  <c r="Q1917" i="1" s="1"/>
  <c r="Q1916" i="1" a="1"/>
  <c r="Q1916" i="1" s="1"/>
  <c r="Q1915" i="1" a="1"/>
  <c r="Q1915" i="1" s="1"/>
  <c r="Q1914" i="1" a="1"/>
  <c r="Q1914" i="1" s="1"/>
  <c r="Q1913" i="1" a="1"/>
  <c r="Q1913" i="1" s="1"/>
  <c r="Q1912" i="1" a="1"/>
  <c r="Q1912" i="1" s="1"/>
  <c r="Q1911" i="1" a="1"/>
  <c r="Q1911" i="1" s="1"/>
  <c r="Q1910" i="1" a="1"/>
  <c r="Q1910" i="1" s="1"/>
  <c r="Q1909" i="1" a="1"/>
  <c r="Q1909" i="1" s="1"/>
  <c r="Q1908" i="1" a="1"/>
  <c r="Q1908" i="1" s="1"/>
  <c r="Q1907" i="1" a="1"/>
  <c r="Q1907" i="1" s="1"/>
  <c r="Q1906" i="1" a="1"/>
  <c r="Q1906" i="1" s="1"/>
  <c r="Q1905" i="1" a="1"/>
  <c r="Q1905" i="1" s="1"/>
  <c r="Q1904" i="1" a="1"/>
  <c r="Q1904" i="1" s="1"/>
  <c r="Q1903" i="1" a="1"/>
  <c r="Q1903" i="1" s="1"/>
  <c r="Q1902" i="1" a="1"/>
  <c r="Q1902" i="1" s="1"/>
  <c r="Q1901" i="1"/>
  <c r="Q1901" i="1" a="1"/>
  <c r="Q1900" i="1" a="1"/>
  <c r="Q1900" i="1" s="1"/>
  <c r="Q1899" i="1" a="1"/>
  <c r="Q1899" i="1" s="1"/>
  <c r="Q1898" i="1" a="1"/>
  <c r="Q1898" i="1" s="1"/>
  <c r="Q1897" i="1"/>
  <c r="Q1897" i="1" a="1"/>
  <c r="Q1896" i="1" a="1"/>
  <c r="Q1896" i="1" s="1"/>
  <c r="Q1895" i="1" a="1"/>
  <c r="Q1895" i="1" s="1"/>
  <c r="Q1894" i="1" a="1"/>
  <c r="Q1894" i="1" s="1"/>
  <c r="Q1893" i="1" a="1"/>
  <c r="Q1893" i="1" s="1"/>
  <c r="Q1892" i="1" a="1"/>
  <c r="Q1892" i="1" s="1"/>
  <c r="Q1891" i="1" a="1"/>
  <c r="Q1891" i="1" s="1"/>
  <c r="Q1890" i="1" a="1"/>
  <c r="Q1890" i="1" s="1"/>
  <c r="Q1889" i="1" a="1"/>
  <c r="Q1889" i="1" s="1"/>
  <c r="Q1888" i="1" a="1"/>
  <c r="Q1888" i="1" s="1"/>
  <c r="Q1887" i="1" a="1"/>
  <c r="Q1887" i="1" s="1"/>
  <c r="Q1886" i="1" a="1"/>
  <c r="Q1886" i="1" s="1"/>
  <c r="Q1885" i="1" a="1"/>
  <c r="Q1885" i="1" s="1"/>
  <c r="Q1884" i="1" a="1"/>
  <c r="Q1884" i="1" s="1"/>
  <c r="Q1883" i="1" a="1"/>
  <c r="Q1883" i="1" s="1"/>
  <c r="Q1882" i="1" a="1"/>
  <c r="Q1882" i="1" s="1"/>
  <c r="Q1881" i="1" a="1"/>
  <c r="Q1881" i="1" s="1"/>
  <c r="Q1880" i="1" a="1"/>
  <c r="Q1880" i="1" s="1"/>
  <c r="Q1879" i="1" a="1"/>
  <c r="Q1879" i="1" s="1"/>
  <c r="Q1878" i="1" a="1"/>
  <c r="Q1878" i="1" s="1"/>
  <c r="Q1877" i="1" a="1"/>
  <c r="Q1877" i="1" s="1"/>
  <c r="Q1876" i="1" a="1"/>
  <c r="Q1876" i="1" s="1"/>
  <c r="Q1875" i="1" a="1"/>
  <c r="Q1875" i="1" s="1"/>
  <c r="Q1874" i="1" a="1"/>
  <c r="Q1874" i="1" s="1"/>
  <c r="Q1873" i="1" a="1"/>
  <c r="Q1873" i="1" s="1"/>
  <c r="Q1872" i="1" a="1"/>
  <c r="Q1872" i="1" s="1"/>
  <c r="Q1871" i="1" a="1"/>
  <c r="Q1871" i="1" s="1"/>
  <c r="Q1870" i="1" a="1"/>
  <c r="Q1870" i="1" s="1"/>
  <c r="Q1869" i="1" a="1"/>
  <c r="Q1869" i="1" s="1"/>
  <c r="Q1868" i="1" a="1"/>
  <c r="Q1868" i="1" s="1"/>
  <c r="Q1867" i="1" a="1"/>
  <c r="Q1867" i="1" s="1"/>
  <c r="Q1866" i="1" a="1"/>
  <c r="Q1866" i="1" s="1"/>
  <c r="Q1865" i="1" a="1"/>
  <c r="Q1865" i="1" s="1"/>
  <c r="Q1864" i="1" a="1"/>
  <c r="Q1864" i="1" s="1"/>
  <c r="Q1863" i="1" a="1"/>
  <c r="Q1863" i="1" s="1"/>
  <c r="Q1862" i="1" a="1"/>
  <c r="Q1862" i="1" s="1"/>
  <c r="Q1861" i="1" a="1"/>
  <c r="Q1861" i="1" s="1"/>
  <c r="Q1860" i="1" a="1"/>
  <c r="Q1860" i="1" s="1"/>
  <c r="Q1859" i="1" a="1"/>
  <c r="Q1859" i="1" s="1"/>
  <c r="Q1858" i="1" a="1"/>
  <c r="Q1858" i="1" s="1"/>
  <c r="Q1857" i="1" a="1"/>
  <c r="Q1857" i="1" s="1"/>
  <c r="Q1856" i="1" a="1"/>
  <c r="Q1856" i="1" s="1"/>
  <c r="Q1855" i="1" a="1"/>
  <c r="Q1855" i="1" s="1"/>
  <c r="Q1854" i="1" a="1"/>
  <c r="Q1854" i="1" s="1"/>
  <c r="Q1853" i="1" a="1"/>
  <c r="Q1853" i="1" s="1"/>
  <c r="Q1852" i="1" a="1"/>
  <c r="Q1852" i="1" s="1"/>
  <c r="Q1851" i="1" a="1"/>
  <c r="Q1851" i="1" s="1"/>
  <c r="Q1850" i="1" a="1"/>
  <c r="Q1850" i="1" s="1"/>
  <c r="Q1849" i="1" a="1"/>
  <c r="Q1849" i="1" s="1"/>
  <c r="Q1848" i="1" a="1"/>
  <c r="Q1848" i="1" s="1"/>
  <c r="Q1847" i="1" a="1"/>
  <c r="Q1847" i="1" s="1"/>
  <c r="Q1846" i="1" a="1"/>
  <c r="Q1846" i="1" s="1"/>
  <c r="Q1845" i="1"/>
  <c r="Q1845" i="1" a="1"/>
  <c r="Q1844" i="1" a="1"/>
  <c r="Q1844" i="1" s="1"/>
  <c r="Q1843" i="1" a="1"/>
  <c r="Q1843" i="1" s="1"/>
  <c r="Q1842" i="1" a="1"/>
  <c r="Q1842" i="1" s="1"/>
  <c r="Q1841" i="1" a="1"/>
  <c r="Q1841" i="1" s="1"/>
  <c r="Q1840" i="1" a="1"/>
  <c r="Q1840" i="1" s="1"/>
  <c r="Q1839" i="1" a="1"/>
  <c r="Q1839" i="1" s="1"/>
  <c r="Q1838" i="1" a="1"/>
  <c r="Q1838" i="1" s="1"/>
  <c r="Q1837" i="1" a="1"/>
  <c r="Q1837" i="1" s="1"/>
  <c r="Q1836" i="1" a="1"/>
  <c r="Q1836" i="1" s="1"/>
  <c r="Q1835" i="1"/>
  <c r="Q1835" i="1" a="1"/>
  <c r="Q1834" i="1" a="1"/>
  <c r="Q1834" i="1" s="1"/>
  <c r="Q1833" i="1" a="1"/>
  <c r="Q1833" i="1" s="1"/>
  <c r="Q1832" i="1" a="1"/>
  <c r="Q1832" i="1" s="1"/>
  <c r="Q1831" i="1" a="1"/>
  <c r="Q1831" i="1" s="1"/>
  <c r="Q1830" i="1" a="1"/>
  <c r="Q1830" i="1" s="1"/>
  <c r="Q1829" i="1" a="1"/>
  <c r="Q1829" i="1" s="1"/>
  <c r="Q1828" i="1" a="1"/>
  <c r="Q1828" i="1" s="1"/>
  <c r="Q1827" i="1" a="1"/>
  <c r="Q1827" i="1" s="1"/>
  <c r="Q1826" i="1" a="1"/>
  <c r="Q1826" i="1" s="1"/>
  <c r="Q1825" i="1" a="1"/>
  <c r="Q1825" i="1" s="1"/>
  <c r="Q1824" i="1" a="1"/>
  <c r="Q1824" i="1" s="1"/>
  <c r="Q1823" i="1" a="1"/>
  <c r="Q1823" i="1" s="1"/>
  <c r="Q1822" i="1" a="1"/>
  <c r="Q1822" i="1" s="1"/>
  <c r="Q1821" i="1" a="1"/>
  <c r="Q1821" i="1" s="1"/>
  <c r="Q1820" i="1" a="1"/>
  <c r="Q1820" i="1" s="1"/>
  <c r="Q1819" i="1" a="1"/>
  <c r="Q1819" i="1" s="1"/>
  <c r="Q1818" i="1" a="1"/>
  <c r="Q1818" i="1" s="1"/>
  <c r="Q1817" i="1" a="1"/>
  <c r="Q1817" i="1" s="1"/>
  <c r="Q1816" i="1" a="1"/>
  <c r="Q1816" i="1" s="1"/>
  <c r="Q1815" i="1" a="1"/>
  <c r="Q1815" i="1" s="1"/>
  <c r="Q1814" i="1" a="1"/>
  <c r="Q1814" i="1" s="1"/>
  <c r="Q1813" i="1" a="1"/>
  <c r="Q1813" i="1" s="1"/>
  <c r="Q1812" i="1" a="1"/>
  <c r="Q1812" i="1" s="1"/>
  <c r="Q1811" i="1" a="1"/>
  <c r="Q1811" i="1" s="1"/>
  <c r="Q1810" i="1" a="1"/>
  <c r="Q1810" i="1" s="1"/>
  <c r="Q1809" i="1" a="1"/>
  <c r="Q1809" i="1" s="1"/>
  <c r="Q1808" i="1" a="1"/>
  <c r="Q1808" i="1" s="1"/>
  <c r="Q1807" i="1" a="1"/>
  <c r="Q1807" i="1" s="1"/>
  <c r="Q1806" i="1" a="1"/>
  <c r="Q1806" i="1" s="1"/>
  <c r="Q1805" i="1" a="1"/>
  <c r="Q1805" i="1" s="1"/>
  <c r="Q1804" i="1" a="1"/>
  <c r="Q1804" i="1" s="1"/>
  <c r="Q1803" i="1" a="1"/>
  <c r="Q1803" i="1" s="1"/>
  <c r="Q1802" i="1" a="1"/>
  <c r="Q1802" i="1" s="1"/>
  <c r="Q1801" i="1" a="1"/>
  <c r="Q1801" i="1" s="1"/>
  <c r="Q1800" i="1" a="1"/>
  <c r="Q1800" i="1" s="1"/>
  <c r="Q1799" i="1" a="1"/>
  <c r="Q1799" i="1" s="1"/>
  <c r="Q1798" i="1" a="1"/>
  <c r="Q1798" i="1" s="1"/>
  <c r="Q1797" i="1" a="1"/>
  <c r="Q1797" i="1" s="1"/>
  <c r="Q1796" i="1" a="1"/>
  <c r="Q1796" i="1" s="1"/>
  <c r="Q1795" i="1" a="1"/>
  <c r="Q1795" i="1" s="1"/>
  <c r="Q1794" i="1" a="1"/>
  <c r="Q1794" i="1" s="1"/>
  <c r="Q1793" i="1" a="1"/>
  <c r="Q1793" i="1" s="1"/>
  <c r="Q1792" i="1" a="1"/>
  <c r="Q1792" i="1" s="1"/>
  <c r="Q1791" i="1" a="1"/>
  <c r="Q1791" i="1" s="1"/>
  <c r="Q1790" i="1" a="1"/>
  <c r="Q1790" i="1" s="1"/>
  <c r="Q1789" i="1" a="1"/>
  <c r="Q1789" i="1" s="1"/>
  <c r="Q1788" i="1" a="1"/>
  <c r="Q1788" i="1" s="1"/>
  <c r="Q1787" i="1" a="1"/>
  <c r="Q1787" i="1" s="1"/>
  <c r="Q1786" i="1" a="1"/>
  <c r="Q1786" i="1" s="1"/>
  <c r="Q1785" i="1" a="1"/>
  <c r="Q1785" i="1" s="1"/>
  <c r="Q1784" i="1" a="1"/>
  <c r="Q1784" i="1" s="1"/>
  <c r="Q1783" i="1" a="1"/>
  <c r="Q1783" i="1" s="1"/>
  <c r="Q1782" i="1" a="1"/>
  <c r="Q1782" i="1" s="1"/>
  <c r="Q1781" i="1" a="1"/>
  <c r="Q1781" i="1" s="1"/>
  <c r="Q1780" i="1" a="1"/>
  <c r="Q1780" i="1" s="1"/>
  <c r="Q1779" i="1" a="1"/>
  <c r="Q1779" i="1" s="1"/>
  <c r="Q1778" i="1" a="1"/>
  <c r="Q1778" i="1" s="1"/>
  <c r="Q1777" i="1" a="1"/>
  <c r="Q1777" i="1" s="1"/>
  <c r="Q1776" i="1" a="1"/>
  <c r="Q1776" i="1" s="1"/>
  <c r="Q1775" i="1" a="1"/>
  <c r="Q1775" i="1" s="1"/>
  <c r="Q1774" i="1"/>
  <c r="Q1774" i="1" a="1"/>
  <c r="Q1773" i="1" a="1"/>
  <c r="Q1773" i="1" s="1"/>
  <c r="Q1772" i="1" a="1"/>
  <c r="Q1772" i="1" s="1"/>
  <c r="Q1771" i="1" a="1"/>
  <c r="Q1771" i="1" s="1"/>
  <c r="Q1770" i="1" a="1"/>
  <c r="Q1770" i="1" s="1"/>
  <c r="Q1769" i="1" a="1"/>
  <c r="Q1769" i="1" s="1"/>
  <c r="Q1768" i="1" a="1"/>
  <c r="Q1768" i="1" s="1"/>
  <c r="Q1767" i="1" a="1"/>
  <c r="Q1767" i="1" s="1"/>
  <c r="Q1766" i="1" a="1"/>
  <c r="Q1766" i="1" s="1"/>
  <c r="Q1765" i="1" a="1"/>
  <c r="Q1765" i="1" s="1"/>
  <c r="Q1764" i="1" a="1"/>
  <c r="Q1764" i="1" s="1"/>
  <c r="Q1763" i="1" a="1"/>
  <c r="Q1763" i="1" s="1"/>
  <c r="Q1762" i="1" a="1"/>
  <c r="Q1762" i="1" s="1"/>
  <c r="Q1761" i="1" a="1"/>
  <c r="Q1761" i="1" s="1"/>
  <c r="Q1760" i="1" a="1"/>
  <c r="Q1760" i="1" s="1"/>
  <c r="Q1759" i="1" a="1"/>
  <c r="Q1759" i="1" s="1"/>
  <c r="Q1758" i="1" a="1"/>
  <c r="Q1758" i="1" s="1"/>
  <c r="Q1757" i="1" a="1"/>
  <c r="Q1757" i="1" s="1"/>
  <c r="Q1756" i="1" a="1"/>
  <c r="Q1756" i="1" s="1"/>
  <c r="Q1755" i="1" a="1"/>
  <c r="Q1755" i="1" s="1"/>
  <c r="Q1754" i="1" a="1"/>
  <c r="Q1754" i="1" s="1"/>
  <c r="Q1753" i="1" a="1"/>
  <c r="Q1753" i="1" s="1"/>
  <c r="Q1752" i="1" a="1"/>
  <c r="Q1752" i="1" s="1"/>
  <c r="Q1751" i="1" a="1"/>
  <c r="Q1751" i="1" s="1"/>
  <c r="Q1750" i="1" a="1"/>
  <c r="Q1750" i="1" s="1"/>
  <c r="Q1749" i="1" a="1"/>
  <c r="Q1749" i="1" s="1"/>
  <c r="Q1748" i="1" a="1"/>
  <c r="Q1748" i="1" s="1"/>
  <c r="Q1747" i="1" a="1"/>
  <c r="Q1747" i="1" s="1"/>
  <c r="Q1746" i="1" a="1"/>
  <c r="Q1746" i="1" s="1"/>
  <c r="Q1745" i="1" a="1"/>
  <c r="Q1745" i="1" s="1"/>
  <c r="Q1744" i="1" a="1"/>
  <c r="Q1744" i="1" s="1"/>
  <c r="Q1743" i="1" a="1"/>
  <c r="Q1743" i="1" s="1"/>
  <c r="Q1742" i="1" a="1"/>
  <c r="Q1742" i="1" s="1"/>
  <c r="Q1741" i="1" a="1"/>
  <c r="Q1741" i="1" s="1"/>
  <c r="Q1740" i="1" a="1"/>
  <c r="Q1740" i="1" s="1"/>
  <c r="Q1739" i="1" a="1"/>
  <c r="Q1739" i="1" s="1"/>
  <c r="Q1738" i="1" a="1"/>
  <c r="Q1738" i="1" s="1"/>
  <c r="Q1737" i="1" a="1"/>
  <c r="Q1737" i="1" s="1"/>
  <c r="Q1736" i="1" a="1"/>
  <c r="Q1736" i="1" s="1"/>
  <c r="Q1735" i="1"/>
  <c r="Q1735" i="1" a="1"/>
  <c r="Q1734" i="1" a="1"/>
  <c r="Q1734" i="1" s="1"/>
  <c r="Q1733" i="1" a="1"/>
  <c r="Q1733" i="1" s="1"/>
  <c r="Q1732" i="1" a="1"/>
  <c r="Q1732" i="1" s="1"/>
  <c r="Q1731" i="1" a="1"/>
  <c r="Q1731" i="1" s="1"/>
  <c r="Q1730" i="1" a="1"/>
  <c r="Q1730" i="1" s="1"/>
  <c r="Q1729" i="1" a="1"/>
  <c r="Q1729" i="1" s="1"/>
  <c r="Q1728" i="1" a="1"/>
  <c r="Q1728" i="1" s="1"/>
  <c r="Q1727" i="1" a="1"/>
  <c r="Q1727" i="1" s="1"/>
  <c r="Q1726" i="1" a="1"/>
  <c r="Q1726" i="1" s="1"/>
  <c r="Q1725" i="1" a="1"/>
  <c r="Q1725" i="1" s="1"/>
  <c r="Q1724" i="1" a="1"/>
  <c r="Q1724" i="1" s="1"/>
  <c r="Q1723" i="1" a="1"/>
  <c r="Q1723" i="1" s="1"/>
  <c r="Q1722" i="1" a="1"/>
  <c r="Q1722" i="1" s="1"/>
  <c r="Q1721" i="1" a="1"/>
  <c r="Q1721" i="1" s="1"/>
  <c r="Q1720" i="1" a="1"/>
  <c r="Q1720" i="1" s="1"/>
  <c r="Q1719" i="1" a="1"/>
  <c r="Q1719" i="1" s="1"/>
  <c r="Q1718" i="1"/>
  <c r="Q1718" i="1" a="1"/>
  <c r="Q1717" i="1" a="1"/>
  <c r="Q1717" i="1" s="1"/>
  <c r="Q1716" i="1" a="1"/>
  <c r="Q1716" i="1" s="1"/>
  <c r="Q1715" i="1" a="1"/>
  <c r="Q1715" i="1" s="1"/>
  <c r="Q1714" i="1" a="1"/>
  <c r="Q1714" i="1" s="1"/>
  <c r="Q1713" i="1" a="1"/>
  <c r="Q1713" i="1" s="1"/>
  <c r="Q1712" i="1" a="1"/>
  <c r="Q1712" i="1" s="1"/>
  <c r="Q1711" i="1" a="1"/>
  <c r="Q1711" i="1" s="1"/>
  <c r="Q1710" i="1" a="1"/>
  <c r="Q1710" i="1" s="1"/>
  <c r="Q1709" i="1" a="1"/>
  <c r="Q1709" i="1" s="1"/>
  <c r="Q1708" i="1" a="1"/>
  <c r="Q1708" i="1" s="1"/>
  <c r="Q1707" i="1" a="1"/>
  <c r="Q1707" i="1" s="1"/>
  <c r="Q1706" i="1" a="1"/>
  <c r="Q1706" i="1" s="1"/>
  <c r="Q1705" i="1" a="1"/>
  <c r="Q1705" i="1" s="1"/>
  <c r="Q1704" i="1" a="1"/>
  <c r="Q1704" i="1" s="1"/>
  <c r="Q1703" i="1" a="1"/>
  <c r="Q1703" i="1" s="1"/>
  <c r="Q1702" i="1" a="1"/>
  <c r="Q1702" i="1" s="1"/>
  <c r="Q1701" i="1" a="1"/>
  <c r="Q1701" i="1" s="1"/>
  <c r="Q1700" i="1" a="1"/>
  <c r="Q1700" i="1" s="1"/>
  <c r="Q1699" i="1" a="1"/>
  <c r="Q1699" i="1" s="1"/>
  <c r="Q1698" i="1" a="1"/>
  <c r="Q1698" i="1" s="1"/>
  <c r="Q1697" i="1" a="1"/>
  <c r="Q1697" i="1" s="1"/>
  <c r="Q1696" i="1" a="1"/>
  <c r="Q1696" i="1" s="1"/>
  <c r="Q1695" i="1" a="1"/>
  <c r="Q1695" i="1" s="1"/>
  <c r="Q1694" i="1" a="1"/>
  <c r="Q1694" i="1" s="1"/>
  <c r="Q1693" i="1" a="1"/>
  <c r="Q1693" i="1" s="1"/>
  <c r="Q1692" i="1" a="1"/>
  <c r="Q1692" i="1" s="1"/>
  <c r="Q1691" i="1" a="1"/>
  <c r="Q1691" i="1" s="1"/>
  <c r="Q1690" i="1" a="1"/>
  <c r="Q1690" i="1" s="1"/>
  <c r="Q1689" i="1" a="1"/>
  <c r="Q1689" i="1" s="1"/>
  <c r="Q1688" i="1" a="1"/>
  <c r="Q1688" i="1" s="1"/>
  <c r="Q1687" i="1" a="1"/>
  <c r="Q1687" i="1" s="1"/>
  <c r="Q1686" i="1" a="1"/>
  <c r="Q1686" i="1" s="1"/>
  <c r="Q1685" i="1" a="1"/>
  <c r="Q1685" i="1" s="1"/>
  <c r="Q1684" i="1" a="1"/>
  <c r="Q1684" i="1" s="1"/>
  <c r="Q1683" i="1" a="1"/>
  <c r="Q1683" i="1" s="1"/>
  <c r="Q1682" i="1" a="1"/>
  <c r="Q1682" i="1" s="1"/>
  <c r="Q1681" i="1" a="1"/>
  <c r="Q1681" i="1" s="1"/>
  <c r="Q1680" i="1" a="1"/>
  <c r="Q1680" i="1" s="1"/>
  <c r="Q1679" i="1" a="1"/>
  <c r="Q1679" i="1" s="1"/>
  <c r="Q1678" i="1" a="1"/>
  <c r="Q1678" i="1" s="1"/>
  <c r="Q1677" i="1" a="1"/>
  <c r="Q1677" i="1" s="1"/>
  <c r="Q1676" i="1" a="1"/>
  <c r="Q1676" i="1" s="1"/>
  <c r="Q1675" i="1" a="1"/>
  <c r="Q1675" i="1" s="1"/>
  <c r="Q1674" i="1" a="1"/>
  <c r="Q1674" i="1" s="1"/>
  <c r="Q1673" i="1" a="1"/>
  <c r="Q1673" i="1" s="1"/>
  <c r="Q1672" i="1" a="1"/>
  <c r="Q1672" i="1" s="1"/>
  <c r="Q1671" i="1" a="1"/>
  <c r="Q1671" i="1" s="1"/>
  <c r="Q1670" i="1" a="1"/>
  <c r="Q1670" i="1" s="1"/>
  <c r="Q1669" i="1" a="1"/>
  <c r="Q1669" i="1" s="1"/>
  <c r="Q1668" i="1" a="1"/>
  <c r="Q1668" i="1" s="1"/>
  <c r="Q1667" i="1" a="1"/>
  <c r="Q1667" i="1" s="1"/>
  <c r="Q1666" i="1" a="1"/>
  <c r="Q1666" i="1" s="1"/>
  <c r="Q1665" i="1" a="1"/>
  <c r="Q1665" i="1" s="1"/>
  <c r="Q1664" i="1" a="1"/>
  <c r="Q1664" i="1" s="1"/>
  <c r="Q1663" i="1" a="1"/>
  <c r="Q1663" i="1" s="1"/>
  <c r="Q1662" i="1" a="1"/>
  <c r="Q1662" i="1" s="1"/>
  <c r="Q1661" i="1" a="1"/>
  <c r="Q1661" i="1" s="1"/>
  <c r="Q1660" i="1" a="1"/>
  <c r="Q1660" i="1" s="1"/>
  <c r="Q1659" i="1" a="1"/>
  <c r="Q1659" i="1" s="1"/>
  <c r="Q1658" i="1" a="1"/>
  <c r="Q1658" i="1" s="1"/>
  <c r="Q1657" i="1" a="1"/>
  <c r="Q1657" i="1" s="1"/>
  <c r="Q1656" i="1"/>
  <c r="Q1656" i="1" a="1"/>
  <c r="Q1655" i="1" a="1"/>
  <c r="Q1655" i="1" s="1"/>
  <c r="Q1654" i="1" a="1"/>
  <c r="Q1654" i="1" s="1"/>
  <c r="Q1653" i="1" a="1"/>
  <c r="Q1653" i="1" s="1"/>
  <c r="Q1652" i="1" a="1"/>
  <c r="Q1652" i="1" s="1"/>
  <c r="Q1651" i="1" a="1"/>
  <c r="Q1651" i="1" s="1"/>
  <c r="Q1650" i="1" a="1"/>
  <c r="Q1650" i="1" s="1"/>
  <c r="Q1649" i="1" a="1"/>
  <c r="Q1649" i="1" s="1"/>
  <c r="Q1648" i="1" a="1"/>
  <c r="Q1648" i="1" s="1"/>
  <c r="Q1647" i="1" a="1"/>
  <c r="Q1647" i="1" s="1"/>
  <c r="Q1646" i="1" a="1"/>
  <c r="Q1646" i="1" s="1"/>
  <c r="Q1645" i="1" a="1"/>
  <c r="Q1645" i="1" s="1"/>
  <c r="Q1644" i="1" a="1"/>
  <c r="Q1644" i="1" s="1"/>
  <c r="Q1643" i="1" a="1"/>
  <c r="Q1643" i="1" s="1"/>
  <c r="Q1642" i="1" a="1"/>
  <c r="Q1642" i="1" s="1"/>
  <c r="Q1641" i="1" a="1"/>
  <c r="Q1641" i="1" s="1"/>
  <c r="Q1640" i="1" a="1"/>
  <c r="Q1640" i="1" s="1"/>
  <c r="Q1639" i="1"/>
  <c r="Q1639" i="1" a="1"/>
  <c r="Q1638" i="1" a="1"/>
  <c r="Q1638" i="1" s="1"/>
  <c r="Q1637" i="1" a="1"/>
  <c r="Q1637" i="1" s="1"/>
  <c r="Q1636" i="1" a="1"/>
  <c r="Q1636" i="1" s="1"/>
  <c r="Q1635" i="1" a="1"/>
  <c r="Q1635" i="1" s="1"/>
  <c r="Q1634" i="1" a="1"/>
  <c r="Q1634" i="1" s="1"/>
  <c r="Q1633" i="1" a="1"/>
  <c r="Q1633" i="1" s="1"/>
  <c r="Q1632" i="1" a="1"/>
  <c r="Q1632" i="1" s="1"/>
  <c r="Q1631" i="1" a="1"/>
  <c r="Q1631" i="1" s="1"/>
  <c r="Q1630" i="1" a="1"/>
  <c r="Q1630" i="1" s="1"/>
  <c r="Q1629" i="1" a="1"/>
  <c r="Q1629" i="1" s="1"/>
  <c r="Q1628" i="1" a="1"/>
  <c r="Q1628" i="1" s="1"/>
  <c r="Q1627" i="1" a="1"/>
  <c r="Q1627" i="1" s="1"/>
  <c r="Q1626" i="1" a="1"/>
  <c r="Q1626" i="1" s="1"/>
  <c r="Q1625" i="1" a="1"/>
  <c r="Q1625" i="1" s="1"/>
  <c r="Q1624" i="1" a="1"/>
  <c r="Q1624" i="1" s="1"/>
  <c r="Q1623" i="1"/>
  <c r="Q1623" i="1" a="1"/>
  <c r="Q1622" i="1"/>
  <c r="Q1622" i="1" a="1"/>
  <c r="Q1621" i="1" a="1"/>
  <c r="Q1621" i="1" s="1"/>
  <c r="Q1620" i="1" a="1"/>
  <c r="Q1620" i="1" s="1"/>
  <c r="Q1619" i="1" a="1"/>
  <c r="Q1619" i="1" s="1"/>
  <c r="Q1618" i="1" a="1"/>
  <c r="Q1618" i="1" s="1"/>
  <c r="Q1617" i="1" a="1"/>
  <c r="Q1617" i="1" s="1"/>
  <c r="Q1616" i="1" a="1"/>
  <c r="Q1616" i="1" s="1"/>
  <c r="Q1615" i="1" a="1"/>
  <c r="Q1615" i="1" s="1"/>
  <c r="Q1614" i="1" a="1"/>
  <c r="Q1614" i="1" s="1"/>
  <c r="Q1613" i="1" a="1"/>
  <c r="Q1613" i="1" s="1"/>
  <c r="Q1612" i="1" a="1"/>
  <c r="Q1612" i="1" s="1"/>
  <c r="Q1611" i="1" a="1"/>
  <c r="Q1611" i="1" s="1"/>
  <c r="Q1610" i="1" a="1"/>
  <c r="Q1610" i="1" s="1"/>
  <c r="Q1609" i="1" a="1"/>
  <c r="Q1609" i="1" s="1"/>
  <c r="Q1608" i="1" a="1"/>
  <c r="Q1608" i="1" s="1"/>
  <c r="Q1607" i="1" a="1"/>
  <c r="Q1607" i="1" s="1"/>
  <c r="Q1606" i="1" a="1"/>
  <c r="Q1606" i="1" s="1"/>
  <c r="Q1605" i="1" a="1"/>
  <c r="Q1605" i="1" s="1"/>
  <c r="Q1604" i="1" a="1"/>
  <c r="Q1604" i="1" s="1"/>
  <c r="Q1603" i="1" a="1"/>
  <c r="Q1603" i="1" s="1"/>
  <c r="Q1602" i="1" a="1"/>
  <c r="Q1602" i="1" s="1"/>
  <c r="Q1601" i="1" a="1"/>
  <c r="Q1601" i="1" s="1"/>
  <c r="Q1600" i="1"/>
  <c r="Q1600" i="1" a="1"/>
  <c r="Q1599" i="1" a="1"/>
  <c r="Q1599" i="1" s="1"/>
  <c r="Q1598" i="1" a="1"/>
  <c r="Q1598" i="1" s="1"/>
  <c r="Q1597" i="1" a="1"/>
  <c r="Q1597" i="1" s="1"/>
  <c r="Q1596" i="1" a="1"/>
  <c r="Q1596" i="1" s="1"/>
  <c r="Q1595" i="1" a="1"/>
  <c r="Q1595" i="1" s="1"/>
  <c r="Q1594" i="1" a="1"/>
  <c r="Q1594" i="1" s="1"/>
  <c r="Q1593" i="1" a="1"/>
  <c r="Q1593" i="1" s="1"/>
  <c r="Q1592" i="1"/>
  <c r="Q1592" i="1" a="1"/>
  <c r="Q1591" i="1"/>
  <c r="Q1591" i="1" a="1"/>
  <c r="Q1590" i="1" a="1"/>
  <c r="Q1590" i="1" s="1"/>
  <c r="Q1589" i="1" a="1"/>
  <c r="Q1589" i="1" s="1"/>
  <c r="Q1588" i="1" a="1"/>
  <c r="Q1588" i="1" s="1"/>
  <c r="Q1587" i="1" a="1"/>
  <c r="Q1587" i="1" s="1"/>
  <c r="Q1586" i="1" a="1"/>
  <c r="Q1586" i="1" s="1"/>
  <c r="Q1585" i="1" a="1"/>
  <c r="Q1585" i="1" s="1"/>
  <c r="Q1584" i="1" a="1"/>
  <c r="Q1584" i="1" s="1"/>
  <c r="Q1583" i="1" a="1"/>
  <c r="Q1583" i="1" s="1"/>
  <c r="Q1582" i="1" a="1"/>
  <c r="Q1582" i="1" s="1"/>
  <c r="Q1581" i="1" a="1"/>
  <c r="Q1581" i="1" s="1"/>
  <c r="Q1580" i="1"/>
  <c r="Q1580" i="1" a="1"/>
  <c r="Q1579" i="1" a="1"/>
  <c r="Q1579" i="1" s="1"/>
  <c r="Q1578" i="1" a="1"/>
  <c r="Q1578" i="1" s="1"/>
  <c r="Q1577" i="1" a="1"/>
  <c r="Q1577" i="1" s="1"/>
  <c r="Q1576" i="1" a="1"/>
  <c r="Q1576" i="1" s="1"/>
  <c r="Q1575" i="1"/>
  <c r="Q1575" i="1" a="1"/>
  <c r="Q1574" i="1" a="1"/>
  <c r="Q1574" i="1" s="1"/>
  <c r="Q1573" i="1" a="1"/>
  <c r="Q1573" i="1" s="1"/>
  <c r="Q1572" i="1" a="1"/>
  <c r="Q1572" i="1" s="1"/>
  <c r="Q1571" i="1" a="1"/>
  <c r="Q1571" i="1" s="1"/>
  <c r="Q1570" i="1" a="1"/>
  <c r="Q1570" i="1" s="1"/>
  <c r="Q1569" i="1" a="1"/>
  <c r="Q1569" i="1" s="1"/>
  <c r="Q1568" i="1" a="1"/>
  <c r="Q1568" i="1" s="1"/>
  <c r="Q1567" i="1"/>
  <c r="Q1567" i="1" a="1"/>
  <c r="Q1566" i="1"/>
  <c r="Q1566" i="1" a="1"/>
  <c r="Q1565" i="1" a="1"/>
  <c r="Q1565" i="1" s="1"/>
  <c r="Q1564" i="1" a="1"/>
  <c r="Q1564" i="1" s="1"/>
  <c r="Q1563" i="1" a="1"/>
  <c r="Q1563" i="1" s="1"/>
  <c r="Q1562" i="1" a="1"/>
  <c r="Q1562" i="1" s="1"/>
  <c r="Q1561" i="1" a="1"/>
  <c r="Q1561" i="1" s="1"/>
  <c r="Q1560" i="1" a="1"/>
  <c r="Q1560" i="1" s="1"/>
  <c r="Q1559" i="1" a="1"/>
  <c r="Q1559" i="1" s="1"/>
  <c r="Q1558" i="1" a="1"/>
  <c r="Q1558" i="1" s="1"/>
  <c r="Q1557" i="1" a="1"/>
  <c r="Q1557" i="1" s="1"/>
  <c r="Q1556" i="1" a="1"/>
  <c r="Q1556" i="1" s="1"/>
  <c r="Q1555" i="1" a="1"/>
  <c r="Q1555" i="1" s="1"/>
  <c r="Q1554" i="1" a="1"/>
  <c r="Q1554" i="1" s="1"/>
  <c r="Q1553" i="1" a="1"/>
  <c r="Q1553" i="1" s="1"/>
  <c r="Q1552" i="1" a="1"/>
  <c r="Q1552" i="1" s="1"/>
  <c r="Q1551" i="1" a="1"/>
  <c r="Q1551" i="1" s="1"/>
  <c r="Q1550" i="1" a="1"/>
  <c r="Q1550" i="1" s="1"/>
  <c r="Q1549" i="1" a="1"/>
  <c r="Q1549" i="1" s="1"/>
  <c r="Q1548" i="1" a="1"/>
  <c r="Q1548" i="1" s="1"/>
  <c r="Q1547" i="1" a="1"/>
  <c r="Q1547" i="1" s="1"/>
  <c r="Q1546" i="1" a="1"/>
  <c r="Q1546" i="1" s="1"/>
  <c r="Q1545" i="1" a="1"/>
  <c r="Q1545" i="1" s="1"/>
  <c r="Q1544" i="1" a="1"/>
  <c r="Q1544" i="1" s="1"/>
  <c r="Q1543" i="1" a="1"/>
  <c r="Q1543" i="1" s="1"/>
  <c r="Q1542" i="1" a="1"/>
  <c r="Q1542" i="1" s="1"/>
  <c r="Q1541" i="1" a="1"/>
  <c r="Q1541" i="1" s="1"/>
  <c r="Q1540" i="1" a="1"/>
  <c r="Q1540" i="1" s="1"/>
  <c r="Q1539" i="1" a="1"/>
  <c r="Q1539" i="1" s="1"/>
  <c r="Q1538" i="1" a="1"/>
  <c r="Q1538" i="1" s="1"/>
  <c r="Q1537" i="1" a="1"/>
  <c r="Q1537" i="1" s="1"/>
  <c r="Q1536" i="1" a="1"/>
  <c r="Q1536" i="1" s="1"/>
  <c r="Q1535" i="1" a="1"/>
  <c r="Q1535" i="1" s="1"/>
  <c r="Q1534" i="1" a="1"/>
  <c r="Q1534" i="1" s="1"/>
  <c r="Q1533" i="1" a="1"/>
  <c r="Q1533" i="1" s="1"/>
  <c r="Q1532" i="1" a="1"/>
  <c r="Q1532" i="1" s="1"/>
  <c r="Q1531" i="1" a="1"/>
  <c r="Q1531" i="1" s="1"/>
  <c r="Q1530" i="1" a="1"/>
  <c r="Q1530" i="1" s="1"/>
  <c r="Q1529" i="1" a="1"/>
  <c r="Q1529" i="1" s="1"/>
  <c r="Q1528" i="1" a="1"/>
  <c r="Q1528" i="1" s="1"/>
  <c r="Q1527" i="1" a="1"/>
  <c r="Q1527" i="1" s="1"/>
  <c r="Q1526" i="1" a="1"/>
  <c r="Q1526" i="1" s="1"/>
  <c r="Q1525" i="1" a="1"/>
  <c r="Q1525" i="1" s="1"/>
  <c r="Q1524" i="1" a="1"/>
  <c r="Q1524" i="1" s="1"/>
  <c r="Q1523" i="1"/>
  <c r="Q1523" i="1" a="1"/>
  <c r="Q1522" i="1" a="1"/>
  <c r="Q1522" i="1" s="1"/>
  <c r="Q1521" i="1" a="1"/>
  <c r="Q1521" i="1" s="1"/>
  <c r="Q1520" i="1" a="1"/>
  <c r="Q1520" i="1" s="1"/>
  <c r="Q1519" i="1" a="1"/>
  <c r="Q1519" i="1" s="1"/>
  <c r="Q1518" i="1" a="1"/>
  <c r="Q1518" i="1" s="1"/>
  <c r="Q1517" i="1" a="1"/>
  <c r="Q1517" i="1" s="1"/>
  <c r="Q1516" i="1" a="1"/>
  <c r="Q1516" i="1" s="1"/>
  <c r="Q1515" i="1" a="1"/>
  <c r="Q1515" i="1" s="1"/>
  <c r="Q1514" i="1" a="1"/>
  <c r="Q1514" i="1" s="1"/>
  <c r="Q1513" i="1" a="1"/>
  <c r="Q1513" i="1" s="1"/>
  <c r="Q1512" i="1" a="1"/>
  <c r="Q1512" i="1" s="1"/>
  <c r="Q1511" i="1" a="1"/>
  <c r="Q1511" i="1" s="1"/>
  <c r="Q1510" i="1" a="1"/>
  <c r="Q1510" i="1" s="1"/>
  <c r="Q1509" i="1"/>
  <c r="Q1509" i="1" a="1"/>
  <c r="Q1508" i="1" a="1"/>
  <c r="Q1508" i="1" s="1"/>
  <c r="Q1507" i="1" a="1"/>
  <c r="Q1507" i="1" s="1"/>
  <c r="Q1506" i="1" a="1"/>
  <c r="Q1506" i="1" s="1"/>
  <c r="Q1505" i="1" a="1"/>
  <c r="Q1505" i="1" s="1"/>
  <c r="Q1504" i="1" a="1"/>
  <c r="Q1504" i="1" s="1"/>
  <c r="Q1503" i="1" a="1"/>
  <c r="Q1503" i="1" s="1"/>
  <c r="Q1502" i="1" a="1"/>
  <c r="Q1502" i="1" s="1"/>
  <c r="Q1501" i="1"/>
  <c r="Q1501" i="1" a="1"/>
  <c r="Q1500" i="1" a="1"/>
  <c r="Q1500" i="1" s="1"/>
  <c r="Q1499" i="1" a="1"/>
  <c r="Q1499" i="1" s="1"/>
  <c r="Q1498" i="1" a="1"/>
  <c r="Q1498" i="1" s="1"/>
  <c r="Q1497" i="1" a="1"/>
  <c r="Q1497" i="1" s="1"/>
  <c r="Q1496" i="1" a="1"/>
  <c r="Q1496" i="1" s="1"/>
  <c r="Q1495" i="1" a="1"/>
  <c r="Q1495" i="1" s="1"/>
  <c r="Q1494" i="1" a="1"/>
  <c r="Q1494" i="1" s="1"/>
  <c r="Q1493" i="1" a="1"/>
  <c r="Q1493" i="1" s="1"/>
  <c r="Q1492" i="1"/>
  <c r="Q1492" i="1" a="1"/>
  <c r="Q1491" i="1" a="1"/>
  <c r="Q1491" i="1" s="1"/>
  <c r="Q1490" i="1" a="1"/>
  <c r="Q1490" i="1" s="1"/>
  <c r="Q1489" i="1" a="1"/>
  <c r="Q1489" i="1" s="1"/>
  <c r="Q1488" i="1" a="1"/>
  <c r="Q1488" i="1" s="1"/>
  <c r="Q1487" i="1" a="1"/>
  <c r="Q1487" i="1" s="1"/>
  <c r="Q1486" i="1" a="1"/>
  <c r="Q1486" i="1" s="1"/>
  <c r="Q1485" i="1" a="1"/>
  <c r="Q1485" i="1" s="1"/>
  <c r="Q1484" i="1" a="1"/>
  <c r="Q1484" i="1" s="1"/>
  <c r="Q1483" i="1" a="1"/>
  <c r="Q1483" i="1" s="1"/>
  <c r="Q1482" i="1" a="1"/>
  <c r="Q1482" i="1" s="1"/>
  <c r="Q1481" i="1" a="1"/>
  <c r="Q1481" i="1" s="1"/>
  <c r="Q1480" i="1" a="1"/>
  <c r="Q1480" i="1" s="1"/>
  <c r="Q1479" i="1" a="1"/>
  <c r="Q1479" i="1" s="1"/>
  <c r="Q1478" i="1" a="1"/>
  <c r="Q1478" i="1" s="1"/>
  <c r="Q1477" i="1" a="1"/>
  <c r="Q1477" i="1" s="1"/>
  <c r="Q1476" i="1" a="1"/>
  <c r="Q1476" i="1" s="1"/>
  <c r="Q1475" i="1" a="1"/>
  <c r="Q1475" i="1" s="1"/>
  <c r="Q1474" i="1" a="1"/>
  <c r="Q1474" i="1" s="1"/>
  <c r="Q1473" i="1" a="1"/>
  <c r="Q1473" i="1" s="1"/>
  <c r="Q1472" i="1" a="1"/>
  <c r="Q1472" i="1" s="1"/>
  <c r="Q1471" i="1" a="1"/>
  <c r="Q1471" i="1" s="1"/>
  <c r="Q1470" i="1" a="1"/>
  <c r="Q1470" i="1" s="1"/>
  <c r="Q1469" i="1"/>
  <c r="Q1469" i="1" a="1"/>
  <c r="Q1468" i="1" a="1"/>
  <c r="Q1468" i="1" s="1"/>
  <c r="Q1467" i="1" a="1"/>
  <c r="Q1467" i="1" s="1"/>
  <c r="Q1466" i="1" a="1"/>
  <c r="Q1466" i="1" s="1"/>
  <c r="Q1465" i="1" a="1"/>
  <c r="Q1465" i="1" s="1"/>
  <c r="Q1464" i="1" a="1"/>
  <c r="Q1464" i="1" s="1"/>
  <c r="Q1463" i="1" a="1"/>
  <c r="Q1463" i="1" s="1"/>
  <c r="Q1462" i="1" a="1"/>
  <c r="Q1462" i="1" s="1"/>
  <c r="Q1461" i="1"/>
  <c r="Q1461" i="1" a="1"/>
  <c r="Q1460" i="1" a="1"/>
  <c r="Q1460" i="1" s="1"/>
  <c r="Q1459" i="1"/>
  <c r="Q1459" i="1" a="1"/>
  <c r="Q1458" i="1" a="1"/>
  <c r="Q1458" i="1" s="1"/>
  <c r="Q1457" i="1" a="1"/>
  <c r="Q1457" i="1" s="1"/>
  <c r="Q1456" i="1" a="1"/>
  <c r="Q1456" i="1" s="1"/>
  <c r="Q1455" i="1" a="1"/>
  <c r="Q1455" i="1" s="1"/>
  <c r="Q1454" i="1" a="1"/>
  <c r="Q1454" i="1" s="1"/>
  <c r="Q1453" i="1" a="1"/>
  <c r="Q1453" i="1" s="1"/>
  <c r="Q1452" i="1" a="1"/>
  <c r="Q1452" i="1" s="1"/>
  <c r="Q1451" i="1" a="1"/>
  <c r="Q1451" i="1" s="1"/>
  <c r="Q1450" i="1" a="1"/>
  <c r="Q1450" i="1" s="1"/>
  <c r="Q1449" i="1" a="1"/>
  <c r="Q1449" i="1" s="1"/>
  <c r="Q1448" i="1" a="1"/>
  <c r="Q1448" i="1" s="1"/>
  <c r="Q1447" i="1" a="1"/>
  <c r="Q1447" i="1" s="1"/>
  <c r="Q1446" i="1" a="1"/>
  <c r="Q1446" i="1" s="1"/>
  <c r="Q1445" i="1" a="1"/>
  <c r="Q1445" i="1" s="1"/>
  <c r="Q1444" i="1"/>
  <c r="Q1444" i="1" a="1"/>
  <c r="Q1443" i="1"/>
  <c r="Q1443" i="1" a="1"/>
  <c r="Q1442" i="1" a="1"/>
  <c r="Q1442" i="1" s="1"/>
  <c r="Q1441" i="1" a="1"/>
  <c r="Q1441" i="1" s="1"/>
  <c r="Q1440" i="1" a="1"/>
  <c r="Q1440" i="1" s="1"/>
  <c r="Q1439" i="1" a="1"/>
  <c r="Q1439" i="1" s="1"/>
  <c r="Q1438" i="1" a="1"/>
  <c r="Q1438" i="1" s="1"/>
  <c r="Q1437" i="1" a="1"/>
  <c r="Q1437" i="1" s="1"/>
  <c r="Q1436" i="1" a="1"/>
  <c r="Q1436" i="1" s="1"/>
  <c r="Q1435" i="1"/>
  <c r="Q1435" i="1" a="1"/>
  <c r="Q1434" i="1" a="1"/>
  <c r="Q1434" i="1" s="1"/>
  <c r="Q1433" i="1" a="1"/>
  <c r="Q1433" i="1" s="1"/>
  <c r="Q1432" i="1" a="1"/>
  <c r="Q1432" i="1" s="1"/>
  <c r="Q1431" i="1" a="1"/>
  <c r="Q1431" i="1" s="1"/>
  <c r="Q1430" i="1" a="1"/>
  <c r="Q1430" i="1" s="1"/>
  <c r="Q1429" i="1"/>
  <c r="Q1429" i="1" a="1"/>
  <c r="Q1428" i="1" a="1"/>
  <c r="Q1428" i="1" s="1"/>
  <c r="Q1427" i="1" a="1"/>
  <c r="Q1427" i="1" s="1"/>
  <c r="Q1426" i="1" a="1"/>
  <c r="Q1426" i="1" s="1"/>
  <c r="Q1425" i="1" a="1"/>
  <c r="Q1425" i="1" s="1"/>
  <c r="Q1424" i="1" a="1"/>
  <c r="Q1424" i="1" s="1"/>
  <c r="Q1423" i="1" a="1"/>
  <c r="Q1423" i="1" s="1"/>
  <c r="Q1422" i="1" a="1"/>
  <c r="Q1422" i="1" s="1"/>
  <c r="Q1421" i="1" a="1"/>
  <c r="Q1421" i="1" s="1"/>
  <c r="Q1420" i="1" a="1"/>
  <c r="Q1420" i="1" s="1"/>
  <c r="Q1419" i="1" a="1"/>
  <c r="Q1419" i="1" s="1"/>
  <c r="Q1418" i="1" a="1"/>
  <c r="Q1418" i="1" s="1"/>
  <c r="Q1417" i="1" a="1"/>
  <c r="Q1417" i="1" s="1"/>
  <c r="Q1416" i="1" a="1"/>
  <c r="Q1416" i="1" s="1"/>
  <c r="Q1415" i="1" a="1"/>
  <c r="Q1415" i="1" s="1"/>
  <c r="Q1414" i="1" a="1"/>
  <c r="Q1414" i="1" s="1"/>
  <c r="Q1413" i="1"/>
  <c r="Q1413" i="1" a="1"/>
  <c r="Q1412" i="1" a="1"/>
  <c r="Q1412" i="1" s="1"/>
  <c r="Q1411" i="1"/>
  <c r="Q1411" i="1" a="1"/>
  <c r="Q1410" i="1" a="1"/>
  <c r="Q1410" i="1" s="1"/>
  <c r="Q1409" i="1" a="1"/>
  <c r="Q1409" i="1" s="1"/>
  <c r="Q1408" i="1" a="1"/>
  <c r="Q1408" i="1" s="1"/>
  <c r="Q1407" i="1" a="1"/>
  <c r="Q1407" i="1" s="1"/>
  <c r="Q1406" i="1" a="1"/>
  <c r="Q1406" i="1" s="1"/>
  <c r="Q1405" i="1" a="1"/>
  <c r="Q1405" i="1" s="1"/>
  <c r="Q1404" i="1" a="1"/>
  <c r="Q1404" i="1" s="1"/>
  <c r="Q1403" i="1" a="1"/>
  <c r="Q1403" i="1" s="1"/>
  <c r="Q1402" i="1" a="1"/>
  <c r="Q1402" i="1" s="1"/>
  <c r="Q1401" i="1" a="1"/>
  <c r="Q1401" i="1" s="1"/>
  <c r="Q1400" i="1" a="1"/>
  <c r="Q1400" i="1" s="1"/>
  <c r="Q1399" i="1" a="1"/>
  <c r="Q1399" i="1" s="1"/>
  <c r="Q1398" i="1" a="1"/>
  <c r="Q1398" i="1" s="1"/>
  <c r="Q1397" i="1" a="1"/>
  <c r="Q1397" i="1" s="1"/>
  <c r="Q1396" i="1" a="1"/>
  <c r="Q1396" i="1" s="1"/>
  <c r="Q1395" i="1"/>
  <c r="Q1395" i="1" a="1"/>
  <c r="Q1394" i="1" a="1"/>
  <c r="Q1394" i="1" s="1"/>
  <c r="Q1393" i="1" a="1"/>
  <c r="Q1393" i="1" s="1"/>
  <c r="Q1392" i="1" a="1"/>
  <c r="Q1392" i="1" s="1"/>
  <c r="Q1391" i="1" a="1"/>
  <c r="Q1391" i="1" s="1"/>
  <c r="Q1390" i="1" a="1"/>
  <c r="Q1390" i="1" s="1"/>
  <c r="Q1389" i="1" a="1"/>
  <c r="Q1389" i="1" s="1"/>
  <c r="Q1388" i="1" a="1"/>
  <c r="Q1388" i="1" s="1"/>
  <c r="Q1387" i="1" a="1"/>
  <c r="Q1387" i="1" s="1"/>
  <c r="Q1386" i="1" a="1"/>
  <c r="Q1386" i="1" s="1"/>
  <c r="Q1385" i="1" a="1"/>
  <c r="Q1385" i="1" s="1"/>
  <c r="Q1384" i="1" a="1"/>
  <c r="Q1384" i="1" s="1"/>
  <c r="Q1383" i="1" a="1"/>
  <c r="Q1383" i="1" s="1"/>
  <c r="Q1382" i="1" a="1"/>
  <c r="Q1382" i="1" s="1"/>
  <c r="Q1381" i="1" a="1"/>
  <c r="Q1381" i="1" s="1"/>
  <c r="Q1380" i="1" a="1"/>
  <c r="Q1380" i="1" s="1"/>
  <c r="Q1379" i="1"/>
  <c r="Q1379" i="1" a="1"/>
  <c r="Q1378" i="1" a="1"/>
  <c r="Q1378" i="1" s="1"/>
  <c r="Q1377" i="1" a="1"/>
  <c r="Q1377" i="1" s="1"/>
  <c r="Q1376" i="1" a="1"/>
  <c r="Q1376" i="1" s="1"/>
  <c r="Q1375" i="1" a="1"/>
  <c r="Q1375" i="1" s="1"/>
  <c r="Q1374" i="1" a="1"/>
  <c r="Q1374" i="1" s="1"/>
  <c r="Q1373" i="1" a="1"/>
  <c r="Q1373" i="1" s="1"/>
  <c r="Q1372" i="1" a="1"/>
  <c r="Q1372" i="1" s="1"/>
  <c r="Q1371" i="1" a="1"/>
  <c r="Q1371" i="1" s="1"/>
  <c r="Q1370" i="1" a="1"/>
  <c r="Q1370" i="1" s="1"/>
  <c r="Q1369" i="1" a="1"/>
  <c r="Q1369" i="1" s="1"/>
  <c r="Q1368" i="1" a="1"/>
  <c r="Q1368" i="1" s="1"/>
  <c r="Q1367" i="1" a="1"/>
  <c r="Q1367" i="1" s="1"/>
  <c r="Q1366" i="1" a="1"/>
  <c r="Q1366" i="1" s="1"/>
  <c r="Q1365" i="1" a="1"/>
  <c r="Q1365" i="1" s="1"/>
  <c r="Q1364" i="1" a="1"/>
  <c r="Q1364" i="1" s="1"/>
  <c r="Q1363" i="1" a="1"/>
  <c r="Q1363" i="1" s="1"/>
  <c r="Q1362" i="1" a="1"/>
  <c r="Q1362" i="1" s="1"/>
  <c r="Q1361" i="1" a="1"/>
  <c r="Q1361" i="1" s="1"/>
  <c r="Q1360" i="1" a="1"/>
  <c r="Q1360" i="1" s="1"/>
  <c r="Q1359" i="1" a="1"/>
  <c r="Q1359" i="1" s="1"/>
  <c r="Q1358" i="1" a="1"/>
  <c r="Q1358" i="1" s="1"/>
  <c r="Q1357" i="1" a="1"/>
  <c r="Q1357" i="1" s="1"/>
  <c r="Q1356" i="1" a="1"/>
  <c r="Q1356" i="1" s="1"/>
  <c r="Q1355" i="1" a="1"/>
  <c r="Q1355" i="1" s="1"/>
  <c r="Q1354" i="1" a="1"/>
  <c r="Q1354" i="1" s="1"/>
  <c r="Q1353" i="1" a="1"/>
  <c r="Q1353" i="1" s="1"/>
  <c r="Q1352" i="1" a="1"/>
  <c r="Q1352" i="1" s="1"/>
  <c r="Q1351" i="1" a="1"/>
  <c r="Q1351" i="1" s="1"/>
  <c r="Q1350" i="1" a="1"/>
  <c r="Q1350" i="1" s="1"/>
  <c r="Q1349" i="1" a="1"/>
  <c r="Q1349" i="1" s="1"/>
  <c r="Q1348" i="1" a="1"/>
  <c r="Q1348" i="1" s="1"/>
  <c r="Q1347" i="1"/>
  <c r="Q1347" i="1" a="1"/>
  <c r="Q1346" i="1" a="1"/>
  <c r="Q1346" i="1" s="1"/>
  <c r="Q1345" i="1" a="1"/>
  <c r="Q1345" i="1" s="1"/>
  <c r="Q1344" i="1" a="1"/>
  <c r="Q1344" i="1" s="1"/>
  <c r="Q1343" i="1" a="1"/>
  <c r="Q1343" i="1" s="1"/>
  <c r="Q1342" i="1" a="1"/>
  <c r="Q1342" i="1" s="1"/>
  <c r="Q1341" i="1" a="1"/>
  <c r="Q1341" i="1" s="1"/>
  <c r="Q1340" i="1" a="1"/>
  <c r="Q1340" i="1" s="1"/>
  <c r="Q1339" i="1" a="1"/>
  <c r="Q1339" i="1" s="1"/>
  <c r="Q1338" i="1" a="1"/>
  <c r="Q1338" i="1" s="1"/>
  <c r="Q1337" i="1" a="1"/>
  <c r="Q1337" i="1" s="1"/>
  <c r="Q1336" i="1" a="1"/>
  <c r="Q1336" i="1" s="1"/>
  <c r="Q1335" i="1" a="1"/>
  <c r="Q1335" i="1" s="1"/>
  <c r="Q1334" i="1" a="1"/>
  <c r="Q1334" i="1" s="1"/>
  <c r="Q1333" i="1" a="1"/>
  <c r="Q1333" i="1" s="1"/>
  <c r="Q1332" i="1" a="1"/>
  <c r="Q1332" i="1" s="1"/>
  <c r="Q1331" i="1"/>
  <c r="Q1331" i="1" a="1"/>
  <c r="Q1330" i="1" a="1"/>
  <c r="Q1330" i="1" s="1"/>
  <c r="Q1329" i="1" a="1"/>
  <c r="Q1329" i="1" s="1"/>
  <c r="Q1328" i="1" a="1"/>
  <c r="Q1328" i="1" s="1"/>
  <c r="Q1327" i="1" a="1"/>
  <c r="Q1327" i="1" s="1"/>
  <c r="Q1326" i="1" a="1"/>
  <c r="Q1326" i="1" s="1"/>
  <c r="Q1325" i="1" a="1"/>
  <c r="Q1325" i="1" s="1"/>
  <c r="Q1324" i="1" a="1"/>
  <c r="Q1324" i="1" s="1"/>
  <c r="Q1323" i="1" a="1"/>
  <c r="Q1323" i="1" s="1"/>
  <c r="Q1322" i="1" a="1"/>
  <c r="Q1322" i="1" s="1"/>
  <c r="Q1321" i="1" a="1"/>
  <c r="Q1321" i="1" s="1"/>
  <c r="Q1320" i="1" a="1"/>
  <c r="Q1320" i="1" s="1"/>
  <c r="Q1319" i="1" a="1"/>
  <c r="Q1319" i="1" s="1"/>
  <c r="Q1318" i="1" a="1"/>
  <c r="Q1318" i="1" s="1"/>
  <c r="Q1317" i="1" a="1"/>
  <c r="Q1317" i="1" s="1"/>
  <c r="Q1316" i="1"/>
  <c r="Q1316" i="1" a="1"/>
  <c r="Q1315" i="1" a="1"/>
  <c r="Q1315" i="1" s="1"/>
  <c r="Q1314" i="1"/>
  <c r="Q1314" i="1" a="1"/>
  <c r="Q1313" i="1" a="1"/>
  <c r="Q1313" i="1" s="1"/>
  <c r="Q1312" i="1" a="1"/>
  <c r="Q1312" i="1" s="1"/>
  <c r="Q1311" i="1"/>
  <c r="Q1311" i="1" a="1"/>
  <c r="Q1310" i="1" a="1"/>
  <c r="Q1310" i="1" s="1"/>
  <c r="Q1309" i="1" a="1"/>
  <c r="Q1309" i="1" s="1"/>
  <c r="Q1308" i="1" a="1"/>
  <c r="Q1308" i="1" s="1"/>
  <c r="Q1307" i="1" a="1"/>
  <c r="Q1307" i="1" s="1"/>
  <c r="Q1306" i="1" a="1"/>
  <c r="Q1306" i="1" s="1"/>
  <c r="Q1305" i="1" a="1"/>
  <c r="Q1305" i="1" s="1"/>
  <c r="Q1304" i="1" a="1"/>
  <c r="Q1304" i="1" s="1"/>
  <c r="Q1303" i="1" a="1"/>
  <c r="Q1303" i="1" s="1"/>
  <c r="Q1302" i="1" a="1"/>
  <c r="Q1302" i="1" s="1"/>
  <c r="Q1301" i="1" a="1"/>
  <c r="Q1301" i="1" s="1"/>
  <c r="Q1300" i="1" a="1"/>
  <c r="Q1300" i="1" s="1"/>
  <c r="Q1299" i="1" a="1"/>
  <c r="Q1299" i="1" s="1"/>
  <c r="Q1298" i="1" a="1"/>
  <c r="Q1298" i="1" s="1"/>
  <c r="Q1297" i="1" a="1"/>
  <c r="Q1297" i="1" s="1"/>
  <c r="Q1296" i="1"/>
  <c r="Q1296" i="1" a="1"/>
  <c r="Q1295" i="1" a="1"/>
  <c r="Q1295" i="1" s="1"/>
  <c r="Q1294" i="1" a="1"/>
  <c r="Q1294" i="1" s="1"/>
  <c r="Q1293" i="1" a="1"/>
  <c r="Q1293" i="1" s="1"/>
  <c r="Q1292" i="1" a="1"/>
  <c r="Q1292" i="1" s="1"/>
  <c r="Q1291" i="1" a="1"/>
  <c r="Q1291" i="1" s="1"/>
  <c r="Q1290" i="1" a="1"/>
  <c r="Q1290" i="1" s="1"/>
  <c r="Q1289" i="1" a="1"/>
  <c r="Q1289" i="1" s="1"/>
  <c r="Q1288" i="1" a="1"/>
  <c r="Q1288" i="1" s="1"/>
  <c r="Q1287" i="1" a="1"/>
  <c r="Q1287" i="1" s="1"/>
  <c r="Q1286" i="1" a="1"/>
  <c r="Q1286" i="1" s="1"/>
  <c r="Q1285" i="1" a="1"/>
  <c r="Q1285" i="1" s="1"/>
  <c r="Q1284" i="1" a="1"/>
  <c r="Q1284" i="1" s="1"/>
  <c r="Q1283" i="1" a="1"/>
  <c r="Q1283" i="1" s="1"/>
  <c r="Q1282" i="1" a="1"/>
  <c r="Q1282" i="1" s="1"/>
  <c r="Q1281" i="1" a="1"/>
  <c r="Q1281" i="1" s="1"/>
  <c r="Q1280" i="1"/>
  <c r="Q1280" i="1" a="1"/>
  <c r="Q1279" i="1"/>
  <c r="Q1279" i="1" a="1"/>
  <c r="Q1278" i="1" a="1"/>
  <c r="Q1278" i="1" s="1"/>
  <c r="Q1277" i="1" a="1"/>
  <c r="Q1277" i="1" s="1"/>
  <c r="Q1276" i="1" a="1"/>
  <c r="Q1276" i="1" s="1"/>
  <c r="Q1275" i="1" a="1"/>
  <c r="Q1275" i="1" s="1"/>
  <c r="Q1274" i="1" a="1"/>
  <c r="Q1274" i="1" s="1"/>
  <c r="Q1273" i="1" a="1"/>
  <c r="Q1273" i="1" s="1"/>
  <c r="Q1272" i="1" a="1"/>
  <c r="Q1272" i="1" s="1"/>
  <c r="Q1271" i="1" a="1"/>
  <c r="Q1271" i="1" s="1"/>
  <c r="Q1270" i="1" a="1"/>
  <c r="Q1270" i="1" s="1"/>
  <c r="Q1269" i="1" a="1"/>
  <c r="Q1269" i="1" s="1"/>
  <c r="Q1268" i="1" a="1"/>
  <c r="Q1268" i="1" s="1"/>
  <c r="Q1267" i="1" a="1"/>
  <c r="Q1267" i="1" s="1"/>
  <c r="Q1266" i="1" a="1"/>
  <c r="Q1266" i="1" s="1"/>
  <c r="Q1265" i="1" a="1"/>
  <c r="Q1265" i="1" s="1"/>
  <c r="Q1264" i="1" a="1"/>
  <c r="Q1264" i="1" s="1"/>
  <c r="Q1263" i="1"/>
  <c r="Q1263" i="1" a="1"/>
  <c r="Q1262" i="1" a="1"/>
  <c r="Q1262" i="1" s="1"/>
  <c r="Q1261" i="1" a="1"/>
  <c r="Q1261" i="1" s="1"/>
  <c r="Q1260" i="1" a="1"/>
  <c r="Q1260" i="1" s="1"/>
  <c r="Q1259" i="1" a="1"/>
  <c r="Q1259" i="1" s="1"/>
  <c r="Q1258" i="1" a="1"/>
  <c r="Q1258" i="1" s="1"/>
  <c r="Q1257" i="1" a="1"/>
  <c r="Q1257" i="1" s="1"/>
  <c r="Q1256" i="1" a="1"/>
  <c r="Q1256" i="1" s="1"/>
  <c r="Q1255" i="1" a="1"/>
  <c r="Q1255" i="1" s="1"/>
  <c r="Q1254" i="1" a="1"/>
  <c r="Q1254" i="1" s="1"/>
  <c r="Q1253" i="1" a="1"/>
  <c r="Q1253" i="1" s="1"/>
  <c r="Q1252" i="1" a="1"/>
  <c r="Q1252" i="1" s="1"/>
  <c r="Q1251" i="1" a="1"/>
  <c r="Q1251" i="1" s="1"/>
  <c r="Q1250" i="1" a="1"/>
  <c r="Q1250" i="1" s="1"/>
  <c r="Q1249" i="1" a="1"/>
  <c r="Q1249" i="1" s="1"/>
  <c r="Q1248" i="1"/>
  <c r="Q1248" i="1" a="1"/>
  <c r="Q1247" i="1" a="1"/>
  <c r="Q1247" i="1" s="1"/>
  <c r="Q1246" i="1" a="1"/>
  <c r="Q1246" i="1" s="1"/>
  <c r="Q1245" i="1" a="1"/>
  <c r="Q1245" i="1" s="1"/>
  <c r="Q1244" i="1" a="1"/>
  <c r="Q1244" i="1" s="1"/>
  <c r="Q1243" i="1" a="1"/>
  <c r="Q1243" i="1" s="1"/>
  <c r="Q1242" i="1" a="1"/>
  <c r="Q1242" i="1" s="1"/>
  <c r="Q1241" i="1" a="1"/>
  <c r="Q1241" i="1" s="1"/>
  <c r="Q1240" i="1" a="1"/>
  <c r="Q1240" i="1" s="1"/>
  <c r="Q1239" i="1"/>
  <c r="Q1239" i="1" a="1"/>
  <c r="Q1238" i="1" a="1"/>
  <c r="Q1238" i="1" s="1"/>
  <c r="Q1237" i="1" a="1"/>
  <c r="Q1237" i="1" s="1"/>
  <c r="Q1236" i="1" a="1"/>
  <c r="Q1236" i="1" s="1"/>
  <c r="Q1235" i="1" a="1"/>
  <c r="Q1235" i="1" s="1"/>
  <c r="Q1234" i="1" a="1"/>
  <c r="Q1234" i="1" s="1"/>
  <c r="Q1233" i="1" a="1"/>
  <c r="Q1233" i="1" s="1"/>
  <c r="Q1232" i="1" a="1"/>
  <c r="Q1232" i="1" s="1"/>
  <c r="Q1231" i="1" a="1"/>
  <c r="Q1231" i="1" s="1"/>
  <c r="Q1230" i="1" a="1"/>
  <c r="Q1230" i="1" s="1"/>
  <c r="Q1229" i="1" a="1"/>
  <c r="Q1229" i="1" s="1"/>
  <c r="Q1228" i="1" a="1"/>
  <c r="Q1228" i="1" s="1"/>
  <c r="Q1227" i="1" a="1"/>
  <c r="Q1227" i="1" s="1"/>
  <c r="Q1226" i="1" a="1"/>
  <c r="Q1226" i="1" s="1"/>
  <c r="Q1225" i="1" a="1"/>
  <c r="Q1225" i="1" s="1"/>
  <c r="Q1224" i="1" a="1"/>
  <c r="Q1224" i="1" s="1"/>
  <c r="Q1223" i="1" a="1"/>
  <c r="Q1223" i="1" s="1"/>
  <c r="Q1222" i="1" a="1"/>
  <c r="Q1222" i="1" s="1"/>
  <c r="Q1221" i="1" a="1"/>
  <c r="Q1221" i="1" s="1"/>
  <c r="Q1220" i="1" a="1"/>
  <c r="Q1220" i="1" s="1"/>
  <c r="Q1219" i="1" a="1"/>
  <c r="Q1219" i="1" s="1"/>
  <c r="Q1218" i="1" a="1"/>
  <c r="Q1218" i="1" s="1"/>
  <c r="Q1217" i="1" a="1"/>
  <c r="Q1217" i="1" s="1"/>
  <c r="Q1216" i="1" a="1"/>
  <c r="Q1216" i="1" s="1"/>
  <c r="Q1215" i="1" a="1"/>
  <c r="Q1215" i="1" s="1"/>
  <c r="Q1214" i="1"/>
  <c r="Q1214" i="1" a="1"/>
  <c r="Q1213" i="1" a="1"/>
  <c r="Q1213" i="1" s="1"/>
  <c r="Q1212" i="1" a="1"/>
  <c r="Q1212" i="1" s="1"/>
  <c r="Q1211" i="1" a="1"/>
  <c r="Q1211" i="1" s="1"/>
  <c r="Q1210" i="1" a="1"/>
  <c r="Q1210" i="1" s="1"/>
  <c r="Q1209" i="1" a="1"/>
  <c r="Q1209" i="1" s="1"/>
  <c r="Q1208" i="1" a="1"/>
  <c r="Q1208" i="1" s="1"/>
  <c r="Q1207" i="1" a="1"/>
  <c r="Q1207" i="1" s="1"/>
  <c r="Q1206" i="1" a="1"/>
  <c r="Q1206" i="1" s="1"/>
  <c r="Q1205" i="1" a="1"/>
  <c r="Q1205" i="1" s="1"/>
  <c r="Q1204" i="1" a="1"/>
  <c r="Q1204" i="1" s="1"/>
  <c r="Q1203" i="1" a="1"/>
  <c r="Q1203" i="1" s="1"/>
  <c r="Q1202" i="1" a="1"/>
  <c r="Q1202" i="1" s="1"/>
  <c r="Q1201" i="1" a="1"/>
  <c r="Q1201" i="1" s="1"/>
  <c r="Q1200" i="1" a="1"/>
  <c r="Q1200" i="1" s="1"/>
  <c r="Q1199" i="1" a="1"/>
  <c r="Q1199" i="1" s="1"/>
  <c r="Q1198" i="1" a="1"/>
  <c r="Q1198" i="1" s="1"/>
  <c r="Q1197" i="1" a="1"/>
  <c r="Q1197" i="1" s="1"/>
  <c r="Q1196" i="1" a="1"/>
  <c r="Q1196" i="1" s="1"/>
  <c r="Q1195" i="1" a="1"/>
  <c r="Q1195" i="1" s="1"/>
  <c r="Q1194" i="1" a="1"/>
  <c r="Q1194" i="1" s="1"/>
  <c r="Q1193" i="1" a="1"/>
  <c r="Q1193" i="1" s="1"/>
  <c r="Q1192" i="1"/>
  <c r="Q1192" i="1" a="1"/>
  <c r="Q1191" i="1" a="1"/>
  <c r="Q1191" i="1" s="1"/>
  <c r="Q1190" i="1" a="1"/>
  <c r="Q1190" i="1" s="1"/>
  <c r="Q1189" i="1" a="1"/>
  <c r="Q1189" i="1" s="1"/>
  <c r="Q1188" i="1"/>
  <c r="Q1188" i="1" a="1"/>
  <c r="Q1187" i="1" a="1"/>
  <c r="Q1187" i="1" s="1"/>
  <c r="Q1186" i="1" a="1"/>
  <c r="Q1186" i="1" s="1"/>
  <c r="Q1185" i="1" a="1"/>
  <c r="Q1185" i="1" s="1"/>
  <c r="Q1184" i="1" a="1"/>
  <c r="Q1184" i="1" s="1"/>
  <c r="Q1183" i="1" a="1"/>
  <c r="Q1183" i="1" s="1"/>
  <c r="Q1182" i="1" a="1"/>
  <c r="Q1182" i="1" s="1"/>
  <c r="Q1181" i="1" a="1"/>
  <c r="Q1181" i="1" s="1"/>
  <c r="Q1180" i="1" a="1"/>
  <c r="Q1180" i="1" s="1"/>
  <c r="Q1179" i="1" a="1"/>
  <c r="Q1179" i="1" s="1"/>
  <c r="Q1178" i="1" a="1"/>
  <c r="Q1178" i="1" s="1"/>
  <c r="Q1177" i="1" a="1"/>
  <c r="Q1177" i="1" s="1"/>
  <c r="Q1176" i="1" a="1"/>
  <c r="Q1176" i="1" s="1"/>
  <c r="Q1175" i="1" a="1"/>
  <c r="Q1175" i="1" s="1"/>
  <c r="Q1174" i="1" a="1"/>
  <c r="Q1174" i="1" s="1"/>
  <c r="Q1173" i="1" a="1"/>
  <c r="Q1173" i="1" s="1"/>
  <c r="Q1172" i="1" a="1"/>
  <c r="Q1172" i="1" s="1"/>
  <c r="Q1171" i="1" a="1"/>
  <c r="Q1171" i="1" s="1"/>
  <c r="Q1170" i="1" a="1"/>
  <c r="Q1170" i="1" s="1"/>
  <c r="Q1169" i="1" a="1"/>
  <c r="Q1169" i="1" s="1"/>
  <c r="Q1168" i="1" a="1"/>
  <c r="Q1168" i="1" s="1"/>
  <c r="Q1167" i="1"/>
  <c r="Q1167" i="1" a="1"/>
  <c r="Q1166" i="1" a="1"/>
  <c r="Q1166" i="1" s="1"/>
  <c r="Q1165" i="1" a="1"/>
  <c r="Q1165" i="1" s="1"/>
  <c r="Q1164" i="1" a="1"/>
  <c r="Q1164" i="1" s="1"/>
  <c r="Q1163" i="1" a="1"/>
  <c r="Q1163" i="1" s="1"/>
  <c r="Q1162" i="1" a="1"/>
  <c r="Q1162" i="1" s="1"/>
  <c r="Q1161" i="1" a="1"/>
  <c r="Q1161" i="1" s="1"/>
  <c r="Q1160" i="1" a="1"/>
  <c r="Q1160" i="1" s="1"/>
  <c r="Q1159" i="1" a="1"/>
  <c r="Q1159" i="1" s="1"/>
  <c r="Q1158" i="1" a="1"/>
  <c r="Q1158" i="1" s="1"/>
  <c r="Q1157" i="1" a="1"/>
  <c r="Q1157" i="1" s="1"/>
  <c r="Q1156" i="1" a="1"/>
  <c r="Q1156" i="1" s="1"/>
  <c r="Q1155" i="1" a="1"/>
  <c r="Q1155" i="1" s="1"/>
  <c r="Q1154" i="1" a="1"/>
  <c r="Q1154" i="1" s="1"/>
  <c r="Q1153" i="1" a="1"/>
  <c r="Q1153" i="1" s="1"/>
  <c r="Q1152" i="1" a="1"/>
  <c r="Q1152" i="1" s="1"/>
  <c r="Q1151" i="1" a="1"/>
  <c r="Q1151" i="1" s="1"/>
  <c r="Q1150" i="1" a="1"/>
  <c r="Q1150" i="1" s="1"/>
  <c r="Q1149" i="1" a="1"/>
  <c r="Q1149" i="1" s="1"/>
  <c r="Q1148" i="1" a="1"/>
  <c r="Q1148" i="1" s="1"/>
  <c r="Q1147" i="1" a="1"/>
  <c r="Q1147" i="1" s="1"/>
  <c r="Q1146" i="1" a="1"/>
  <c r="Q1146" i="1" s="1"/>
  <c r="Q1145" i="1" a="1"/>
  <c r="Q1145" i="1" s="1"/>
  <c r="Q1144" i="1" a="1"/>
  <c r="Q1144" i="1" s="1"/>
  <c r="Q1143" i="1" a="1"/>
  <c r="Q1143" i="1" s="1"/>
  <c r="Q1142" i="1" a="1"/>
  <c r="Q1142" i="1" s="1"/>
  <c r="Q1141" i="1" a="1"/>
  <c r="Q1141" i="1" s="1"/>
  <c r="Q1140" i="1" a="1"/>
  <c r="Q1140" i="1" s="1"/>
  <c r="Q1139" i="1" a="1"/>
  <c r="Q1139" i="1" s="1"/>
  <c r="Q1138" i="1" a="1"/>
  <c r="Q1138" i="1" s="1"/>
  <c r="Q1137" i="1" a="1"/>
  <c r="Q1137" i="1" s="1"/>
  <c r="Q1136" i="1"/>
  <c r="Q1136" i="1" a="1"/>
  <c r="Q1135" i="1"/>
  <c r="Q1135" i="1" a="1"/>
  <c r="Q1134" i="1" a="1"/>
  <c r="Q1134" i="1" s="1"/>
  <c r="Q1133" i="1" a="1"/>
  <c r="Q1133" i="1" s="1"/>
  <c r="Q1132" i="1" a="1"/>
  <c r="Q1132" i="1" s="1"/>
  <c r="Q1131" i="1" a="1"/>
  <c r="Q1131" i="1" s="1"/>
  <c r="Q1130" i="1" a="1"/>
  <c r="Q1130" i="1" s="1"/>
  <c r="Q1129" i="1" a="1"/>
  <c r="Q1129" i="1" s="1"/>
  <c r="Q1128" i="1" a="1"/>
  <c r="Q1128" i="1" s="1"/>
  <c r="Q1127" i="1" a="1"/>
  <c r="Q1127" i="1" s="1"/>
  <c r="Q1126" i="1" a="1"/>
  <c r="Q1126" i="1" s="1"/>
  <c r="Q1125" i="1" a="1"/>
  <c r="Q1125" i="1" s="1"/>
  <c r="Q1124" i="1" a="1"/>
  <c r="Q1124" i="1" s="1"/>
  <c r="Q1123" i="1" a="1"/>
  <c r="Q1123" i="1" s="1"/>
  <c r="Q1122" i="1" a="1"/>
  <c r="Q1122" i="1" s="1"/>
  <c r="Q1121" i="1" a="1"/>
  <c r="Q1121" i="1" s="1"/>
  <c r="Q1120" i="1" a="1"/>
  <c r="Q1120" i="1" s="1"/>
  <c r="Q1119" i="1" a="1"/>
  <c r="Q1119" i="1" s="1"/>
  <c r="Q1118" i="1" a="1"/>
  <c r="Q1118" i="1" s="1"/>
  <c r="Q1117" i="1" a="1"/>
  <c r="Q1117" i="1" s="1"/>
  <c r="Q1116" i="1" a="1"/>
  <c r="Q1116" i="1" s="1"/>
  <c r="Q1115" i="1" a="1"/>
  <c r="Q1115" i="1" s="1"/>
  <c r="Q1114" i="1" a="1"/>
  <c r="Q1114" i="1" s="1"/>
  <c r="Q1113" i="1" a="1"/>
  <c r="Q1113" i="1" s="1"/>
  <c r="Q1112" i="1" a="1"/>
  <c r="Q1112" i="1" s="1"/>
  <c r="Q1111" i="1" a="1"/>
  <c r="Q1111" i="1" s="1"/>
  <c r="Q1110" i="1" a="1"/>
  <c r="Q1110" i="1" s="1"/>
  <c r="Q1109" i="1" a="1"/>
  <c r="Q1109" i="1" s="1"/>
  <c r="Q1108" i="1" a="1"/>
  <c r="Q1108" i="1" s="1"/>
  <c r="Q1107" i="1" a="1"/>
  <c r="Q1107" i="1" s="1"/>
  <c r="Q1106" i="1" a="1"/>
  <c r="Q1106" i="1" s="1"/>
  <c r="Q1105" i="1" a="1"/>
  <c r="Q1105" i="1" s="1"/>
  <c r="Q1104" i="1" a="1"/>
  <c r="Q1104" i="1" s="1"/>
  <c r="Q1103" i="1" a="1"/>
  <c r="Q1103" i="1" s="1"/>
  <c r="Q1102" i="1" a="1"/>
  <c r="Q1102" i="1" s="1"/>
  <c r="Q1101" i="1" a="1"/>
  <c r="Q1101" i="1" s="1"/>
  <c r="Q1100" i="1" a="1"/>
  <c r="Q1100" i="1" s="1"/>
  <c r="Q1099" i="1" a="1"/>
  <c r="Q1099" i="1" s="1"/>
  <c r="Q1098" i="1" a="1"/>
  <c r="Q1098" i="1" s="1"/>
  <c r="Q1097" i="1" a="1"/>
  <c r="Q1097" i="1" s="1"/>
  <c r="Q1096" i="1" a="1"/>
  <c r="Q1096" i="1" s="1"/>
  <c r="Q1095" i="1" a="1"/>
  <c r="Q1095" i="1" s="1"/>
  <c r="Q1094" i="1" a="1"/>
  <c r="Q1094" i="1" s="1"/>
  <c r="Q1093" i="1" a="1"/>
  <c r="Q1093" i="1" s="1"/>
  <c r="Q1092" i="1" a="1"/>
  <c r="Q1092" i="1" s="1"/>
  <c r="Q1091" i="1" a="1"/>
  <c r="Q1091" i="1" s="1"/>
  <c r="Q1090" i="1" a="1"/>
  <c r="Q1090" i="1" s="1"/>
  <c r="Q1089" i="1" a="1"/>
  <c r="Q1089" i="1" s="1"/>
  <c r="Q1088" i="1" a="1"/>
  <c r="Q1088" i="1" s="1"/>
  <c r="Q1087" i="1" a="1"/>
  <c r="Q1087" i="1" s="1"/>
  <c r="Q1086" i="1" a="1"/>
  <c r="Q1086" i="1" s="1"/>
  <c r="Q1085" i="1" a="1"/>
  <c r="Q1085" i="1" s="1"/>
  <c r="Q1084" i="1" a="1"/>
  <c r="Q1084" i="1" s="1"/>
  <c r="Q1083" i="1" a="1"/>
  <c r="Q1083" i="1" s="1"/>
  <c r="Q1082" i="1" a="1"/>
  <c r="Q1082" i="1" s="1"/>
  <c r="Q1081" i="1" a="1"/>
  <c r="Q1081" i="1" s="1"/>
  <c r="Q1080" i="1" a="1"/>
  <c r="Q1080" i="1" s="1"/>
  <c r="Q1079" i="1" a="1"/>
  <c r="Q1079" i="1" s="1"/>
  <c r="Q1078" i="1" a="1"/>
  <c r="Q1078" i="1" s="1"/>
  <c r="Q1077" i="1" a="1"/>
  <c r="Q1077" i="1" s="1"/>
  <c r="Q1076" i="1" a="1"/>
  <c r="Q1076" i="1" s="1"/>
  <c r="Q1075" i="1" a="1"/>
  <c r="Q1075" i="1" s="1"/>
  <c r="Q1074" i="1"/>
  <c r="Q1074" i="1" a="1"/>
  <c r="Q1073" i="1" a="1"/>
  <c r="Q1073" i="1" s="1"/>
  <c r="Q1072" i="1" a="1"/>
  <c r="Q1072" i="1" s="1"/>
  <c r="Q1071" i="1" a="1"/>
  <c r="Q1071" i="1" s="1"/>
  <c r="Q1070" i="1" a="1"/>
  <c r="Q1070" i="1" s="1"/>
  <c r="Q1069" i="1" a="1"/>
  <c r="Q1069" i="1" s="1"/>
  <c r="Q1068" i="1" a="1"/>
  <c r="Q1068" i="1" s="1"/>
  <c r="Q1067" i="1" a="1"/>
  <c r="Q1067" i="1" s="1"/>
  <c r="Q1066" i="1" a="1"/>
  <c r="Q1066" i="1" s="1"/>
  <c r="Q1065" i="1" a="1"/>
  <c r="Q1065" i="1" s="1"/>
  <c r="Q1064" i="1" a="1"/>
  <c r="Q1064" i="1" s="1"/>
  <c r="Q1063" i="1" a="1"/>
  <c r="Q1063" i="1" s="1"/>
  <c r="Q1062" i="1" a="1"/>
  <c r="Q1062" i="1" s="1"/>
  <c r="Q1061" i="1" a="1"/>
  <c r="Q1061" i="1" s="1"/>
  <c r="Q1060" i="1" a="1"/>
  <c r="Q1060" i="1" s="1"/>
  <c r="Q1059" i="1" a="1"/>
  <c r="Q1059" i="1" s="1"/>
  <c r="Q1058" i="1" a="1"/>
  <c r="Q1058" i="1" s="1"/>
  <c r="Q1057" i="1" a="1"/>
  <c r="Q1057" i="1" s="1"/>
  <c r="Q1056" i="1" a="1"/>
  <c r="Q1056" i="1" s="1"/>
  <c r="Q1055" i="1" a="1"/>
  <c r="Q1055" i="1" s="1"/>
  <c r="Q1054" i="1"/>
  <c r="Q1054" i="1" a="1"/>
  <c r="Q1053" i="1" a="1"/>
  <c r="Q1053" i="1" s="1"/>
  <c r="Q1052" i="1" a="1"/>
  <c r="Q1052" i="1" s="1"/>
  <c r="Q1051" i="1" a="1"/>
  <c r="Q1051" i="1" s="1"/>
  <c r="Q1050" i="1" a="1"/>
  <c r="Q1050" i="1" s="1"/>
  <c r="Q1049" i="1" a="1"/>
  <c r="Q1049" i="1" s="1"/>
  <c r="Q1048" i="1" a="1"/>
  <c r="Q1048" i="1" s="1"/>
  <c r="Q1047" i="1" a="1"/>
  <c r="Q1047" i="1" s="1"/>
  <c r="Q1046" i="1" a="1"/>
  <c r="Q1046" i="1" s="1"/>
  <c r="Q1045" i="1" a="1"/>
  <c r="Q1045" i="1" s="1"/>
  <c r="Q1044" i="1" a="1"/>
  <c r="Q1044" i="1" s="1"/>
  <c r="Q1043" i="1" a="1"/>
  <c r="Q1043" i="1" s="1"/>
  <c r="Q1042" i="1" a="1"/>
  <c r="Q1042" i="1" s="1"/>
  <c r="Q1041" i="1" a="1"/>
  <c r="Q1041" i="1" s="1"/>
  <c r="Q1040" i="1" a="1"/>
  <c r="Q1040" i="1" s="1"/>
  <c r="Q1039" i="1" a="1"/>
  <c r="Q1039" i="1" s="1"/>
  <c r="Q1038" i="1" a="1"/>
  <c r="Q1038" i="1" s="1"/>
  <c r="Q1037" i="1" a="1"/>
  <c r="Q1037" i="1" s="1"/>
  <c r="Q1036" i="1" a="1"/>
  <c r="Q1036" i="1" s="1"/>
  <c r="Q1035" i="1" a="1"/>
  <c r="Q1035" i="1" s="1"/>
  <c r="Q1034" i="1" a="1"/>
  <c r="Q1034" i="1" s="1"/>
  <c r="Q1033" i="1" a="1"/>
  <c r="Q1033" i="1" s="1"/>
  <c r="Q1032" i="1" a="1"/>
  <c r="Q1032" i="1" s="1"/>
  <c r="Q1031" i="1" a="1"/>
  <c r="Q1031" i="1" s="1"/>
  <c r="Q1030" i="1" a="1"/>
  <c r="Q1030" i="1" s="1"/>
  <c r="Q1029" i="1" a="1"/>
  <c r="Q1029" i="1" s="1"/>
  <c r="Q1028" i="1" a="1"/>
  <c r="Q1028" i="1" s="1"/>
  <c r="Q1027" i="1" a="1"/>
  <c r="Q1027" i="1" s="1"/>
  <c r="Q1026" i="1" a="1"/>
  <c r="Q1026" i="1" s="1"/>
  <c r="Q1025" i="1" a="1"/>
  <c r="Q1025" i="1" s="1"/>
  <c r="Q1024" i="1" a="1"/>
  <c r="Q1024" i="1" s="1"/>
  <c r="Q1023" i="1" a="1"/>
  <c r="Q1023" i="1" s="1"/>
  <c r="Q1022" i="1" a="1"/>
  <c r="Q1022" i="1" s="1"/>
  <c r="Q1021" i="1" a="1"/>
  <c r="Q1021" i="1" s="1"/>
  <c r="Q1020" i="1" a="1"/>
  <c r="Q1020" i="1" s="1"/>
  <c r="Q1019" i="1" a="1"/>
  <c r="Q1019" i="1" s="1"/>
  <c r="Q1018" i="1" a="1"/>
  <c r="Q1018" i="1" s="1"/>
  <c r="Q1017" i="1" a="1"/>
  <c r="Q1017" i="1" s="1"/>
  <c r="Q1016" i="1" a="1"/>
  <c r="Q1016" i="1" s="1"/>
  <c r="Q1015" i="1" a="1"/>
  <c r="Q1015" i="1" s="1"/>
  <c r="Q1014" i="1" a="1"/>
  <c r="Q1014" i="1" s="1"/>
  <c r="Q1013" i="1" a="1"/>
  <c r="Q1013" i="1" s="1"/>
  <c r="Q1012" i="1" a="1"/>
  <c r="Q1012" i="1" s="1"/>
  <c r="Q1011" i="1" a="1"/>
  <c r="Q1011" i="1" s="1"/>
  <c r="Q1010" i="1"/>
  <c r="Q1010" i="1" a="1"/>
  <c r="Q1009" i="1" a="1"/>
  <c r="Q1009" i="1" s="1"/>
  <c r="Q1008" i="1" a="1"/>
  <c r="Q1008" i="1" s="1"/>
  <c r="Q1007" i="1" a="1"/>
  <c r="Q1007" i="1" s="1"/>
  <c r="Q1006" i="1" a="1"/>
  <c r="Q1006" i="1" s="1"/>
  <c r="Q1005" i="1" a="1"/>
  <c r="Q1005" i="1" s="1"/>
  <c r="Q1004" i="1" a="1"/>
  <c r="Q1004" i="1" s="1"/>
  <c r="Q1003" i="1" a="1"/>
  <c r="Q1003" i="1" s="1"/>
  <c r="Q1002" i="1" a="1"/>
  <c r="Q1002" i="1" s="1"/>
  <c r="Q1001" i="1" a="1"/>
  <c r="Q1001" i="1" s="1"/>
  <c r="Q1000" i="1" a="1"/>
  <c r="Q1000" i="1" s="1"/>
  <c r="Q999" i="1" a="1"/>
  <c r="Q999" i="1" s="1"/>
  <c r="Q998" i="1" a="1"/>
  <c r="Q998" i="1" s="1"/>
  <c r="Q997" i="1" a="1"/>
  <c r="Q997" i="1" s="1"/>
  <c r="Q996" i="1"/>
  <c r="Q996" i="1" a="1"/>
  <c r="Q995" i="1" a="1"/>
  <c r="Q995" i="1" s="1"/>
  <c r="Q994" i="1" a="1"/>
  <c r="Q994" i="1" s="1"/>
  <c r="Q993" i="1" a="1"/>
  <c r="Q993" i="1" s="1"/>
  <c r="Q992" i="1" a="1"/>
  <c r="Q992" i="1" s="1"/>
  <c r="Q991" i="1"/>
  <c r="Q991" i="1" a="1"/>
  <c r="Q990" i="1"/>
  <c r="Q990" i="1" a="1"/>
  <c r="Q989" i="1" a="1"/>
  <c r="Q989" i="1" s="1"/>
  <c r="Q988" i="1" a="1"/>
  <c r="Q988" i="1" s="1"/>
  <c r="Q987" i="1"/>
  <c r="Q987" i="1" a="1"/>
  <c r="Q986" i="1" a="1"/>
  <c r="Q986" i="1" s="1"/>
  <c r="Q985" i="1" a="1"/>
  <c r="Q985" i="1" s="1"/>
  <c r="Q984" i="1" a="1"/>
  <c r="Q984" i="1" s="1"/>
  <c r="Q983" i="1" a="1"/>
  <c r="Q983" i="1" s="1"/>
  <c r="Q982" i="1" a="1"/>
  <c r="Q982" i="1" s="1"/>
  <c r="Q981" i="1" a="1"/>
  <c r="Q981" i="1" s="1"/>
  <c r="Q980" i="1" a="1"/>
  <c r="Q980" i="1" s="1"/>
  <c r="Q979" i="1" a="1"/>
  <c r="Q979" i="1" s="1"/>
  <c r="Q978" i="1" a="1"/>
  <c r="Q978" i="1" s="1"/>
  <c r="Q977" i="1" a="1"/>
  <c r="Q977" i="1" s="1"/>
  <c r="Q976" i="1" a="1"/>
  <c r="Q976" i="1" s="1"/>
  <c r="Q975" i="1" a="1"/>
  <c r="Q975" i="1" s="1"/>
  <c r="Q974" i="1" a="1"/>
  <c r="Q974" i="1" s="1"/>
  <c r="Q973" i="1" a="1"/>
  <c r="Q973" i="1" s="1"/>
  <c r="Q972" i="1" a="1"/>
  <c r="Q972" i="1" s="1"/>
  <c r="Q971" i="1" a="1"/>
  <c r="Q971" i="1" s="1"/>
  <c r="Q970" i="1" a="1"/>
  <c r="Q970" i="1" s="1"/>
  <c r="Q969" i="1" a="1"/>
  <c r="Q969" i="1" s="1"/>
  <c r="Q968" i="1" a="1"/>
  <c r="Q968" i="1" s="1"/>
  <c r="Q967" i="1" a="1"/>
  <c r="Q967" i="1" s="1"/>
  <c r="Q966" i="1" a="1"/>
  <c r="Q966" i="1" s="1"/>
  <c r="Q965" i="1" a="1"/>
  <c r="Q965" i="1" s="1"/>
  <c r="Q964" i="1"/>
  <c r="Q964" i="1" a="1"/>
  <c r="Q963" i="1" a="1"/>
  <c r="Q963" i="1" s="1"/>
  <c r="Q962" i="1" a="1"/>
  <c r="Q962" i="1" s="1"/>
  <c r="Q961" i="1" a="1"/>
  <c r="Q961" i="1" s="1"/>
  <c r="Q960" i="1" a="1"/>
  <c r="Q960" i="1" s="1"/>
  <c r="Q959" i="1" a="1"/>
  <c r="Q959" i="1" s="1"/>
  <c r="Q958" i="1" a="1"/>
  <c r="Q958" i="1" s="1"/>
  <c r="Q957" i="1" a="1"/>
  <c r="Q957" i="1" s="1"/>
  <c r="Q956" i="1" a="1"/>
  <c r="Q956" i="1" s="1"/>
  <c r="Q955" i="1" a="1"/>
  <c r="Q955" i="1" s="1"/>
  <c r="Q954" i="1" a="1"/>
  <c r="Q954" i="1" s="1"/>
  <c r="Q953" i="1" a="1"/>
  <c r="Q953" i="1" s="1"/>
  <c r="Q952" i="1"/>
  <c r="Q952" i="1" a="1"/>
  <c r="Q951" i="1" a="1"/>
  <c r="Q951" i="1" s="1"/>
  <c r="Q950" i="1" a="1"/>
  <c r="Q950" i="1" s="1"/>
  <c r="Q949" i="1" a="1"/>
  <c r="Q949" i="1" s="1"/>
  <c r="Q948" i="1" a="1"/>
  <c r="Q948" i="1" s="1"/>
  <c r="Q947" i="1" a="1"/>
  <c r="Q947" i="1" s="1"/>
  <c r="Q946" i="1"/>
  <c r="Q946" i="1" a="1"/>
  <c r="Q945" i="1" a="1"/>
  <c r="Q945" i="1" s="1"/>
  <c r="Q944" i="1" a="1"/>
  <c r="Q944" i="1" s="1"/>
  <c r="Q943" i="1" a="1"/>
  <c r="Q943" i="1" s="1"/>
  <c r="Q942" i="1" a="1"/>
  <c r="Q942" i="1" s="1"/>
  <c r="Q941" i="1" a="1"/>
  <c r="Q941" i="1" s="1"/>
  <c r="Q940" i="1" a="1"/>
  <c r="Q940" i="1" s="1"/>
  <c r="Q939" i="1" a="1"/>
  <c r="Q939" i="1" s="1"/>
  <c r="Q938" i="1" a="1"/>
  <c r="Q938" i="1" s="1"/>
  <c r="Q937" i="1" a="1"/>
  <c r="Q937" i="1" s="1"/>
  <c r="Q936" i="1" a="1"/>
  <c r="Q936" i="1" s="1"/>
  <c r="Q935" i="1" a="1"/>
  <c r="Q935" i="1" s="1"/>
  <c r="Q934" i="1" a="1"/>
  <c r="Q934" i="1" s="1"/>
  <c r="Q933" i="1" a="1"/>
  <c r="Q933" i="1" s="1"/>
  <c r="Q932" i="1" a="1"/>
  <c r="Q932" i="1" s="1"/>
  <c r="Q931" i="1" a="1"/>
  <c r="Q931" i="1" s="1"/>
  <c r="Q930" i="1" a="1"/>
  <c r="Q930" i="1" s="1"/>
  <c r="Q929" i="1" a="1"/>
  <c r="Q929" i="1" s="1"/>
  <c r="Q928" i="1" a="1"/>
  <c r="Q928" i="1" s="1"/>
  <c r="Q927" i="1" a="1"/>
  <c r="Q927" i="1" s="1"/>
  <c r="Q926" i="1"/>
  <c r="Q926" i="1" a="1"/>
  <c r="Q925" i="1" a="1"/>
  <c r="Q925" i="1" s="1"/>
  <c r="Q924" i="1" a="1"/>
  <c r="Q924" i="1" s="1"/>
  <c r="Q923" i="1" a="1"/>
  <c r="Q923" i="1" s="1"/>
  <c r="Q922" i="1" a="1"/>
  <c r="Q922" i="1" s="1"/>
  <c r="Q921" i="1" a="1"/>
  <c r="Q921" i="1" s="1"/>
  <c r="Q920" i="1" a="1"/>
  <c r="Q920" i="1" s="1"/>
  <c r="Q919" i="1" a="1"/>
  <c r="Q919" i="1" s="1"/>
  <c r="Q918" i="1" a="1"/>
  <c r="Q918" i="1" s="1"/>
  <c r="Q917" i="1" a="1"/>
  <c r="Q917" i="1" s="1"/>
  <c r="Q916" i="1" a="1"/>
  <c r="Q916" i="1" s="1"/>
  <c r="Q915" i="1" a="1"/>
  <c r="Q915" i="1" s="1"/>
  <c r="Q914" i="1"/>
  <c r="Q914" i="1" a="1"/>
  <c r="Q913" i="1" a="1"/>
  <c r="Q913" i="1" s="1"/>
  <c r="Q912" i="1" a="1"/>
  <c r="Q912" i="1" s="1"/>
  <c r="Q911" i="1"/>
  <c r="Q911" i="1" a="1"/>
  <c r="Q910" i="1" a="1"/>
  <c r="Q910" i="1" s="1"/>
  <c r="Q909" i="1" a="1"/>
  <c r="Q909" i="1" s="1"/>
  <c r="Q908" i="1" a="1"/>
  <c r="Q908" i="1" s="1"/>
  <c r="Q907" i="1" a="1"/>
  <c r="Q907" i="1" s="1"/>
  <c r="Q906" i="1" a="1"/>
  <c r="Q906" i="1" s="1"/>
  <c r="Q905" i="1" a="1"/>
  <c r="Q905" i="1" s="1"/>
  <c r="Q904" i="1"/>
  <c r="Q904" i="1" a="1"/>
  <c r="Q903" i="1" a="1"/>
  <c r="Q903" i="1" s="1"/>
  <c r="Q902" i="1" a="1"/>
  <c r="Q902" i="1" s="1"/>
  <c r="Q901" i="1" a="1"/>
  <c r="Q901" i="1" s="1"/>
  <c r="Q900" i="1"/>
  <c r="Q900" i="1" a="1"/>
  <c r="Q899" i="1" a="1"/>
  <c r="Q899" i="1" s="1"/>
  <c r="Q898" i="1" a="1"/>
  <c r="Q898" i="1" s="1"/>
  <c r="Q897" i="1" a="1"/>
  <c r="Q897" i="1" s="1"/>
  <c r="Q896" i="1" a="1"/>
  <c r="Q896" i="1" s="1"/>
  <c r="Q895" i="1" a="1"/>
  <c r="Q895" i="1" s="1"/>
  <c r="Q894" i="1" a="1"/>
  <c r="Q894" i="1" s="1"/>
  <c r="Q893" i="1" a="1"/>
  <c r="Q893" i="1" s="1"/>
  <c r="Q892" i="1" a="1"/>
  <c r="Q892" i="1" s="1"/>
  <c r="Q891" i="1"/>
  <c r="Q891" i="1" a="1"/>
  <c r="Q890" i="1" a="1"/>
  <c r="Q890" i="1" s="1"/>
  <c r="Q889" i="1" a="1"/>
  <c r="Q889" i="1" s="1"/>
  <c r="Q888" i="1" a="1"/>
  <c r="Q888" i="1" s="1"/>
  <c r="Q887" i="1" a="1"/>
  <c r="Q887" i="1" s="1"/>
  <c r="Q886" i="1" a="1"/>
  <c r="Q886" i="1" s="1"/>
  <c r="Q885" i="1" a="1"/>
  <c r="Q885" i="1" s="1"/>
  <c r="Q884" i="1" a="1"/>
  <c r="Q884" i="1" s="1"/>
  <c r="Q883" i="1" a="1"/>
  <c r="Q883" i="1" s="1"/>
  <c r="Q882" i="1"/>
  <c r="Q882" i="1" a="1"/>
  <c r="Q881" i="1" a="1"/>
  <c r="Q881" i="1" s="1"/>
  <c r="Q880" i="1" a="1"/>
  <c r="Q880" i="1" s="1"/>
  <c r="Q879" i="1" a="1"/>
  <c r="Q879" i="1" s="1"/>
  <c r="Q878" i="1" a="1"/>
  <c r="Q878" i="1" s="1"/>
  <c r="Q877" i="1" a="1"/>
  <c r="Q877" i="1" s="1"/>
  <c r="Q876" i="1" a="1"/>
  <c r="Q876" i="1" s="1"/>
  <c r="Q875" i="1" a="1"/>
  <c r="Q875" i="1" s="1"/>
  <c r="Q874" i="1" a="1"/>
  <c r="Q874" i="1" s="1"/>
  <c r="Q873" i="1" a="1"/>
  <c r="Q873" i="1" s="1"/>
  <c r="Q872" i="1" a="1"/>
  <c r="Q872" i="1" s="1"/>
  <c r="Q871" i="1" a="1"/>
  <c r="Q871" i="1" s="1"/>
  <c r="Q870" i="1" a="1"/>
  <c r="Q870" i="1" s="1"/>
  <c r="Q869" i="1" a="1"/>
  <c r="Q869" i="1" s="1"/>
  <c r="Q868" i="1" a="1"/>
  <c r="Q868" i="1" s="1"/>
  <c r="Q867" i="1" a="1"/>
  <c r="Q867" i="1" s="1"/>
  <c r="Q866" i="1" a="1"/>
  <c r="Q866" i="1" s="1"/>
  <c r="Q865" i="1" a="1"/>
  <c r="Q865" i="1" s="1"/>
  <c r="Q864" i="1" a="1"/>
  <c r="Q864" i="1" s="1"/>
  <c r="Q863" i="1" a="1"/>
  <c r="Q863" i="1" s="1"/>
  <c r="Q862" i="1" a="1"/>
  <c r="Q862" i="1" s="1"/>
  <c r="Q861" i="1" a="1"/>
  <c r="Q861" i="1" s="1"/>
  <c r="Q860" i="1" a="1"/>
  <c r="Q860" i="1" s="1"/>
  <c r="Q859" i="1" a="1"/>
  <c r="Q859" i="1" s="1"/>
  <c r="Q858" i="1" a="1"/>
  <c r="Q858" i="1" s="1"/>
  <c r="Q857" i="1" a="1"/>
  <c r="Q857" i="1" s="1"/>
  <c r="Q856" i="1" a="1"/>
  <c r="Q856" i="1" s="1"/>
  <c r="Q855" i="1" a="1"/>
  <c r="Q855" i="1" s="1"/>
  <c r="Q854" i="1" a="1"/>
  <c r="Q854" i="1" s="1"/>
  <c r="Q853" i="1" a="1"/>
  <c r="Q853" i="1" s="1"/>
  <c r="Q852" i="1" a="1"/>
  <c r="Q852" i="1" s="1"/>
  <c r="Q851" i="1" a="1"/>
  <c r="Q851" i="1" s="1"/>
  <c r="Q850" i="1"/>
  <c r="Q850" i="1" a="1"/>
  <c r="Q849" i="1" a="1"/>
  <c r="Q849" i="1" s="1"/>
  <c r="Q848" i="1" a="1"/>
  <c r="Q848" i="1" s="1"/>
  <c r="Q847" i="1" a="1"/>
  <c r="Q847" i="1" s="1"/>
  <c r="Q846" i="1" a="1"/>
  <c r="Q846" i="1" s="1"/>
  <c r="Q845" i="1" a="1"/>
  <c r="Q845" i="1" s="1"/>
  <c r="Q844" i="1" a="1"/>
  <c r="Q844" i="1" s="1"/>
  <c r="Q843" i="1" a="1"/>
  <c r="Q843" i="1" s="1"/>
  <c r="Q842" i="1" a="1"/>
  <c r="Q842" i="1" s="1"/>
  <c r="Q841" i="1" a="1"/>
  <c r="Q841" i="1" s="1"/>
  <c r="Q840" i="1"/>
  <c r="Q840" i="1" a="1"/>
  <c r="Q839" i="1" a="1"/>
  <c r="Q839" i="1" s="1"/>
  <c r="Q838" i="1" a="1"/>
  <c r="Q838" i="1" s="1"/>
  <c r="Q837" i="1" a="1"/>
  <c r="Q837" i="1" s="1"/>
  <c r="Q836" i="1" a="1"/>
  <c r="Q836" i="1" s="1"/>
  <c r="Q835" i="1" a="1"/>
  <c r="Q835" i="1" s="1"/>
  <c r="Q834" i="1" a="1"/>
  <c r="Q834" i="1" s="1"/>
  <c r="Q833" i="1" a="1"/>
  <c r="Q833" i="1" s="1"/>
  <c r="Q832" i="1" a="1"/>
  <c r="Q832" i="1" s="1"/>
  <c r="Q831" i="1" a="1"/>
  <c r="Q831" i="1" s="1"/>
  <c r="Q830" i="1" a="1"/>
  <c r="Q830" i="1" s="1"/>
  <c r="Q829" i="1" a="1"/>
  <c r="Q829" i="1" s="1"/>
  <c r="Q828" i="1" a="1"/>
  <c r="Q828" i="1" s="1"/>
  <c r="Q827" i="1" a="1"/>
  <c r="Q827" i="1" s="1"/>
  <c r="Q826" i="1" a="1"/>
  <c r="Q826" i="1" s="1"/>
  <c r="Q825" i="1" a="1"/>
  <c r="Q825" i="1" s="1"/>
  <c r="Q824" i="1" a="1"/>
  <c r="Q824" i="1" s="1"/>
  <c r="Q823" i="1" a="1"/>
  <c r="Q823" i="1" s="1"/>
  <c r="Q822" i="1"/>
  <c r="Q822" i="1" a="1"/>
  <c r="Q821" i="1" a="1"/>
  <c r="Q821" i="1" s="1"/>
  <c r="Q820" i="1" a="1"/>
  <c r="Q820" i="1" s="1"/>
  <c r="Q819" i="1" a="1"/>
  <c r="Q819" i="1" s="1"/>
  <c r="Q818" i="1" a="1"/>
  <c r="Q818" i="1" s="1"/>
  <c r="Q817" i="1" a="1"/>
  <c r="Q817" i="1" s="1"/>
  <c r="Q816" i="1" a="1"/>
  <c r="Q816" i="1" s="1"/>
  <c r="Q815" i="1" a="1"/>
  <c r="Q815" i="1" s="1"/>
  <c r="Q814" i="1" a="1"/>
  <c r="Q814" i="1" s="1"/>
  <c r="Q813" i="1" a="1"/>
  <c r="Q813" i="1" s="1"/>
  <c r="Q812" i="1" a="1"/>
  <c r="Q812" i="1" s="1"/>
  <c r="Q811" i="1" a="1"/>
  <c r="Q811" i="1" s="1"/>
  <c r="Q810" i="1" a="1"/>
  <c r="Q810" i="1" s="1"/>
  <c r="Q809" i="1" a="1"/>
  <c r="Q809" i="1" s="1"/>
  <c r="Q808" i="1" a="1"/>
  <c r="Q808" i="1" s="1"/>
  <c r="Q807" i="1" a="1"/>
  <c r="Q807" i="1" s="1"/>
  <c r="Q806" i="1"/>
  <c r="Q806" i="1" a="1"/>
  <c r="Q805" i="1" a="1"/>
  <c r="Q805" i="1" s="1"/>
  <c r="Q804" i="1" a="1"/>
  <c r="Q804" i="1" s="1"/>
  <c r="Q803" i="1" a="1"/>
  <c r="Q803" i="1" s="1"/>
  <c r="Q802" i="1" a="1"/>
  <c r="Q802" i="1" s="1"/>
  <c r="Q801" i="1" a="1"/>
  <c r="Q801" i="1" s="1"/>
  <c r="Q800" i="1" a="1"/>
  <c r="Q800" i="1" s="1"/>
  <c r="Q799" i="1" a="1"/>
  <c r="Q799" i="1" s="1"/>
  <c r="Q798" i="1" a="1"/>
  <c r="Q798" i="1" s="1"/>
  <c r="Q797" i="1" a="1"/>
  <c r="Q797" i="1" s="1"/>
  <c r="Q796" i="1" a="1"/>
  <c r="Q796" i="1" s="1"/>
  <c r="Q795" i="1" a="1"/>
  <c r="Q795" i="1" s="1"/>
  <c r="Q794" i="1" a="1"/>
  <c r="Q794" i="1" s="1"/>
  <c r="Q793" i="1" a="1"/>
  <c r="Q793" i="1" s="1"/>
  <c r="Q792" i="1"/>
  <c r="Q792" i="1" a="1"/>
  <c r="Q791" i="1" a="1"/>
  <c r="Q791" i="1" s="1"/>
  <c r="Q790" i="1" a="1"/>
  <c r="Q790" i="1" s="1"/>
  <c r="Q789" i="1" a="1"/>
  <c r="Q789" i="1" s="1"/>
  <c r="Q788" i="1" a="1"/>
  <c r="Q788" i="1" s="1"/>
  <c r="Q787" i="1" a="1"/>
  <c r="Q787" i="1" s="1"/>
  <c r="Q786" i="1" a="1"/>
  <c r="Q786" i="1" s="1"/>
  <c r="Q785" i="1" a="1"/>
  <c r="Q785" i="1" s="1"/>
  <c r="Q784" i="1" a="1"/>
  <c r="Q784" i="1" s="1"/>
  <c r="Q783" i="1" a="1"/>
  <c r="Q783" i="1" s="1"/>
  <c r="Q782" i="1" a="1"/>
  <c r="Q782" i="1" s="1"/>
  <c r="Q781" i="1" a="1"/>
  <c r="Q781" i="1" s="1"/>
  <c r="Q780" i="1" a="1"/>
  <c r="Q780" i="1" s="1"/>
  <c r="Q779" i="1" a="1"/>
  <c r="Q779" i="1" s="1"/>
  <c r="Q778" i="1" a="1"/>
  <c r="Q778" i="1" s="1"/>
  <c r="Q777" i="1" a="1"/>
  <c r="Q777" i="1" s="1"/>
  <c r="Q776" i="1" a="1"/>
  <c r="Q776" i="1" s="1"/>
  <c r="Q775" i="1" a="1"/>
  <c r="Q775" i="1" s="1"/>
  <c r="Q774" i="1" a="1"/>
  <c r="Q774" i="1" s="1"/>
  <c r="Q773" i="1" a="1"/>
  <c r="Q773" i="1" s="1"/>
  <c r="Q772" i="1"/>
  <c r="Q772" i="1" a="1"/>
  <c r="Q771" i="1" a="1"/>
  <c r="Q771" i="1" s="1"/>
  <c r="Q770" i="1" a="1"/>
  <c r="Q770" i="1" s="1"/>
  <c r="Q769" i="1" a="1"/>
  <c r="Q769" i="1" s="1"/>
  <c r="Q768" i="1" a="1"/>
  <c r="Q768" i="1" s="1"/>
  <c r="Q767" i="1"/>
  <c r="Q767" i="1" a="1"/>
  <c r="Q766" i="1" a="1"/>
  <c r="Q766" i="1" s="1"/>
  <c r="Q765" i="1" a="1"/>
  <c r="Q765" i="1" s="1"/>
  <c r="Q764" i="1" a="1"/>
  <c r="Q764" i="1" s="1"/>
  <c r="Q763" i="1" a="1"/>
  <c r="Q763" i="1" s="1"/>
  <c r="Q762" i="1" a="1"/>
  <c r="Q762" i="1" s="1"/>
  <c r="Q761" i="1" a="1"/>
  <c r="Q761" i="1" s="1"/>
  <c r="Q760" i="1" a="1"/>
  <c r="Q760" i="1" s="1"/>
  <c r="Q759" i="1" a="1"/>
  <c r="Q759" i="1" s="1"/>
  <c r="Q758" i="1" a="1"/>
  <c r="Q758" i="1" s="1"/>
  <c r="Q757" i="1" a="1"/>
  <c r="Q757" i="1" s="1"/>
  <c r="Q756" i="1" a="1"/>
  <c r="Q756" i="1" s="1"/>
  <c r="Q755" i="1" a="1"/>
  <c r="Q755" i="1" s="1"/>
  <c r="Q754" i="1" a="1"/>
  <c r="Q754" i="1" s="1"/>
  <c r="Q753" i="1" a="1"/>
  <c r="Q753" i="1" s="1"/>
  <c r="Q752" i="1" a="1"/>
  <c r="Q752" i="1" s="1"/>
  <c r="Q751" i="1" a="1"/>
  <c r="Q751" i="1" s="1"/>
  <c r="Q750" i="1" a="1"/>
  <c r="Q750" i="1" s="1"/>
  <c r="Q749" i="1" a="1"/>
  <c r="Q749" i="1" s="1"/>
  <c r="Q748" i="1" a="1"/>
  <c r="Q748" i="1" s="1"/>
  <c r="Q747" i="1" a="1"/>
  <c r="Q747" i="1" s="1"/>
  <c r="Q746" i="1" a="1"/>
  <c r="Q746" i="1" s="1"/>
  <c r="Q745" i="1" a="1"/>
  <c r="Q745" i="1" s="1"/>
  <c r="Q744" i="1" a="1"/>
  <c r="Q744" i="1" s="1"/>
  <c r="Q743" i="1" a="1"/>
  <c r="Q743" i="1" s="1"/>
  <c r="Q742" i="1"/>
  <c r="Q742" i="1" a="1"/>
  <c r="Q741" i="1" a="1"/>
  <c r="Q741" i="1" s="1"/>
  <c r="Q740" i="1" a="1"/>
  <c r="Q740" i="1" s="1"/>
  <c r="Q739" i="1" a="1"/>
  <c r="Q739" i="1" s="1"/>
  <c r="Q738" i="1" a="1"/>
  <c r="Q738" i="1" s="1"/>
  <c r="Q737" i="1" a="1"/>
  <c r="Q737" i="1" s="1"/>
  <c r="Q736" i="1" a="1"/>
  <c r="Q736" i="1" s="1"/>
  <c r="Q735" i="1" a="1"/>
  <c r="Q735" i="1" s="1"/>
  <c r="Q734" i="1" a="1"/>
  <c r="Q734" i="1" s="1"/>
  <c r="Q733" i="1" a="1"/>
  <c r="Q733" i="1" s="1"/>
  <c r="Q732" i="1" a="1"/>
  <c r="Q732" i="1" s="1"/>
  <c r="Q731" i="1"/>
  <c r="Q731" i="1" a="1"/>
  <c r="Q730" i="1" a="1"/>
  <c r="Q730" i="1" s="1"/>
  <c r="Q729" i="1" a="1"/>
  <c r="Q729" i="1" s="1"/>
  <c r="Q728" i="1" a="1"/>
  <c r="Q728" i="1" s="1"/>
  <c r="Q727" i="1" a="1"/>
  <c r="Q727" i="1" s="1"/>
  <c r="Q726" i="1" a="1"/>
  <c r="Q726" i="1" s="1"/>
  <c r="Q725" i="1" a="1"/>
  <c r="Q725" i="1" s="1"/>
  <c r="Q724" i="1" a="1"/>
  <c r="Q724" i="1" s="1"/>
  <c r="Q723" i="1" a="1"/>
  <c r="Q723" i="1" s="1"/>
  <c r="Q722" i="1"/>
  <c r="Q722" i="1" a="1"/>
  <c r="Q721" i="1" a="1"/>
  <c r="Q721" i="1" s="1"/>
  <c r="Q720" i="1" a="1"/>
  <c r="Q720" i="1" s="1"/>
  <c r="Q719" i="1"/>
  <c r="Q719" i="1" a="1"/>
  <c r="Q718" i="1" a="1"/>
  <c r="Q718" i="1" s="1"/>
  <c r="Q717" i="1" a="1"/>
  <c r="Q717" i="1" s="1"/>
  <c r="Q716" i="1" a="1"/>
  <c r="Q716" i="1" s="1"/>
  <c r="Q715" i="1" a="1"/>
  <c r="Q715" i="1" s="1"/>
  <c r="Q714" i="1" a="1"/>
  <c r="Q714" i="1" s="1"/>
  <c r="Q713" i="1" a="1"/>
  <c r="Q713" i="1" s="1"/>
  <c r="Q712" i="1"/>
  <c r="Q712" i="1" a="1"/>
  <c r="Q711" i="1" a="1"/>
  <c r="Q711" i="1" s="1"/>
  <c r="Q710" i="1" a="1"/>
  <c r="Q710" i="1" s="1"/>
  <c r="Q709" i="1" a="1"/>
  <c r="Q709" i="1" s="1"/>
  <c r="Q708" i="1" a="1"/>
  <c r="Q708" i="1" s="1"/>
  <c r="Q707" i="1" a="1"/>
  <c r="Q707" i="1" s="1"/>
  <c r="Q706" i="1" a="1"/>
  <c r="Q706" i="1" s="1"/>
  <c r="Q705" i="1" a="1"/>
  <c r="Q705" i="1" s="1"/>
  <c r="Q704" i="1" a="1"/>
  <c r="Q704" i="1" s="1"/>
  <c r="Q703" i="1" a="1"/>
  <c r="Q703" i="1" s="1"/>
  <c r="Q702" i="1" a="1"/>
  <c r="Q702" i="1" s="1"/>
  <c r="Q701" i="1" a="1"/>
  <c r="Q701" i="1" s="1"/>
  <c r="Q700" i="1" a="1"/>
  <c r="Q700" i="1" s="1"/>
  <c r="Q699" i="1" a="1"/>
  <c r="Q699" i="1" s="1"/>
  <c r="Q698" i="1" a="1"/>
  <c r="Q698" i="1" s="1"/>
  <c r="Q697" i="1" a="1"/>
  <c r="Q697" i="1" s="1"/>
  <c r="Q696" i="1" a="1"/>
  <c r="Q696" i="1" s="1"/>
  <c r="Q695" i="1" a="1"/>
  <c r="Q695" i="1" s="1"/>
  <c r="Q694" i="1" a="1"/>
  <c r="Q694" i="1" s="1"/>
  <c r="Q693" i="1" a="1"/>
  <c r="Q693" i="1" s="1"/>
  <c r="Q692" i="1" a="1"/>
  <c r="Q692" i="1" s="1"/>
  <c r="Q691" i="1" a="1"/>
  <c r="Q691" i="1" s="1"/>
  <c r="Q690" i="1" a="1"/>
  <c r="Q690" i="1" s="1"/>
  <c r="Q689" i="1" a="1"/>
  <c r="Q689" i="1" s="1"/>
  <c r="Q688" i="1" a="1"/>
  <c r="Q688" i="1" s="1"/>
  <c r="Q687" i="1" a="1"/>
  <c r="Q687" i="1" s="1"/>
  <c r="Q686" i="1" a="1"/>
  <c r="Q686" i="1" s="1"/>
  <c r="Q685" i="1" a="1"/>
  <c r="Q685" i="1" s="1"/>
  <c r="Q684" i="1" a="1"/>
  <c r="Q684" i="1" s="1"/>
  <c r="Q683" i="1" a="1"/>
  <c r="Q683" i="1" s="1"/>
  <c r="Q682" i="1" a="1"/>
  <c r="Q682" i="1" s="1"/>
  <c r="Q681" i="1" a="1"/>
  <c r="Q681" i="1" s="1"/>
  <c r="Q680" i="1" a="1"/>
  <c r="Q680" i="1" s="1"/>
  <c r="Q679" i="1" a="1"/>
  <c r="Q679" i="1" s="1"/>
  <c r="Q678" i="1" a="1"/>
  <c r="Q678" i="1" s="1"/>
  <c r="Q677" i="1" a="1"/>
  <c r="Q677" i="1" s="1"/>
  <c r="Q676" i="1" a="1"/>
  <c r="Q676" i="1" s="1"/>
  <c r="Q675" i="1" a="1"/>
  <c r="Q675" i="1" s="1"/>
  <c r="Q674" i="1" a="1"/>
  <c r="Q674" i="1" s="1"/>
  <c r="Q673" i="1" a="1"/>
  <c r="Q673" i="1" s="1"/>
  <c r="Q672" i="1" a="1"/>
  <c r="Q672" i="1" s="1"/>
  <c r="Q671" i="1" a="1"/>
  <c r="Q671" i="1" s="1"/>
  <c r="Q670" i="1" a="1"/>
  <c r="Q670" i="1" s="1"/>
  <c r="Q669" i="1" a="1"/>
  <c r="Q669" i="1" s="1"/>
  <c r="Q668" i="1" a="1"/>
  <c r="Q668" i="1" s="1"/>
  <c r="Q667" i="1" a="1"/>
  <c r="Q667" i="1" s="1"/>
  <c r="Q666" i="1" a="1"/>
  <c r="Q666" i="1" s="1"/>
  <c r="Q665" i="1" a="1"/>
  <c r="Q665" i="1" s="1"/>
  <c r="Q664" i="1" a="1"/>
  <c r="Q664" i="1" s="1"/>
  <c r="Q663" i="1" a="1"/>
  <c r="Q663" i="1" s="1"/>
  <c r="Q662" i="1" a="1"/>
  <c r="Q662" i="1" s="1"/>
  <c r="Q661" i="1" a="1"/>
  <c r="Q661" i="1" s="1"/>
  <c r="Q660" i="1" a="1"/>
  <c r="Q660" i="1" s="1"/>
  <c r="Q659" i="1" a="1"/>
  <c r="Q659" i="1" s="1"/>
  <c r="Q658" i="1" a="1"/>
  <c r="Q658" i="1" s="1"/>
  <c r="Q657" i="1" a="1"/>
  <c r="Q657" i="1" s="1"/>
  <c r="Q656" i="1" a="1"/>
  <c r="Q656" i="1" s="1"/>
  <c r="Q655" i="1" a="1"/>
  <c r="Q655" i="1" s="1"/>
  <c r="Q654" i="1" a="1"/>
  <c r="Q654" i="1" s="1"/>
  <c r="Q653" i="1" a="1"/>
  <c r="Q653" i="1" s="1"/>
  <c r="Q652" i="1" a="1"/>
  <c r="Q652" i="1" s="1"/>
  <c r="Q651" i="1" a="1"/>
  <c r="Q651" i="1" s="1"/>
  <c r="Q650" i="1" a="1"/>
  <c r="Q650" i="1" s="1"/>
  <c r="Q649" i="1" a="1"/>
  <c r="Q649" i="1" s="1"/>
  <c r="Q648" i="1"/>
  <c r="Q648" i="1" a="1"/>
  <c r="Q647" i="1" a="1"/>
  <c r="Q647" i="1" s="1"/>
  <c r="Q646" i="1" a="1"/>
  <c r="Q646" i="1" s="1"/>
  <c r="Q645" i="1" a="1"/>
  <c r="Q645" i="1" s="1"/>
  <c r="Q644" i="1" a="1"/>
  <c r="Q644" i="1" s="1"/>
  <c r="Q643" i="1" a="1"/>
  <c r="Q643" i="1" s="1"/>
  <c r="Q642" i="1" a="1"/>
  <c r="Q642" i="1" s="1"/>
  <c r="Q641" i="1" a="1"/>
  <c r="Q641" i="1" s="1"/>
  <c r="Q640" i="1"/>
  <c r="Q640" i="1" a="1"/>
  <c r="Q639" i="1" a="1"/>
  <c r="Q639" i="1" s="1"/>
  <c r="Q638" i="1" a="1"/>
  <c r="Q638" i="1" s="1"/>
  <c r="Q637" i="1" a="1"/>
  <c r="Q637" i="1" s="1"/>
  <c r="Q636" i="1" a="1"/>
  <c r="Q636" i="1" s="1"/>
  <c r="Q635" i="1" a="1"/>
  <c r="Q635" i="1" s="1"/>
  <c r="Q634" i="1" a="1"/>
  <c r="Q634" i="1" s="1"/>
  <c r="Q633" i="1" a="1"/>
  <c r="Q633" i="1" s="1"/>
  <c r="Q632" i="1" a="1"/>
  <c r="Q632" i="1" s="1"/>
  <c r="Q631" i="1" a="1"/>
  <c r="Q631" i="1" s="1"/>
  <c r="Q630" i="1" a="1"/>
  <c r="Q630" i="1" s="1"/>
  <c r="Q629" i="1" a="1"/>
  <c r="Q629" i="1" s="1"/>
  <c r="Q628" i="1" a="1"/>
  <c r="Q628" i="1" s="1"/>
  <c r="Q627" i="1" a="1"/>
  <c r="Q627" i="1" s="1"/>
  <c r="Q626" i="1"/>
  <c r="Q626" i="1" a="1"/>
  <c r="Q625" i="1" a="1"/>
  <c r="Q625" i="1" s="1"/>
  <c r="Q624" i="1" a="1"/>
  <c r="Q624" i="1" s="1"/>
  <c r="Q623" i="1" a="1"/>
  <c r="Q623" i="1" s="1"/>
  <c r="Q622" i="1" a="1"/>
  <c r="Q622" i="1" s="1"/>
  <c r="Q621" i="1" a="1"/>
  <c r="Q621" i="1" s="1"/>
  <c r="Q620" i="1" a="1"/>
  <c r="Q620" i="1" s="1"/>
  <c r="Q619" i="1" a="1"/>
  <c r="Q619" i="1" s="1"/>
  <c r="Q618" i="1" a="1"/>
  <c r="Q618" i="1" s="1"/>
  <c r="Q617" i="1" a="1"/>
  <c r="Q617" i="1" s="1"/>
  <c r="Q616" i="1" a="1"/>
  <c r="Q616" i="1" s="1"/>
  <c r="Q615" i="1" a="1"/>
  <c r="Q615" i="1" s="1"/>
  <c r="Q614" i="1" a="1"/>
  <c r="Q614" i="1" s="1"/>
  <c r="Q613" i="1" a="1"/>
  <c r="Q613" i="1" s="1"/>
  <c r="Q612" i="1" a="1"/>
  <c r="Q612" i="1" s="1"/>
  <c r="Q611" i="1" a="1"/>
  <c r="Q611" i="1" s="1"/>
  <c r="Q610" i="1" a="1"/>
  <c r="Q610" i="1" s="1"/>
  <c r="Q609" i="1" a="1"/>
  <c r="Q609" i="1" s="1"/>
  <c r="Q608" i="1" a="1"/>
  <c r="Q608" i="1" s="1"/>
  <c r="Q607" i="1" a="1"/>
  <c r="Q607" i="1" s="1"/>
  <c r="Q606" i="1" a="1"/>
  <c r="Q606" i="1" s="1"/>
  <c r="Q605" i="1" a="1"/>
  <c r="Q605" i="1" s="1"/>
  <c r="Q604" i="1" a="1"/>
  <c r="Q604" i="1" s="1"/>
  <c r="Q603" i="1" a="1"/>
  <c r="Q603" i="1" s="1"/>
  <c r="Q602" i="1" a="1"/>
  <c r="Q602" i="1" s="1"/>
  <c r="Q601" i="1" a="1"/>
  <c r="Q601" i="1" s="1"/>
  <c r="Q600" i="1" a="1"/>
  <c r="Q600" i="1" s="1"/>
  <c r="Q599" i="1" a="1"/>
  <c r="Q599" i="1" s="1"/>
  <c r="Q598" i="1" a="1"/>
  <c r="Q598" i="1" s="1"/>
  <c r="Q597" i="1" a="1"/>
  <c r="Q597" i="1" s="1"/>
  <c r="Q596" i="1" a="1"/>
  <c r="Q596" i="1" s="1"/>
  <c r="Q595" i="1" a="1"/>
  <c r="Q595" i="1" s="1"/>
  <c r="Q594" i="1" a="1"/>
  <c r="Q594" i="1" s="1"/>
  <c r="Q593" i="1" a="1"/>
  <c r="Q593" i="1" s="1"/>
  <c r="Q592" i="1" a="1"/>
  <c r="Q592" i="1" s="1"/>
  <c r="Q591" i="1" a="1"/>
  <c r="Q591" i="1" s="1"/>
  <c r="Q590" i="1"/>
  <c r="Q590" i="1" a="1"/>
  <c r="Q589" i="1" a="1"/>
  <c r="Q589" i="1" s="1"/>
  <c r="Q588" i="1" a="1"/>
  <c r="Q588" i="1" s="1"/>
  <c r="Q587" i="1" a="1"/>
  <c r="Q587" i="1" s="1"/>
  <c r="Q586" i="1" a="1"/>
  <c r="Q586" i="1" s="1"/>
  <c r="Q585" i="1"/>
  <c r="Q585" i="1" a="1"/>
  <c r="Q584" i="1" a="1"/>
  <c r="Q584" i="1" s="1"/>
  <c r="Q583" i="1" a="1"/>
  <c r="Q583" i="1" s="1"/>
  <c r="Q582" i="1" a="1"/>
  <c r="Q582" i="1" s="1"/>
  <c r="Q581" i="1"/>
  <c r="Q581" i="1" a="1"/>
  <c r="Q580" i="1" a="1"/>
  <c r="Q580" i="1" s="1"/>
  <c r="Q579" i="1" a="1"/>
  <c r="Q579" i="1" s="1"/>
  <c r="Q578" i="1" a="1"/>
  <c r="Q578" i="1" s="1"/>
  <c r="Q577" i="1" a="1"/>
  <c r="Q577" i="1" s="1"/>
  <c r="Q576" i="1" a="1"/>
  <c r="Q576" i="1" s="1"/>
  <c r="Q575" i="1" a="1"/>
  <c r="Q575" i="1" s="1"/>
  <c r="Q574" i="1"/>
  <c r="Q574" i="1" a="1"/>
  <c r="Q573" i="1"/>
  <c r="Q573" i="1" a="1"/>
  <c r="Q572" i="1" a="1"/>
  <c r="Q572" i="1" s="1"/>
  <c r="Q571" i="1" a="1"/>
  <c r="Q571" i="1" s="1"/>
  <c r="Q570" i="1" a="1"/>
  <c r="Q570" i="1" s="1"/>
  <c r="Q569" i="1"/>
  <c r="Q569" i="1" a="1"/>
  <c r="Q568" i="1" a="1"/>
  <c r="Q568" i="1" s="1"/>
  <c r="Q567" i="1" a="1"/>
  <c r="Q567" i="1" s="1"/>
  <c r="Q566" i="1" a="1"/>
  <c r="Q566" i="1" s="1"/>
  <c r="Q565" i="1" a="1"/>
  <c r="Q565" i="1" s="1"/>
  <c r="Q564" i="1"/>
  <c r="Q564" i="1" a="1"/>
  <c r="Q563" i="1" a="1"/>
  <c r="Q563" i="1" s="1"/>
  <c r="Q562" i="1" a="1"/>
  <c r="Q562" i="1" s="1"/>
  <c r="Q561" i="1" a="1"/>
  <c r="Q561" i="1" s="1"/>
  <c r="Q560" i="1" a="1"/>
  <c r="Q560" i="1" s="1"/>
  <c r="Q559" i="1" a="1"/>
  <c r="Q559" i="1" s="1"/>
  <c r="Q558" i="1" a="1"/>
  <c r="Q558" i="1" s="1"/>
  <c r="Q557" i="1" a="1"/>
  <c r="Q557" i="1" s="1"/>
  <c r="Q556" i="1" a="1"/>
  <c r="Q556" i="1" s="1"/>
  <c r="Q555" i="1" a="1"/>
  <c r="Q555" i="1" s="1"/>
  <c r="Q554" i="1" a="1"/>
  <c r="Q554" i="1" s="1"/>
  <c r="Q553" i="1" a="1"/>
  <c r="Q553" i="1" s="1"/>
  <c r="Q552" i="1" a="1"/>
  <c r="Q552" i="1" s="1"/>
  <c r="Q551" i="1" a="1"/>
  <c r="Q551" i="1" s="1"/>
  <c r="Q550" i="1" a="1"/>
  <c r="Q550" i="1" s="1"/>
  <c r="Q549" i="1" a="1"/>
  <c r="Q549" i="1" s="1"/>
  <c r="Q548" i="1" a="1"/>
  <c r="Q548" i="1" s="1"/>
  <c r="Q547" i="1" a="1"/>
  <c r="Q547" i="1" s="1"/>
  <c r="Q546" i="1" a="1"/>
  <c r="Q546" i="1" s="1"/>
  <c r="Q545" i="1" a="1"/>
  <c r="Q545" i="1" s="1"/>
  <c r="Q544" i="1" a="1"/>
  <c r="Q544" i="1" s="1"/>
  <c r="Q543" i="1" a="1"/>
  <c r="Q543" i="1" s="1"/>
  <c r="Q542" i="1" a="1"/>
  <c r="Q542" i="1" s="1"/>
  <c r="Q541" i="1"/>
  <c r="Q541" i="1" a="1"/>
  <c r="Q540" i="1" a="1"/>
  <c r="Q540" i="1" s="1"/>
  <c r="Q539" i="1" a="1"/>
  <c r="Q539" i="1" s="1"/>
  <c r="Q538" i="1" a="1"/>
  <c r="Q538" i="1" s="1"/>
  <c r="Q537" i="1" a="1"/>
  <c r="Q537" i="1" s="1"/>
  <c r="Q536" i="1" a="1"/>
  <c r="Q536" i="1" s="1"/>
  <c r="Q535" i="1" a="1"/>
  <c r="Q535" i="1" s="1"/>
  <c r="Q534" i="1" a="1"/>
  <c r="Q534" i="1" s="1"/>
  <c r="Q533" i="1" a="1"/>
  <c r="Q533" i="1" s="1"/>
  <c r="Q532" i="1" a="1"/>
  <c r="Q532" i="1" s="1"/>
  <c r="Q531" i="1" a="1"/>
  <c r="Q531" i="1" s="1"/>
  <c r="Q530" i="1"/>
  <c r="Q530" i="1" a="1"/>
  <c r="Q529" i="1" a="1"/>
  <c r="Q529" i="1" s="1"/>
  <c r="Q528" i="1" a="1"/>
  <c r="Q528" i="1" s="1"/>
  <c r="Q527" i="1" a="1"/>
  <c r="Q527" i="1" s="1"/>
  <c r="Q526" i="1" a="1"/>
  <c r="Q526" i="1" s="1"/>
  <c r="Q525" i="1" a="1"/>
  <c r="Q525" i="1" s="1"/>
  <c r="Q524" i="1" a="1"/>
  <c r="Q524" i="1" s="1"/>
  <c r="Q523" i="1" a="1"/>
  <c r="Q523" i="1" s="1"/>
  <c r="Q522" i="1" a="1"/>
  <c r="Q522" i="1" s="1"/>
  <c r="Q521" i="1" a="1"/>
  <c r="Q521" i="1" s="1"/>
  <c r="Q520" i="1" a="1"/>
  <c r="Q520" i="1" s="1"/>
  <c r="Q519" i="1" a="1"/>
  <c r="Q519" i="1" s="1"/>
  <c r="Q518" i="1" a="1"/>
  <c r="Q518" i="1" s="1"/>
  <c r="Q517" i="1" a="1"/>
  <c r="Q517" i="1" s="1"/>
  <c r="Q516" i="1" a="1"/>
  <c r="Q516" i="1" s="1"/>
  <c r="Q515" i="1" a="1"/>
  <c r="Q515" i="1" s="1"/>
  <c r="Q514" i="1" a="1"/>
  <c r="Q514" i="1" s="1"/>
  <c r="Q513" i="1" a="1"/>
  <c r="Q513" i="1" s="1"/>
  <c r="Q512" i="1"/>
  <c r="Q512" i="1" a="1"/>
  <c r="Q511" i="1" a="1"/>
  <c r="Q511" i="1" s="1"/>
  <c r="Q510" i="1" a="1"/>
  <c r="Q510" i="1" s="1"/>
  <c r="Q509" i="1" a="1"/>
  <c r="Q509" i="1" s="1"/>
  <c r="Q508" i="1" a="1"/>
  <c r="Q508" i="1" s="1"/>
  <c r="Q507" i="1" a="1"/>
  <c r="Q507" i="1" s="1"/>
  <c r="Q506" i="1" a="1"/>
  <c r="Q506" i="1" s="1"/>
  <c r="Q505" i="1" a="1"/>
  <c r="Q505" i="1" s="1"/>
  <c r="Q504" i="1" a="1"/>
  <c r="Q504" i="1" s="1"/>
  <c r="Q503" i="1" a="1"/>
  <c r="Q503" i="1" s="1"/>
  <c r="Q502" i="1" a="1"/>
  <c r="Q502" i="1" s="1"/>
  <c r="Q501" i="1" a="1"/>
  <c r="Q501" i="1" s="1"/>
  <c r="Q500" i="1" a="1"/>
  <c r="Q500" i="1" s="1"/>
  <c r="Q499" i="1" a="1"/>
  <c r="Q499" i="1" s="1"/>
  <c r="Q498" i="1" a="1"/>
  <c r="Q498" i="1" s="1"/>
  <c r="Q497" i="1" a="1"/>
  <c r="Q497" i="1" s="1"/>
  <c r="Q496" i="1" a="1"/>
  <c r="Q496" i="1" s="1"/>
  <c r="Q495" i="1" a="1"/>
  <c r="Q495" i="1" s="1"/>
  <c r="Q494" i="1" a="1"/>
  <c r="Q494" i="1" s="1"/>
  <c r="Q493" i="1" a="1"/>
  <c r="Q493" i="1" s="1"/>
  <c r="Q492" i="1" a="1"/>
  <c r="Q492" i="1" s="1"/>
  <c r="Q491" i="1" a="1"/>
  <c r="Q491" i="1" s="1"/>
  <c r="Q490" i="1" a="1"/>
  <c r="Q490" i="1" s="1"/>
  <c r="Q489" i="1" a="1"/>
  <c r="Q489" i="1" s="1"/>
  <c r="Q488" i="1" a="1"/>
  <c r="Q488" i="1" s="1"/>
  <c r="Q487" i="1" a="1"/>
  <c r="Q487" i="1" s="1"/>
  <c r="Q486" i="1"/>
  <c r="Q486" i="1" a="1"/>
  <c r="Q485" i="1" a="1"/>
  <c r="Q485" i="1" s="1"/>
  <c r="Q484" i="1" a="1"/>
  <c r="Q484" i="1" s="1"/>
  <c r="Q483" i="1" a="1"/>
  <c r="Q483" i="1" s="1"/>
  <c r="Q482" i="1" a="1"/>
  <c r="Q482" i="1" s="1"/>
  <c r="Q481" i="1" a="1"/>
  <c r="Q481" i="1" s="1"/>
  <c r="Q480" i="1" a="1"/>
  <c r="Q480" i="1" s="1"/>
  <c r="Q479" i="1" a="1"/>
  <c r="Q479" i="1" s="1"/>
  <c r="Q478" i="1" a="1"/>
  <c r="Q478" i="1" s="1"/>
  <c r="Q477" i="1" a="1"/>
  <c r="Q477" i="1" s="1"/>
  <c r="Q476" i="1"/>
  <c r="Q476" i="1" a="1"/>
  <c r="Q475" i="1" a="1"/>
  <c r="Q475" i="1" s="1"/>
  <c r="Q474" i="1" a="1"/>
  <c r="Q474" i="1" s="1"/>
  <c r="Q473" i="1" a="1"/>
  <c r="Q473" i="1" s="1"/>
  <c r="Q472" i="1" a="1"/>
  <c r="Q472" i="1" s="1"/>
  <c r="Q471" i="1" a="1"/>
  <c r="Q471" i="1" s="1"/>
  <c r="Q470" i="1" a="1"/>
  <c r="Q470" i="1" s="1"/>
  <c r="Q469" i="1" a="1"/>
  <c r="Q469" i="1" s="1"/>
  <c r="Q468" i="1"/>
  <c r="Q468" i="1" a="1"/>
  <c r="Q467" i="1" a="1"/>
  <c r="Q467" i="1" s="1"/>
  <c r="Q466" i="1" a="1"/>
  <c r="Q466" i="1" s="1"/>
  <c r="Q465" i="1" a="1"/>
  <c r="Q465" i="1" s="1"/>
  <c r="Q464" i="1" a="1"/>
  <c r="Q464" i="1" s="1"/>
  <c r="Q463" i="1" a="1"/>
  <c r="Q463" i="1" s="1"/>
  <c r="Q462" i="1" a="1"/>
  <c r="Q462" i="1" s="1"/>
  <c r="Q461" i="1" a="1"/>
  <c r="Q461" i="1" s="1"/>
  <c r="Q460" i="1" a="1"/>
  <c r="Q460" i="1" s="1"/>
  <c r="Q459" i="1" a="1"/>
  <c r="Q459" i="1" s="1"/>
  <c r="Q458" i="1" a="1"/>
  <c r="Q458" i="1" s="1"/>
  <c r="Q457" i="1" a="1"/>
  <c r="Q457" i="1" s="1"/>
  <c r="Q456" i="1" a="1"/>
  <c r="Q456" i="1" s="1"/>
  <c r="Q455" i="1" a="1"/>
  <c r="Q455" i="1" s="1"/>
  <c r="Q454" i="1" a="1"/>
  <c r="Q454" i="1" s="1"/>
  <c r="Q453" i="1" a="1"/>
  <c r="Q453" i="1" s="1"/>
  <c r="Q452" i="1" a="1"/>
  <c r="Q452" i="1" s="1"/>
  <c r="Q451" i="1" a="1"/>
  <c r="Q451" i="1" s="1"/>
  <c r="Q450" i="1" a="1"/>
  <c r="Q450" i="1" s="1"/>
  <c r="Q449" i="1" a="1"/>
  <c r="Q449" i="1" s="1"/>
  <c r="Q448" i="1" a="1"/>
  <c r="Q448" i="1" s="1"/>
  <c r="Q447" i="1" a="1"/>
  <c r="Q447" i="1" s="1"/>
  <c r="Q446" i="1" a="1"/>
  <c r="Q446" i="1" s="1"/>
  <c r="Q445" i="1" a="1"/>
  <c r="Q445" i="1" s="1"/>
  <c r="Q444" i="1" a="1"/>
  <c r="Q444" i="1" s="1"/>
  <c r="Q443" i="1" a="1"/>
  <c r="Q443" i="1" s="1"/>
  <c r="Q442" i="1" a="1"/>
  <c r="Q442" i="1" s="1"/>
  <c r="Q441" i="1" a="1"/>
  <c r="Q441" i="1" s="1"/>
  <c r="Q440" i="1" a="1"/>
  <c r="Q440" i="1" s="1"/>
  <c r="Q439" i="1" a="1"/>
  <c r="Q439" i="1" s="1"/>
  <c r="Q438" i="1" a="1"/>
  <c r="Q438" i="1" s="1"/>
  <c r="Q437" i="1" a="1"/>
  <c r="Q437" i="1" s="1"/>
  <c r="Q436" i="1" a="1"/>
  <c r="Q436" i="1" s="1"/>
  <c r="Q435" i="1" a="1"/>
  <c r="Q435" i="1" s="1"/>
  <c r="Q434" i="1" a="1"/>
  <c r="Q434" i="1" s="1"/>
  <c r="Q433" i="1" a="1"/>
  <c r="Q433" i="1" s="1"/>
  <c r="Q432" i="1" a="1"/>
  <c r="Q432" i="1" s="1"/>
  <c r="Q431" i="1" a="1"/>
  <c r="Q431" i="1" s="1"/>
  <c r="Q430" i="1"/>
  <c r="Q430" i="1" a="1"/>
  <c r="Q429" i="1" a="1"/>
  <c r="Q429" i="1" s="1"/>
  <c r="Q428" i="1" a="1"/>
  <c r="Q428" i="1" s="1"/>
  <c r="Q427" i="1" a="1"/>
  <c r="Q427" i="1" s="1"/>
  <c r="Q426" i="1" a="1"/>
  <c r="Q426" i="1" s="1"/>
  <c r="Q425" i="1" a="1"/>
  <c r="Q425" i="1" s="1"/>
  <c r="Q424" i="1" a="1"/>
  <c r="Q424" i="1" s="1"/>
  <c r="Q423" i="1" a="1"/>
  <c r="Q423" i="1" s="1"/>
  <c r="Q422" i="1"/>
  <c r="Q422" i="1" a="1"/>
  <c r="Q421" i="1"/>
  <c r="Q421" i="1" a="1"/>
  <c r="Q420" i="1" a="1"/>
  <c r="Q420" i="1" s="1"/>
  <c r="Q419" i="1" a="1"/>
  <c r="Q419" i="1" s="1"/>
  <c r="Q418" i="1" a="1"/>
  <c r="Q418" i="1" s="1"/>
  <c r="Q417" i="1" a="1"/>
  <c r="Q417" i="1" s="1"/>
  <c r="Q416" i="1" a="1"/>
  <c r="Q416" i="1" s="1"/>
  <c r="Q415" i="1" a="1"/>
  <c r="Q415" i="1" s="1"/>
  <c r="Q414" i="1" a="1"/>
  <c r="Q414" i="1" s="1"/>
  <c r="Q413" i="1"/>
  <c r="Q413" i="1" a="1"/>
  <c r="Q412" i="1" a="1"/>
  <c r="Q412" i="1" s="1"/>
  <c r="Q411" i="1" a="1"/>
  <c r="Q411" i="1" s="1"/>
  <c r="Q410" i="1" a="1"/>
  <c r="Q410" i="1" s="1"/>
  <c r="Q409" i="1" a="1"/>
  <c r="Q409" i="1" s="1"/>
  <c r="Q408" i="1" a="1"/>
  <c r="Q408" i="1" s="1"/>
  <c r="Q407" i="1" a="1"/>
  <c r="Q407" i="1" s="1"/>
  <c r="Q406" i="1" a="1"/>
  <c r="Q406" i="1" s="1"/>
  <c r="Q405" i="1" a="1"/>
  <c r="Q405" i="1" s="1"/>
  <c r="Q404" i="1"/>
  <c r="Q404" i="1" a="1"/>
  <c r="Q403" i="1" a="1"/>
  <c r="Q403" i="1" s="1"/>
  <c r="Q402" i="1" a="1"/>
  <c r="Q402" i="1" s="1"/>
  <c r="Q401" i="1" a="1"/>
  <c r="Q401" i="1" s="1"/>
  <c r="Q400" i="1" a="1"/>
  <c r="Q400" i="1" s="1"/>
  <c r="Q399" i="1" a="1"/>
  <c r="Q399" i="1" s="1"/>
  <c r="Q398" i="1" a="1"/>
  <c r="Q398" i="1" s="1"/>
  <c r="Q397" i="1" a="1"/>
  <c r="Q397" i="1" s="1"/>
  <c r="Q396" i="1" a="1"/>
  <c r="Q396" i="1" s="1"/>
  <c r="Q395" i="1" a="1"/>
  <c r="Q395" i="1" s="1"/>
  <c r="Q394" i="1" a="1"/>
  <c r="Q394" i="1" s="1"/>
  <c r="Q393" i="1" a="1"/>
  <c r="Q393" i="1" s="1"/>
  <c r="Q392" i="1" a="1"/>
  <c r="Q392" i="1" s="1"/>
  <c r="Q391" i="1" a="1"/>
  <c r="Q391" i="1" s="1"/>
  <c r="Q390" i="1" a="1"/>
  <c r="Q390" i="1" s="1"/>
  <c r="Q389" i="1" a="1"/>
  <c r="Q389" i="1" s="1"/>
  <c r="Q388" i="1" a="1"/>
  <c r="Q388" i="1" s="1"/>
  <c r="Q387" i="1" a="1"/>
  <c r="Q387" i="1" s="1"/>
  <c r="Q386" i="1" a="1"/>
  <c r="Q386" i="1" s="1"/>
  <c r="Q385" i="1" a="1"/>
  <c r="Q385" i="1" s="1"/>
  <c r="Q384" i="1" a="1"/>
  <c r="Q384" i="1" s="1"/>
  <c r="Q383" i="1" a="1"/>
  <c r="Q383" i="1" s="1"/>
  <c r="Q382" i="1" a="1"/>
  <c r="Q382" i="1" s="1"/>
  <c r="Q381" i="1" a="1"/>
  <c r="Q381" i="1" s="1"/>
  <c r="Q380" i="1" a="1"/>
  <c r="Q380" i="1" s="1"/>
  <c r="Q379" i="1" a="1"/>
  <c r="Q379" i="1" s="1"/>
  <c r="Q378" i="1" a="1"/>
  <c r="Q378" i="1" s="1"/>
  <c r="Q377" i="1" a="1"/>
  <c r="Q377" i="1" s="1"/>
  <c r="Q376" i="1" a="1"/>
  <c r="Q376" i="1" s="1"/>
  <c r="Q375" i="1" a="1"/>
  <c r="Q375" i="1" s="1"/>
  <c r="Q374" i="1" a="1"/>
  <c r="Q374" i="1" s="1"/>
  <c r="Q373" i="1" a="1"/>
  <c r="Q373" i="1" s="1"/>
  <c r="Q372" i="1" a="1"/>
  <c r="Q372" i="1" s="1"/>
  <c r="Q371" i="1" a="1"/>
  <c r="Q371" i="1" s="1"/>
  <c r="Q370" i="1" a="1"/>
  <c r="Q370" i="1" s="1"/>
  <c r="Q369" i="1" a="1"/>
  <c r="Q369" i="1" s="1"/>
  <c r="Q368" i="1" a="1"/>
  <c r="Q368" i="1" s="1"/>
  <c r="Q367" i="1" a="1"/>
  <c r="Q367" i="1" s="1"/>
  <c r="Q366" i="1"/>
  <c r="Q366" i="1" a="1"/>
  <c r="Q365" i="1" a="1"/>
  <c r="Q365" i="1" s="1"/>
  <c r="Q364" i="1" a="1"/>
  <c r="Q364" i="1" s="1"/>
  <c r="Q363" i="1" a="1"/>
  <c r="Q363" i="1" s="1"/>
  <c r="Q362" i="1" a="1"/>
  <c r="Q362" i="1" s="1"/>
  <c r="Q361" i="1" a="1"/>
  <c r="Q361" i="1" s="1"/>
  <c r="Q360" i="1" a="1"/>
  <c r="Q360" i="1" s="1"/>
  <c r="Q359" i="1" a="1"/>
  <c r="Q359" i="1" s="1"/>
  <c r="Q358" i="1"/>
  <c r="Q358" i="1" a="1"/>
  <c r="Q357" i="1" a="1"/>
  <c r="Q357" i="1" s="1"/>
  <c r="Q356" i="1" a="1"/>
  <c r="Q356" i="1" s="1"/>
  <c r="Q355" i="1" a="1"/>
  <c r="Q355" i="1" s="1"/>
  <c r="Q354" i="1" a="1"/>
  <c r="Q354" i="1" s="1"/>
  <c r="Q353" i="1" a="1"/>
  <c r="Q353" i="1" s="1"/>
  <c r="Q352" i="1" a="1"/>
  <c r="Q352" i="1" s="1"/>
  <c r="Q351" i="1" a="1"/>
  <c r="Q351" i="1" s="1"/>
  <c r="Q350" i="1" a="1"/>
  <c r="Q350" i="1" s="1"/>
  <c r="Q349" i="1" a="1"/>
  <c r="Q349" i="1" s="1"/>
  <c r="Q348" i="1" a="1"/>
  <c r="Q348" i="1" s="1"/>
  <c r="Q347" i="1" a="1"/>
  <c r="Q347" i="1" s="1"/>
  <c r="Q346" i="1" a="1"/>
  <c r="Q346" i="1" s="1"/>
  <c r="Q345" i="1" a="1"/>
  <c r="Q345" i="1" s="1"/>
  <c r="Q344" i="1" a="1"/>
  <c r="Q344" i="1" s="1"/>
  <c r="Q343" i="1" a="1"/>
  <c r="Q343" i="1" s="1"/>
  <c r="Q342" i="1" a="1"/>
  <c r="Q342" i="1" s="1"/>
  <c r="Q341" i="1"/>
  <c r="Q341" i="1" a="1"/>
  <c r="Q340" i="1" a="1"/>
  <c r="Q340" i="1" s="1"/>
  <c r="Q339" i="1" a="1"/>
  <c r="Q339" i="1" s="1"/>
  <c r="Q338" i="1" a="1"/>
  <c r="Q338" i="1" s="1"/>
  <c r="Q337" i="1" a="1"/>
  <c r="Q337" i="1" s="1"/>
  <c r="Q336" i="1" a="1"/>
  <c r="Q336" i="1" s="1"/>
  <c r="Q335" i="1" a="1"/>
  <c r="Q335" i="1" s="1"/>
  <c r="Q334" i="1"/>
  <c r="Q334" i="1" a="1"/>
  <c r="Q333" i="1" a="1"/>
  <c r="Q333" i="1" s="1"/>
  <c r="Q332" i="1" a="1"/>
  <c r="Q332" i="1" s="1"/>
  <c r="Q331" i="1" a="1"/>
  <c r="Q331" i="1" s="1"/>
  <c r="Q330" i="1" a="1"/>
  <c r="Q330" i="1" s="1"/>
  <c r="Q329" i="1"/>
  <c r="Q329" i="1" a="1"/>
  <c r="Q328" i="1" a="1"/>
  <c r="Q328" i="1" s="1"/>
  <c r="Q327" i="1" a="1"/>
  <c r="Q327" i="1" s="1"/>
  <c r="Q326" i="1" a="1"/>
  <c r="Q326" i="1" s="1"/>
  <c r="Q325" i="1"/>
  <c r="Q325" i="1" a="1"/>
  <c r="Q324" i="1" a="1"/>
  <c r="Q324" i="1" s="1"/>
  <c r="Q323" i="1" a="1"/>
  <c r="Q323" i="1" s="1"/>
  <c r="Q322" i="1" a="1"/>
  <c r="Q322" i="1" s="1"/>
  <c r="Q321" i="1" a="1"/>
  <c r="Q321" i="1" s="1"/>
  <c r="Q320" i="1"/>
  <c r="Q320" i="1" a="1"/>
  <c r="Q319" i="1" a="1"/>
  <c r="Q319" i="1" s="1"/>
  <c r="Q318" i="1" a="1"/>
  <c r="Q318" i="1" s="1"/>
  <c r="Q317" i="1"/>
  <c r="Q317" i="1" a="1"/>
  <c r="Q316" i="1" a="1"/>
  <c r="Q316" i="1" s="1"/>
  <c r="Q315" i="1" a="1"/>
  <c r="Q315" i="1" s="1"/>
  <c r="Q314" i="1" a="1"/>
  <c r="Q314" i="1" s="1"/>
  <c r="Q313" i="1" a="1"/>
  <c r="Q313" i="1" s="1"/>
  <c r="Q312" i="1" a="1"/>
  <c r="Q312" i="1" s="1"/>
  <c r="Q311" i="1" a="1"/>
  <c r="Q311" i="1" s="1"/>
  <c r="Q310" i="1" a="1"/>
  <c r="Q310" i="1" s="1"/>
  <c r="Q309" i="1" a="1"/>
  <c r="Q309" i="1" s="1"/>
  <c r="Q308" i="1" a="1"/>
  <c r="Q308" i="1" s="1"/>
  <c r="Q307" i="1" a="1"/>
  <c r="Q307" i="1" s="1"/>
  <c r="Q306" i="1" a="1"/>
  <c r="Q306" i="1" s="1"/>
  <c r="Q305" i="1" a="1"/>
  <c r="Q305" i="1" s="1"/>
  <c r="Q304" i="1" a="1"/>
  <c r="Q304" i="1" s="1"/>
  <c r="Q303" i="1" a="1"/>
  <c r="Q303" i="1" s="1"/>
  <c r="Q302" i="1" a="1"/>
  <c r="Q302" i="1" s="1"/>
  <c r="Q301" i="1" a="1"/>
  <c r="Q301" i="1" s="1"/>
  <c r="Q300" i="1" a="1"/>
  <c r="Q300" i="1" s="1"/>
  <c r="Q299" i="1" a="1"/>
  <c r="Q299" i="1" s="1"/>
  <c r="Q298" i="1" a="1"/>
  <c r="Q298" i="1" s="1"/>
  <c r="Q297" i="1" a="1"/>
  <c r="Q297" i="1" s="1"/>
  <c r="Q296" i="1" a="1"/>
  <c r="Q296" i="1" s="1"/>
  <c r="Q295" i="1" a="1"/>
  <c r="Q295" i="1" s="1"/>
  <c r="Q294" i="1"/>
  <c r="Q294" i="1" a="1"/>
  <c r="Q293" i="1" a="1"/>
  <c r="Q293" i="1" s="1"/>
  <c r="Q292" i="1" a="1"/>
  <c r="Q292" i="1" s="1"/>
  <c r="Q291" i="1" a="1"/>
  <c r="Q291" i="1" s="1"/>
  <c r="Q290" i="1" a="1"/>
  <c r="Q290" i="1" s="1"/>
  <c r="Q289" i="1" a="1"/>
  <c r="Q289" i="1" s="1"/>
  <c r="Q288" i="1" a="1"/>
  <c r="Q288" i="1" s="1"/>
  <c r="Q287" i="1" a="1"/>
  <c r="Q287" i="1" s="1"/>
  <c r="Q286" i="1"/>
  <c r="Q286" i="1" a="1"/>
  <c r="Q285" i="1" a="1"/>
  <c r="Q285" i="1" s="1"/>
  <c r="Q284" i="1" a="1"/>
  <c r="Q284" i="1" s="1"/>
  <c r="Q283" i="1" a="1"/>
  <c r="Q283" i="1" s="1"/>
  <c r="Q282" i="1" a="1"/>
  <c r="Q282" i="1" s="1"/>
  <c r="Q281" i="1" a="1"/>
  <c r="Q281" i="1" s="1"/>
  <c r="Q280" i="1" a="1"/>
  <c r="Q280" i="1" s="1"/>
  <c r="Q279" i="1" a="1"/>
  <c r="Q279" i="1" s="1"/>
  <c r="Q278" i="1" a="1"/>
  <c r="Q278" i="1" s="1"/>
  <c r="Q277" i="1" a="1"/>
  <c r="Q277" i="1" s="1"/>
  <c r="Q276" i="1" a="1"/>
  <c r="Q276" i="1" s="1"/>
  <c r="Q275" i="1" a="1"/>
  <c r="Q275" i="1" s="1"/>
  <c r="Q274" i="1"/>
  <c r="Q274" i="1" a="1"/>
  <c r="Q273" i="1" a="1"/>
  <c r="Q273" i="1" s="1"/>
  <c r="Q272" i="1" a="1"/>
  <c r="Q272" i="1" s="1"/>
  <c r="Q271" i="1" a="1"/>
  <c r="Q271" i="1" s="1"/>
  <c r="Q270" i="1" a="1"/>
  <c r="Q270" i="1" s="1"/>
  <c r="Q269" i="1" a="1"/>
  <c r="Q269" i="1" s="1"/>
  <c r="Q268" i="1" a="1"/>
  <c r="Q268" i="1" s="1"/>
  <c r="Q267" i="1" a="1"/>
  <c r="Q267" i="1" s="1"/>
  <c r="Q266" i="1" a="1"/>
  <c r="Q266" i="1" s="1"/>
  <c r="Q265" i="1" a="1"/>
  <c r="Q265" i="1" s="1"/>
  <c r="Q264" i="1" a="1"/>
  <c r="Q264" i="1" s="1"/>
  <c r="Q263" i="1" a="1"/>
  <c r="Q263" i="1" s="1"/>
  <c r="Q262" i="1" a="1"/>
  <c r="Q262" i="1" s="1"/>
  <c r="Q261" i="1" a="1"/>
  <c r="Q261" i="1" s="1"/>
  <c r="Q260" i="1" a="1"/>
  <c r="Q260" i="1" s="1"/>
  <c r="Q259" i="1" a="1"/>
  <c r="Q259" i="1" s="1"/>
  <c r="Q258" i="1" a="1"/>
  <c r="Q258" i="1" s="1"/>
  <c r="Q257" i="1" a="1"/>
  <c r="Q257" i="1" s="1"/>
  <c r="Q256" i="1" a="1"/>
  <c r="Q256" i="1" s="1"/>
  <c r="Q255" i="1" a="1"/>
  <c r="Q255" i="1" s="1"/>
  <c r="Q254" i="1" a="1"/>
  <c r="Q254" i="1" s="1"/>
  <c r="Q253" i="1" a="1"/>
  <c r="Q253" i="1" s="1"/>
  <c r="Q252" i="1" a="1"/>
  <c r="Q252" i="1" s="1"/>
  <c r="Q251" i="1" a="1"/>
  <c r="Q251" i="1" s="1"/>
  <c r="Q250" i="1" a="1"/>
  <c r="Q250" i="1" s="1"/>
  <c r="Q249" i="1" a="1"/>
  <c r="Q249" i="1" s="1"/>
  <c r="Q248" i="1" a="1"/>
  <c r="Q248" i="1" s="1"/>
  <c r="Q247" i="1" a="1"/>
  <c r="Q247" i="1" s="1"/>
  <c r="Q246" i="1" a="1"/>
  <c r="Q246" i="1" s="1"/>
  <c r="Q245" i="1" a="1"/>
  <c r="Q245" i="1" s="1"/>
  <c r="Q244" i="1" a="1"/>
  <c r="Q244" i="1" s="1"/>
  <c r="Q243" i="1" a="1"/>
  <c r="Q243" i="1" s="1"/>
  <c r="Q242" i="1"/>
  <c r="Q242" i="1" a="1"/>
  <c r="Q241" i="1" a="1"/>
  <c r="Q241" i="1" s="1"/>
  <c r="Q240" i="1" a="1"/>
  <c r="Q240" i="1" s="1"/>
  <c r="Q239" i="1" a="1"/>
  <c r="Q239" i="1" s="1"/>
  <c r="Q238" i="1" a="1"/>
  <c r="Q238" i="1" s="1"/>
  <c r="Q237" i="1" a="1"/>
  <c r="Q237" i="1" s="1"/>
  <c r="Q236" i="1" a="1"/>
  <c r="Q236" i="1" s="1"/>
  <c r="Q235" i="1" a="1"/>
  <c r="Q235" i="1" s="1"/>
  <c r="Q234" i="1" a="1"/>
  <c r="Q234" i="1" s="1"/>
  <c r="Q233" i="1" a="1"/>
  <c r="Q233" i="1" s="1"/>
  <c r="Q232" i="1" a="1"/>
  <c r="Q232" i="1" s="1"/>
  <c r="Q231" i="1" a="1"/>
  <c r="Q231" i="1" s="1"/>
  <c r="Q230" i="1" a="1"/>
  <c r="Q230" i="1" s="1"/>
  <c r="Q229" i="1" a="1"/>
  <c r="Q229" i="1" s="1"/>
  <c r="Q228" i="1" a="1"/>
  <c r="Q228" i="1" s="1"/>
  <c r="Q227" i="1" a="1"/>
  <c r="Q227" i="1" s="1"/>
  <c r="Q226" i="1" a="1"/>
  <c r="Q226" i="1" s="1"/>
  <c r="Q225" i="1" a="1"/>
  <c r="Q225" i="1" s="1"/>
  <c r="Q224" i="1" a="1"/>
  <c r="Q224" i="1" s="1"/>
  <c r="Q223" i="1" a="1"/>
  <c r="Q223" i="1" s="1"/>
  <c r="Q222" i="1" a="1"/>
  <c r="Q222" i="1" s="1"/>
  <c r="Q221" i="1" a="1"/>
  <c r="Q221" i="1" s="1"/>
  <c r="Q220" i="1" a="1"/>
  <c r="Q220" i="1" s="1"/>
  <c r="Q219" i="1" a="1"/>
  <c r="Q219" i="1" s="1"/>
  <c r="Q218" i="1" a="1"/>
  <c r="Q218" i="1" s="1"/>
  <c r="Q217" i="1" a="1"/>
  <c r="Q217" i="1" s="1"/>
  <c r="Q216" i="1" a="1"/>
  <c r="Q216" i="1" s="1"/>
  <c r="Q215" i="1" a="1"/>
  <c r="Q215" i="1" s="1"/>
  <c r="Q214" i="1" a="1"/>
  <c r="Q214" i="1" s="1"/>
  <c r="Q213" i="1" a="1"/>
  <c r="Q213" i="1" s="1"/>
  <c r="Q212" i="1" a="1"/>
  <c r="Q212" i="1" s="1"/>
  <c r="Q211" i="1" a="1"/>
  <c r="Q211" i="1" s="1"/>
  <c r="Q210" i="1" a="1"/>
  <c r="Q210" i="1" s="1"/>
  <c r="Q209" i="1" a="1"/>
  <c r="Q209" i="1" s="1"/>
  <c r="Q208" i="1" a="1"/>
  <c r="Q208" i="1" s="1"/>
  <c r="Q207" i="1" a="1"/>
  <c r="Q207" i="1" s="1"/>
  <c r="Q206" i="1" a="1"/>
  <c r="Q206" i="1" s="1"/>
  <c r="Q205" i="1" a="1"/>
  <c r="Q205" i="1" s="1"/>
  <c r="Q204" i="1" a="1"/>
  <c r="Q204" i="1" s="1"/>
  <c r="Q203" i="1" a="1"/>
  <c r="Q203" i="1" s="1"/>
  <c r="Q202" i="1" a="1"/>
  <c r="Q202" i="1" s="1"/>
  <c r="Q201" i="1" a="1"/>
  <c r="Q201" i="1" s="1"/>
  <c r="Q200" i="1" a="1"/>
  <c r="Q200" i="1" s="1"/>
  <c r="Q199" i="1" a="1"/>
  <c r="Q199" i="1" s="1"/>
  <c r="Q198" i="1"/>
  <c r="Q198" i="1" a="1"/>
  <c r="Q197" i="1" a="1"/>
  <c r="Q197" i="1" s="1"/>
  <c r="Q196" i="1" a="1"/>
  <c r="Q196" i="1" s="1"/>
  <c r="Q195" i="1" a="1"/>
  <c r="Q195" i="1" s="1"/>
  <c r="Q194" i="1" a="1"/>
  <c r="Q194" i="1" s="1"/>
  <c r="Q193" i="1" a="1"/>
  <c r="Q193" i="1" s="1"/>
  <c r="Q192" i="1" a="1"/>
  <c r="Q192" i="1" s="1"/>
  <c r="Q191" i="1" a="1"/>
  <c r="Q191" i="1" s="1"/>
  <c r="Q190" i="1" a="1"/>
  <c r="Q190" i="1" s="1"/>
  <c r="Q189" i="1" a="1"/>
  <c r="Q189" i="1" s="1"/>
  <c r="Q188" i="1" a="1"/>
  <c r="Q188" i="1" s="1"/>
  <c r="Q187" i="1" a="1"/>
  <c r="Q187" i="1" s="1"/>
  <c r="Q186" i="1" a="1"/>
  <c r="Q186" i="1" s="1"/>
  <c r="Q185" i="1" a="1"/>
  <c r="Q185" i="1" s="1"/>
  <c r="Q184" i="1" a="1"/>
  <c r="Q184" i="1" s="1"/>
  <c r="Q183" i="1" a="1"/>
  <c r="Q183" i="1" s="1"/>
  <c r="Q182" i="1" a="1"/>
  <c r="Q182" i="1" s="1"/>
  <c r="Q181" i="1" a="1"/>
  <c r="Q181" i="1" s="1"/>
  <c r="Q180" i="1"/>
  <c r="Q180" i="1" a="1"/>
  <c r="Q179" i="1" a="1"/>
  <c r="Q179" i="1" s="1"/>
  <c r="Q178" i="1" a="1"/>
  <c r="Q178" i="1" s="1"/>
  <c r="Q177" i="1" a="1"/>
  <c r="Q177" i="1" s="1"/>
  <c r="Q176" i="1" a="1"/>
  <c r="Q176" i="1" s="1"/>
  <c r="Q175" i="1" a="1"/>
  <c r="Q175" i="1" s="1"/>
  <c r="Q174" i="1" a="1"/>
  <c r="Q174" i="1" s="1"/>
  <c r="Q173" i="1" a="1"/>
  <c r="Q173" i="1" s="1"/>
  <c r="Q172" i="1"/>
  <c r="Q172" i="1" a="1"/>
  <c r="Q171" i="1" a="1"/>
  <c r="Q171" i="1" s="1"/>
  <c r="Q170" i="1" a="1"/>
  <c r="Q170" i="1" s="1"/>
  <c r="Q169" i="1" a="1"/>
  <c r="Q169" i="1" s="1"/>
  <c r="Q168" i="1" a="1"/>
  <c r="Q168" i="1" s="1"/>
  <c r="Q167" i="1" a="1"/>
  <c r="Q167" i="1" s="1"/>
  <c r="Q166" i="1" a="1"/>
  <c r="Q166" i="1" s="1"/>
  <c r="Q165" i="1" a="1"/>
  <c r="Q165" i="1" s="1"/>
  <c r="Q164" i="1" a="1"/>
  <c r="Q164" i="1" s="1"/>
  <c r="Q163" i="1" a="1"/>
  <c r="Q163" i="1" s="1"/>
  <c r="Q162" i="1"/>
  <c r="Q162" i="1" a="1"/>
  <c r="Q161" i="1" a="1"/>
  <c r="Q161" i="1" s="1"/>
  <c r="Q160" i="1" a="1"/>
  <c r="Q160" i="1" s="1"/>
  <c r="Q159" i="1" a="1"/>
  <c r="Q159" i="1" s="1"/>
  <c r="Q158" i="1" a="1"/>
  <c r="Q158" i="1" s="1"/>
  <c r="Q157" i="1" a="1"/>
  <c r="Q157" i="1" s="1"/>
  <c r="Q156" i="1" a="1"/>
  <c r="Q156" i="1" s="1"/>
  <c r="Q155" i="1" a="1"/>
  <c r="Q155" i="1" s="1"/>
  <c r="Q154" i="1" a="1"/>
  <c r="Q154" i="1" s="1"/>
  <c r="Q153" i="1" a="1"/>
  <c r="Q153" i="1" s="1"/>
  <c r="Q152" i="1" a="1"/>
  <c r="Q152" i="1" s="1"/>
  <c r="Q151" i="1" a="1"/>
  <c r="Q151" i="1" s="1"/>
  <c r="Q150" i="1" a="1"/>
  <c r="Q150" i="1" s="1"/>
  <c r="Q149" i="1" a="1"/>
  <c r="Q149" i="1" s="1"/>
  <c r="Q148" i="1" a="1"/>
  <c r="Q148" i="1" s="1"/>
  <c r="Q147" i="1" a="1"/>
  <c r="Q147" i="1" s="1"/>
  <c r="Q146" i="1" a="1"/>
  <c r="Q146" i="1" s="1"/>
  <c r="Q145" i="1" a="1"/>
  <c r="Q145" i="1" s="1"/>
  <c r="Q144" i="1"/>
  <c r="Q144" i="1" a="1"/>
  <c r="Q143" i="1" a="1"/>
  <c r="Q143" i="1" s="1"/>
  <c r="Q142" i="1" a="1"/>
  <c r="Q142" i="1" s="1"/>
  <c r="Q141" i="1" a="1"/>
  <c r="Q141" i="1" s="1"/>
  <c r="Q140" i="1" a="1"/>
  <c r="Q140" i="1" s="1"/>
  <c r="Q139" i="1" a="1"/>
  <c r="Q139" i="1" s="1"/>
  <c r="Q138" i="1" a="1"/>
  <c r="Q138" i="1" s="1"/>
  <c r="Q137" i="1" a="1"/>
  <c r="Q137" i="1" s="1"/>
  <c r="Q136" i="1" a="1"/>
  <c r="Q136" i="1" s="1"/>
  <c r="Q135" i="1" a="1"/>
  <c r="Q135" i="1" s="1"/>
  <c r="Q134" i="1"/>
  <c r="Q134" i="1" a="1"/>
  <c r="Q133" i="1" a="1"/>
  <c r="Q133" i="1" s="1"/>
  <c r="Q132" i="1" a="1"/>
  <c r="Q132" i="1" s="1"/>
  <c r="Q131" i="1" a="1"/>
  <c r="Q131" i="1" s="1"/>
  <c r="Q130" i="1" a="1"/>
  <c r="Q130" i="1" s="1"/>
  <c r="Q129" i="1" a="1"/>
  <c r="Q129" i="1" s="1"/>
  <c r="Q128" i="1" a="1"/>
  <c r="Q128" i="1" s="1"/>
  <c r="Q127" i="1" a="1"/>
  <c r="Q127" i="1" s="1"/>
  <c r="Q126" i="1" a="1"/>
  <c r="Q126" i="1" s="1"/>
  <c r="Q125" i="1" a="1"/>
  <c r="Q125" i="1" s="1"/>
  <c r="Q124" i="1" a="1"/>
  <c r="Q124" i="1" s="1"/>
  <c r="Q123" i="1" a="1"/>
  <c r="Q123" i="1" s="1"/>
  <c r="Q122" i="1" a="1"/>
  <c r="Q122" i="1" s="1"/>
  <c r="Q121" i="1"/>
  <c r="Q121" i="1" a="1"/>
  <c r="Q120" i="1" a="1"/>
  <c r="Q120" i="1" s="1"/>
  <c r="Q119" i="1" a="1"/>
  <c r="Q119" i="1" s="1"/>
  <c r="Q118" i="1" a="1"/>
  <c r="Q118" i="1" s="1"/>
  <c r="Q117" i="1" a="1"/>
  <c r="Q117" i="1" s="1"/>
  <c r="Q116" i="1"/>
  <c r="Q116" i="1" a="1"/>
  <c r="Q115" i="1" a="1"/>
  <c r="Q115" i="1" s="1"/>
  <c r="Q114" i="1" a="1"/>
  <c r="Q114" i="1" s="1"/>
  <c r="Q113" i="1" a="1"/>
  <c r="Q113" i="1" s="1"/>
  <c r="Q112" i="1" a="1"/>
  <c r="Q112" i="1" s="1"/>
  <c r="Q111" i="1" a="1"/>
  <c r="Q111" i="1" s="1"/>
  <c r="Q110" i="1" a="1"/>
  <c r="Q110" i="1" s="1"/>
  <c r="Q109" i="1" a="1"/>
  <c r="Q109" i="1" s="1"/>
  <c r="Q108" i="1" a="1"/>
  <c r="Q108" i="1" s="1"/>
  <c r="Q107" i="1" a="1"/>
  <c r="Q107" i="1" s="1"/>
  <c r="Q106" i="1" a="1"/>
  <c r="Q106" i="1" s="1"/>
  <c r="Q105" i="1" a="1"/>
  <c r="Q105" i="1" s="1"/>
  <c r="Q104" i="1" a="1"/>
  <c r="Q104" i="1" s="1"/>
  <c r="Q103" i="1" a="1"/>
  <c r="Q103" i="1" s="1"/>
  <c r="Q102" i="1" a="1"/>
  <c r="Q102" i="1" s="1"/>
  <c r="Q101" i="1" a="1"/>
  <c r="Q101" i="1" s="1"/>
  <c r="Q100" i="1" a="1"/>
  <c r="Q100" i="1" s="1"/>
  <c r="Q99" i="1" a="1"/>
  <c r="Q99" i="1" s="1"/>
  <c r="Q98" i="1" a="1"/>
  <c r="Q98" i="1" s="1"/>
  <c r="Q97" i="1" a="1"/>
  <c r="Q97" i="1" s="1"/>
  <c r="Q96" i="1" a="1"/>
  <c r="Q96" i="1" s="1"/>
  <c r="Q95" i="1" a="1"/>
  <c r="Q95" i="1" s="1"/>
  <c r="Q94" i="1" a="1"/>
  <c r="Q94" i="1" s="1"/>
  <c r="Q93" i="1" a="1"/>
  <c r="Q93" i="1" s="1"/>
  <c r="Q92" i="1" a="1"/>
  <c r="Q92" i="1" s="1"/>
  <c r="Q91" i="1" a="1"/>
  <c r="Q91" i="1" s="1"/>
  <c r="Q90" i="1" a="1"/>
  <c r="Q90" i="1" s="1"/>
  <c r="Q89" i="1" a="1"/>
  <c r="Q89" i="1" s="1"/>
  <c r="Q88" i="1" a="1"/>
  <c r="Q88" i="1" s="1"/>
  <c r="Q87" i="1" a="1"/>
  <c r="Q87" i="1" s="1"/>
  <c r="Q86" i="1" a="1"/>
  <c r="Q86" i="1" s="1"/>
  <c r="Q85" i="1"/>
  <c r="Q85" i="1" a="1"/>
  <c r="Q84" i="1" a="1"/>
  <c r="Q84" i="1" s="1"/>
  <c r="Q83" i="1" a="1"/>
  <c r="Q83" i="1" s="1"/>
  <c r="Q82" i="1" a="1"/>
  <c r="Q82" i="1" s="1"/>
  <c r="Q81" i="1" a="1"/>
  <c r="Q81" i="1" s="1"/>
  <c r="Q80" i="1" a="1"/>
  <c r="Q80" i="1" s="1"/>
  <c r="Q79" i="1" a="1"/>
  <c r="Q79" i="1" s="1"/>
  <c r="Q78" i="1" a="1"/>
  <c r="Q78" i="1" s="1"/>
  <c r="Q77" i="1" a="1"/>
  <c r="Q77" i="1" s="1"/>
  <c r="Q76" i="1" a="1"/>
  <c r="Q76" i="1" s="1"/>
  <c r="Q75" i="1" a="1"/>
  <c r="Q75" i="1" s="1"/>
  <c r="Q74" i="1" a="1"/>
  <c r="Q74" i="1" s="1"/>
  <c r="Q73" i="1" a="1"/>
  <c r="Q73" i="1" s="1"/>
  <c r="Q72" i="1" a="1"/>
  <c r="Q72" i="1" s="1"/>
  <c r="Q71" i="1" a="1"/>
  <c r="Q71" i="1" s="1"/>
  <c r="Q70" i="1" a="1"/>
  <c r="Q70" i="1" s="1"/>
  <c r="Q69" i="1" a="1"/>
  <c r="Q69" i="1" s="1"/>
  <c r="Q68" i="1" a="1"/>
  <c r="Q68" i="1" s="1"/>
  <c r="Q67" i="1" a="1"/>
  <c r="Q67" i="1" s="1"/>
  <c r="Q66" i="1" a="1"/>
  <c r="Q66" i="1" s="1"/>
  <c r="Q65" i="1" a="1"/>
  <c r="Q65" i="1" s="1"/>
  <c r="Q64" i="1" a="1"/>
  <c r="Q64" i="1" s="1"/>
  <c r="Q63" i="1" a="1"/>
  <c r="Q63" i="1" s="1"/>
  <c r="Q62" i="1" a="1"/>
  <c r="Q62" i="1" s="1"/>
  <c r="Q61" i="1" a="1"/>
  <c r="Q61" i="1" s="1"/>
  <c r="Q60" i="1" a="1"/>
  <c r="Q60" i="1" s="1"/>
  <c r="Q59" i="1" a="1"/>
  <c r="Q59" i="1" s="1"/>
  <c r="Q58" i="1" a="1"/>
  <c r="Q58" i="1" s="1"/>
  <c r="Q57" i="1" a="1"/>
  <c r="Q57" i="1" s="1"/>
  <c r="Q56" i="1" a="1"/>
  <c r="Q56" i="1" s="1"/>
  <c r="Q55" i="1" a="1"/>
  <c r="Q55" i="1" s="1"/>
  <c r="Q54" i="1" a="1"/>
  <c r="Q54" i="1" s="1"/>
  <c r="Q53" i="1" a="1"/>
  <c r="Q53" i="1" s="1"/>
  <c r="Q52" i="1" a="1"/>
  <c r="Q52" i="1" s="1"/>
  <c r="Q51" i="1" a="1"/>
  <c r="Q51" i="1" s="1"/>
  <c r="Q50" i="1" a="1"/>
  <c r="Q50" i="1" s="1"/>
  <c r="Q49" i="1" a="1"/>
  <c r="Q49" i="1" s="1"/>
  <c r="Q48" i="1" a="1"/>
  <c r="Q48" i="1" s="1"/>
  <c r="Q47" i="1" a="1"/>
  <c r="Q47" i="1" s="1"/>
  <c r="Q46" i="1" a="1"/>
  <c r="Q46" i="1" s="1"/>
  <c r="Q45" i="1" a="1"/>
  <c r="Q45" i="1" s="1"/>
  <c r="Q44" i="1" a="1"/>
  <c r="Q44" i="1" s="1"/>
  <c r="Q43" i="1" a="1"/>
  <c r="Q43" i="1" s="1"/>
  <c r="Q42" i="1" a="1"/>
  <c r="Q42" i="1" s="1"/>
  <c r="Q41" i="1" a="1"/>
  <c r="Q41" i="1" s="1"/>
  <c r="Q40" i="1" a="1"/>
  <c r="Q40" i="1" s="1"/>
  <c r="Q39" i="1" a="1"/>
  <c r="Q39" i="1" s="1"/>
  <c r="Q38" i="1" a="1"/>
  <c r="Q38" i="1" s="1"/>
  <c r="Q37" i="1" a="1"/>
  <c r="Q37" i="1" s="1"/>
  <c r="Q36" i="1" a="1"/>
  <c r="Q36" i="1" s="1"/>
  <c r="Q35" i="1" a="1"/>
  <c r="Q35" i="1" s="1"/>
  <c r="Q34" i="1" a="1"/>
  <c r="Q34" i="1" s="1"/>
  <c r="Q33" i="1" a="1"/>
  <c r="Q33" i="1" s="1"/>
  <c r="Q32" i="1" a="1"/>
  <c r="Q32" i="1" s="1"/>
  <c r="Q31" i="1" a="1"/>
  <c r="Q31" i="1" s="1"/>
  <c r="Q30" i="1" a="1"/>
  <c r="Q30" i="1" s="1"/>
  <c r="Q29" i="1" a="1"/>
  <c r="Q29" i="1" s="1"/>
  <c r="Q28" i="1" a="1"/>
  <c r="Q28" i="1" s="1"/>
  <c r="Q27" i="1" a="1"/>
  <c r="Q27" i="1" s="1"/>
  <c r="Q26" i="1" a="1"/>
  <c r="Q26" i="1" s="1"/>
  <c r="Q25" i="1" a="1"/>
  <c r="Q25" i="1" s="1"/>
  <c r="Q24" i="1" a="1"/>
  <c r="Q24" i="1" s="1"/>
  <c r="Q23" i="1" a="1"/>
  <c r="Q23" i="1" s="1"/>
  <c r="Q22" i="1" a="1"/>
  <c r="Q22" i="1" s="1"/>
  <c r="Q21" i="1" a="1"/>
  <c r="Q21" i="1" s="1"/>
  <c r="Q20" i="1" a="1"/>
  <c r="Q20" i="1" s="1"/>
  <c r="Q19" i="1" a="1"/>
  <c r="Q19" i="1" s="1"/>
  <c r="Q18" i="1" a="1"/>
  <c r="Q18" i="1" s="1"/>
  <c r="Q17" i="1" a="1"/>
  <c r="Q17" i="1" s="1"/>
  <c r="Q16" i="1" a="1"/>
  <c r="Q16" i="1" s="1"/>
  <c r="Q15" i="1" a="1"/>
  <c r="Q15" i="1" s="1"/>
  <c r="Q14" i="1" a="1"/>
  <c r="Q14" i="1" s="1"/>
  <c r="Q13" i="1" a="1"/>
  <c r="Q13" i="1" s="1"/>
  <c r="Q12" i="1" a="1"/>
  <c r="Q12" i="1" s="1"/>
  <c r="Q11" i="1" a="1"/>
  <c r="Q11" i="1" s="1"/>
  <c r="Q10" i="1" a="1"/>
  <c r="Q10" i="1" s="1"/>
  <c r="Q9" i="1" a="1"/>
  <c r="Q9" i="1" s="1"/>
  <c r="Q8" i="1" a="1"/>
  <c r="Q8" i="1" s="1"/>
  <c r="Q7" i="1" a="1"/>
  <c r="Q7" i="1" s="1"/>
  <c r="Q6" i="1" a="1"/>
  <c r="Q6" i="1" s="1"/>
  <c r="Q5" i="1" a="1"/>
  <c r="Q5" i="1" s="1"/>
  <c r="Q4" i="1" a="1"/>
  <c r="Q4" i="1" s="1"/>
  <c r="Q3" i="1" a="1"/>
  <c r="Q3" i="1" s="1"/>
  <c r="Q2" i="1" a="1"/>
  <c r="Q2" i="1" s="1"/>
  <c r="Q1" i="1" a="1"/>
  <c r="Q1" i="1" s="1"/>
</calcChain>
</file>

<file path=xl/sharedStrings.xml><?xml version="1.0" encoding="utf-8"?>
<sst xmlns="http://schemas.openxmlformats.org/spreadsheetml/2006/main" count="30366" uniqueCount="3058">
  <si>
    <t>20231025</t>
  </si>
  <si>
    <t>FR19511101</t>
  </si>
  <si>
    <t>12502</t>
  </si>
  <si>
    <t>Employers</t>
  </si>
  <si>
    <t>+00000007.73</t>
  </si>
  <si>
    <t>00000000.00</t>
  </si>
  <si>
    <t>LGPS CCC 2</t>
  </si>
  <si>
    <t>+00000007.74</t>
  </si>
  <si>
    <t>Salary</t>
  </si>
  <si>
    <t>+00000007.76</t>
  </si>
  <si>
    <t>Stat Payme</t>
  </si>
  <si>
    <t>+00000007.77</t>
  </si>
  <si>
    <t>Statutory</t>
  </si>
  <si>
    <t>+00000007.78</t>
  </si>
  <si>
    <t>FR19513710</t>
  </si>
  <si>
    <t>Canterbury</t>
  </si>
  <si>
    <t>+00000007.79</t>
  </si>
  <si>
    <t>AR60311120</t>
  </si>
  <si>
    <t>12522</t>
  </si>
  <si>
    <t>Basic</t>
  </si>
  <si>
    <t>+00000007.80</t>
  </si>
  <si>
    <t>AR60411120</t>
  </si>
  <si>
    <t>+00000007.81</t>
  </si>
  <si>
    <t>+00000007.82</t>
  </si>
  <si>
    <t>12524</t>
  </si>
  <si>
    <t>+00000007.83</t>
  </si>
  <si>
    <t>+00000007.84</t>
  </si>
  <si>
    <t>+00000007.85</t>
  </si>
  <si>
    <t>+00000007.86</t>
  </si>
  <si>
    <t>Mileage NT</t>
  </si>
  <si>
    <t>+00000007.87</t>
  </si>
  <si>
    <t>FR19514540</t>
  </si>
  <si>
    <t>Regular Ph</t>
  </si>
  <si>
    <t>+00000007.88</t>
  </si>
  <si>
    <t>ER90001101</t>
  </si>
  <si>
    <t>12587</t>
  </si>
  <si>
    <t>+00000007.89</t>
  </si>
  <si>
    <t>+00000007.90</t>
  </si>
  <si>
    <t>+00000007.91</t>
  </si>
  <si>
    <t>Salary Sac</t>
  </si>
  <si>
    <t>+00000007.92</t>
  </si>
  <si>
    <t>FR18411101</t>
  </si>
  <si>
    <t>12643</t>
  </si>
  <si>
    <t>+00000007.93</t>
  </si>
  <si>
    <t>+00000007.94</t>
  </si>
  <si>
    <t>+00000007.95</t>
  </si>
  <si>
    <t>+00000007.96</t>
  </si>
  <si>
    <t>FR18411109</t>
  </si>
  <si>
    <t>+00000007.97</t>
  </si>
  <si>
    <t>FR18414700</t>
  </si>
  <si>
    <t>Expenses -</t>
  </si>
  <si>
    <t>+00000007.98</t>
  </si>
  <si>
    <t>FR15251101</t>
  </si>
  <si>
    <t>12646</t>
  </si>
  <si>
    <t>Car Allowa</t>
  </si>
  <si>
    <t>+00000007.99</t>
  </si>
  <si>
    <t>+00000007.100</t>
  </si>
  <si>
    <t>+00000007.101</t>
  </si>
  <si>
    <t>FR15251107</t>
  </si>
  <si>
    <t>+00000007.102</t>
  </si>
  <si>
    <t>GR61011161</t>
  </si>
  <si>
    <t>Standby Pe</t>
  </si>
  <si>
    <t>+00000007.103</t>
  </si>
  <si>
    <t>HR31121161</t>
  </si>
  <si>
    <t>+00000007.104</t>
  </si>
  <si>
    <t>HR60001161</t>
  </si>
  <si>
    <t>Call Out -</t>
  </si>
  <si>
    <t>+00000007.105</t>
  </si>
  <si>
    <t>+00000007.106</t>
  </si>
  <si>
    <t>LR11001101</t>
  </si>
  <si>
    <t>12807</t>
  </si>
  <si>
    <t>+00000007.107</t>
  </si>
  <si>
    <t>+00000007.108</t>
  </si>
  <si>
    <t>LR11001108</t>
  </si>
  <si>
    <t>+00000007.109</t>
  </si>
  <si>
    <t>FR30201101</t>
  </si>
  <si>
    <t>12875</t>
  </si>
  <si>
    <t>+00000007.110</t>
  </si>
  <si>
    <t>FR30204631</t>
  </si>
  <si>
    <t>Member Bas</t>
  </si>
  <si>
    <t>+00000007.111</t>
  </si>
  <si>
    <t>FR30204632</t>
  </si>
  <si>
    <t>Chair Spec</t>
  </si>
  <si>
    <t>+00000007.112</t>
  </si>
  <si>
    <t>12887</t>
  </si>
  <si>
    <t>+00000007.113</t>
  </si>
  <si>
    <t>Deputy Lea</t>
  </si>
  <si>
    <t>+00000007.114</t>
  </si>
  <si>
    <t>FR13161101</t>
  </si>
  <si>
    <t>12928</t>
  </si>
  <si>
    <t>Buying Ann</t>
  </si>
  <si>
    <t>+00000007.115</t>
  </si>
  <si>
    <t>+00000007.116</t>
  </si>
  <si>
    <t>+00000007.117</t>
  </si>
  <si>
    <t>+00000007.118</t>
  </si>
  <si>
    <t>+00000007.119</t>
  </si>
  <si>
    <t>+00000007.120</t>
  </si>
  <si>
    <t>FR13163710</t>
  </si>
  <si>
    <t>+00000007.121</t>
  </si>
  <si>
    <t>+00000007.122</t>
  </si>
  <si>
    <t>AR60311101</t>
  </si>
  <si>
    <t>12929</t>
  </si>
  <si>
    <t>+00000007.123</t>
  </si>
  <si>
    <t>+00000007.124</t>
  </si>
  <si>
    <t>+00000007.125</t>
  </si>
  <si>
    <t>AR60411101</t>
  </si>
  <si>
    <t>12949</t>
  </si>
  <si>
    <t>+00000007.126</t>
  </si>
  <si>
    <t>+00000007.127</t>
  </si>
  <si>
    <t>+00000007.128</t>
  </si>
  <si>
    <t>13145</t>
  </si>
  <si>
    <t>+00000007.129</t>
  </si>
  <si>
    <t>+00000007.130</t>
  </si>
  <si>
    <t>+00000007.131</t>
  </si>
  <si>
    <t>13160</t>
  </si>
  <si>
    <t>+00000007.132</t>
  </si>
  <si>
    <t>+00000007.133</t>
  </si>
  <si>
    <t>+00000007.134</t>
  </si>
  <si>
    <t>+00000007.135</t>
  </si>
  <si>
    <t>CR42231101</t>
  </si>
  <si>
    <t>13222</t>
  </si>
  <si>
    <t>+00000007.136</t>
  </si>
  <si>
    <t>+00000007.137</t>
  </si>
  <si>
    <t>+00000007.138</t>
  </si>
  <si>
    <t>CR42231105</t>
  </si>
  <si>
    <t>Overtime x</t>
  </si>
  <si>
    <t>+00000007.139</t>
  </si>
  <si>
    <t>SC32331101</t>
  </si>
  <si>
    <t>13241</t>
  </si>
  <si>
    <t>+00000007.140</t>
  </si>
  <si>
    <t>+00000007.141</t>
  </si>
  <si>
    <t>+00000007.142</t>
  </si>
  <si>
    <t>FR18051101</t>
  </si>
  <si>
    <t>13264</t>
  </si>
  <si>
    <t>5.0% Marke</t>
  </si>
  <si>
    <t>+00000007.143</t>
  </si>
  <si>
    <t>+00000007.144</t>
  </si>
  <si>
    <t>+00000007.145</t>
  </si>
  <si>
    <t>+00000007.146</t>
  </si>
  <si>
    <t>Petrol All</t>
  </si>
  <si>
    <t>+00000007.147</t>
  </si>
  <si>
    <t>+00000007.148</t>
  </si>
  <si>
    <t>FR15151101</t>
  </si>
  <si>
    <t>13302</t>
  </si>
  <si>
    <t>+00000007.149</t>
  </si>
  <si>
    <t>+00000007.150</t>
  </si>
  <si>
    <t>+00000007.151</t>
  </si>
  <si>
    <t>+00000007.152</t>
  </si>
  <si>
    <t>VR11411101</t>
  </si>
  <si>
    <t>13306</t>
  </si>
  <si>
    <t>+00000007.153</t>
  </si>
  <si>
    <t>+00000007.154</t>
  </si>
  <si>
    <t>+00000007.155</t>
  </si>
  <si>
    <t>VR11421101</t>
  </si>
  <si>
    <t>+00000007.156</t>
  </si>
  <si>
    <t>+00000007.157</t>
  </si>
  <si>
    <t>+00000007.158</t>
  </si>
  <si>
    <t>VR11431101</t>
  </si>
  <si>
    <t>+00000007.159</t>
  </si>
  <si>
    <t>+00000007.160</t>
  </si>
  <si>
    <t>+00000007.161</t>
  </si>
  <si>
    <t>VR15001101</t>
  </si>
  <si>
    <t>+00000007.162</t>
  </si>
  <si>
    <t>+00000007.163</t>
  </si>
  <si>
    <t>+00000007.164</t>
  </si>
  <si>
    <t>GR30401101</t>
  </si>
  <si>
    <t>13332</t>
  </si>
  <si>
    <t>+00000007.165</t>
  </si>
  <si>
    <t>+00000007.166</t>
  </si>
  <si>
    <t>+00000007.167</t>
  </si>
  <si>
    <t>13337</t>
  </si>
  <si>
    <t>+00000007.168</t>
  </si>
  <si>
    <t>+00000007.169</t>
  </si>
  <si>
    <t>+00000007.170</t>
  </si>
  <si>
    <t>GR30401105</t>
  </si>
  <si>
    <t>+00000007.171</t>
  </si>
  <si>
    <t>13380</t>
  </si>
  <si>
    <t>+00000007.172</t>
  </si>
  <si>
    <t>+00000007.173</t>
  </si>
  <si>
    <t>+00000007.174</t>
  </si>
  <si>
    <t>13381</t>
  </si>
  <si>
    <t>+00000007.175</t>
  </si>
  <si>
    <t>+00000007.176</t>
  </si>
  <si>
    <t>+00000007.177</t>
  </si>
  <si>
    <t>13386</t>
  </si>
  <si>
    <t>+00000007.178</t>
  </si>
  <si>
    <t>+00000007.179</t>
  </si>
  <si>
    <t>GR61101101</t>
  </si>
  <si>
    <t>+00000007.180</t>
  </si>
  <si>
    <t>+00000007.181</t>
  </si>
  <si>
    <t>GR61101105</t>
  </si>
  <si>
    <t>+00000007.182</t>
  </si>
  <si>
    <t>GR61101107</t>
  </si>
  <si>
    <t>+00000007.183</t>
  </si>
  <si>
    <t>+00000007.184</t>
  </si>
  <si>
    <t>+00000007.185</t>
  </si>
  <si>
    <t>+00000007.186</t>
  </si>
  <si>
    <t>13446</t>
  </si>
  <si>
    <t>+00000007.187</t>
  </si>
  <si>
    <t>+00000007.188</t>
  </si>
  <si>
    <t>+00000007.189</t>
  </si>
  <si>
    <t>+00000007.190</t>
  </si>
  <si>
    <t>FR13121101</t>
  </si>
  <si>
    <t>13613</t>
  </si>
  <si>
    <t>+00000007.191</t>
  </si>
  <si>
    <t>+00000007.192</t>
  </si>
  <si>
    <t>FR13121108</t>
  </si>
  <si>
    <t>+00000007.193</t>
  </si>
  <si>
    <t>13688</t>
  </si>
  <si>
    <t>+00000007.194</t>
  </si>
  <si>
    <t>+00000007.195</t>
  </si>
  <si>
    <t>+00000007.196</t>
  </si>
  <si>
    <t>Extra Hour</t>
  </si>
  <si>
    <t>+00000007.197</t>
  </si>
  <si>
    <t>HR31651101</t>
  </si>
  <si>
    <t>13717</t>
  </si>
  <si>
    <t>+00000007.198</t>
  </si>
  <si>
    <t>+00000007.199</t>
  </si>
  <si>
    <t>+00000007.200</t>
  </si>
  <si>
    <t>+00000007.201</t>
  </si>
  <si>
    <t>+00000007.202</t>
  </si>
  <si>
    <t>HR31654558</t>
  </si>
  <si>
    <t>Bring your</t>
  </si>
  <si>
    <t>+00000007.203</t>
  </si>
  <si>
    <t>FR13191101</t>
  </si>
  <si>
    <t>13851</t>
  </si>
  <si>
    <t>+00000007.204</t>
  </si>
  <si>
    <t>+00000007.205</t>
  </si>
  <si>
    <t>+00000007.206</t>
  </si>
  <si>
    <t>+00000007.207</t>
  </si>
  <si>
    <t>+00000007.208</t>
  </si>
  <si>
    <t>+00000007.209</t>
  </si>
  <si>
    <t>GR61011101</t>
  </si>
  <si>
    <t>13889</t>
  </si>
  <si>
    <t>+00000007.210</t>
  </si>
  <si>
    <t>+00000007.211</t>
  </si>
  <si>
    <t>GR61011108</t>
  </si>
  <si>
    <t>+00000007.212</t>
  </si>
  <si>
    <t>13890</t>
  </si>
  <si>
    <t>+00000007.213</t>
  </si>
  <si>
    <t>+00000007.214</t>
  </si>
  <si>
    <t>+00000007.215</t>
  </si>
  <si>
    <t>+00000007.216</t>
  </si>
  <si>
    <t>AR90104839</t>
  </si>
  <si>
    <t>13913</t>
  </si>
  <si>
    <t>+00000007.217</t>
  </si>
  <si>
    <t>+00000007.218</t>
  </si>
  <si>
    <t>FR10791101</t>
  </si>
  <si>
    <t>+00000007.219</t>
  </si>
  <si>
    <t>+00000007.220</t>
  </si>
  <si>
    <t>+00000007.221</t>
  </si>
  <si>
    <t>+00000007.222</t>
  </si>
  <si>
    <t>13996</t>
  </si>
  <si>
    <t>+00000007.223</t>
  </si>
  <si>
    <t>Honorarium</t>
  </si>
  <si>
    <t>+00000007.224</t>
  </si>
  <si>
    <t>+00000007.225</t>
  </si>
  <si>
    <t>+00000007.226</t>
  </si>
  <si>
    <t>GR30401120</t>
  </si>
  <si>
    <t>14040</t>
  </si>
  <si>
    <t>+00000007.227</t>
  </si>
  <si>
    <t>+00000007.228</t>
  </si>
  <si>
    <t>GR30011101</t>
  </si>
  <si>
    <t>14042</t>
  </si>
  <si>
    <t>+00000007.229</t>
  </si>
  <si>
    <t>+00000007.230</t>
  </si>
  <si>
    <t>GR30011107</t>
  </si>
  <si>
    <t>+00000007.231</t>
  </si>
  <si>
    <t>HR31121101</t>
  </si>
  <si>
    <t>14096</t>
  </si>
  <si>
    <t>25.53% Mar</t>
  </si>
  <si>
    <t>+00000007.232</t>
  </si>
  <si>
    <t>+00000007.233</t>
  </si>
  <si>
    <t>+00000007.234</t>
  </si>
  <si>
    <t>+00000007.235</t>
  </si>
  <si>
    <t>14101</t>
  </si>
  <si>
    <t>+00000007.236</t>
  </si>
  <si>
    <t>+00000007.237</t>
  </si>
  <si>
    <t>+00000007.238</t>
  </si>
  <si>
    <t>AR60311161</t>
  </si>
  <si>
    <t>+00000007.239</t>
  </si>
  <si>
    <t>FR78051101</t>
  </si>
  <si>
    <t>14112</t>
  </si>
  <si>
    <t>+00000007.240</t>
  </si>
  <si>
    <t>+00000007.241</t>
  </si>
  <si>
    <t>+00000007.242</t>
  </si>
  <si>
    <t>14159</t>
  </si>
  <si>
    <t>+00000007.243</t>
  </si>
  <si>
    <t>+00000007.244</t>
  </si>
  <si>
    <t>+00000007.245</t>
  </si>
  <si>
    <t>+00000007.246</t>
  </si>
  <si>
    <t>GR30403710</t>
  </si>
  <si>
    <t>+00000007.247</t>
  </si>
  <si>
    <t>FR10451101</t>
  </si>
  <si>
    <t>14182</t>
  </si>
  <si>
    <t>7.5% Marke</t>
  </si>
  <si>
    <t>+00000007.248</t>
  </si>
  <si>
    <t>Annual Lea</t>
  </si>
  <si>
    <t>+00000007.249</t>
  </si>
  <si>
    <t>+00000007.250</t>
  </si>
  <si>
    <t>+00000007.251</t>
  </si>
  <si>
    <t>+00000007.252</t>
  </si>
  <si>
    <t>+00000007.253</t>
  </si>
  <si>
    <t>+00000007.254</t>
  </si>
  <si>
    <t>+00000007.255</t>
  </si>
  <si>
    <t>+00000007.256</t>
  </si>
  <si>
    <t>+00000007.257</t>
  </si>
  <si>
    <t>FR10181101</t>
  </si>
  <si>
    <t>14197</t>
  </si>
  <si>
    <t>+00000007.258</t>
  </si>
  <si>
    <t>+00000007.259</t>
  </si>
  <si>
    <t>+00000007.260</t>
  </si>
  <si>
    <t>+00000007.261</t>
  </si>
  <si>
    <t>HR31641101</t>
  </si>
  <si>
    <t>14199</t>
  </si>
  <si>
    <t>+00000007.262</t>
  </si>
  <si>
    <t>+00000007.263</t>
  </si>
  <si>
    <t>+00000007.264</t>
  </si>
  <si>
    <t>+00000007.265</t>
  </si>
  <si>
    <t>HR31641108</t>
  </si>
  <si>
    <t>+00000007.266</t>
  </si>
  <si>
    <t>14234</t>
  </si>
  <si>
    <t>+00000007.267</t>
  </si>
  <si>
    <t>+00000007.268</t>
  </si>
  <si>
    <t>+00000007.269</t>
  </si>
  <si>
    <t>+00000007.270</t>
  </si>
  <si>
    <t>+00000007.271</t>
  </si>
  <si>
    <t>+00000007.272</t>
  </si>
  <si>
    <t>CR42001101</t>
  </si>
  <si>
    <t>14237</t>
  </si>
  <si>
    <t>+00000007.273</t>
  </si>
  <si>
    <t>+00000007.274</t>
  </si>
  <si>
    <t>+00000007.275</t>
  </si>
  <si>
    <t>14271</t>
  </si>
  <si>
    <t>+00000007.276</t>
  </si>
  <si>
    <t>+00000007.277</t>
  </si>
  <si>
    <t>+00000007.278</t>
  </si>
  <si>
    <t>+00000007.279</t>
  </si>
  <si>
    <t>+00000007.280</t>
  </si>
  <si>
    <t>14298</t>
  </si>
  <si>
    <t>+00000007.281</t>
  </si>
  <si>
    <t>+00000007.282</t>
  </si>
  <si>
    <t>+00000007.283</t>
  </si>
  <si>
    <t>14360</t>
  </si>
  <si>
    <t>+00000007.284</t>
  </si>
  <si>
    <t>FR30203610</t>
  </si>
  <si>
    <t>14361</t>
  </si>
  <si>
    <t>+00000007.285</t>
  </si>
  <si>
    <t>FR30203710</t>
  </si>
  <si>
    <t>+00000007.286</t>
  </si>
  <si>
    <t>+00000007.287</t>
  </si>
  <si>
    <t>14362</t>
  </si>
  <si>
    <t>+00000007.288</t>
  </si>
  <si>
    <t>+00000007.289</t>
  </si>
  <si>
    <t>14371</t>
  </si>
  <si>
    <t>+00000007.290</t>
  </si>
  <si>
    <t>+00000007.291</t>
  </si>
  <si>
    <t>SR51901101</t>
  </si>
  <si>
    <t>14463</t>
  </si>
  <si>
    <t>+00000007.292</t>
  </si>
  <si>
    <t>+00000007.293</t>
  </si>
  <si>
    <t>+00000007.294</t>
  </si>
  <si>
    <t>+00000007.295</t>
  </si>
  <si>
    <t>LR11201101</t>
  </si>
  <si>
    <t>14470</t>
  </si>
  <si>
    <t>+00000007.296</t>
  </si>
  <si>
    <t>+00000007.297</t>
  </si>
  <si>
    <t>+00000007.298</t>
  </si>
  <si>
    <t>+00000007.299</t>
  </si>
  <si>
    <t>+00000007.300</t>
  </si>
  <si>
    <t>+00000007.301</t>
  </si>
  <si>
    <t>+00000007.302</t>
  </si>
  <si>
    <t>FR19571101</t>
  </si>
  <si>
    <t>14475</t>
  </si>
  <si>
    <t>+00000007.303</t>
  </si>
  <si>
    <t>+00000007.304</t>
  </si>
  <si>
    <t>+00000007.305</t>
  </si>
  <si>
    <t>+00000007.306</t>
  </si>
  <si>
    <t>+00000007.307</t>
  </si>
  <si>
    <t>+00000007.308</t>
  </si>
  <si>
    <t>PR05001101</t>
  </si>
  <si>
    <t>14509</t>
  </si>
  <si>
    <t>+00000007.309</t>
  </si>
  <si>
    <t>+00000007.310</t>
  </si>
  <si>
    <t>PR05001105</t>
  </si>
  <si>
    <t>+00000007.311</t>
  </si>
  <si>
    <t>PR05001107</t>
  </si>
  <si>
    <t>+00000007.312</t>
  </si>
  <si>
    <t>AR03001101</t>
  </si>
  <si>
    <t>14527</t>
  </si>
  <si>
    <t>+00000007.313</t>
  </si>
  <si>
    <t>+00000007.314</t>
  </si>
  <si>
    <t>AR03001108</t>
  </si>
  <si>
    <t>+00000007.315</t>
  </si>
  <si>
    <t>14559</t>
  </si>
  <si>
    <t>+00000007.316</t>
  </si>
  <si>
    <t>+00000007.317</t>
  </si>
  <si>
    <t>+00000007.318</t>
  </si>
  <si>
    <t>Market Sup</t>
  </si>
  <si>
    <t>+00000007.319</t>
  </si>
  <si>
    <t>+00000007.320</t>
  </si>
  <si>
    <t>+00000007.321</t>
  </si>
  <si>
    <t>14566</t>
  </si>
  <si>
    <t>+00000007.322</t>
  </si>
  <si>
    <t>+00000007.323</t>
  </si>
  <si>
    <t>+00000007.324</t>
  </si>
  <si>
    <t>FR18641101</t>
  </si>
  <si>
    <t>20004</t>
  </si>
  <si>
    <t>+00000007.325</t>
  </si>
  <si>
    <t>+00000007.326</t>
  </si>
  <si>
    <t>FR18641109</t>
  </si>
  <si>
    <t>+00000007.327</t>
  </si>
  <si>
    <t>20038</t>
  </si>
  <si>
    <t>+00000007.328</t>
  </si>
  <si>
    <t>+00000007.329</t>
  </si>
  <si>
    <t>+00000007.330</t>
  </si>
  <si>
    <t>FR18491101</t>
  </si>
  <si>
    <t>20042</t>
  </si>
  <si>
    <t>+00000007.331</t>
  </si>
  <si>
    <t>+00000007.332</t>
  </si>
  <si>
    <t>+00000007.333</t>
  </si>
  <si>
    <t>+00000007.334</t>
  </si>
  <si>
    <t>+00000007.335</t>
  </si>
  <si>
    <t>+00000007.336</t>
  </si>
  <si>
    <t>FR18494700</t>
  </si>
  <si>
    <t>+00000007.337</t>
  </si>
  <si>
    <t>20052</t>
  </si>
  <si>
    <t>+00000007.338</t>
  </si>
  <si>
    <t>+00000007.339</t>
  </si>
  <si>
    <t>+00000007.340</t>
  </si>
  <si>
    <t>+00000007.341</t>
  </si>
  <si>
    <t>+00000007.342</t>
  </si>
  <si>
    <t>FR19574540</t>
  </si>
  <si>
    <t>+00000007.343</t>
  </si>
  <si>
    <t>20066</t>
  </si>
  <si>
    <t>+00000007.344</t>
  </si>
  <si>
    <t>+00000007.345</t>
  </si>
  <si>
    <t>+00000007.346</t>
  </si>
  <si>
    <t>+00000007.347</t>
  </si>
  <si>
    <t>+00000007.348</t>
  </si>
  <si>
    <t>+00000007.349</t>
  </si>
  <si>
    <t>20070</t>
  </si>
  <si>
    <t>+00000007.350</t>
  </si>
  <si>
    <t>+00000007.351</t>
  </si>
  <si>
    <t>+00000007.352</t>
  </si>
  <si>
    <t>+00000007.353</t>
  </si>
  <si>
    <t>FR40501101</t>
  </si>
  <si>
    <t>20079</t>
  </si>
  <si>
    <t>+00000007.354</t>
  </si>
  <si>
    <t>+00000007.355</t>
  </si>
  <si>
    <t>FR40501109</t>
  </si>
  <si>
    <t>+00000007.356</t>
  </si>
  <si>
    <t>20082</t>
  </si>
  <si>
    <t>+00000007.357</t>
  </si>
  <si>
    <t>+00000007.358</t>
  </si>
  <si>
    <t>+00000007.359</t>
  </si>
  <si>
    <t>+00000007.360</t>
  </si>
  <si>
    <t>20087</t>
  </si>
  <si>
    <t>+00000007.361</t>
  </si>
  <si>
    <t>+00000007.362</t>
  </si>
  <si>
    <t>+00000007.363</t>
  </si>
  <si>
    <t>FR19573710</t>
  </si>
  <si>
    <t>+00000007.364</t>
  </si>
  <si>
    <t>20089</t>
  </si>
  <si>
    <t>+00000007.365</t>
  </si>
  <si>
    <t>+00000007.366</t>
  </si>
  <si>
    <t>+00000007.367</t>
  </si>
  <si>
    <t>+00000007.368</t>
  </si>
  <si>
    <t>PR05001161</t>
  </si>
  <si>
    <t>+00000007.369</t>
  </si>
  <si>
    <t>PR09501101</t>
  </si>
  <si>
    <t>+00000007.370</t>
  </si>
  <si>
    <t>+00000007.371</t>
  </si>
  <si>
    <t>+00000007.372</t>
  </si>
  <si>
    <t>+00000007.373</t>
  </si>
  <si>
    <t>PR09501161</t>
  </si>
  <si>
    <t>+00000007.374</t>
  </si>
  <si>
    <t>20096</t>
  </si>
  <si>
    <t>+00000007.375</t>
  </si>
  <si>
    <t>+00000007.376</t>
  </si>
  <si>
    <t>+00000007.377</t>
  </si>
  <si>
    <t>FR30211101</t>
  </si>
  <si>
    <t>+00000007.378</t>
  </si>
  <si>
    <t>+00000007.379</t>
  </si>
  <si>
    <t>+00000007.380</t>
  </si>
  <si>
    <t>FR18321101</t>
  </si>
  <si>
    <t>20098</t>
  </si>
  <si>
    <t>+00000007.381</t>
  </si>
  <si>
    <t>+00000007.382</t>
  </si>
  <si>
    <t>+00000007.383</t>
  </si>
  <si>
    <t>+00000007.384</t>
  </si>
  <si>
    <t>FR18521101</t>
  </si>
  <si>
    <t>20106</t>
  </si>
  <si>
    <t>+00000007.385</t>
  </si>
  <si>
    <t>+00000007.386</t>
  </si>
  <si>
    <t>+00000007.387</t>
  </si>
  <si>
    <t>+00000007.388</t>
  </si>
  <si>
    <t>20107</t>
  </si>
  <si>
    <t>+00000007.389</t>
  </si>
  <si>
    <t>+00000007.390</t>
  </si>
  <si>
    <t>+00000007.391</t>
  </si>
  <si>
    <t>+00000007.392</t>
  </si>
  <si>
    <t>+00000007.393</t>
  </si>
  <si>
    <t>20111</t>
  </si>
  <si>
    <t>+00000007.394</t>
  </si>
  <si>
    <t>+00000007.395</t>
  </si>
  <si>
    <t>+00000007.396</t>
  </si>
  <si>
    <t>+00000007.397</t>
  </si>
  <si>
    <t>+00000007.398</t>
  </si>
  <si>
    <t>20113</t>
  </si>
  <si>
    <t>+00000007.399</t>
  </si>
  <si>
    <t>+00000007.400</t>
  </si>
  <si>
    <t>+00000007.401</t>
  </si>
  <si>
    <t>+00000007.402</t>
  </si>
  <si>
    <t>FR13141101</t>
  </si>
  <si>
    <t>20131</t>
  </si>
  <si>
    <t>+00000007.403</t>
  </si>
  <si>
    <t>+00000007.404</t>
  </si>
  <si>
    <t>+00000007.405</t>
  </si>
  <si>
    <t>+00000007.406</t>
  </si>
  <si>
    <t>+00000007.407</t>
  </si>
  <si>
    <t>+00000007.408</t>
  </si>
  <si>
    <t>FR13141161</t>
  </si>
  <si>
    <t>Standby Cl</t>
  </si>
  <si>
    <t>+00000007.409</t>
  </si>
  <si>
    <t>FR13143710</t>
  </si>
  <si>
    <t>+00000007.410</t>
  </si>
  <si>
    <t>20132</t>
  </si>
  <si>
    <t>+00000007.411</t>
  </si>
  <si>
    <t>+00000007.412</t>
  </si>
  <si>
    <t>+00000007.413</t>
  </si>
  <si>
    <t>+00000007.414</t>
  </si>
  <si>
    <t>+00000007.415</t>
  </si>
  <si>
    <t>20146</t>
  </si>
  <si>
    <t>+00000007.416</t>
  </si>
  <si>
    <t>+00000007.417</t>
  </si>
  <si>
    <t>FR13161107</t>
  </si>
  <si>
    <t>+00000007.418</t>
  </si>
  <si>
    <t>+00000007.419</t>
  </si>
  <si>
    <t>20150</t>
  </si>
  <si>
    <t>+00000007.420</t>
  </si>
  <si>
    <t>+00000007.421</t>
  </si>
  <si>
    <t>+00000007.422</t>
  </si>
  <si>
    <t>+00000007.423</t>
  </si>
  <si>
    <t>20162</t>
  </si>
  <si>
    <t>+00000007.424</t>
  </si>
  <si>
    <t>+00000007.425</t>
  </si>
  <si>
    <t>FR10181108</t>
  </si>
  <si>
    <t>+00000007.426</t>
  </si>
  <si>
    <t>20164</t>
  </si>
  <si>
    <t>+00000007.427</t>
  </si>
  <si>
    <t>+00000007.428</t>
  </si>
  <si>
    <t>+00000007.429</t>
  </si>
  <si>
    <t>FR19041101</t>
  </si>
  <si>
    <t>20175</t>
  </si>
  <si>
    <t>+00000007.430</t>
  </si>
  <si>
    <t>+00000007.431</t>
  </si>
  <si>
    <t>FR19041109</t>
  </si>
  <si>
    <t>+00000007.432</t>
  </si>
  <si>
    <t>FR30291101</t>
  </si>
  <si>
    <t>20183</t>
  </si>
  <si>
    <t>+00000007.433</t>
  </si>
  <si>
    <t>+00000007.434</t>
  </si>
  <si>
    <t>+00000007.435</t>
  </si>
  <si>
    <t>+00000007.436</t>
  </si>
  <si>
    <t>+00000007.437</t>
  </si>
  <si>
    <t>+00000007.438</t>
  </si>
  <si>
    <t>+00000007.439</t>
  </si>
  <si>
    <t>+00000007.440</t>
  </si>
  <si>
    <t>20184</t>
  </si>
  <si>
    <t>+00000007.441</t>
  </si>
  <si>
    <t>+00000007.442</t>
  </si>
  <si>
    <t>+00000007.443</t>
  </si>
  <si>
    <t>20198</t>
  </si>
  <si>
    <t>+00000007.444</t>
  </si>
  <si>
    <t>+00000007.445</t>
  </si>
  <si>
    <t>+00000007.446</t>
  </si>
  <si>
    <t>20203</t>
  </si>
  <si>
    <t>+00000007.447</t>
  </si>
  <si>
    <t>+00000007.448</t>
  </si>
  <si>
    <t>+00000007.449</t>
  </si>
  <si>
    <t>CR42221101</t>
  </si>
  <si>
    <t>+00000007.450</t>
  </si>
  <si>
    <t>+00000007.451</t>
  </si>
  <si>
    <t>+00000007.452</t>
  </si>
  <si>
    <t>20209</t>
  </si>
  <si>
    <t>+00000007.453</t>
  </si>
  <si>
    <t>+00000007.454</t>
  </si>
  <si>
    <t>+00000007.455</t>
  </si>
  <si>
    <t>FR15311101</t>
  </si>
  <si>
    <t>20226</t>
  </si>
  <si>
    <t>+00000007.456</t>
  </si>
  <si>
    <t>+00000007.457</t>
  </si>
  <si>
    <t>+00000007.458</t>
  </si>
  <si>
    <t>+00000007.459</t>
  </si>
  <si>
    <t>+00000007.460</t>
  </si>
  <si>
    <t>FR18601101</t>
  </si>
  <si>
    <t>20256</t>
  </si>
  <si>
    <t>+00000007.461</t>
  </si>
  <si>
    <t>+00000007.462</t>
  </si>
  <si>
    <t>+00000007.463</t>
  </si>
  <si>
    <t>+00000007.464</t>
  </si>
  <si>
    <t>20260</t>
  </si>
  <si>
    <t>+00000007.465</t>
  </si>
  <si>
    <t>+00000007.466</t>
  </si>
  <si>
    <t>+00000007.467</t>
  </si>
  <si>
    <t>+00000007.468</t>
  </si>
  <si>
    <t>+00000007.469</t>
  </si>
  <si>
    <t>GR61101108</t>
  </si>
  <si>
    <t>+00000007.470</t>
  </si>
  <si>
    <t>FR15221101</t>
  </si>
  <si>
    <t>20261</t>
  </si>
  <si>
    <t>+00000007.471</t>
  </si>
  <si>
    <t>+00000007.472</t>
  </si>
  <si>
    <t>+00000007.473</t>
  </si>
  <si>
    <t>+00000007.474</t>
  </si>
  <si>
    <t>+00000007.475</t>
  </si>
  <si>
    <t>+00000007.476</t>
  </si>
  <si>
    <t>PR09901101</t>
  </si>
  <si>
    <t>20264</t>
  </si>
  <si>
    <t>+00000007.477</t>
  </si>
  <si>
    <t>+00000007.478</t>
  </si>
  <si>
    <t>PR09901107</t>
  </si>
  <si>
    <t>+00000007.479</t>
  </si>
  <si>
    <t>20265</t>
  </si>
  <si>
    <t>+00000007.480</t>
  </si>
  <si>
    <t>+00000007.481</t>
  </si>
  <si>
    <t>+00000007.482</t>
  </si>
  <si>
    <t>20277</t>
  </si>
  <si>
    <t>+00000007.483</t>
  </si>
  <si>
    <t>+00000007.484</t>
  </si>
  <si>
    <t>FR13191107</t>
  </si>
  <si>
    <t>+00000007.485</t>
  </si>
  <si>
    <t>AR83001101</t>
  </si>
  <si>
    <t>20283</t>
  </si>
  <si>
    <t>+00000007.486</t>
  </si>
  <si>
    <t>+00000007.487</t>
  </si>
  <si>
    <t>+00000007.488</t>
  </si>
  <si>
    <t>AR83001105</t>
  </si>
  <si>
    <t>+00000007.489</t>
  </si>
  <si>
    <t>20286</t>
  </si>
  <si>
    <t>+00000007.490</t>
  </si>
  <si>
    <t>+00000007.491</t>
  </si>
  <si>
    <t>+00000007.492</t>
  </si>
  <si>
    <t>20298</t>
  </si>
  <si>
    <t>+00000007.493</t>
  </si>
  <si>
    <t>+00000007.494</t>
  </si>
  <si>
    <t>+00000007.495</t>
  </si>
  <si>
    <t>20299</t>
  </si>
  <si>
    <t>+00000007.496</t>
  </si>
  <si>
    <t>+00000007.497</t>
  </si>
  <si>
    <t>+00000007.498</t>
  </si>
  <si>
    <t>+00000007.499</t>
  </si>
  <si>
    <t>20302</t>
  </si>
  <si>
    <t>+00000007.500</t>
  </si>
  <si>
    <t>+00000007.501</t>
  </si>
  <si>
    <t>+00000007.502</t>
  </si>
  <si>
    <t>+00000007.503</t>
  </si>
  <si>
    <t>FR19574001</t>
  </si>
  <si>
    <t>+00000007.504</t>
  </si>
  <si>
    <t>LR11501101</t>
  </si>
  <si>
    <t>20304</t>
  </si>
  <si>
    <t>+00000007.505</t>
  </si>
  <si>
    <t>+00000007.506</t>
  </si>
  <si>
    <t>+00000007.507</t>
  </si>
  <si>
    <t>+00000007.508</t>
  </si>
  <si>
    <t>LR11501108</t>
  </si>
  <si>
    <t>+00000007.509</t>
  </si>
  <si>
    <t>+00000007.510</t>
  </si>
  <si>
    <t>20305</t>
  </si>
  <si>
    <t>+00000007.511</t>
  </si>
  <si>
    <t>+00000007.512</t>
  </si>
  <si>
    <t>+00000007.513</t>
  </si>
  <si>
    <t>20309</t>
  </si>
  <si>
    <t>+00000007.514</t>
  </si>
  <si>
    <t>+00000007.515</t>
  </si>
  <si>
    <t>+00000007.516</t>
  </si>
  <si>
    <t>FR15131101</t>
  </si>
  <si>
    <t>20316</t>
  </si>
  <si>
    <t>+00000007.517</t>
  </si>
  <si>
    <t>+00000007.518</t>
  </si>
  <si>
    <t>+00000007.519</t>
  </si>
  <si>
    <t>+00000007.520</t>
  </si>
  <si>
    <t>+00000007.521</t>
  </si>
  <si>
    <t>ER90001120</t>
  </si>
  <si>
    <t>20320</t>
  </si>
  <si>
    <t>+00000007.522</t>
  </si>
  <si>
    <t>+00000007.523</t>
  </si>
  <si>
    <t>FR15411101</t>
  </si>
  <si>
    <t>20327</t>
  </si>
  <si>
    <t>+00000007.524</t>
  </si>
  <si>
    <t>+00000007.525</t>
  </si>
  <si>
    <t>+00000007.526</t>
  </si>
  <si>
    <t>+00000007.527</t>
  </si>
  <si>
    <t>+00000007.528</t>
  </si>
  <si>
    <t>20329</t>
  </si>
  <si>
    <t>+00000007.529</t>
  </si>
  <si>
    <t>+00000007.530</t>
  </si>
  <si>
    <t>+00000007.531</t>
  </si>
  <si>
    <t>+00000007.532</t>
  </si>
  <si>
    <t>FR27711101</t>
  </si>
  <si>
    <t>20338</t>
  </si>
  <si>
    <t>+00000007.533</t>
  </si>
  <si>
    <t>+00000007.534</t>
  </si>
  <si>
    <t>+00000007.535</t>
  </si>
  <si>
    <t>+00000007.536</t>
  </si>
  <si>
    <t>+00000007.537</t>
  </si>
  <si>
    <t>FR27711108</t>
  </si>
  <si>
    <t>+00000007.538</t>
  </si>
  <si>
    <t>20359</t>
  </si>
  <si>
    <t>+00000007.539</t>
  </si>
  <si>
    <t>+00000007.540</t>
  </si>
  <si>
    <t>AR83001120</t>
  </si>
  <si>
    <t>+00000007.541</t>
  </si>
  <si>
    <t>+00000007.542</t>
  </si>
  <si>
    <t>+00000007.543</t>
  </si>
  <si>
    <t>GR30411101</t>
  </si>
  <si>
    <t>+00000007.544</t>
  </si>
  <si>
    <t>+00000007.545</t>
  </si>
  <si>
    <t>+00000007.546</t>
  </si>
  <si>
    <t>GR30411105</t>
  </si>
  <si>
    <t>+00000007.547</t>
  </si>
  <si>
    <t>+00000007.548</t>
  </si>
  <si>
    <t>20367</t>
  </si>
  <si>
    <t>+00000007.549</t>
  </si>
  <si>
    <t>+00000007.550</t>
  </si>
  <si>
    <t>20368</t>
  </si>
  <si>
    <t>+00000007.551</t>
  </si>
  <si>
    <t>+00000007.552</t>
  </si>
  <si>
    <t>+00000007.553</t>
  </si>
  <si>
    <t>+00000007.554</t>
  </si>
  <si>
    <t>20373</t>
  </si>
  <si>
    <t>+00000007.555</t>
  </si>
  <si>
    <t>+00000007.556</t>
  </si>
  <si>
    <t>+00000007.557</t>
  </si>
  <si>
    <t>+00000007.558</t>
  </si>
  <si>
    <t>FR13123610</t>
  </si>
  <si>
    <t>+00000007.559</t>
  </si>
  <si>
    <t>FR13123710</t>
  </si>
  <si>
    <t>+00000007.560</t>
  </si>
  <si>
    <t>20376</t>
  </si>
  <si>
    <t>+00000007.561</t>
  </si>
  <si>
    <t>+00000007.562</t>
  </si>
  <si>
    <t>+00000007.563</t>
  </si>
  <si>
    <t>+00000007.564</t>
  </si>
  <si>
    <t>+00000007.565</t>
  </si>
  <si>
    <t>FR18631101</t>
  </si>
  <si>
    <t>20380</t>
  </si>
  <si>
    <t>+00000007.566</t>
  </si>
  <si>
    <t>+00000007.567</t>
  </si>
  <si>
    <t>FR18631109</t>
  </si>
  <si>
    <t>+00000007.568</t>
  </si>
  <si>
    <t>20413</t>
  </si>
  <si>
    <t>+00000007.569</t>
  </si>
  <si>
    <t>+00000007.570</t>
  </si>
  <si>
    <t>+00000007.571</t>
  </si>
  <si>
    <t>20423</t>
  </si>
  <si>
    <t>+00000007.572</t>
  </si>
  <si>
    <t>+00000007.573</t>
  </si>
  <si>
    <t>+00000007.574</t>
  </si>
  <si>
    <t>+00000007.575</t>
  </si>
  <si>
    <t>+00000007.576</t>
  </si>
  <si>
    <t>20438</t>
  </si>
  <si>
    <t>+00000007.577</t>
  </si>
  <si>
    <t>+00000007.578</t>
  </si>
  <si>
    <t>FR13141108</t>
  </si>
  <si>
    <t>+00000007.579</t>
  </si>
  <si>
    <t>+00000007.580</t>
  </si>
  <si>
    <t>+00000007.581</t>
  </si>
  <si>
    <t>FR13144558</t>
  </si>
  <si>
    <t>+00000007.582</t>
  </si>
  <si>
    <t>FR15121101</t>
  </si>
  <si>
    <t>20444</t>
  </si>
  <si>
    <t>+00000007.583</t>
  </si>
  <si>
    <t>+00000007.584</t>
  </si>
  <si>
    <t>+00000007.585</t>
  </si>
  <si>
    <t>20450</t>
  </si>
  <si>
    <t>+00000007.586</t>
  </si>
  <si>
    <t>+00000007.587</t>
  </si>
  <si>
    <t>+00000007.588</t>
  </si>
  <si>
    <t>20458</t>
  </si>
  <si>
    <t>+00000007.589</t>
  </si>
  <si>
    <t>+00000007.590</t>
  </si>
  <si>
    <t>+00000007.591</t>
  </si>
  <si>
    <t>20460</t>
  </si>
  <si>
    <t>+00000007.592</t>
  </si>
  <si>
    <t>+00000007.593</t>
  </si>
  <si>
    <t>+00000007.594</t>
  </si>
  <si>
    <t>20467</t>
  </si>
  <si>
    <t>+00000007.595</t>
  </si>
  <si>
    <t>+00000007.596</t>
  </si>
  <si>
    <t>+00000007.597</t>
  </si>
  <si>
    <t>PR05003710</t>
  </si>
  <si>
    <t>+00000007.598</t>
  </si>
  <si>
    <t>PR05004001</t>
  </si>
  <si>
    <t>+00000007.599</t>
  </si>
  <si>
    <t>+00000007.600</t>
  </si>
  <si>
    <t>PR09501105</t>
  </si>
  <si>
    <t>+00000007.601</t>
  </si>
  <si>
    <t>PR09501107</t>
  </si>
  <si>
    <t>+00000007.602</t>
  </si>
  <si>
    <t>PR09503710</t>
  </si>
  <si>
    <t>+00000007.603</t>
  </si>
  <si>
    <t>PR09504001</t>
  </si>
  <si>
    <t>+00000007.604</t>
  </si>
  <si>
    <t>FR19641101</t>
  </si>
  <si>
    <t>20470</t>
  </si>
  <si>
    <t>+00000007.605</t>
  </si>
  <si>
    <t>+00000007.606</t>
  </si>
  <si>
    <t>+00000007.607</t>
  </si>
  <si>
    <t>FR19641108</t>
  </si>
  <si>
    <t>+00000007.608</t>
  </si>
  <si>
    <t>FR19644558</t>
  </si>
  <si>
    <t>+00000007.609</t>
  </si>
  <si>
    <t>20473</t>
  </si>
  <si>
    <t>+00000007.610</t>
  </si>
  <si>
    <t>+00000007.611</t>
  </si>
  <si>
    <t>+00000007.612</t>
  </si>
  <si>
    <t>20490</t>
  </si>
  <si>
    <t>+00000007.613</t>
  </si>
  <si>
    <t>+00000007.614</t>
  </si>
  <si>
    <t>+00000007.615</t>
  </si>
  <si>
    <t>+00000007.616</t>
  </si>
  <si>
    <t>+00000007.617</t>
  </si>
  <si>
    <t>20493</t>
  </si>
  <si>
    <t>+00000007.618</t>
  </si>
  <si>
    <t>+00000007.619</t>
  </si>
  <si>
    <t>+00000007.620</t>
  </si>
  <si>
    <t>20513</t>
  </si>
  <si>
    <t>+00000007.621</t>
  </si>
  <si>
    <t>+00000007.622</t>
  </si>
  <si>
    <t>+00000007.623</t>
  </si>
  <si>
    <t>+00000007.624</t>
  </si>
  <si>
    <t>+00000007.625</t>
  </si>
  <si>
    <t>20519</t>
  </si>
  <si>
    <t>+00000007.626</t>
  </si>
  <si>
    <t>+00000007.627</t>
  </si>
  <si>
    <t>FR13141107</t>
  </si>
  <si>
    <t>+00000007.628</t>
  </si>
  <si>
    <t>+00000007.629</t>
  </si>
  <si>
    <t>+00000007.630</t>
  </si>
  <si>
    <t>20520</t>
  </si>
  <si>
    <t>+00000007.631</t>
  </si>
  <si>
    <t>+00000007.632</t>
  </si>
  <si>
    <t>+00000007.633</t>
  </si>
  <si>
    <t>VR11419305</t>
  </si>
  <si>
    <t>+00000007.634</t>
  </si>
  <si>
    <t>20521</t>
  </si>
  <si>
    <t>+00000007.635</t>
  </si>
  <si>
    <t>+00000007.636</t>
  </si>
  <si>
    <t>+00000007.637</t>
  </si>
  <si>
    <t>GR52101101</t>
  </si>
  <si>
    <t>20526</t>
  </si>
  <si>
    <t>+00000007.638</t>
  </si>
  <si>
    <t>+00000007.639</t>
  </si>
  <si>
    <t>GR52101107</t>
  </si>
  <si>
    <t>+00000007.640</t>
  </si>
  <si>
    <t>GR52104558</t>
  </si>
  <si>
    <t>+00000007.641</t>
  </si>
  <si>
    <t>20539</t>
  </si>
  <si>
    <t>+00000007.642</t>
  </si>
  <si>
    <t>PR05001120</t>
  </si>
  <si>
    <t>+00000007.643</t>
  </si>
  <si>
    <t>+00000007.644</t>
  </si>
  <si>
    <t>20549</t>
  </si>
  <si>
    <t>+00000007.645</t>
  </si>
  <si>
    <t>+00000007.646</t>
  </si>
  <si>
    <t>+00000007.647</t>
  </si>
  <si>
    <t>20550</t>
  </si>
  <si>
    <t>+00000007.648</t>
  </si>
  <si>
    <t>+00000007.649</t>
  </si>
  <si>
    <t>+00000007.650</t>
  </si>
  <si>
    <t>20557</t>
  </si>
  <si>
    <t>+00000007.651</t>
  </si>
  <si>
    <t>+00000007.652</t>
  </si>
  <si>
    <t>+00000007.653</t>
  </si>
  <si>
    <t>+00000007.654</t>
  </si>
  <si>
    <t>FR15313610</t>
  </si>
  <si>
    <t>+00000007.655</t>
  </si>
  <si>
    <t>+00000007.656</t>
  </si>
  <si>
    <t>20564</t>
  </si>
  <si>
    <t>+00000007.657</t>
  </si>
  <si>
    <t>+00000007.658</t>
  </si>
  <si>
    <t>CR42001107</t>
  </si>
  <si>
    <t>+00000007.659</t>
  </si>
  <si>
    <t>CR42003710</t>
  </si>
  <si>
    <t>+00000007.660</t>
  </si>
  <si>
    <t>20581</t>
  </si>
  <si>
    <t>+00000007.661</t>
  </si>
  <si>
    <t>+00000007.662</t>
  </si>
  <si>
    <t>+00000007.663</t>
  </si>
  <si>
    <t>20585</t>
  </si>
  <si>
    <t>+00000007.664</t>
  </si>
  <si>
    <t>+00000007.665</t>
  </si>
  <si>
    <t>+00000007.666</t>
  </si>
  <si>
    <t>+00000007.667</t>
  </si>
  <si>
    <t>20601</t>
  </si>
  <si>
    <t>+00000007.668</t>
  </si>
  <si>
    <t>+00000007.669</t>
  </si>
  <si>
    <t>AR83001108</t>
  </si>
  <si>
    <t>+00000007.670</t>
  </si>
  <si>
    <t>+00000007.671</t>
  </si>
  <si>
    <t>+00000007.672</t>
  </si>
  <si>
    <t>ER90001108</t>
  </si>
  <si>
    <t>+00000007.673</t>
  </si>
  <si>
    <t>20639</t>
  </si>
  <si>
    <t>+00000007.674</t>
  </si>
  <si>
    <t>+00000007.675</t>
  </si>
  <si>
    <t>+00000007.676</t>
  </si>
  <si>
    <t>20648</t>
  </si>
  <si>
    <t>+00000007.677</t>
  </si>
  <si>
    <t>+00000007.678</t>
  </si>
  <si>
    <t>+00000007.679</t>
  </si>
  <si>
    <t>+00000007.680</t>
  </si>
  <si>
    <t>FR19151101</t>
  </si>
  <si>
    <t>20649</t>
  </si>
  <si>
    <t>+00000007.681</t>
  </si>
  <si>
    <t>+00000007.682</t>
  </si>
  <si>
    <t>+00000007.683</t>
  </si>
  <si>
    <t>+00000007.684</t>
  </si>
  <si>
    <t>+00000007.685</t>
  </si>
  <si>
    <t>20657</t>
  </si>
  <si>
    <t>+00000007.686</t>
  </si>
  <si>
    <t>+00000007.687</t>
  </si>
  <si>
    <t>+00000007.688</t>
  </si>
  <si>
    <t>+00000007.689</t>
  </si>
  <si>
    <t>20692</t>
  </si>
  <si>
    <t>+00000007.690</t>
  </si>
  <si>
    <t>+00000007.691</t>
  </si>
  <si>
    <t>+00000007.692</t>
  </si>
  <si>
    <t>+00000007.693</t>
  </si>
  <si>
    <t>FR18681101</t>
  </si>
  <si>
    <t>20697</t>
  </si>
  <si>
    <t>+00000007.694</t>
  </si>
  <si>
    <t>+00000007.695</t>
  </si>
  <si>
    <t>FR18681109</t>
  </si>
  <si>
    <t>+00000007.696</t>
  </si>
  <si>
    <t>20702</t>
  </si>
  <si>
    <t>+00000007.697</t>
  </si>
  <si>
    <t>+00000007.698</t>
  </si>
  <si>
    <t>+00000007.699</t>
  </si>
  <si>
    <t>+00000007.700</t>
  </si>
  <si>
    <t>AR83001161</t>
  </si>
  <si>
    <t>Senior Lin</t>
  </si>
  <si>
    <t>+00000007.701</t>
  </si>
  <si>
    <t>+00000007.702</t>
  </si>
  <si>
    <t>+00000007.703</t>
  </si>
  <si>
    <t>+00000007.704</t>
  </si>
  <si>
    <t>+00000007.705</t>
  </si>
  <si>
    <t>ER90001161</t>
  </si>
  <si>
    <t>+00000007.706</t>
  </si>
  <si>
    <t>20708</t>
  </si>
  <si>
    <t>+00000007.707</t>
  </si>
  <si>
    <t>+00000007.708</t>
  </si>
  <si>
    <t>+00000007.709</t>
  </si>
  <si>
    <t>+00000007.710</t>
  </si>
  <si>
    <t>+00000007.711</t>
  </si>
  <si>
    <t>GR81101101</t>
  </si>
  <si>
    <t>20712</t>
  </si>
  <si>
    <t>+00000007.712</t>
  </si>
  <si>
    <t>+00000007.713</t>
  </si>
  <si>
    <t>+00000007.714</t>
  </si>
  <si>
    <t>GR81101105</t>
  </si>
  <si>
    <t>+00000007.715</t>
  </si>
  <si>
    <t>GR81103710</t>
  </si>
  <si>
    <t>+00000007.716</t>
  </si>
  <si>
    <t>20717</t>
  </si>
  <si>
    <t>+00000007.717</t>
  </si>
  <si>
    <t>GR61201101</t>
  </si>
  <si>
    <t>+00000007.718</t>
  </si>
  <si>
    <t>+00000007.719</t>
  </si>
  <si>
    <t>GR61201107</t>
  </si>
  <si>
    <t>+00000007.720</t>
  </si>
  <si>
    <t>GR61203610</t>
  </si>
  <si>
    <t>+00000007.721</t>
  </si>
  <si>
    <t>GR61204558</t>
  </si>
  <si>
    <t>+00000007.722</t>
  </si>
  <si>
    <t>20731</t>
  </si>
  <si>
    <t>+00000007.723</t>
  </si>
  <si>
    <t>+00000007.724</t>
  </si>
  <si>
    <t>+00000007.725</t>
  </si>
  <si>
    <t>+00000007.726</t>
  </si>
  <si>
    <t>+00000007.727</t>
  </si>
  <si>
    <t>+00000007.728</t>
  </si>
  <si>
    <t>20732</t>
  </si>
  <si>
    <t>+00000007.729</t>
  </si>
  <si>
    <t>+00000007.730</t>
  </si>
  <si>
    <t>+00000007.731</t>
  </si>
  <si>
    <t>+00000007.732</t>
  </si>
  <si>
    <t>+00000007.733</t>
  </si>
  <si>
    <t>+00000007.734</t>
  </si>
  <si>
    <t>20740</t>
  </si>
  <si>
    <t>+00000007.735</t>
  </si>
  <si>
    <t>+00000007.736</t>
  </si>
  <si>
    <t>+00000007.737</t>
  </si>
  <si>
    <t>+00000007.738</t>
  </si>
  <si>
    <t>20750</t>
  </si>
  <si>
    <t>+00000007.739</t>
  </si>
  <si>
    <t>+00000007.740</t>
  </si>
  <si>
    <t>+00000007.741</t>
  </si>
  <si>
    <t>20760</t>
  </si>
  <si>
    <t>+00000007.742</t>
  </si>
  <si>
    <t>+00000007.743</t>
  </si>
  <si>
    <t>+00000007.744</t>
  </si>
  <si>
    <t>PR09904001</t>
  </si>
  <si>
    <t>+00000007.745</t>
  </si>
  <si>
    <t>20764</t>
  </si>
  <si>
    <t>+00000007.746</t>
  </si>
  <si>
    <t>+00000007.747</t>
  </si>
  <si>
    <t>+00000007.748</t>
  </si>
  <si>
    <t>20788</t>
  </si>
  <si>
    <t>+00000007.749</t>
  </si>
  <si>
    <t>+00000007.750</t>
  </si>
  <si>
    <t>+00000007.751</t>
  </si>
  <si>
    <t>CR42233710</t>
  </si>
  <si>
    <t>+00000007.752</t>
  </si>
  <si>
    <t>20837</t>
  </si>
  <si>
    <t>+00000007.753</t>
  </si>
  <si>
    <t>+00000007.754</t>
  </si>
  <si>
    <t>+00000007.755</t>
  </si>
  <si>
    <t>20838</t>
  </si>
  <si>
    <t>+00000007.756</t>
  </si>
  <si>
    <t>+00000007.757</t>
  </si>
  <si>
    <t>+00000007.758</t>
  </si>
  <si>
    <t>PR09901105</t>
  </si>
  <si>
    <t>+00000007.759</t>
  </si>
  <si>
    <t>+00000007.760</t>
  </si>
  <si>
    <t>20839</t>
  </si>
  <si>
    <t>+00000007.761</t>
  </si>
  <si>
    <t>+00000007.762</t>
  </si>
  <si>
    <t>+00000007.763</t>
  </si>
  <si>
    <t>+00000007.764</t>
  </si>
  <si>
    <t>+00000007.765</t>
  </si>
  <si>
    <t>20841</t>
  </si>
  <si>
    <t>+00000007.766</t>
  </si>
  <si>
    <t>+00000007.767</t>
  </si>
  <si>
    <t>+00000007.768</t>
  </si>
  <si>
    <t>20875</t>
  </si>
  <si>
    <t>+00000007.769</t>
  </si>
  <si>
    <t>+00000007.770</t>
  </si>
  <si>
    <t>+00000007.771</t>
  </si>
  <si>
    <t>+00000007.772</t>
  </si>
  <si>
    <t>+00000007.773</t>
  </si>
  <si>
    <t>+00000007.774</t>
  </si>
  <si>
    <t>20892</t>
  </si>
  <si>
    <t>+00000007.775</t>
  </si>
  <si>
    <t>+00000007.776</t>
  </si>
  <si>
    <t>+00000007.777</t>
  </si>
  <si>
    <t>+00000007.778</t>
  </si>
  <si>
    <t>FR15154558</t>
  </si>
  <si>
    <t>+00000007.779</t>
  </si>
  <si>
    <t>60018</t>
  </si>
  <si>
    <t>+00000007.780</t>
  </si>
  <si>
    <t>+00000007.781</t>
  </si>
  <si>
    <t>+00000007.782</t>
  </si>
  <si>
    <t>FR40504001</t>
  </si>
  <si>
    <t>+00000007.783</t>
  </si>
  <si>
    <t>AR26101101</t>
  </si>
  <si>
    <t>60023</t>
  </si>
  <si>
    <t>+00000007.784</t>
  </si>
  <si>
    <t>+00000007.785</t>
  </si>
  <si>
    <t>AR26101120</t>
  </si>
  <si>
    <t>+00000007.786</t>
  </si>
  <si>
    <t>+00000007.787</t>
  </si>
  <si>
    <t>60036</t>
  </si>
  <si>
    <t>+00000007.788</t>
  </si>
  <si>
    <t>+00000007.789</t>
  </si>
  <si>
    <t>+00000007.790</t>
  </si>
  <si>
    <t>+00000007.791</t>
  </si>
  <si>
    <t>60037</t>
  </si>
  <si>
    <t>+00000007.792</t>
  </si>
  <si>
    <t>+00000007.793</t>
  </si>
  <si>
    <t>+00000007.794</t>
  </si>
  <si>
    <t>+00000007.795</t>
  </si>
  <si>
    <t>+00000007.796</t>
  </si>
  <si>
    <t>+00000007.797</t>
  </si>
  <si>
    <t>+00000007.798</t>
  </si>
  <si>
    <t>60050</t>
  </si>
  <si>
    <t>+00000007.799</t>
  </si>
  <si>
    <t>+00000007.800</t>
  </si>
  <si>
    <t>+00000007.801</t>
  </si>
  <si>
    <t>+00000007.802</t>
  </si>
  <si>
    <t>60055</t>
  </si>
  <si>
    <t>+00000007.803</t>
  </si>
  <si>
    <t>+00000007.804</t>
  </si>
  <si>
    <t>+00000007.805</t>
  </si>
  <si>
    <t>+00000007.806</t>
  </si>
  <si>
    <t>+00000007.807</t>
  </si>
  <si>
    <t>+00000007.808</t>
  </si>
  <si>
    <t>+00000007.809</t>
  </si>
  <si>
    <t>+00000007.810</t>
  </si>
  <si>
    <t>60058</t>
  </si>
  <si>
    <t>+00000007.811</t>
  </si>
  <si>
    <t>+00000007.812</t>
  </si>
  <si>
    <t>FR78051109</t>
  </si>
  <si>
    <t>+00000007.813</t>
  </si>
  <si>
    <t>60059</t>
  </si>
  <si>
    <t>+00000007.814</t>
  </si>
  <si>
    <t>+00000007.815</t>
  </si>
  <si>
    <t>+00000007.816</t>
  </si>
  <si>
    <t>+00000007.817</t>
  </si>
  <si>
    <t>+00000007.818</t>
  </si>
  <si>
    <t>60061</t>
  </si>
  <si>
    <t>+00000007.819</t>
  </si>
  <si>
    <t>+00000007.820</t>
  </si>
  <si>
    <t>+00000007.821</t>
  </si>
  <si>
    <t>60062</t>
  </si>
  <si>
    <t>+00000007.822</t>
  </si>
  <si>
    <t>+00000007.823</t>
  </si>
  <si>
    <t>+00000007.824</t>
  </si>
  <si>
    <t>+00000007.825</t>
  </si>
  <si>
    <t>+00000007.826</t>
  </si>
  <si>
    <t>+00000007.827</t>
  </si>
  <si>
    <t>GR61201108</t>
  </si>
  <si>
    <t>+00000007.828</t>
  </si>
  <si>
    <t>+00000007.829</t>
  </si>
  <si>
    <t>60072</t>
  </si>
  <si>
    <t>+00000007.830</t>
  </si>
  <si>
    <t>+00000007.831</t>
  </si>
  <si>
    <t>+00000007.832</t>
  </si>
  <si>
    <t>60075</t>
  </si>
  <si>
    <t>+00000007.833</t>
  </si>
  <si>
    <t>+00000007.834</t>
  </si>
  <si>
    <t>+00000007.835</t>
  </si>
  <si>
    <t>+00000007.836</t>
  </si>
  <si>
    <t>60077</t>
  </si>
  <si>
    <t>+00000007.837</t>
  </si>
  <si>
    <t>+00000007.838</t>
  </si>
  <si>
    <t>+00000007.839</t>
  </si>
  <si>
    <t>60078</t>
  </si>
  <si>
    <t>+00000007.840</t>
  </si>
  <si>
    <t>+00000007.841</t>
  </si>
  <si>
    <t>+00000007.842</t>
  </si>
  <si>
    <t>+00000007.843</t>
  </si>
  <si>
    <t>60081</t>
  </si>
  <si>
    <t>+00000007.844</t>
  </si>
  <si>
    <t>+00000007.845</t>
  </si>
  <si>
    <t>+00000007.846</t>
  </si>
  <si>
    <t>+00000007.847</t>
  </si>
  <si>
    <t>60086</t>
  </si>
  <si>
    <t>+00000007.848</t>
  </si>
  <si>
    <t>+00000007.849</t>
  </si>
  <si>
    <t>+00000007.850</t>
  </si>
  <si>
    <t>60090</t>
  </si>
  <si>
    <t>+00000007.851</t>
  </si>
  <si>
    <t>+00000007.852</t>
  </si>
  <si>
    <t>VR13341101</t>
  </si>
  <si>
    <t>60091</t>
  </si>
  <si>
    <t>+00000007.853</t>
  </si>
  <si>
    <t>+00000007.854</t>
  </si>
  <si>
    <t>+00000007.855</t>
  </si>
  <si>
    <t>VR13361101</t>
  </si>
  <si>
    <t>+00000007.856</t>
  </si>
  <si>
    <t>+00000007.857</t>
  </si>
  <si>
    <t>+00000007.858</t>
  </si>
  <si>
    <t>VR14001101</t>
  </si>
  <si>
    <t>+00000007.859</t>
  </si>
  <si>
    <t>+00000007.860</t>
  </si>
  <si>
    <t>+00000007.861</t>
  </si>
  <si>
    <t>FR19131101</t>
  </si>
  <si>
    <t>60097</t>
  </si>
  <si>
    <t>+00000007.862</t>
  </si>
  <si>
    <t>+00000007.863</t>
  </si>
  <si>
    <t>+00000007.864</t>
  </si>
  <si>
    <t>+00000007.865</t>
  </si>
  <si>
    <t>60109</t>
  </si>
  <si>
    <t>+00000007.866</t>
  </si>
  <si>
    <t>+00000007.867</t>
  </si>
  <si>
    <t>60127</t>
  </si>
  <si>
    <t>+00000007.868</t>
  </si>
  <si>
    <t>+00000007.869</t>
  </si>
  <si>
    <t>+00000007.870</t>
  </si>
  <si>
    <t>+00000007.871</t>
  </si>
  <si>
    <t>+00000007.872</t>
  </si>
  <si>
    <t>60130</t>
  </si>
  <si>
    <t>+00000007.873</t>
  </si>
  <si>
    <t>+00000007.874</t>
  </si>
  <si>
    <t>+00000007.875</t>
  </si>
  <si>
    <t>60135</t>
  </si>
  <si>
    <t>+00000007.876</t>
  </si>
  <si>
    <t>+00000007.877</t>
  </si>
  <si>
    <t>+00000007.878</t>
  </si>
  <si>
    <t>60138</t>
  </si>
  <si>
    <t>+00000007.879</t>
  </si>
  <si>
    <t>+00000007.880</t>
  </si>
  <si>
    <t>60143</t>
  </si>
  <si>
    <t>+00000007.881</t>
  </si>
  <si>
    <t>+00000007.882</t>
  </si>
  <si>
    <t>+00000007.883</t>
  </si>
  <si>
    <t>60165</t>
  </si>
  <si>
    <t>+00000007.884</t>
  </si>
  <si>
    <t>+00000007.885</t>
  </si>
  <si>
    <t>+00000007.886</t>
  </si>
  <si>
    <t>+00000007.887</t>
  </si>
  <si>
    <t>+00000007.888</t>
  </si>
  <si>
    <t>+00000007.889</t>
  </si>
  <si>
    <t>60170</t>
  </si>
  <si>
    <t>+00000007.890</t>
  </si>
  <si>
    <t>+00000007.891</t>
  </si>
  <si>
    <t>+00000007.892</t>
  </si>
  <si>
    <t>+00000007.893</t>
  </si>
  <si>
    <t>60181</t>
  </si>
  <si>
    <t>+00000007.894</t>
  </si>
  <si>
    <t>+00000007.895</t>
  </si>
  <si>
    <t>+00000007.896</t>
  </si>
  <si>
    <t>+00000007.897</t>
  </si>
  <si>
    <t>+00000007.898</t>
  </si>
  <si>
    <t>+00000007.899</t>
  </si>
  <si>
    <t>+00000007.900</t>
  </si>
  <si>
    <t>60199</t>
  </si>
  <si>
    <t>+00000007.901</t>
  </si>
  <si>
    <t>+00000007.902</t>
  </si>
  <si>
    <t>+00000007.903</t>
  </si>
  <si>
    <t>60244</t>
  </si>
  <si>
    <t>+00000007.904</t>
  </si>
  <si>
    <t>+00000007.905</t>
  </si>
  <si>
    <t>+00000007.906</t>
  </si>
  <si>
    <t>SR71901101</t>
  </si>
  <si>
    <t>60250</t>
  </si>
  <si>
    <t>+00000007.907</t>
  </si>
  <si>
    <t>+00000007.908</t>
  </si>
  <si>
    <t>+00000007.909</t>
  </si>
  <si>
    <t>60285</t>
  </si>
  <si>
    <t>+00000007.910</t>
  </si>
  <si>
    <t>+00000007.911</t>
  </si>
  <si>
    <t>+00000007.912</t>
  </si>
  <si>
    <t>GR52103710</t>
  </si>
  <si>
    <t>+00000007.913</t>
  </si>
  <si>
    <t>+00000007.914</t>
  </si>
  <si>
    <t>60288</t>
  </si>
  <si>
    <t>+00000007.915</t>
  </si>
  <si>
    <t>+00000007.916</t>
  </si>
  <si>
    <t>+00000007.917</t>
  </si>
  <si>
    <t>+00000007.918</t>
  </si>
  <si>
    <t>+00000007.919</t>
  </si>
  <si>
    <t>60324</t>
  </si>
  <si>
    <t>+00000007.920</t>
  </si>
  <si>
    <t>+00000007.921</t>
  </si>
  <si>
    <t>+00000007.922</t>
  </si>
  <si>
    <t>60335</t>
  </si>
  <si>
    <t>+00000007.923</t>
  </si>
  <si>
    <t>+00000007.924</t>
  </si>
  <si>
    <t>+00000007.925</t>
  </si>
  <si>
    <t>60336</t>
  </si>
  <si>
    <t>+00000007.926</t>
  </si>
  <si>
    <t>+00000007.927</t>
  </si>
  <si>
    <t>+00000007.928</t>
  </si>
  <si>
    <t>+00000007.929</t>
  </si>
  <si>
    <t>+00000007.930</t>
  </si>
  <si>
    <t>+00000007.931</t>
  </si>
  <si>
    <t>60337</t>
  </si>
  <si>
    <t>+00000007.932</t>
  </si>
  <si>
    <t>+00000007.933</t>
  </si>
  <si>
    <t>+00000007.934</t>
  </si>
  <si>
    <t>+00000007.935</t>
  </si>
  <si>
    <t>60341</t>
  </si>
  <si>
    <t>+00000007.936</t>
  </si>
  <si>
    <t>+00000007.937</t>
  </si>
  <si>
    <t>+00000007.938</t>
  </si>
  <si>
    <t>+00000007.939</t>
  </si>
  <si>
    <t>+00000007.940</t>
  </si>
  <si>
    <t>+00000007.941</t>
  </si>
  <si>
    <t>PR70401101</t>
  </si>
  <si>
    <t>60342</t>
  </si>
  <si>
    <t>+00000007.942</t>
  </si>
  <si>
    <t>+00000007.943</t>
  </si>
  <si>
    <t>+00000007.944</t>
  </si>
  <si>
    <t>60345</t>
  </si>
  <si>
    <t>+00000007.945</t>
  </si>
  <si>
    <t>+00000007.946</t>
  </si>
  <si>
    <t>+00000007.947</t>
  </si>
  <si>
    <t>+00000007.948</t>
  </si>
  <si>
    <t>60356</t>
  </si>
  <si>
    <t>+00000007.949</t>
  </si>
  <si>
    <t>+00000007.950</t>
  </si>
  <si>
    <t>+00000007.951</t>
  </si>
  <si>
    <t>+00000007.952</t>
  </si>
  <si>
    <t>60363</t>
  </si>
  <si>
    <t>+00000007.953</t>
  </si>
  <si>
    <t>+00000007.954</t>
  </si>
  <si>
    <t>+00000007.955</t>
  </si>
  <si>
    <t>AR90304304</t>
  </si>
  <si>
    <t>60365</t>
  </si>
  <si>
    <t>+00000007.956</t>
  </si>
  <si>
    <t>+00000007.957</t>
  </si>
  <si>
    <t>+00000007.958</t>
  </si>
  <si>
    <t>+00000007.959</t>
  </si>
  <si>
    <t>+00000007.960</t>
  </si>
  <si>
    <t>FR10794001</t>
  </si>
  <si>
    <t>+00000007.961</t>
  </si>
  <si>
    <t>FR10794558</t>
  </si>
  <si>
    <t>+00000007.962</t>
  </si>
  <si>
    <t>60373</t>
  </si>
  <si>
    <t>+00000007.963</t>
  </si>
  <si>
    <t>+00000007.964</t>
  </si>
  <si>
    <t>+00000007.965</t>
  </si>
  <si>
    <t>60377</t>
  </si>
  <si>
    <t>+00000007.966</t>
  </si>
  <si>
    <t>+00000007.967</t>
  </si>
  <si>
    <t>+00000007.968</t>
  </si>
  <si>
    <t>+00000007.969</t>
  </si>
  <si>
    <t>60381</t>
  </si>
  <si>
    <t>+00000007.970</t>
  </si>
  <si>
    <t>+00000007.971</t>
  </si>
  <si>
    <t>LR11201108</t>
  </si>
  <si>
    <t>+00000007.972</t>
  </si>
  <si>
    <t>FR30204650</t>
  </si>
  <si>
    <t>60384</t>
  </si>
  <si>
    <t>Standard C</t>
  </si>
  <si>
    <t>+00000007.973</t>
  </si>
  <si>
    <t>60385</t>
  </si>
  <si>
    <t>+00000007.974</t>
  </si>
  <si>
    <t>60431</t>
  </si>
  <si>
    <t>+00000007.975</t>
  </si>
  <si>
    <t>+00000007.976</t>
  </si>
  <si>
    <t>+00000007.977</t>
  </si>
  <si>
    <t>+00000007.978</t>
  </si>
  <si>
    <t>+00000007.979</t>
  </si>
  <si>
    <t>60433</t>
  </si>
  <si>
    <t>+00000007.980</t>
  </si>
  <si>
    <t>GR81101120</t>
  </si>
  <si>
    <t>+00000007.981</t>
  </si>
  <si>
    <t>+00000007.982</t>
  </si>
  <si>
    <t>+00000007.983</t>
  </si>
  <si>
    <t>60438</t>
  </si>
  <si>
    <t>+00000007.984</t>
  </si>
  <si>
    <t>+00000007.985</t>
  </si>
  <si>
    <t>+00000007.986</t>
  </si>
  <si>
    <t>+00000007.987</t>
  </si>
  <si>
    <t>60440</t>
  </si>
  <si>
    <t>+00000007.988</t>
  </si>
  <si>
    <t>+00000007.989</t>
  </si>
  <si>
    <t>+00000007.990</t>
  </si>
  <si>
    <t>60441</t>
  </si>
  <si>
    <t>+00000007.991</t>
  </si>
  <si>
    <t>+00000007.992</t>
  </si>
  <si>
    <t>+00000007.993</t>
  </si>
  <si>
    <t>+00000007.994</t>
  </si>
  <si>
    <t>60442</t>
  </si>
  <si>
    <t>Linesman</t>
  </si>
  <si>
    <t>+00000007.995</t>
  </si>
  <si>
    <t>60454</t>
  </si>
  <si>
    <t>+00000007.996</t>
  </si>
  <si>
    <t>+00000007.997</t>
  </si>
  <si>
    <t>+00000007.998</t>
  </si>
  <si>
    <t>+00000007.999</t>
  </si>
  <si>
    <t>+00000007.1000</t>
  </si>
  <si>
    <t>60458</t>
  </si>
  <si>
    <t>+00000007.1001</t>
  </si>
  <si>
    <t>+00000007.1002</t>
  </si>
  <si>
    <t>+00000007.1003</t>
  </si>
  <si>
    <t>60472</t>
  </si>
  <si>
    <t>+00000007.1004</t>
  </si>
  <si>
    <t>+00000007.1005</t>
  </si>
  <si>
    <t>PR05001108</t>
  </si>
  <si>
    <t>+00000007.1006</t>
  </si>
  <si>
    <t>+00000007.1007</t>
  </si>
  <si>
    <t>+00000007.1008</t>
  </si>
  <si>
    <t>PR09501108</t>
  </si>
  <si>
    <t>+00000007.1009</t>
  </si>
  <si>
    <t>60533</t>
  </si>
  <si>
    <t>+00000007.1010</t>
  </si>
  <si>
    <t>+00000007.1011</t>
  </si>
  <si>
    <t>+00000007.1012</t>
  </si>
  <si>
    <t>+00000007.1013</t>
  </si>
  <si>
    <t>GR61103710</t>
  </si>
  <si>
    <t>+00000007.1014</t>
  </si>
  <si>
    <t>60534</t>
  </si>
  <si>
    <t>+00000007.1015</t>
  </si>
  <si>
    <t>+00000007.1016</t>
  </si>
  <si>
    <t>+00000007.1017</t>
  </si>
  <si>
    <t>LR11004558</t>
  </si>
  <si>
    <t>+00000007.1018</t>
  </si>
  <si>
    <t>60536</t>
  </si>
  <si>
    <t>+00000007.1019</t>
  </si>
  <si>
    <t>+00000007.1020</t>
  </si>
  <si>
    <t>+00000007.1021</t>
  </si>
  <si>
    <t>60537</t>
  </si>
  <si>
    <t>+00000007.1022</t>
  </si>
  <si>
    <t>+00000007.1023</t>
  </si>
  <si>
    <t>CR42201120</t>
  </si>
  <si>
    <t>60540</t>
  </si>
  <si>
    <t>+00000007.1024</t>
  </si>
  <si>
    <t>+00000007.1025</t>
  </si>
  <si>
    <t>60541</t>
  </si>
  <si>
    <t>+00000007.1026</t>
  </si>
  <si>
    <t>+00000007.1027</t>
  </si>
  <si>
    <t>+00000007.1028</t>
  </si>
  <si>
    <t>+00000007.1029</t>
  </si>
  <si>
    <t>60543</t>
  </si>
  <si>
    <t>+00000007.1030</t>
  </si>
  <si>
    <t>+00000007.1031</t>
  </si>
  <si>
    <t>+00000007.1032</t>
  </si>
  <si>
    <t>+00000007.1033</t>
  </si>
  <si>
    <t>HR31221101</t>
  </si>
  <si>
    <t>60545</t>
  </si>
  <si>
    <t>+00000007.1034</t>
  </si>
  <si>
    <t>HR31221107</t>
  </si>
  <si>
    <t>+00000007.1035</t>
  </si>
  <si>
    <t>+00000007.1036</t>
  </si>
  <si>
    <t>60549</t>
  </si>
  <si>
    <t>+00000007.1037</t>
  </si>
  <si>
    <t>+00000007.1038</t>
  </si>
  <si>
    <t>+00000007.1039</t>
  </si>
  <si>
    <t>+00000007.1040</t>
  </si>
  <si>
    <t>FR18523710</t>
  </si>
  <si>
    <t>+00000007.1041</t>
  </si>
  <si>
    <t>60550</t>
  </si>
  <si>
    <t>+00000007.1042</t>
  </si>
  <si>
    <t>+00000007.1043</t>
  </si>
  <si>
    <t>+00000007.1044</t>
  </si>
  <si>
    <t>+00000007.1045</t>
  </si>
  <si>
    <t>60556</t>
  </si>
  <si>
    <t>+00000007.1046</t>
  </si>
  <si>
    <t>+00000007.1047</t>
  </si>
  <si>
    <t>+00000007.1048</t>
  </si>
  <si>
    <t>60557</t>
  </si>
  <si>
    <t>+00000007.1049</t>
  </si>
  <si>
    <t>+00000007.1050</t>
  </si>
  <si>
    <t>+00000007.1051</t>
  </si>
  <si>
    <t>+00000007.1052</t>
  </si>
  <si>
    <t>60561</t>
  </si>
  <si>
    <t>+00000007.1053</t>
  </si>
  <si>
    <t>+00000007.1054</t>
  </si>
  <si>
    <t>+00000007.1055</t>
  </si>
  <si>
    <t>60562</t>
  </si>
  <si>
    <t>+00000007.1056</t>
  </si>
  <si>
    <t>+00000007.1057</t>
  </si>
  <si>
    <t>+00000007.1058</t>
  </si>
  <si>
    <t>60564</t>
  </si>
  <si>
    <t>+00000007.1059</t>
  </si>
  <si>
    <t>+00000007.1060</t>
  </si>
  <si>
    <t>Special Re</t>
  </si>
  <si>
    <t>+00000007.1061</t>
  </si>
  <si>
    <t>60568</t>
  </si>
  <si>
    <t>+00000007.1062</t>
  </si>
  <si>
    <t>Cllr Trave</t>
  </si>
  <si>
    <t>+00000007.1063</t>
  </si>
  <si>
    <t>+00000007.1064</t>
  </si>
  <si>
    <t>+00000007.1065</t>
  </si>
  <si>
    <t>+00000007.1066</t>
  </si>
  <si>
    <t>60570</t>
  </si>
  <si>
    <t>+00000007.1067</t>
  </si>
  <si>
    <t>+00000007.1068</t>
  </si>
  <si>
    <t>+00000007.1069</t>
  </si>
  <si>
    <t>60571</t>
  </si>
  <si>
    <t>+00000007.1070</t>
  </si>
  <si>
    <t>60572</t>
  </si>
  <si>
    <t>+00000007.1071</t>
  </si>
  <si>
    <t>+00000007.1072</t>
  </si>
  <si>
    <t>60578</t>
  </si>
  <si>
    <t>+00000007.1073</t>
  </si>
  <si>
    <t>+00000007.1074</t>
  </si>
  <si>
    <t>+00000007.1075</t>
  </si>
  <si>
    <t>Lump sum /</t>
  </si>
  <si>
    <t>+00000007.1076</t>
  </si>
  <si>
    <t>+00000007.1077</t>
  </si>
  <si>
    <t>60579</t>
  </si>
  <si>
    <t>+00000007.1078</t>
  </si>
  <si>
    <t>+00000007.1079</t>
  </si>
  <si>
    <t>+00000007.1080</t>
  </si>
  <si>
    <t>60580</t>
  </si>
  <si>
    <t>+00000007.1081</t>
  </si>
  <si>
    <t>+00000007.1082</t>
  </si>
  <si>
    <t>+00000007.1083</t>
  </si>
  <si>
    <t>60582</t>
  </si>
  <si>
    <t>+00000007.1084</t>
  </si>
  <si>
    <t>+00000007.1085</t>
  </si>
  <si>
    <t>+00000007.1086</t>
  </si>
  <si>
    <t>+00000007.1087</t>
  </si>
  <si>
    <t>60583</t>
  </si>
  <si>
    <t>+00000007.1088</t>
  </si>
  <si>
    <t>+00000007.1089</t>
  </si>
  <si>
    <t>+00000007.1090</t>
  </si>
  <si>
    <t>60584</t>
  </si>
  <si>
    <t>+00000007.1091</t>
  </si>
  <si>
    <t>+00000007.1092</t>
  </si>
  <si>
    <t>+00000007.1093</t>
  </si>
  <si>
    <t>60585</t>
  </si>
  <si>
    <t>+00000007.1094</t>
  </si>
  <si>
    <t>+00000007.1095</t>
  </si>
  <si>
    <t>+00000007.1096</t>
  </si>
  <si>
    <t>GR61104001</t>
  </si>
  <si>
    <t>+00000007.1097</t>
  </si>
  <si>
    <t>60586</t>
  </si>
  <si>
    <t>+00000007.1098</t>
  </si>
  <si>
    <t>+00000007.1099</t>
  </si>
  <si>
    <t>+00000007.1100</t>
  </si>
  <si>
    <t>60587</t>
  </si>
  <si>
    <t>+00000007.1101</t>
  </si>
  <si>
    <t>+00000007.1102</t>
  </si>
  <si>
    <t>+00000007.1103</t>
  </si>
  <si>
    <t>+00000007.1104</t>
  </si>
  <si>
    <t>60588</t>
  </si>
  <si>
    <t>+00000007.1105</t>
  </si>
  <si>
    <t>+00000007.1106</t>
  </si>
  <si>
    <t>+00000007.1107</t>
  </si>
  <si>
    <t>+00000007.1108</t>
  </si>
  <si>
    <t>60592</t>
  </si>
  <si>
    <t>+00000007.1109</t>
  </si>
  <si>
    <t>+00000007.1110</t>
  </si>
  <si>
    <t>+00000007.1111</t>
  </si>
  <si>
    <t>60599</t>
  </si>
  <si>
    <t>+00000007.1112</t>
  </si>
  <si>
    <t>+00000007.1113</t>
  </si>
  <si>
    <t>+00000007.1114</t>
  </si>
  <si>
    <t>60602</t>
  </si>
  <si>
    <t>+00000007.1115</t>
  </si>
  <si>
    <t>+00000007.1116</t>
  </si>
  <si>
    <t>+00000007.1117</t>
  </si>
  <si>
    <t>+00000007.1118</t>
  </si>
  <si>
    <t>60608</t>
  </si>
  <si>
    <t>+00000007.1119</t>
  </si>
  <si>
    <t>+00000007.1120</t>
  </si>
  <si>
    <t>+00000007.1121</t>
  </si>
  <si>
    <t>+00000007.1122</t>
  </si>
  <si>
    <t>ER90621101</t>
  </si>
  <si>
    <t>60619</t>
  </si>
  <si>
    <t>+00000007.1123</t>
  </si>
  <si>
    <t>+00000007.1124</t>
  </si>
  <si>
    <t>+00000007.1125</t>
  </si>
  <si>
    <t>+00000007.1126</t>
  </si>
  <si>
    <t>ER90621120</t>
  </si>
  <si>
    <t>+00000007.1127</t>
  </si>
  <si>
    <t>60627</t>
  </si>
  <si>
    <t>+00000007.1128</t>
  </si>
  <si>
    <t>+00000007.1129</t>
  </si>
  <si>
    <t>+00000007.1130</t>
  </si>
  <si>
    <t>+00000007.1131</t>
  </si>
  <si>
    <t>+00000007.1132</t>
  </si>
  <si>
    <t>60631</t>
  </si>
  <si>
    <t>+00000007.1133</t>
  </si>
  <si>
    <t>+00000007.1134</t>
  </si>
  <si>
    <t>FR19131108</t>
  </si>
  <si>
    <t>+00000007.1135</t>
  </si>
  <si>
    <t>+00000007.1136</t>
  </si>
  <si>
    <t>+00000007.1137</t>
  </si>
  <si>
    <t>+00000007.1138</t>
  </si>
  <si>
    <t>+00000007.1139</t>
  </si>
  <si>
    <t>+00000007.1140</t>
  </si>
  <si>
    <t>60632</t>
  </si>
  <si>
    <t>+00000007.1141</t>
  </si>
  <si>
    <t>+00000007.1142</t>
  </si>
  <si>
    <t>+00000007.1143</t>
  </si>
  <si>
    <t>60636</t>
  </si>
  <si>
    <t>+00000007.1144</t>
  </si>
  <si>
    <t>+00000007.1145</t>
  </si>
  <si>
    <t>+00000007.1146</t>
  </si>
  <si>
    <t>+00000007.1147</t>
  </si>
  <si>
    <t>FR18633710</t>
  </si>
  <si>
    <t>+00000007.1148</t>
  </si>
  <si>
    <t>60657</t>
  </si>
  <si>
    <t>+00000007.1149</t>
  </si>
  <si>
    <t>+00000007.1150</t>
  </si>
  <si>
    <t>+00000007.1151</t>
  </si>
  <si>
    <t>FR15171101</t>
  </si>
  <si>
    <t>+00000007.1152</t>
  </si>
  <si>
    <t>60672</t>
  </si>
  <si>
    <t>+00000007.1153</t>
  </si>
  <si>
    <t>+00000007.1154</t>
  </si>
  <si>
    <t>+00000007.1155</t>
  </si>
  <si>
    <t>AR81501101</t>
  </si>
  <si>
    <t>60673</t>
  </si>
  <si>
    <t>+00000007.1156</t>
  </si>
  <si>
    <t>+00000007.1157</t>
  </si>
  <si>
    <t>AR81501108</t>
  </si>
  <si>
    <t>+00000007.1158</t>
  </si>
  <si>
    <t>+00000007.1159</t>
  </si>
  <si>
    <t>HR31701101</t>
  </si>
  <si>
    <t>60675</t>
  </si>
  <si>
    <t>+00000007.1160</t>
  </si>
  <si>
    <t>+00000007.1161</t>
  </si>
  <si>
    <t>+00000007.1162</t>
  </si>
  <si>
    <t>60685</t>
  </si>
  <si>
    <t>+00000007.1163</t>
  </si>
  <si>
    <t>+00000007.1164</t>
  </si>
  <si>
    <t>+00000007.1165</t>
  </si>
  <si>
    <t>+00000007.1166</t>
  </si>
  <si>
    <t>60686</t>
  </si>
  <si>
    <t>+00000007.1167</t>
  </si>
  <si>
    <t>+00000007.1168</t>
  </si>
  <si>
    <t>+00000007.1169</t>
  </si>
  <si>
    <t>AR03003710</t>
  </si>
  <si>
    <t>+00000007.1170</t>
  </si>
  <si>
    <t>AR03004001</t>
  </si>
  <si>
    <t>+00000007.1171</t>
  </si>
  <si>
    <t>60687</t>
  </si>
  <si>
    <t>+00000007.1172</t>
  </si>
  <si>
    <t>+00000007.1173</t>
  </si>
  <si>
    <t>+00000007.1174</t>
  </si>
  <si>
    <t>60688</t>
  </si>
  <si>
    <t>+00000007.1175</t>
  </si>
  <si>
    <t>+00000007.1176</t>
  </si>
  <si>
    <t>+00000007.1177</t>
  </si>
  <si>
    <t>+00000007.1178</t>
  </si>
  <si>
    <t>60690</t>
  </si>
  <si>
    <t>+00000007.1179</t>
  </si>
  <si>
    <t>+00000007.1180</t>
  </si>
  <si>
    <t>+00000007.1181</t>
  </si>
  <si>
    <t>+00000007.1182</t>
  </si>
  <si>
    <t>HR31621101</t>
  </si>
  <si>
    <t>60691</t>
  </si>
  <si>
    <t>+00000007.1183</t>
  </si>
  <si>
    <t>+00000007.1184</t>
  </si>
  <si>
    <t>HR31621107</t>
  </si>
  <si>
    <t>+00000007.1185</t>
  </si>
  <si>
    <t>SR21011101</t>
  </si>
  <si>
    <t>+00000007.1186</t>
  </si>
  <si>
    <t>+00000007.1187</t>
  </si>
  <si>
    <t>SR21011107</t>
  </si>
  <si>
    <t>+00000007.1188</t>
  </si>
  <si>
    <t>60694</t>
  </si>
  <si>
    <t>+00000007.1189</t>
  </si>
  <si>
    <t>+00000007.1190</t>
  </si>
  <si>
    <t>+00000007.1191</t>
  </si>
  <si>
    <t>60696</t>
  </si>
  <si>
    <t>+00000007.1192</t>
  </si>
  <si>
    <t>+00000007.1193</t>
  </si>
  <si>
    <t>+00000007.1194</t>
  </si>
  <si>
    <t>FR13191161</t>
  </si>
  <si>
    <t>+00000007.1195</t>
  </si>
  <si>
    <t>Standby (C</t>
  </si>
  <si>
    <t>+00000007.1196</t>
  </si>
  <si>
    <t>60697</t>
  </si>
  <si>
    <t>+00000007.1197</t>
  </si>
  <si>
    <t>+00000007.1198</t>
  </si>
  <si>
    <t>+00000007.1199</t>
  </si>
  <si>
    <t>60699</t>
  </si>
  <si>
    <t>+00000007.1200</t>
  </si>
  <si>
    <t>+00000007.1201</t>
  </si>
  <si>
    <t>+00000007.1202</t>
  </si>
  <si>
    <t>60707</t>
  </si>
  <si>
    <t>+00000007.1203</t>
  </si>
  <si>
    <t>+00000007.1204</t>
  </si>
  <si>
    <t>+00000007.1205</t>
  </si>
  <si>
    <t>60712</t>
  </si>
  <si>
    <t>+00000007.1206</t>
  </si>
  <si>
    <t>+00000007.1207</t>
  </si>
  <si>
    <t>+00000007.1208</t>
  </si>
  <si>
    <t>+00000007.1209</t>
  </si>
  <si>
    <t>FR15154001</t>
  </si>
  <si>
    <t>+00000007.1210</t>
  </si>
  <si>
    <t>HR32081101</t>
  </si>
  <si>
    <t>60715</t>
  </si>
  <si>
    <t>+00000007.1211</t>
  </si>
  <si>
    <t>+00000007.1212</t>
  </si>
  <si>
    <t>HR32081107</t>
  </si>
  <si>
    <t>+00000007.1213</t>
  </si>
  <si>
    <t>Cr42241120</t>
  </si>
  <si>
    <t>60716</t>
  </si>
  <si>
    <t>+00000007.1214</t>
  </si>
  <si>
    <t>HR32071101</t>
  </si>
  <si>
    <t>+00000007.1215</t>
  </si>
  <si>
    <t>+00000007.1216</t>
  </si>
  <si>
    <t>HR32071107</t>
  </si>
  <si>
    <t>+00000007.1217</t>
  </si>
  <si>
    <t>HR32073710</t>
  </si>
  <si>
    <t>+00000007.1218</t>
  </si>
  <si>
    <t>HR32084304</t>
  </si>
  <si>
    <t>+00000007.1219</t>
  </si>
  <si>
    <t>60717</t>
  </si>
  <si>
    <t>+00000007.1220</t>
  </si>
  <si>
    <t>+00000007.1221</t>
  </si>
  <si>
    <t>+00000007.1222</t>
  </si>
  <si>
    <t>HR31521101</t>
  </si>
  <si>
    <t>60719</t>
  </si>
  <si>
    <t>+00000007.1223</t>
  </si>
  <si>
    <t>+00000007.1224</t>
  </si>
  <si>
    <t>+00000007.1225</t>
  </si>
  <si>
    <t>+00000007.1226</t>
  </si>
  <si>
    <t>HR31521107</t>
  </si>
  <si>
    <t>+00000007.1227</t>
  </si>
  <si>
    <t>HR31531101</t>
  </si>
  <si>
    <t>60721</t>
  </si>
  <si>
    <t>+00000007.1228</t>
  </si>
  <si>
    <t>+00000007.1229</t>
  </si>
  <si>
    <t>HR31531107</t>
  </si>
  <si>
    <t>+00000007.1230</t>
  </si>
  <si>
    <t>60723</t>
  </si>
  <si>
    <t>+00000007.1231</t>
  </si>
  <si>
    <t>+00000007.1232</t>
  </si>
  <si>
    <t>+00000007.1233</t>
  </si>
  <si>
    <t>+00000007.1234</t>
  </si>
  <si>
    <t>HR31531105</t>
  </si>
  <si>
    <t>+00000007.1235</t>
  </si>
  <si>
    <t>+00000007.1236</t>
  </si>
  <si>
    <t>+00000007.1237</t>
  </si>
  <si>
    <t>HR32061101</t>
  </si>
  <si>
    <t>60724</t>
  </si>
  <si>
    <t>+00000007.1238</t>
  </si>
  <si>
    <t>+00000007.1239</t>
  </si>
  <si>
    <t>+00000007.1240</t>
  </si>
  <si>
    <t>HR31551101</t>
  </si>
  <si>
    <t>60725</t>
  </si>
  <si>
    <t>+00000007.1241</t>
  </si>
  <si>
    <t>+00000007.1242</t>
  </si>
  <si>
    <t>HR31551107</t>
  </si>
  <si>
    <t>+00000007.1243</t>
  </si>
  <si>
    <t>60726</t>
  </si>
  <si>
    <t>+00000007.1244</t>
  </si>
  <si>
    <t>+00000007.1245</t>
  </si>
  <si>
    <t>+00000007.1246</t>
  </si>
  <si>
    <t>HR31541101</t>
  </si>
  <si>
    <t>60731</t>
  </si>
  <si>
    <t>+00000007.1247</t>
  </si>
  <si>
    <t>+00000007.1248</t>
  </si>
  <si>
    <t>+00000007.1249</t>
  </si>
  <si>
    <t>HR31541108</t>
  </si>
  <si>
    <t>+00000007.1250</t>
  </si>
  <si>
    <t>+00000007.1251</t>
  </si>
  <si>
    <t>HR31511101</t>
  </si>
  <si>
    <t>60733</t>
  </si>
  <si>
    <t>+00000007.1252</t>
  </si>
  <si>
    <t>+00000007.1253</t>
  </si>
  <si>
    <t>HR31511109</t>
  </si>
  <si>
    <t>+00000007.1254</t>
  </si>
  <si>
    <t>GR61016001</t>
  </si>
  <si>
    <t>60734</t>
  </si>
  <si>
    <t>+00000007.1255</t>
  </si>
  <si>
    <t>+00000007.1256</t>
  </si>
  <si>
    <t>+00000007.1257</t>
  </si>
  <si>
    <t>+00000007.1258</t>
  </si>
  <si>
    <t>HR32061107</t>
  </si>
  <si>
    <t>+00000007.1259</t>
  </si>
  <si>
    <t>HR32063710</t>
  </si>
  <si>
    <t>+00000007.1260</t>
  </si>
  <si>
    <t>HR60001101</t>
  </si>
  <si>
    <t>+00000007.1261</t>
  </si>
  <si>
    <t>60735</t>
  </si>
  <si>
    <t>+00000007.1262</t>
  </si>
  <si>
    <t>+00000007.1263</t>
  </si>
  <si>
    <t>HR31511107</t>
  </si>
  <si>
    <t>+00000007.1264</t>
  </si>
  <si>
    <t>HR31513710</t>
  </si>
  <si>
    <t>+00000007.1265</t>
  </si>
  <si>
    <t>60736</t>
  </si>
  <si>
    <t>+00000007.1266</t>
  </si>
  <si>
    <t>+00000007.1267</t>
  </si>
  <si>
    <t>+00000007.1268</t>
  </si>
  <si>
    <t>60737</t>
  </si>
  <si>
    <t>+00000007.1269</t>
  </si>
  <si>
    <t>+00000007.1270</t>
  </si>
  <si>
    <t>+00000007.1271</t>
  </si>
  <si>
    <t>60740</t>
  </si>
  <si>
    <t>+00000007.1272</t>
  </si>
  <si>
    <t>+00000007.1273</t>
  </si>
  <si>
    <t>+00000007.1274</t>
  </si>
  <si>
    <t>+00000007.1275</t>
  </si>
  <si>
    <t>HR32083710</t>
  </si>
  <si>
    <t>+00000007.1276</t>
  </si>
  <si>
    <t>60741</t>
  </si>
  <si>
    <t>+00000007.1277</t>
  </si>
  <si>
    <t>+00000007.1278</t>
  </si>
  <si>
    <t>+00000007.1279</t>
  </si>
  <si>
    <t>+00000007.1280</t>
  </si>
  <si>
    <t>+00000007.1281</t>
  </si>
  <si>
    <t>60742</t>
  </si>
  <si>
    <t>+00000007.1282</t>
  </si>
  <si>
    <t>+00000007.1283</t>
  </si>
  <si>
    <t>+00000007.1284</t>
  </si>
  <si>
    <t>60743</t>
  </si>
  <si>
    <t>EKH Mileag</t>
  </si>
  <si>
    <t>+00000007.1285</t>
  </si>
  <si>
    <t>+00000007.1286</t>
  </si>
  <si>
    <t>+00000007.1287</t>
  </si>
  <si>
    <t>HR32081105</t>
  </si>
  <si>
    <t>+00000007.1288</t>
  </si>
  <si>
    <t>+00000007.1289</t>
  </si>
  <si>
    <t>60745</t>
  </si>
  <si>
    <t>+00000007.1290</t>
  </si>
  <si>
    <t>+00000007.1291</t>
  </si>
  <si>
    <t>+00000007.1292</t>
  </si>
  <si>
    <t>+00000007.1293</t>
  </si>
  <si>
    <t>+00000007.1294</t>
  </si>
  <si>
    <t>60746</t>
  </si>
  <si>
    <t>+00000007.1295</t>
  </si>
  <si>
    <t>+00000007.1296</t>
  </si>
  <si>
    <t>+00000007.1297</t>
  </si>
  <si>
    <t>Overpaymen</t>
  </si>
  <si>
    <t>+00000007.1298</t>
  </si>
  <si>
    <t>+00000007.1299</t>
  </si>
  <si>
    <t>60747</t>
  </si>
  <si>
    <t>+00000007.1300</t>
  </si>
  <si>
    <t>+00000007.1301</t>
  </si>
  <si>
    <t>+00000007.1302</t>
  </si>
  <si>
    <t>60749</t>
  </si>
  <si>
    <t>+00000007.1303</t>
  </si>
  <si>
    <t>+00000007.1304</t>
  </si>
  <si>
    <t>+00000007.1305</t>
  </si>
  <si>
    <t>+00000007.1306</t>
  </si>
  <si>
    <t>HR31611101</t>
  </si>
  <si>
    <t>60750</t>
  </si>
  <si>
    <t>+00000007.1307</t>
  </si>
  <si>
    <t>+00000007.1308</t>
  </si>
  <si>
    <t>HR31611107</t>
  </si>
  <si>
    <t>+00000007.1309</t>
  </si>
  <si>
    <t>60751</t>
  </si>
  <si>
    <t>+00000007.1310</t>
  </si>
  <si>
    <t>+00000007.1311</t>
  </si>
  <si>
    <t>+00000007.1312</t>
  </si>
  <si>
    <t>HR31641105</t>
  </si>
  <si>
    <t>+00000007.1313</t>
  </si>
  <si>
    <t>+00000007.1314</t>
  </si>
  <si>
    <t>+00000007.1315</t>
  </si>
  <si>
    <t>60752</t>
  </si>
  <si>
    <t>+00000007.1316</t>
  </si>
  <si>
    <t>+00000007.1317</t>
  </si>
  <si>
    <t>+00000007.1318</t>
  </si>
  <si>
    <t>+00000007.1319</t>
  </si>
  <si>
    <t>60753</t>
  </si>
  <si>
    <t>+00000007.1320</t>
  </si>
  <si>
    <t>+00000007.1321</t>
  </si>
  <si>
    <t>60754</t>
  </si>
  <si>
    <t>+00000007.1322</t>
  </si>
  <si>
    <t>+00000007.1323</t>
  </si>
  <si>
    <t>+00000007.1324</t>
  </si>
  <si>
    <t>+00000007.1325</t>
  </si>
  <si>
    <t>+00000007.1326</t>
  </si>
  <si>
    <t>60755</t>
  </si>
  <si>
    <t>+00000007.1327</t>
  </si>
  <si>
    <t>+00000007.1328</t>
  </si>
  <si>
    <t>+00000007.1329</t>
  </si>
  <si>
    <t>+00000007.1330</t>
  </si>
  <si>
    <t>HR31533710</t>
  </si>
  <si>
    <t>+00000007.1331</t>
  </si>
  <si>
    <t>60756</t>
  </si>
  <si>
    <t>+00000007.1332</t>
  </si>
  <si>
    <t>+00000007.1333</t>
  </si>
  <si>
    <t>+00000007.1334</t>
  </si>
  <si>
    <t>+00000007.1335</t>
  </si>
  <si>
    <t>60757</t>
  </si>
  <si>
    <t>+00000007.1336</t>
  </si>
  <si>
    <t>+00000007.1337</t>
  </si>
  <si>
    <t>+00000007.1338</t>
  </si>
  <si>
    <t>+00000007.1339</t>
  </si>
  <si>
    <t>+00000007.1340</t>
  </si>
  <si>
    <t>60758</t>
  </si>
  <si>
    <t>+00000007.1341</t>
  </si>
  <si>
    <t>+00000007.1342</t>
  </si>
  <si>
    <t>+00000007.1343</t>
  </si>
  <si>
    <t>+00000007.1344</t>
  </si>
  <si>
    <t>60762</t>
  </si>
  <si>
    <t>+00000007.1345</t>
  </si>
  <si>
    <t>HR32081120</t>
  </si>
  <si>
    <t>+00000007.1346</t>
  </si>
  <si>
    <t>+00000007.1347</t>
  </si>
  <si>
    <t>+00000007.1348</t>
  </si>
  <si>
    <t>60764</t>
  </si>
  <si>
    <t>+00000007.1349</t>
  </si>
  <si>
    <t>+00000007.1350</t>
  </si>
  <si>
    <t>+00000007.1351</t>
  </si>
  <si>
    <t>60767</t>
  </si>
  <si>
    <t>+00000007.1352</t>
  </si>
  <si>
    <t>+00000007.1353</t>
  </si>
  <si>
    <t>HR31541105</t>
  </si>
  <si>
    <t>+00000007.1354</t>
  </si>
  <si>
    <t>+00000007.1355</t>
  </si>
  <si>
    <t>+00000007.1356</t>
  </si>
  <si>
    <t>60769</t>
  </si>
  <si>
    <t>+00000007.1357</t>
  </si>
  <si>
    <t>+00000007.1358</t>
  </si>
  <si>
    <t>+00000007.1359</t>
  </si>
  <si>
    <t>60773</t>
  </si>
  <si>
    <t>+00000007.1360</t>
  </si>
  <si>
    <t>+00000007.1361</t>
  </si>
  <si>
    <t>+00000007.1362</t>
  </si>
  <si>
    <t>HR31613710</t>
  </si>
  <si>
    <t>+00000007.1363</t>
  </si>
  <si>
    <t>60775</t>
  </si>
  <si>
    <t>+00000007.1364</t>
  </si>
  <si>
    <t>+00000007.1365</t>
  </si>
  <si>
    <t>+00000007.1366</t>
  </si>
  <si>
    <t>+00000007.1367</t>
  </si>
  <si>
    <t>+00000007.1368</t>
  </si>
  <si>
    <t>60778</t>
  </si>
  <si>
    <t>+00000007.1369</t>
  </si>
  <si>
    <t>+00000007.1370</t>
  </si>
  <si>
    <t>+00000007.1371</t>
  </si>
  <si>
    <t>60780</t>
  </si>
  <si>
    <t>+00000007.1372</t>
  </si>
  <si>
    <t>+00000007.1373</t>
  </si>
  <si>
    <t>+00000007.1374</t>
  </si>
  <si>
    <t>+00000007.1375</t>
  </si>
  <si>
    <t>+00000007.1376</t>
  </si>
  <si>
    <t>60781</t>
  </si>
  <si>
    <t>+00000007.1377</t>
  </si>
  <si>
    <t>+00000007.1378</t>
  </si>
  <si>
    <t>+00000007.1379</t>
  </si>
  <si>
    <t>60783</t>
  </si>
  <si>
    <t>+00000007.1380</t>
  </si>
  <si>
    <t>+00000007.1381</t>
  </si>
  <si>
    <t>+00000007.1382</t>
  </si>
  <si>
    <t>60784</t>
  </si>
  <si>
    <t>+00000007.1383</t>
  </si>
  <si>
    <t>+00000007.1384</t>
  </si>
  <si>
    <t>HR31541109</t>
  </si>
  <si>
    <t>+00000007.1385</t>
  </si>
  <si>
    <t>60787</t>
  </si>
  <si>
    <t>+00000007.1386</t>
  </si>
  <si>
    <t>+00000007.1387</t>
  </si>
  <si>
    <t>+00000007.1388</t>
  </si>
  <si>
    <t>60788</t>
  </si>
  <si>
    <t>+00000007.1389</t>
  </si>
  <si>
    <t>+00000007.1390</t>
  </si>
  <si>
    <t>+00000007.1391</t>
  </si>
  <si>
    <t>HR31611105</t>
  </si>
  <si>
    <t>60789</t>
  </si>
  <si>
    <t>+00000007.1392</t>
  </si>
  <si>
    <t>+00000007.1393</t>
  </si>
  <si>
    <t>+00000007.1394</t>
  </si>
  <si>
    <t>+00000007.1395</t>
  </si>
  <si>
    <t>+00000007.1396</t>
  </si>
  <si>
    <t>60790</t>
  </si>
  <si>
    <t>+00000007.1397</t>
  </si>
  <si>
    <t>+00000007.1398</t>
  </si>
  <si>
    <t>+00000007.1399</t>
  </si>
  <si>
    <t>60791</t>
  </si>
  <si>
    <t>+00000007.1400</t>
  </si>
  <si>
    <t>+00000007.1401</t>
  </si>
  <si>
    <t>HR31121108</t>
  </si>
  <si>
    <t>+00000007.1402</t>
  </si>
  <si>
    <t>60792</t>
  </si>
  <si>
    <t>+00000007.1403</t>
  </si>
  <si>
    <t>+00000007.1404</t>
  </si>
  <si>
    <t>+00000007.1405</t>
  </si>
  <si>
    <t>60793</t>
  </si>
  <si>
    <t>+00000007.1406</t>
  </si>
  <si>
    <t>+00000007.1407</t>
  </si>
  <si>
    <t>+00000007.1408</t>
  </si>
  <si>
    <t>+00000007.1409</t>
  </si>
  <si>
    <t>+00000007.1410</t>
  </si>
  <si>
    <t>60796</t>
  </si>
  <si>
    <t>+00000007.1411</t>
  </si>
  <si>
    <t>+00000007.1412</t>
  </si>
  <si>
    <t>+00000007.1413</t>
  </si>
  <si>
    <t>60799</t>
  </si>
  <si>
    <t>+00000007.1414</t>
  </si>
  <si>
    <t>+00000007.1415</t>
  </si>
  <si>
    <t>+00000007.1416</t>
  </si>
  <si>
    <t>HR31601101</t>
  </si>
  <si>
    <t>60801</t>
  </si>
  <si>
    <t>+00000007.1417</t>
  </si>
  <si>
    <t>+00000007.1418</t>
  </si>
  <si>
    <t>+00000007.1419</t>
  </si>
  <si>
    <t>+00000007.1420</t>
  </si>
  <si>
    <t>60804</t>
  </si>
  <si>
    <t>+00000007.1421</t>
  </si>
  <si>
    <t>+00000007.1422</t>
  </si>
  <si>
    <t>+00000007.1423</t>
  </si>
  <si>
    <t>+00000007.1424</t>
  </si>
  <si>
    <t>+00000007.1425</t>
  </si>
  <si>
    <t>+00000007.1426</t>
  </si>
  <si>
    <t>60808</t>
  </si>
  <si>
    <t>+00000007.1427</t>
  </si>
  <si>
    <t>+00000007.1428</t>
  </si>
  <si>
    <t>+00000007.1429</t>
  </si>
  <si>
    <t>+00000007.1430</t>
  </si>
  <si>
    <t>60810</t>
  </si>
  <si>
    <t>+00000007.1431</t>
  </si>
  <si>
    <t>+00000007.1432</t>
  </si>
  <si>
    <t>+00000007.1433</t>
  </si>
  <si>
    <t>60811</t>
  </si>
  <si>
    <t>+00000007.1434</t>
  </si>
  <si>
    <t>+00000007.1435</t>
  </si>
  <si>
    <t>+00000007.1436</t>
  </si>
  <si>
    <t>60812</t>
  </si>
  <si>
    <t>+00000007.1437</t>
  </si>
  <si>
    <t>+00000007.1438</t>
  </si>
  <si>
    <t>+00000007.1439</t>
  </si>
  <si>
    <t>FR18481101</t>
  </si>
  <si>
    <t>60820</t>
  </si>
  <si>
    <t>+00000007.1440</t>
  </si>
  <si>
    <t>+00000007.1441</t>
  </si>
  <si>
    <t>+00000007.1442</t>
  </si>
  <si>
    <t>FR18481105</t>
  </si>
  <si>
    <t>+00000007.1443</t>
  </si>
  <si>
    <t>FR18483610</t>
  </si>
  <si>
    <t>+00000007.1444</t>
  </si>
  <si>
    <t>60821</t>
  </si>
  <si>
    <t>+00000007.1445</t>
  </si>
  <si>
    <t>+00000007.1446</t>
  </si>
  <si>
    <t>+00000007.1447</t>
  </si>
  <si>
    <t>+00000007.1448</t>
  </si>
  <si>
    <t>+00000007.1449</t>
  </si>
  <si>
    <t>+00000007.1450</t>
  </si>
  <si>
    <t>60823</t>
  </si>
  <si>
    <t>+00000007.1451</t>
  </si>
  <si>
    <t>+00000007.1452</t>
  </si>
  <si>
    <t>+00000007.1453</t>
  </si>
  <si>
    <t>+00000007.1454</t>
  </si>
  <si>
    <t>60824</t>
  </si>
  <si>
    <t>+00000007.1455</t>
  </si>
  <si>
    <t>+00000007.1456</t>
  </si>
  <si>
    <t>+00000007.1457</t>
  </si>
  <si>
    <t>+00000007.1458</t>
  </si>
  <si>
    <t>60827</t>
  </si>
  <si>
    <t>+00000007.1459</t>
  </si>
  <si>
    <t>+00000007.1460</t>
  </si>
  <si>
    <t>+00000007.1461</t>
  </si>
  <si>
    <t>60829</t>
  </si>
  <si>
    <t>+00000007.1462</t>
  </si>
  <si>
    <t>+00000007.1463</t>
  </si>
  <si>
    <t>+00000007.1464</t>
  </si>
  <si>
    <t>+00000007.1465</t>
  </si>
  <si>
    <t>+00000007.1466</t>
  </si>
  <si>
    <t>+00000007.1467</t>
  </si>
  <si>
    <t>60830</t>
  </si>
  <si>
    <t>+00000007.1468</t>
  </si>
  <si>
    <t>+00000007.1469</t>
  </si>
  <si>
    <t>+00000007.1470</t>
  </si>
  <si>
    <t>+00000007.1471</t>
  </si>
  <si>
    <t>60831</t>
  </si>
  <si>
    <t>+00000007.1472</t>
  </si>
  <si>
    <t>+00000007.1473</t>
  </si>
  <si>
    <t>+00000007.1474</t>
  </si>
  <si>
    <t>+00000007.1475</t>
  </si>
  <si>
    <t>+00000007.1476</t>
  </si>
  <si>
    <t>+00000007.1477</t>
  </si>
  <si>
    <t>+00000007.1478</t>
  </si>
  <si>
    <t>60832</t>
  </si>
  <si>
    <t>+00000007.1479</t>
  </si>
  <si>
    <t>+00000007.1480</t>
  </si>
  <si>
    <t>60838</t>
  </si>
  <si>
    <t>+00000007.1481</t>
  </si>
  <si>
    <t>+00000007.1482</t>
  </si>
  <si>
    <t>60840</t>
  </si>
  <si>
    <t>+00000007.1483</t>
  </si>
  <si>
    <t>+00000007.1484</t>
  </si>
  <si>
    <t>+00000007.1485</t>
  </si>
  <si>
    <t>GR30014001</t>
  </si>
  <si>
    <t>+00000007.1486</t>
  </si>
  <si>
    <t>60841</t>
  </si>
  <si>
    <t>+00000007.1487</t>
  </si>
  <si>
    <t>+00000007.1488</t>
  </si>
  <si>
    <t>60843</t>
  </si>
  <si>
    <t>+00000007.1489</t>
  </si>
  <si>
    <t>HR31651108</t>
  </si>
  <si>
    <t>+00000007.1490</t>
  </si>
  <si>
    <t>60844</t>
  </si>
  <si>
    <t>+00000007.1491</t>
  </si>
  <si>
    <t>+00000007.1492</t>
  </si>
  <si>
    <t>60846</t>
  </si>
  <si>
    <t>+00000007.1493</t>
  </si>
  <si>
    <t>+00000007.1494</t>
  </si>
  <si>
    <t>+00000007.1495</t>
  </si>
  <si>
    <t>+00000007.1496</t>
  </si>
  <si>
    <t>+00000007.1497</t>
  </si>
  <si>
    <t>60847</t>
  </si>
  <si>
    <t>+00000007.1498</t>
  </si>
  <si>
    <t>+00000007.1499</t>
  </si>
  <si>
    <t>+00000007.1500</t>
  </si>
  <si>
    <t>60849</t>
  </si>
  <si>
    <t>+00000007.1501</t>
  </si>
  <si>
    <t>+00000007.1502</t>
  </si>
  <si>
    <t>+00000007.1503</t>
  </si>
  <si>
    <t>+00000007.1504</t>
  </si>
  <si>
    <t>60851</t>
  </si>
  <si>
    <t>+00000007.1505</t>
  </si>
  <si>
    <t>+00000007.1506</t>
  </si>
  <si>
    <t>+00000007.1507</t>
  </si>
  <si>
    <t>60855</t>
  </si>
  <si>
    <t>+00000007.1508</t>
  </si>
  <si>
    <t>+00000007.1509</t>
  </si>
  <si>
    <t>+00000007.1510</t>
  </si>
  <si>
    <t>60856</t>
  </si>
  <si>
    <t>+00000007.1511</t>
  </si>
  <si>
    <t>+00000007.1512</t>
  </si>
  <si>
    <t>60857</t>
  </si>
  <si>
    <t>+00000007.1513</t>
  </si>
  <si>
    <t>+00000007.1514</t>
  </si>
  <si>
    <t>60858</t>
  </si>
  <si>
    <t>+00000007.1515</t>
  </si>
  <si>
    <t>+00000007.1516</t>
  </si>
  <si>
    <t>60860</t>
  </si>
  <si>
    <t>+00000007.1517</t>
  </si>
  <si>
    <t>+00000007.1518</t>
  </si>
  <si>
    <t>+00000007.1519</t>
  </si>
  <si>
    <t>60865</t>
  </si>
  <si>
    <t>+00000007.1520</t>
  </si>
  <si>
    <t>+00000007.1521</t>
  </si>
  <si>
    <t>+00000007.1522</t>
  </si>
  <si>
    <t>HR31553710</t>
  </si>
  <si>
    <t>+00000007.1523</t>
  </si>
  <si>
    <t>HR31554700</t>
  </si>
  <si>
    <t>+00000007.1524</t>
  </si>
  <si>
    <t>60866</t>
  </si>
  <si>
    <t>+00000007.1525</t>
  </si>
  <si>
    <t>+00000007.1526</t>
  </si>
  <si>
    <t>+00000007.1527</t>
  </si>
  <si>
    <t>60868</t>
  </si>
  <si>
    <t>+00000007.1528</t>
  </si>
  <si>
    <t>+00000007.1529</t>
  </si>
  <si>
    <t>+00000007.1530</t>
  </si>
  <si>
    <t>60869</t>
  </si>
  <si>
    <t>+00000007.1531</t>
  </si>
  <si>
    <t>+00000007.1532</t>
  </si>
  <si>
    <t>+00000007.1533</t>
  </si>
  <si>
    <t>60870</t>
  </si>
  <si>
    <t>+00000007.1534</t>
  </si>
  <si>
    <t>+00000007.1535</t>
  </si>
  <si>
    <t>+00000007.1536</t>
  </si>
  <si>
    <t>60871</t>
  </si>
  <si>
    <t>+00000007.1537</t>
  </si>
  <si>
    <t>+00000007.1538</t>
  </si>
  <si>
    <t>+00000007.1539</t>
  </si>
  <si>
    <t>60872</t>
  </si>
  <si>
    <t>+00000007.1540</t>
  </si>
  <si>
    <t>+00000007.1541</t>
  </si>
  <si>
    <t>+00000007.1542</t>
  </si>
  <si>
    <t>+00000007.1543</t>
  </si>
  <si>
    <t>FR18531101</t>
  </si>
  <si>
    <t>60873</t>
  </si>
  <si>
    <t>+00000007.1544</t>
  </si>
  <si>
    <t>+00000007.1545</t>
  </si>
  <si>
    <t>+00000007.1546</t>
  </si>
  <si>
    <t>+00000007.1547</t>
  </si>
  <si>
    <t>+00000007.1548</t>
  </si>
  <si>
    <t>+00000007.1549</t>
  </si>
  <si>
    <t>60874</t>
  </si>
  <si>
    <t>+00000007.1550</t>
  </si>
  <si>
    <t>+00000007.1551</t>
  </si>
  <si>
    <t>Protected</t>
  </si>
  <si>
    <t>+00000007.1552</t>
  </si>
  <si>
    <t>+00000007.1553</t>
  </si>
  <si>
    <t>+00000007.1554</t>
  </si>
  <si>
    <t>+00000007.1555</t>
  </si>
  <si>
    <t>60876</t>
  </si>
  <si>
    <t>+00000007.1556</t>
  </si>
  <si>
    <t>+00000007.1557</t>
  </si>
  <si>
    <t>+00000007.1558</t>
  </si>
  <si>
    <t>+00000007.1559</t>
  </si>
  <si>
    <t>+00000007.1560</t>
  </si>
  <si>
    <t>60880</t>
  </si>
  <si>
    <t>+00000007.1561</t>
  </si>
  <si>
    <t>+00000007.1562</t>
  </si>
  <si>
    <t>+00000007.1563</t>
  </si>
  <si>
    <t>+00000007.1564</t>
  </si>
  <si>
    <t>+00000007.1565</t>
  </si>
  <si>
    <t>+00000007.1566</t>
  </si>
  <si>
    <t>60884</t>
  </si>
  <si>
    <t>+00000007.1567</t>
  </si>
  <si>
    <t>+00000007.1568</t>
  </si>
  <si>
    <t>+00000007.1569</t>
  </si>
  <si>
    <t>+00000007.1570</t>
  </si>
  <si>
    <t>GR30413710</t>
  </si>
  <si>
    <t>+00000007.1571</t>
  </si>
  <si>
    <t>60887</t>
  </si>
  <si>
    <t>+00000007.1572</t>
  </si>
  <si>
    <t>+00000007.1573</t>
  </si>
  <si>
    <t>+00000007.1574</t>
  </si>
  <si>
    <t>+00000007.1575</t>
  </si>
  <si>
    <t>+00000007.1576</t>
  </si>
  <si>
    <t>60890</t>
  </si>
  <si>
    <t>+00000007.1577</t>
  </si>
  <si>
    <t>+00000007.1578</t>
  </si>
  <si>
    <t>+00000007.1579</t>
  </si>
  <si>
    <t>+00000007.1580</t>
  </si>
  <si>
    <t>CR42211101</t>
  </si>
  <si>
    <t>60894</t>
  </si>
  <si>
    <t>+00000007.1581</t>
  </si>
  <si>
    <t>+00000007.1582</t>
  </si>
  <si>
    <t>CR42213710</t>
  </si>
  <si>
    <t>+00000007.1583</t>
  </si>
  <si>
    <t>+00000007.1584</t>
  </si>
  <si>
    <t>60896</t>
  </si>
  <si>
    <t>+00000007.1585</t>
  </si>
  <si>
    <t>+00000007.1586</t>
  </si>
  <si>
    <t>+00000007.1587</t>
  </si>
  <si>
    <t>60900</t>
  </si>
  <si>
    <t>+00000007.1588</t>
  </si>
  <si>
    <t>+00000007.1589</t>
  </si>
  <si>
    <t>+00000007.1590</t>
  </si>
  <si>
    <t>60901</t>
  </si>
  <si>
    <t>+00000007.1591</t>
  </si>
  <si>
    <t>+00000007.1592</t>
  </si>
  <si>
    <t>+00000007.1593</t>
  </si>
  <si>
    <t>+00000007.1594</t>
  </si>
  <si>
    <t>LR11003610</t>
  </si>
  <si>
    <t>+00000007.1595</t>
  </si>
  <si>
    <t>+00000007.1596</t>
  </si>
  <si>
    <t>+00000007.1597</t>
  </si>
  <si>
    <t>LR11003710</t>
  </si>
  <si>
    <t>+00000007.1598</t>
  </si>
  <si>
    <t>60904</t>
  </si>
  <si>
    <t>+00000007.1599</t>
  </si>
  <si>
    <t>+00000007.1600</t>
  </si>
  <si>
    <t>+00000007.1601</t>
  </si>
  <si>
    <t>60908</t>
  </si>
  <si>
    <t>+00000007.1602</t>
  </si>
  <si>
    <t>+00000007.1603</t>
  </si>
  <si>
    <t>+00000007.1604</t>
  </si>
  <si>
    <t>+00000007.1605</t>
  </si>
  <si>
    <t>+00000007.1606</t>
  </si>
  <si>
    <t>60909</t>
  </si>
  <si>
    <t>+00000007.1607</t>
  </si>
  <si>
    <t>+00000007.1608</t>
  </si>
  <si>
    <t>+00000007.1609</t>
  </si>
  <si>
    <t>FR13193710</t>
  </si>
  <si>
    <t>+00000007.1610</t>
  </si>
  <si>
    <t>60910</t>
  </si>
  <si>
    <t>+00000007.1611</t>
  </si>
  <si>
    <t>+00000007.1612</t>
  </si>
  <si>
    <t>60912</t>
  </si>
  <si>
    <t>+00000007.1613</t>
  </si>
  <si>
    <t>+00000007.1614</t>
  </si>
  <si>
    <t>+00000007.1615</t>
  </si>
  <si>
    <t>60913</t>
  </si>
  <si>
    <t>+00000007.1616</t>
  </si>
  <si>
    <t>+00000007.1617</t>
  </si>
  <si>
    <t>+00000007.1618</t>
  </si>
  <si>
    <t>60914</t>
  </si>
  <si>
    <t>+00000007.1619</t>
  </si>
  <si>
    <t>+00000007.1620</t>
  </si>
  <si>
    <t>+00000007.1621</t>
  </si>
  <si>
    <t>+00000007.1622</t>
  </si>
  <si>
    <t>+00000007.1623</t>
  </si>
  <si>
    <t>+00000007.1624</t>
  </si>
  <si>
    <t>60915</t>
  </si>
  <si>
    <t>+00000007.1625</t>
  </si>
  <si>
    <t>+00000007.1626</t>
  </si>
  <si>
    <t>+00000007.1627</t>
  </si>
  <si>
    <t>+00000007.1628</t>
  </si>
  <si>
    <t>+00000007.1629</t>
  </si>
  <si>
    <t>60917</t>
  </si>
  <si>
    <t>+00000007.1630</t>
  </si>
  <si>
    <t>+00000007.1631</t>
  </si>
  <si>
    <t>+00000007.1632</t>
  </si>
  <si>
    <t>60918</t>
  </si>
  <si>
    <t>+00000007.1633</t>
  </si>
  <si>
    <t>+00000007.1634</t>
  </si>
  <si>
    <t>+00000007.1635</t>
  </si>
  <si>
    <t>+00000007.1636</t>
  </si>
  <si>
    <t>FR15421101</t>
  </si>
  <si>
    <t>60919</t>
  </si>
  <si>
    <t>+00000007.1637</t>
  </si>
  <si>
    <t>+00000007.1638</t>
  </si>
  <si>
    <t>+00000007.1639</t>
  </si>
  <si>
    <t>+00000007.1640</t>
  </si>
  <si>
    <t>60922</t>
  </si>
  <si>
    <t>+00000007.1641</t>
  </si>
  <si>
    <t>+00000007.1642</t>
  </si>
  <si>
    <t>+00000007.1643</t>
  </si>
  <si>
    <t>+00000007.1644</t>
  </si>
  <si>
    <t>60923</t>
  </si>
  <si>
    <t>+00000007.1645</t>
  </si>
  <si>
    <t>+00000007.1646</t>
  </si>
  <si>
    <t>+00000007.1647</t>
  </si>
  <si>
    <t>+00000007.1648</t>
  </si>
  <si>
    <t>60924</t>
  </si>
  <si>
    <t>+00000007.1649</t>
  </si>
  <si>
    <t>+00000007.1650</t>
  </si>
  <si>
    <t>+00000007.1651</t>
  </si>
  <si>
    <t>60926</t>
  </si>
  <si>
    <t>+00000007.1652</t>
  </si>
  <si>
    <t>+00000007.1653</t>
  </si>
  <si>
    <t>+00000007.1654</t>
  </si>
  <si>
    <t>+00000007.1655</t>
  </si>
  <si>
    <t>+00000007.1656</t>
  </si>
  <si>
    <t>60927</t>
  </si>
  <si>
    <t>+00000007.1657</t>
  </si>
  <si>
    <t>+00000007.1658</t>
  </si>
  <si>
    <t>+00000007.1659</t>
  </si>
  <si>
    <t>HR32091101</t>
  </si>
  <si>
    <t>60928</t>
  </si>
  <si>
    <t>+00000007.1660</t>
  </si>
  <si>
    <t>+00000007.1661</t>
  </si>
  <si>
    <t>HR32091107</t>
  </si>
  <si>
    <t>+00000007.1662</t>
  </si>
  <si>
    <t>HR32093610</t>
  </si>
  <si>
    <t>+00000007.1663</t>
  </si>
  <si>
    <t>+00000007.1664</t>
  </si>
  <si>
    <t>HR32093710</t>
  </si>
  <si>
    <t>+00000007.1665</t>
  </si>
  <si>
    <t>+00000007.1666</t>
  </si>
  <si>
    <t>60930</t>
  </si>
  <si>
    <t>+00000007.1667</t>
  </si>
  <si>
    <t>+00000007.1668</t>
  </si>
  <si>
    <t>+00000007.1669</t>
  </si>
  <si>
    <t>+00000007.1670</t>
  </si>
  <si>
    <t>60931</t>
  </si>
  <si>
    <t>+00000007.1671</t>
  </si>
  <si>
    <t>+00000007.1672</t>
  </si>
  <si>
    <t>+00000007.1673</t>
  </si>
  <si>
    <t>+00000007.1674</t>
  </si>
  <si>
    <t>60936</t>
  </si>
  <si>
    <t>+00000007.1675</t>
  </si>
  <si>
    <t>+00000007.1676</t>
  </si>
  <si>
    <t>60937</t>
  </si>
  <si>
    <t>+00000007.1677</t>
  </si>
  <si>
    <t>+00000007.1678</t>
  </si>
  <si>
    <t>+00000007.1679</t>
  </si>
  <si>
    <t>+00000007.1680</t>
  </si>
  <si>
    <t>+00000007.1681</t>
  </si>
  <si>
    <t>60940</t>
  </si>
  <si>
    <t>+00000007.1682</t>
  </si>
  <si>
    <t>+00000007.1683</t>
  </si>
  <si>
    <t>+00000007.1684</t>
  </si>
  <si>
    <t>+00000007.1685</t>
  </si>
  <si>
    <t>60942</t>
  </si>
  <si>
    <t>+00000007.1686</t>
  </si>
  <si>
    <t>+00000007.1687</t>
  </si>
  <si>
    <t>+00000007.1688</t>
  </si>
  <si>
    <t>60943</t>
  </si>
  <si>
    <t>+00000007.1689</t>
  </si>
  <si>
    <t>+00000007.1690</t>
  </si>
  <si>
    <t>+00000007.1691</t>
  </si>
  <si>
    <t>60945</t>
  </si>
  <si>
    <t>+00000007.1692</t>
  </si>
  <si>
    <t>+00000007.1693</t>
  </si>
  <si>
    <t>+00000007.1694</t>
  </si>
  <si>
    <t>60946</t>
  </si>
  <si>
    <t>+00000007.1695</t>
  </si>
  <si>
    <t>+00000007.1696</t>
  </si>
  <si>
    <t>+00000007.1697</t>
  </si>
  <si>
    <t>+00000007.1698</t>
  </si>
  <si>
    <t>+00000007.1699</t>
  </si>
  <si>
    <t>+00000007.1700</t>
  </si>
  <si>
    <t>60947</t>
  </si>
  <si>
    <t>+00000007.1701</t>
  </si>
  <si>
    <t>+00000007.1702</t>
  </si>
  <si>
    <t>+00000007.1703</t>
  </si>
  <si>
    <t>60948</t>
  </si>
  <si>
    <t>+00000007.1704</t>
  </si>
  <si>
    <t>+00000007.1705</t>
  </si>
  <si>
    <t>+00000007.1706</t>
  </si>
  <si>
    <t>60954</t>
  </si>
  <si>
    <t>+00000007.1707</t>
  </si>
  <si>
    <t>+00000007.1708</t>
  </si>
  <si>
    <t>+00000007.1709</t>
  </si>
  <si>
    <t>+00000007.1710</t>
  </si>
  <si>
    <t>+00000007.1711</t>
  </si>
  <si>
    <t>+00000007.1712</t>
  </si>
  <si>
    <t>+00000007.1713</t>
  </si>
  <si>
    <t>+00000007.1714</t>
  </si>
  <si>
    <t>60956</t>
  </si>
  <si>
    <t>+00000007.1715</t>
  </si>
  <si>
    <t>+00000007.1716</t>
  </si>
  <si>
    <t>FR19131105</t>
  </si>
  <si>
    <t>+00000007.1717</t>
  </si>
  <si>
    <t>+00000007.1718</t>
  </si>
  <si>
    <t>60957</t>
  </si>
  <si>
    <t>+00000007.1719</t>
  </si>
  <si>
    <t>ER90601101</t>
  </si>
  <si>
    <t>+00000007.1720</t>
  </si>
  <si>
    <t>+00000007.1721</t>
  </si>
  <si>
    <t>+00000007.1722</t>
  </si>
  <si>
    <t>60958</t>
  </si>
  <si>
    <t>+00000007.1723</t>
  </si>
  <si>
    <t>+00000007.1724</t>
  </si>
  <si>
    <t>+00000007.1725</t>
  </si>
  <si>
    <t>+00000007.1726</t>
  </si>
  <si>
    <t>60963</t>
  </si>
  <si>
    <t>+00000007.1727</t>
  </si>
  <si>
    <t>+00000007.1728</t>
  </si>
  <si>
    <t>+00000007.1729</t>
  </si>
  <si>
    <t>60964</t>
  </si>
  <si>
    <t>+00000007.1730</t>
  </si>
  <si>
    <t>+00000007.1731</t>
  </si>
  <si>
    <t>60967</t>
  </si>
  <si>
    <t>+00000007.1732</t>
  </si>
  <si>
    <t>+00000007.1733</t>
  </si>
  <si>
    <t>+00000007.1734</t>
  </si>
  <si>
    <t>60968</t>
  </si>
  <si>
    <t>+00000007.1735</t>
  </si>
  <si>
    <t>+00000007.1736</t>
  </si>
  <si>
    <t>+00000007.1737</t>
  </si>
  <si>
    <t>60969</t>
  </si>
  <si>
    <t>+00000007.1738</t>
  </si>
  <si>
    <t>+00000007.1739</t>
  </si>
  <si>
    <t>+00000007.1740</t>
  </si>
  <si>
    <t>+00000007.1741</t>
  </si>
  <si>
    <t>60973</t>
  </si>
  <si>
    <t>+00000007.1742</t>
  </si>
  <si>
    <t>+00000007.1743</t>
  </si>
  <si>
    <t>+00000007.1744</t>
  </si>
  <si>
    <t>+00000007.1745</t>
  </si>
  <si>
    <t>60976</t>
  </si>
  <si>
    <t>+00000007.1746</t>
  </si>
  <si>
    <t>+00000007.1747</t>
  </si>
  <si>
    <t>+00000007.1748</t>
  </si>
  <si>
    <t>+00000007.1749</t>
  </si>
  <si>
    <t>60977</t>
  </si>
  <si>
    <t>+00000007.1750</t>
  </si>
  <si>
    <t>+00000007.1751</t>
  </si>
  <si>
    <t>HR31651107</t>
  </si>
  <si>
    <t>+00000007.1752</t>
  </si>
  <si>
    <t>HR31653710</t>
  </si>
  <si>
    <t>+00000007.1753</t>
  </si>
  <si>
    <t>60979</t>
  </si>
  <si>
    <t>+00000007.1754</t>
  </si>
  <si>
    <t>+00000007.1755</t>
  </si>
  <si>
    <t>FR18531109</t>
  </si>
  <si>
    <t>+00000007.1756</t>
  </si>
  <si>
    <t>60980</t>
  </si>
  <si>
    <t>+00000007.1757</t>
  </si>
  <si>
    <t>+00000007.1758</t>
  </si>
  <si>
    <t>+00000007.1759</t>
  </si>
  <si>
    <t>SR71903610</t>
  </si>
  <si>
    <t>+00000007.1760</t>
  </si>
  <si>
    <t>60983</t>
  </si>
  <si>
    <t>+00000007.1761</t>
  </si>
  <si>
    <t>+00000007.1762</t>
  </si>
  <si>
    <t>+00000007.1763</t>
  </si>
  <si>
    <t>60984</t>
  </si>
  <si>
    <t>+00000007.1764</t>
  </si>
  <si>
    <t>+00000007.1765</t>
  </si>
  <si>
    <t>+00000007.1766</t>
  </si>
  <si>
    <t>+00000007.1767</t>
  </si>
  <si>
    <t>FR19131107</t>
  </si>
  <si>
    <t>+00000007.1768</t>
  </si>
  <si>
    <t>FR19134558</t>
  </si>
  <si>
    <t>+00000007.1769</t>
  </si>
  <si>
    <t>60985</t>
  </si>
  <si>
    <t>+00000007.1770</t>
  </si>
  <si>
    <t>+00000007.1771</t>
  </si>
  <si>
    <t>+00000007.1772</t>
  </si>
  <si>
    <t>60989</t>
  </si>
  <si>
    <t>+00000007.1773</t>
  </si>
  <si>
    <t>+00000007.1774</t>
  </si>
  <si>
    <t>+00000007.1775</t>
  </si>
  <si>
    <t>+00000007.1776</t>
  </si>
  <si>
    <t>60990</t>
  </si>
  <si>
    <t>+00000007.1777</t>
  </si>
  <si>
    <t>+00000007.1778</t>
  </si>
  <si>
    <t>+00000007.1779</t>
  </si>
  <si>
    <t>60991</t>
  </si>
  <si>
    <t>+00000007.1780</t>
  </si>
  <si>
    <t>+00000007.1781</t>
  </si>
  <si>
    <t>+00000007.1782</t>
  </si>
  <si>
    <t>60993</t>
  </si>
  <si>
    <t>+00000007.1783</t>
  </si>
  <si>
    <t>+00000007.1784</t>
  </si>
  <si>
    <t>60995</t>
  </si>
  <si>
    <t>+00000007.1785</t>
  </si>
  <si>
    <t>+00000007.1786</t>
  </si>
  <si>
    <t>+00000007.1787</t>
  </si>
  <si>
    <t>+00000007.1788</t>
  </si>
  <si>
    <t>60996</t>
  </si>
  <si>
    <t>+00000007.1789</t>
  </si>
  <si>
    <t>+00000007.1790</t>
  </si>
  <si>
    <t>+00000007.1791</t>
  </si>
  <si>
    <t>60997</t>
  </si>
  <si>
    <t>+00000007.1792</t>
  </si>
  <si>
    <t>+00000007.1793</t>
  </si>
  <si>
    <t>+00000007.1794</t>
  </si>
  <si>
    <t>60998</t>
  </si>
  <si>
    <t>+00000007.1795</t>
  </si>
  <si>
    <t>+00000007.1796</t>
  </si>
  <si>
    <t>+00000007.1797</t>
  </si>
  <si>
    <t>+00000007.1798</t>
  </si>
  <si>
    <t>61004</t>
  </si>
  <si>
    <t>+00000007.1799</t>
  </si>
  <si>
    <t>+00000007.1800</t>
  </si>
  <si>
    <t>+00000007.1801</t>
  </si>
  <si>
    <t>+00000007.1802</t>
  </si>
  <si>
    <t>61005</t>
  </si>
  <si>
    <t>+00000007.1803</t>
  </si>
  <si>
    <t>+00000007.1804</t>
  </si>
  <si>
    <t>+00000007.1805</t>
  </si>
  <si>
    <t>+00000007.1806</t>
  </si>
  <si>
    <t>61006</t>
  </si>
  <si>
    <t>+00000007.1807</t>
  </si>
  <si>
    <t>+00000007.1808</t>
  </si>
  <si>
    <t>+00000007.1809</t>
  </si>
  <si>
    <t>CR42221105</t>
  </si>
  <si>
    <t>+00000007.1810</t>
  </si>
  <si>
    <t>61007</t>
  </si>
  <si>
    <t>+00000007.1811</t>
  </si>
  <si>
    <t>+00000007.1812</t>
  </si>
  <si>
    <t>+00000007.1813</t>
  </si>
  <si>
    <t>+00000007.1814</t>
  </si>
  <si>
    <t>+00000007.1815</t>
  </si>
  <si>
    <t>61008</t>
  </si>
  <si>
    <t>+00000007.1816</t>
  </si>
  <si>
    <t>+00000007.1817</t>
  </si>
  <si>
    <t>+00000007.1818</t>
  </si>
  <si>
    <t>61009</t>
  </si>
  <si>
    <t>+00000007.1819</t>
  </si>
  <si>
    <t>+00000007.1820</t>
  </si>
  <si>
    <t>+00000007.1821</t>
  </si>
  <si>
    <t>+00000007.1822</t>
  </si>
  <si>
    <t>61010</t>
  </si>
  <si>
    <t>+00000007.1823</t>
  </si>
  <si>
    <t>61012</t>
  </si>
  <si>
    <t>+00000007.1824</t>
  </si>
  <si>
    <t>+00000007.1825</t>
  </si>
  <si>
    <t>+00000007.1826</t>
  </si>
  <si>
    <t>+00000007.1827</t>
  </si>
  <si>
    <t>61014</t>
  </si>
  <si>
    <t>+00000007.1828</t>
  </si>
  <si>
    <t>+00000007.1829</t>
  </si>
  <si>
    <t>FR27711120</t>
  </si>
  <si>
    <t>+00000007.1830</t>
  </si>
  <si>
    <t>61015</t>
  </si>
  <si>
    <t>+00000007.1831</t>
  </si>
  <si>
    <t>+00000007.1832</t>
  </si>
  <si>
    <t>+00000007.1833</t>
  </si>
  <si>
    <t>+00000007.1834</t>
  </si>
  <si>
    <t>61016</t>
  </si>
  <si>
    <t>+00000007.1835</t>
  </si>
  <si>
    <t>+00000007.1836</t>
  </si>
  <si>
    <t>+00000007.1837</t>
  </si>
  <si>
    <t>61017</t>
  </si>
  <si>
    <t>+00000007.1838</t>
  </si>
  <si>
    <t>+00000007.1839</t>
  </si>
  <si>
    <t>+00000007.1840</t>
  </si>
  <si>
    <t>61019</t>
  </si>
  <si>
    <t>+00000007.1841</t>
  </si>
  <si>
    <t>+00000007.1842</t>
  </si>
  <si>
    <t>+00000007.1843</t>
  </si>
  <si>
    <t>+00000007.1844</t>
  </si>
  <si>
    <t>61020</t>
  </si>
  <si>
    <t>+00000007.1845</t>
  </si>
  <si>
    <t>+00000007.1846</t>
  </si>
  <si>
    <t>+00000007.1847</t>
  </si>
  <si>
    <t>61021</t>
  </si>
  <si>
    <t>+00000007.1848</t>
  </si>
  <si>
    <t>HR31611108</t>
  </si>
  <si>
    <t>+00000007.1849</t>
  </si>
  <si>
    <t>HR31631101</t>
  </si>
  <si>
    <t>61022</t>
  </si>
  <si>
    <t>+00000007.1850</t>
  </si>
  <si>
    <t>+00000007.1851</t>
  </si>
  <si>
    <t>HR31631108</t>
  </si>
  <si>
    <t>+00000007.1852</t>
  </si>
  <si>
    <t>61023</t>
  </si>
  <si>
    <t>+00000007.1853</t>
  </si>
  <si>
    <t>+00000007.1854</t>
  </si>
  <si>
    <t>+00000007.1855</t>
  </si>
  <si>
    <t>+00000007.1856</t>
  </si>
  <si>
    <t>+00000007.1857</t>
  </si>
  <si>
    <t>FR18321105</t>
  </si>
  <si>
    <t>+00000007.1858</t>
  </si>
  <si>
    <t>61024</t>
  </si>
  <si>
    <t>+00000007.1859</t>
  </si>
  <si>
    <t>+00000007.1860</t>
  </si>
  <si>
    <t>61025</t>
  </si>
  <si>
    <t>+00000007.1861</t>
  </si>
  <si>
    <t>+00000007.1862</t>
  </si>
  <si>
    <t>+00000007.1863</t>
  </si>
  <si>
    <t>61026</t>
  </si>
  <si>
    <t>+00000007.1864</t>
  </si>
  <si>
    <t>+00000007.1865</t>
  </si>
  <si>
    <t>+00000007.1866</t>
  </si>
  <si>
    <t>+00000007.1867</t>
  </si>
  <si>
    <t>+00000007.1868</t>
  </si>
  <si>
    <t>61028</t>
  </si>
  <si>
    <t>+00000007.1869</t>
  </si>
  <si>
    <t>+00000007.1870</t>
  </si>
  <si>
    <t>+00000007.1871</t>
  </si>
  <si>
    <t>61029</t>
  </si>
  <si>
    <t>+00000007.1872</t>
  </si>
  <si>
    <t>+00000007.1873</t>
  </si>
  <si>
    <t>+00000007.1874</t>
  </si>
  <si>
    <t>+00000007.1875</t>
  </si>
  <si>
    <t>61030</t>
  </si>
  <si>
    <t>+00000007.1876</t>
  </si>
  <si>
    <t>+00000007.1877</t>
  </si>
  <si>
    <t>+00000007.1878</t>
  </si>
  <si>
    <t>+00000007.1879</t>
  </si>
  <si>
    <t>61031</t>
  </si>
  <si>
    <t>+00000007.1880</t>
  </si>
  <si>
    <t>+00000007.1881</t>
  </si>
  <si>
    <t>+00000007.1882</t>
  </si>
  <si>
    <t>61032</t>
  </si>
  <si>
    <t>+00000007.1883</t>
  </si>
  <si>
    <t>+00000007.1884</t>
  </si>
  <si>
    <t>+00000007.1885</t>
  </si>
  <si>
    <t>+00000007.1886</t>
  </si>
  <si>
    <t>+00000007.1887</t>
  </si>
  <si>
    <t>+00000007.1888</t>
  </si>
  <si>
    <t>61034</t>
  </si>
  <si>
    <t>+00000007.1889</t>
  </si>
  <si>
    <t>+00000007.1890</t>
  </si>
  <si>
    <t>+00000007.1891</t>
  </si>
  <si>
    <t>+00000007.1892</t>
  </si>
  <si>
    <t>61035</t>
  </si>
  <si>
    <t>+00000007.1893</t>
  </si>
  <si>
    <t>+00000007.1894</t>
  </si>
  <si>
    <t>+00000007.1895</t>
  </si>
  <si>
    <t>+00000007.1896</t>
  </si>
  <si>
    <t>61036</t>
  </si>
  <si>
    <t>+00000007.1897</t>
  </si>
  <si>
    <t>+00000007.1898</t>
  </si>
  <si>
    <t>FR30291109</t>
  </si>
  <si>
    <t>+00000007.1899</t>
  </si>
  <si>
    <t>61037</t>
  </si>
  <si>
    <t>+00000007.1900</t>
  </si>
  <si>
    <t>+00000007.1901</t>
  </si>
  <si>
    <t>+00000007.1902</t>
  </si>
  <si>
    <t>61038</t>
  </si>
  <si>
    <t>+00000007.1903</t>
  </si>
  <si>
    <t>+00000007.1904</t>
  </si>
  <si>
    <t>+00000007.1905</t>
  </si>
  <si>
    <t>61039</t>
  </si>
  <si>
    <t>+00000007.1906</t>
  </si>
  <si>
    <t>+00000007.1907</t>
  </si>
  <si>
    <t>+00000007.1908</t>
  </si>
  <si>
    <t>+00000007.1909</t>
  </si>
  <si>
    <t>61041</t>
  </si>
  <si>
    <t>+00000007.1910</t>
  </si>
  <si>
    <t>+00000007.1911</t>
  </si>
  <si>
    <t>+00000007.1912</t>
  </si>
  <si>
    <t>61042</t>
  </si>
  <si>
    <t>14.86% Mar</t>
  </si>
  <si>
    <t>+00000007.1913</t>
  </si>
  <si>
    <t>+00000007.1914</t>
  </si>
  <si>
    <t>+00000007.1915</t>
  </si>
  <si>
    <t>+00000007.1916</t>
  </si>
  <si>
    <t>61043</t>
  </si>
  <si>
    <t>+00000007.1917</t>
  </si>
  <si>
    <t>+00000007.1918</t>
  </si>
  <si>
    <t>+00000007.1919</t>
  </si>
  <si>
    <t>+00000007.1920</t>
  </si>
  <si>
    <t>61044</t>
  </si>
  <si>
    <t>+00000007.1921</t>
  </si>
  <si>
    <t>+00000007.1922</t>
  </si>
  <si>
    <t>+00000007.1923</t>
  </si>
  <si>
    <t>61046</t>
  </si>
  <si>
    <t>+00000007.1924</t>
  </si>
  <si>
    <t>+00000007.1925</t>
  </si>
  <si>
    <t>FR18701101</t>
  </si>
  <si>
    <t>61047</t>
  </si>
  <si>
    <t>+00000007.1926</t>
  </si>
  <si>
    <t>+00000007.1927</t>
  </si>
  <si>
    <t>+00000007.1928</t>
  </si>
  <si>
    <t>FR18703710</t>
  </si>
  <si>
    <t>Essential</t>
  </si>
  <si>
    <t>+00000007.1929</t>
  </si>
  <si>
    <t>61048</t>
  </si>
  <si>
    <t>+00000007.1930</t>
  </si>
  <si>
    <t>+00000007.1931</t>
  </si>
  <si>
    <t>+00000007.1932</t>
  </si>
  <si>
    <t>+00000007.1933</t>
  </si>
  <si>
    <t>+00000007.1934</t>
  </si>
  <si>
    <t>61049</t>
  </si>
  <si>
    <t>+00000007.1935</t>
  </si>
  <si>
    <t>+00000007.1936</t>
  </si>
  <si>
    <t>+00000007.1937</t>
  </si>
  <si>
    <t>+00000007.1938</t>
  </si>
  <si>
    <t>61050</t>
  </si>
  <si>
    <t>+00000007.1939</t>
  </si>
  <si>
    <t>+00000007.1940</t>
  </si>
  <si>
    <t>+00000007.1941</t>
  </si>
  <si>
    <t>61051</t>
  </si>
  <si>
    <t>+00000007.1942</t>
  </si>
  <si>
    <t>+00000007.1943</t>
  </si>
  <si>
    <t>+00000007.1944</t>
  </si>
  <si>
    <t>61052</t>
  </si>
  <si>
    <t>+00000007.1945</t>
  </si>
  <si>
    <t>+00000007.1946</t>
  </si>
  <si>
    <t>+00000007.1947</t>
  </si>
  <si>
    <t>+00000007.1948</t>
  </si>
  <si>
    <t>61053</t>
  </si>
  <si>
    <t>+00000007.1949</t>
  </si>
  <si>
    <t>+00000007.1950</t>
  </si>
  <si>
    <t>+00000007.1951</t>
  </si>
  <si>
    <t>+00000007.1952</t>
  </si>
  <si>
    <t>61054</t>
  </si>
  <si>
    <t>+00000007.1953</t>
  </si>
  <si>
    <t>+00000007.1954</t>
  </si>
  <si>
    <t>+00000007.1955</t>
  </si>
  <si>
    <t>61055</t>
  </si>
  <si>
    <t>+00000007.1956</t>
  </si>
  <si>
    <t>+00000007.1957</t>
  </si>
  <si>
    <t>+00000007.1958</t>
  </si>
  <si>
    <t>61056</t>
  </si>
  <si>
    <t>+00000007.1959</t>
  </si>
  <si>
    <t>+00000007.1960</t>
  </si>
  <si>
    <t>+00000007.1961</t>
  </si>
  <si>
    <t>61058</t>
  </si>
  <si>
    <t>+00000007.1962</t>
  </si>
  <si>
    <t>+00000007.1963</t>
  </si>
  <si>
    <t>+00000007.1964</t>
  </si>
  <si>
    <t>61059</t>
  </si>
  <si>
    <t>+00000007.1965</t>
  </si>
  <si>
    <t>+00000007.1966</t>
  </si>
  <si>
    <t>+00000007.1967</t>
  </si>
  <si>
    <t>+00000007.1968</t>
  </si>
  <si>
    <t>61060</t>
  </si>
  <si>
    <t>+00000007.1969</t>
  </si>
  <si>
    <t>+00000007.1970</t>
  </si>
  <si>
    <t>+00000007.1971</t>
  </si>
  <si>
    <t>61061</t>
  </si>
  <si>
    <t>+00000007.1972</t>
  </si>
  <si>
    <t>+00000007.1973</t>
  </si>
  <si>
    <t>+00000007.1974</t>
  </si>
  <si>
    <t>61062</t>
  </si>
  <si>
    <t>+00000007.1975</t>
  </si>
  <si>
    <t>+00000007.1976</t>
  </si>
  <si>
    <t>+00000007.1977</t>
  </si>
  <si>
    <t>SC32330816</t>
  </si>
  <si>
    <t>+00000007.1978</t>
  </si>
  <si>
    <t>+00000007.1979</t>
  </si>
  <si>
    <t>+00000007.1980</t>
  </si>
  <si>
    <t>+00000007.1981</t>
  </si>
  <si>
    <t>+00000007.1982</t>
  </si>
  <si>
    <t>61063</t>
  </si>
  <si>
    <t>+00000007.1983</t>
  </si>
  <si>
    <t>+00000007.1984</t>
  </si>
  <si>
    <t>+00000007.1985</t>
  </si>
  <si>
    <t>+00000007.1986</t>
  </si>
  <si>
    <t>+00000007.1987</t>
  </si>
  <si>
    <t>+00000007.1988</t>
  </si>
  <si>
    <t>61064</t>
  </si>
  <si>
    <t>+00000007.1989</t>
  </si>
  <si>
    <t>+00000007.1990</t>
  </si>
  <si>
    <t>+00000007.1991</t>
  </si>
  <si>
    <t>61065</t>
  </si>
  <si>
    <t>+00000007.1992</t>
  </si>
  <si>
    <t>+00000007.1993</t>
  </si>
  <si>
    <t>+00000007.1994</t>
  </si>
  <si>
    <t>+00000007.1995</t>
  </si>
  <si>
    <t>61066</t>
  </si>
  <si>
    <t>+00000007.1996</t>
  </si>
  <si>
    <t>+00000007.1997</t>
  </si>
  <si>
    <t>+00000007.1998</t>
  </si>
  <si>
    <t>61067</t>
  </si>
  <si>
    <t>+00000007.1999</t>
  </si>
  <si>
    <t>+00000007.2000</t>
  </si>
  <si>
    <t>+00000007.2001</t>
  </si>
  <si>
    <t>+00000007.2002</t>
  </si>
  <si>
    <t>+00000007.2003</t>
  </si>
  <si>
    <t>61068</t>
  </si>
  <si>
    <t>+00000007.2004</t>
  </si>
  <si>
    <t>+00000007.2005</t>
  </si>
  <si>
    <t>+00000007.2006</t>
  </si>
  <si>
    <t>+00000007.2007</t>
  </si>
  <si>
    <t>61071</t>
  </si>
  <si>
    <t>+00000007.2008</t>
  </si>
  <si>
    <t>+00000007.2009</t>
  </si>
  <si>
    <t>+00000007.2010</t>
  </si>
  <si>
    <t>+00000007.2011</t>
  </si>
  <si>
    <t>61072</t>
  </si>
  <si>
    <t>+00000007.2012</t>
  </si>
  <si>
    <t>+00000007.2013</t>
  </si>
  <si>
    <t>+00000007.2014</t>
  </si>
  <si>
    <t>+00000007.2015</t>
  </si>
  <si>
    <t>61074</t>
  </si>
  <si>
    <t>+00000007.2016</t>
  </si>
  <si>
    <t>+00000007.2017</t>
  </si>
  <si>
    <t>+00000007.2018</t>
  </si>
  <si>
    <t>61075</t>
  </si>
  <si>
    <t>+00000007.2019</t>
  </si>
  <si>
    <t>+00000007.2020</t>
  </si>
  <si>
    <t>+00000007.2021</t>
  </si>
  <si>
    <t>+00000007.2022</t>
  </si>
  <si>
    <t>61076</t>
  </si>
  <si>
    <t>+00000007.2023</t>
  </si>
  <si>
    <t>+00000007.2024</t>
  </si>
  <si>
    <t>+00000007.2025</t>
  </si>
  <si>
    <t>61077</t>
  </si>
  <si>
    <t>+00000007.2026</t>
  </si>
  <si>
    <t>+00000007.2027</t>
  </si>
  <si>
    <t>+00000007.2028</t>
  </si>
  <si>
    <t>61078</t>
  </si>
  <si>
    <t>+00000007.2029</t>
  </si>
  <si>
    <t>+00000007.2030</t>
  </si>
  <si>
    <t>+00000007.2031</t>
  </si>
  <si>
    <t>61079</t>
  </si>
  <si>
    <t>+00000007.2032</t>
  </si>
  <si>
    <t>+00000007.2033</t>
  </si>
  <si>
    <t>+00000007.2034</t>
  </si>
  <si>
    <t>+00000007.2035</t>
  </si>
  <si>
    <t>61080</t>
  </si>
  <si>
    <t>+00000007.2036</t>
  </si>
  <si>
    <t>+00000007.2037</t>
  </si>
  <si>
    <t>+00000007.2038</t>
  </si>
  <si>
    <t>FR13201101</t>
  </si>
  <si>
    <t>61081</t>
  </si>
  <si>
    <t>+00000007.2039</t>
  </si>
  <si>
    <t>+00000007.2040</t>
  </si>
  <si>
    <t>+00000007.2041</t>
  </si>
  <si>
    <t>61082</t>
  </si>
  <si>
    <t>+00000007.2042</t>
  </si>
  <si>
    <t>+00000007.2043</t>
  </si>
  <si>
    <t>61083</t>
  </si>
  <si>
    <t>+00000007.2044</t>
  </si>
  <si>
    <t>+00000007.2045</t>
  </si>
  <si>
    <t>+00000007.2046</t>
  </si>
  <si>
    <t>61084</t>
  </si>
  <si>
    <t>+00000007.2047</t>
  </si>
  <si>
    <t>61085</t>
  </si>
  <si>
    <t>+00000007.2048</t>
  </si>
  <si>
    <t>61086</t>
  </si>
  <si>
    <t>+00000007.2049</t>
  </si>
  <si>
    <t>+00000007.2050</t>
  </si>
  <si>
    <t>+00000007.2051</t>
  </si>
  <si>
    <t>+00000007.2052</t>
  </si>
  <si>
    <t>61088</t>
  </si>
  <si>
    <t>+00000007.2053</t>
  </si>
  <si>
    <t>+00000007.2054</t>
  </si>
  <si>
    <t>+00000007.2055</t>
  </si>
  <si>
    <t>61089</t>
  </si>
  <si>
    <t>+00000007.2056</t>
  </si>
  <si>
    <t>61090</t>
  </si>
  <si>
    <t>+00000007.2057</t>
  </si>
  <si>
    <t>61091</t>
  </si>
  <si>
    <t>+00000007.2058</t>
  </si>
  <si>
    <t>+00000007.2059</t>
  </si>
  <si>
    <t>61092</t>
  </si>
  <si>
    <t>+00000007.2060</t>
  </si>
  <si>
    <t>+00000007.2061</t>
  </si>
  <si>
    <t>61093</t>
  </si>
  <si>
    <t>+00000007.2062</t>
  </si>
  <si>
    <t>61094</t>
  </si>
  <si>
    <t>+00000007.2063</t>
  </si>
  <si>
    <t>+00000007.2064</t>
  </si>
  <si>
    <t>+00000007.2065</t>
  </si>
  <si>
    <t>61095</t>
  </si>
  <si>
    <t>+00000007.2066</t>
  </si>
  <si>
    <t>61096</t>
  </si>
  <si>
    <t>+00000007.2067</t>
  </si>
  <si>
    <t>61097</t>
  </si>
  <si>
    <t>+00000007.2068</t>
  </si>
  <si>
    <t>61098</t>
  </si>
  <si>
    <t>+00000007.2069</t>
  </si>
  <si>
    <t>61099</t>
  </si>
  <si>
    <t>+00000007.2070</t>
  </si>
  <si>
    <t>+00000007.2071</t>
  </si>
  <si>
    <t>+00000007.2072</t>
  </si>
  <si>
    <t>FR30213610</t>
  </si>
  <si>
    <t>+00000007.2073</t>
  </si>
  <si>
    <t>61100</t>
  </si>
  <si>
    <t>+00000007.2074</t>
  </si>
  <si>
    <t>+00000007.2075</t>
  </si>
  <si>
    <t>+00000007.2076</t>
  </si>
  <si>
    <t>+00000007.2077</t>
  </si>
  <si>
    <t>61101</t>
  </si>
  <si>
    <t>+00000007.2078</t>
  </si>
  <si>
    <t>61102</t>
  </si>
  <si>
    <t>+00000007.2079</t>
  </si>
  <si>
    <t>+00000007.2080</t>
  </si>
  <si>
    <t>61103</t>
  </si>
  <si>
    <t>+00000007.2081</t>
  </si>
  <si>
    <t>61104</t>
  </si>
  <si>
    <t>+00000007.2082</t>
  </si>
  <si>
    <t>+00000007.2083</t>
  </si>
  <si>
    <t>+00000007.2084</t>
  </si>
  <si>
    <t>+00000007.2085</t>
  </si>
  <si>
    <t>61105</t>
  </si>
  <si>
    <t>+00000007.2086</t>
  </si>
  <si>
    <t>+00000007.2087</t>
  </si>
  <si>
    <t>61106</t>
  </si>
  <si>
    <t>+00000007.2088</t>
  </si>
  <si>
    <t>61107</t>
  </si>
  <si>
    <t>+00000007.2089</t>
  </si>
  <si>
    <t>61108</t>
  </si>
  <si>
    <t>+00000007.2090</t>
  </si>
  <si>
    <t>+00000007.2091</t>
  </si>
  <si>
    <t>+00000007.2092</t>
  </si>
  <si>
    <t>61109</t>
  </si>
  <si>
    <t>+00000007.2093</t>
  </si>
  <si>
    <t>+00000007.2094</t>
  </si>
  <si>
    <t>LR11201107</t>
  </si>
  <si>
    <t>+00000007.2095</t>
  </si>
  <si>
    <t>LR11203710</t>
  </si>
  <si>
    <t>+00000007.2096</t>
  </si>
  <si>
    <t>61110</t>
  </si>
  <si>
    <t>+00000007.2097</t>
  </si>
  <si>
    <t>+00000007.2098</t>
  </si>
  <si>
    <t>+00000007.2099</t>
  </si>
  <si>
    <t>CR42241101</t>
  </si>
  <si>
    <t>61111</t>
  </si>
  <si>
    <t>+00000007.2100</t>
  </si>
  <si>
    <t>+00000007.2101</t>
  </si>
  <si>
    <t>+00000007.2102</t>
  </si>
  <si>
    <t>61112</t>
  </si>
  <si>
    <t>+00000007.2103</t>
  </si>
  <si>
    <t>+00000007.2104</t>
  </si>
  <si>
    <t>+00000007.2105</t>
  </si>
  <si>
    <t>61113</t>
  </si>
  <si>
    <t>+00000007.2106</t>
  </si>
  <si>
    <t>+00000007.2107</t>
  </si>
  <si>
    <t>+00000007.2108</t>
  </si>
  <si>
    <t>61115</t>
  </si>
  <si>
    <t>+00000007.2109</t>
  </si>
  <si>
    <t>+00000007.2110</t>
  </si>
  <si>
    <t>+00000007.2111</t>
  </si>
  <si>
    <t>61116</t>
  </si>
  <si>
    <t>+00000007.2112</t>
  </si>
  <si>
    <t>+00000007.2113</t>
  </si>
  <si>
    <t>+00000007.2114</t>
  </si>
  <si>
    <t>61117</t>
  </si>
  <si>
    <t>+00000007.2115</t>
  </si>
  <si>
    <t>+00000007.2116</t>
  </si>
  <si>
    <t>+00000007.2117</t>
  </si>
  <si>
    <t>+00000007.2118</t>
  </si>
  <si>
    <t>+00000007.2119</t>
  </si>
  <si>
    <t>61120</t>
  </si>
  <si>
    <t>+00000007.2120</t>
  </si>
  <si>
    <t>+00000007.2121</t>
  </si>
  <si>
    <t>+00000007.2122</t>
  </si>
  <si>
    <t>61123</t>
  </si>
  <si>
    <t>+00000007.2123</t>
  </si>
  <si>
    <t>+00000007.2124</t>
  </si>
  <si>
    <t>+00000007.2125</t>
  </si>
  <si>
    <t>61124</t>
  </si>
  <si>
    <t>+00000007.2126</t>
  </si>
  <si>
    <t>+00000007.2127</t>
  </si>
  <si>
    <t>+00000007.2128</t>
  </si>
  <si>
    <t>61125</t>
  </si>
  <si>
    <t>+00000007.2129</t>
  </si>
  <si>
    <t>+00000007.2130</t>
  </si>
  <si>
    <t>+00000007.2131</t>
  </si>
  <si>
    <t>61127</t>
  </si>
  <si>
    <t>+00000007.2132</t>
  </si>
  <si>
    <t>+00000007.2133</t>
  </si>
  <si>
    <t>61130</t>
  </si>
  <si>
    <t>+00000007.2134</t>
  </si>
  <si>
    <t>+00000007.2135</t>
  </si>
  <si>
    <t>+00000007.2136</t>
  </si>
  <si>
    <t>61131</t>
  </si>
  <si>
    <t>+00000007.2137</t>
  </si>
  <si>
    <t>+00000007.2138</t>
  </si>
  <si>
    <t>+00000007.2139</t>
  </si>
  <si>
    <t>61132</t>
  </si>
  <si>
    <t>+00000007.2140</t>
  </si>
  <si>
    <t>+00000007.2141</t>
  </si>
  <si>
    <t>+00000007.2142</t>
  </si>
  <si>
    <t>+00000007.2143</t>
  </si>
  <si>
    <t>61133</t>
  </si>
  <si>
    <t>+00000007.2144</t>
  </si>
  <si>
    <t>+00000007.2145</t>
  </si>
  <si>
    <t>+00000007.2146</t>
  </si>
  <si>
    <t>+00000007.2147</t>
  </si>
  <si>
    <t>+00000007.2148</t>
  </si>
  <si>
    <t>61134</t>
  </si>
  <si>
    <t>+00000007.2149</t>
  </si>
  <si>
    <t>+00000007.2150</t>
  </si>
  <si>
    <t>+00000007.2151</t>
  </si>
  <si>
    <t>61135</t>
  </si>
  <si>
    <t>+00000007.2152</t>
  </si>
  <si>
    <t>+00000007.2153</t>
  </si>
  <si>
    <t>+00000007.2154</t>
  </si>
  <si>
    <t>+00000007.2155</t>
  </si>
  <si>
    <t>+00000007.2156</t>
  </si>
  <si>
    <t>61137</t>
  </si>
  <si>
    <t>+00000007.2157</t>
  </si>
  <si>
    <t>+00000007.2158</t>
  </si>
  <si>
    <t>+00000007.2159</t>
  </si>
  <si>
    <t>61138</t>
  </si>
  <si>
    <t>+00000007.2160</t>
  </si>
  <si>
    <t>+00000007.2161</t>
  </si>
  <si>
    <t>+00000007.2162</t>
  </si>
  <si>
    <t>61139</t>
  </si>
  <si>
    <t>+00000007.2163</t>
  </si>
  <si>
    <t>+00000007.2164</t>
  </si>
  <si>
    <t>+00000007.2165</t>
  </si>
  <si>
    <t>61140</t>
  </si>
  <si>
    <t>+00000007.2166</t>
  </si>
  <si>
    <t>FJ24281101</t>
  </si>
  <si>
    <t>+00000007.2167</t>
  </si>
  <si>
    <t>FJ24281120</t>
  </si>
  <si>
    <t>+00000007.2168</t>
  </si>
  <si>
    <t>+00000007.2169</t>
  </si>
  <si>
    <t>+00000007.2170</t>
  </si>
  <si>
    <t>FR30211120</t>
  </si>
  <si>
    <t>+00000007.2171</t>
  </si>
  <si>
    <t>+00000007.2172</t>
  </si>
  <si>
    <t>61141</t>
  </si>
  <si>
    <t>+00000007.2173</t>
  </si>
  <si>
    <t>+00000007.2174</t>
  </si>
  <si>
    <t>+00000007.2175</t>
  </si>
  <si>
    <t>61142</t>
  </si>
  <si>
    <t>+00000007.2176</t>
  </si>
  <si>
    <t>+00000007.2177</t>
  </si>
  <si>
    <t>+00000007.2178</t>
  </si>
  <si>
    <t>61143</t>
  </si>
  <si>
    <t>+00000007.2179</t>
  </si>
  <si>
    <t>+00000007.2180</t>
  </si>
  <si>
    <t>+00000007.2181</t>
  </si>
  <si>
    <t>FR13161120</t>
  </si>
  <si>
    <t>61146</t>
  </si>
  <si>
    <t>+00000007.2182</t>
  </si>
  <si>
    <t>+00000007.2183</t>
  </si>
  <si>
    <t>61147</t>
  </si>
  <si>
    <t>+00000007.2184</t>
  </si>
  <si>
    <t>+00000007.2185</t>
  </si>
  <si>
    <t>+00000007.2186</t>
  </si>
  <si>
    <t>61148</t>
  </si>
  <si>
    <t>+00000007.2187</t>
  </si>
  <si>
    <t>+00000007.2188</t>
  </si>
  <si>
    <t>+00000007.2189</t>
  </si>
  <si>
    <t>61149</t>
  </si>
  <si>
    <t>+00000007.2190</t>
  </si>
  <si>
    <t>+00000007.2191</t>
  </si>
  <si>
    <t>+00000007.2192</t>
  </si>
  <si>
    <t>61150</t>
  </si>
  <si>
    <t>+00000007.2193</t>
  </si>
  <si>
    <t>+00000007.2194</t>
  </si>
  <si>
    <t>+00000007.2195</t>
  </si>
  <si>
    <t>FJ24283610</t>
  </si>
  <si>
    <t>61151</t>
  </si>
  <si>
    <t>+00000007.2196</t>
  </si>
  <si>
    <t>FR19511120</t>
  </si>
  <si>
    <t>+00000007.2197</t>
  </si>
  <si>
    <t>+00000007.2198</t>
  </si>
  <si>
    <t>61153</t>
  </si>
  <si>
    <t>+00000007.2199</t>
  </si>
  <si>
    <t>+00000007.2200</t>
  </si>
  <si>
    <t>+00000007.2201</t>
  </si>
  <si>
    <t>61154</t>
  </si>
  <si>
    <t>+00000007.2202</t>
  </si>
  <si>
    <t>+00000007.2203</t>
  </si>
  <si>
    <t>+00000007.2204</t>
  </si>
  <si>
    <t>61155</t>
  </si>
  <si>
    <t>+00000007.2205</t>
  </si>
  <si>
    <t>+00000007.2206</t>
  </si>
  <si>
    <t>+00000007.2207</t>
  </si>
  <si>
    <t>61156</t>
  </si>
  <si>
    <t>+00000007.2208</t>
  </si>
  <si>
    <t>+00000007.2209</t>
  </si>
  <si>
    <t>+00000007.2210</t>
  </si>
  <si>
    <t>61157</t>
  </si>
  <si>
    <t>+00000007.2211</t>
  </si>
  <si>
    <t>+00000007.2212</t>
  </si>
  <si>
    <t>61158</t>
  </si>
  <si>
    <t>+00000007.2213</t>
  </si>
  <si>
    <t>+00000007.2214</t>
  </si>
  <si>
    <t>+00000007.2215</t>
  </si>
  <si>
    <t>61159</t>
  </si>
  <si>
    <t>+00000007.2216</t>
  </si>
  <si>
    <t>+00000007.2217</t>
  </si>
  <si>
    <t>+00000007.2218</t>
  </si>
  <si>
    <t>61160</t>
  </si>
  <si>
    <t>+00000007.2219</t>
  </si>
  <si>
    <t>+00000007.2220</t>
  </si>
  <si>
    <t>+00000007.2221</t>
  </si>
  <si>
    <t>61161</t>
  </si>
  <si>
    <t>+00000007.2222</t>
  </si>
  <si>
    <t>+00000007.2223</t>
  </si>
  <si>
    <t>+00000007.2224</t>
  </si>
  <si>
    <t>61162</t>
  </si>
  <si>
    <t>+00000007.2225</t>
  </si>
  <si>
    <t>+00000007.2226</t>
  </si>
  <si>
    <t>+00000007.2227</t>
  </si>
  <si>
    <t>61163</t>
  </si>
  <si>
    <t>+00000007.2228</t>
  </si>
  <si>
    <t>+00000007.2229</t>
  </si>
  <si>
    <t>+00000007.2230</t>
  </si>
  <si>
    <t>AR60211101</t>
  </si>
  <si>
    <t>61164</t>
  </si>
  <si>
    <t>+00000007.2231</t>
  </si>
  <si>
    <t>+00000007.2232</t>
  </si>
  <si>
    <t>+00000007.2233</t>
  </si>
  <si>
    <t>61165</t>
  </si>
  <si>
    <t>+00000007.2234</t>
  </si>
  <si>
    <t>+00000007.2235</t>
  </si>
  <si>
    <t>+00000007.2236</t>
  </si>
  <si>
    <t>61166</t>
  </si>
  <si>
    <t>+00000007.2237</t>
  </si>
  <si>
    <t>+00000007.2238</t>
  </si>
  <si>
    <t>+00000007.2239</t>
  </si>
  <si>
    <t>61167</t>
  </si>
  <si>
    <t>+00000007.2240</t>
  </si>
  <si>
    <t>+00000007.2241</t>
  </si>
  <si>
    <t>+00000007.2242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</si>
</sst>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">
    <xf numFmtId="0" fontId="0" fillId="0" borderId="0" xfId="0"/>
    <xf numFmtId="49" fontId="0" fillId="0" borderId="0" xfId="0" applyNumberFormat="1"/>
    <xf numFmtId="49" fontId="2" fillId="0" borderId="0" xfId="0" applyNumberFormat="1" applyFont="1"/>
    <xf numFmtId="49" fontId="1" fillId="2" borderId="0" xfId="1" applyNumberFormat="1"/>
    <xf numFmtId="0" fontId="1" fillId="2" borderId="0" xfId="1"/>
    <xf numFmtId="0" fontId="2" fillId="0" borderId="0" xfId="0" applyFont="1"/>
  </cellXfs>
  <cellStyles count="2">
    <cellStyle name="Schlecht" xfId="1" builtinId="27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S2169"/>
  <sheetViews>
    <sheetView tabSelected="1" workbookViewId="0">
      <selection activeCell="S1" sqref="S1"/>
    </sheetView>
  </sheetViews>
  <sheetFormatPr baseColWidth="10" defaultColWidth="9.140625" defaultRowHeight="15" x14ac:dyDescent="0.25"/>
  <cols>
    <col min="3" max="3" width="11.42578125" bestFit="1" customWidth="1"/>
    <col min="4" max="6" width="9.140625" style="5"/>
    <col min="7" max="7" width="12.42578125" bestFit="1" customWidth="1"/>
    <col min="8" max="15" width="4.5703125" customWidth="1"/>
    <col min="17" max="17" width="11.140625" bestFit="1" customWidth="1"/>
    <col min="18" max="18" width="13.140625" customWidth="1"/>
    <col min="19" max="19" width="11.42578125" customWidth="1"/>
  </cols>
  <sheetData>
    <row r="1" spans="1:19" x14ac:dyDescent="0.25">
      <c r="A1">
        <f>COUNTIF($G$1:G1,$G$1)</f>
        <v>1</v>
      </c>
      <c r="B1" s="1" t="s">
        <v>0</v>
      </c>
      <c r="C1" s="1" t="s">
        <v>1</v>
      </c>
      <c r="D1" s="2" t="s">
        <v>2</v>
      </c>
      <c r="E1" s="2" t="s">
        <v>2</v>
      </c>
      <c r="F1" s="2" t="s">
        <v>2</v>
      </c>
      <c r="G1" s="1" t="s">
        <v>3</v>
      </c>
      <c r="H1" s="1" t="s">
        <v>4</v>
      </c>
      <c r="I1" s="1" t="s">
        <v>5</v>
      </c>
      <c r="J1" s="1" t="s">
        <v>5</v>
      </c>
      <c r="K1" s="1" t="s">
        <v>5</v>
      </c>
      <c r="L1" s="1" t="s">
        <v>5</v>
      </c>
      <c r="M1" s="1" t="s">
        <v>5</v>
      </c>
      <c r="N1" s="1" t="s">
        <v>5</v>
      </c>
      <c r="O1" s="1" t="s">
        <v>5</v>
      </c>
      <c r="Q1" t="str">
        <f t="array" ref="Q1">IF(OR(RIGHT(C1,4)="1101",G1="Salary"),INDEX($C$1:$C$2169,MATCH(1,($B$1:$B$2169=B1)*($G$1:$G$2169="Salary"),0)),C1)</f>
        <v>FR19511101</v>
      </c>
      <c r="R1" t="str">
        <f t="array" ref="R1">IF(OR(RIGHT(C1,4)="1101",G1="Salary",G1="Basic"),INDEX($C$1:$C$2169,MATCH(1,($A$1:$A$2169=A1)*(($G$1:$G$2169="Salary")+($G$1:$G$2169="Basic")),0)),C1)</f>
        <v>FR19511101</v>
      </c>
      <c r="S1" t="str">
        <f t="array" ref="S1">IFERROR(IF(OR(RIGHT(C1,4)="1101",G1="Salary",G1="Basic"),INDEX($C$1:$C$2169,MATCH(1,($A$1:$A$2169=A1)*(($G$1:$G$2169="Salary")+($G$1:$G$2169="Basic")),0)),C1),C1)</f>
        <v>FR19511101</v>
      </c>
    </row>
    <row r="2" spans="1:19" x14ac:dyDescent="0.25">
      <c r="A2">
        <f>COUNTIF($G$1:G2,$G$1)</f>
        <v>1</v>
      </c>
      <c r="B2" s="1" t="s">
        <v>0</v>
      </c>
      <c r="C2" s="1" t="s">
        <v>1</v>
      </c>
      <c r="D2" s="2" t="s">
        <v>2</v>
      </c>
      <c r="E2" s="2" t="s">
        <v>2</v>
      </c>
      <c r="F2" s="2" t="s">
        <v>2</v>
      </c>
      <c r="G2" s="1" t="s">
        <v>6</v>
      </c>
      <c r="H2" s="1" t="s">
        <v>7</v>
      </c>
      <c r="I2" s="1" t="s">
        <v>5</v>
      </c>
      <c r="J2" s="1" t="s">
        <v>5</v>
      </c>
      <c r="K2" s="1" t="s">
        <v>5</v>
      </c>
      <c r="L2" s="1" t="s">
        <v>5</v>
      </c>
      <c r="M2" s="1" t="s">
        <v>5</v>
      </c>
      <c r="N2" s="1" t="s">
        <v>5</v>
      </c>
      <c r="O2" s="1" t="s">
        <v>5</v>
      </c>
      <c r="Q2" t="str">
        <f t="array" ref="Q2">IF(OR(RIGHT(C2,4)="1101",G2="Salary"),INDEX($C$1:$C$2169,MATCH(1,($B$1:$B$2169=B2)*($G$1:$G$2169="Salary"),0)),C2)</f>
        <v>FR19511101</v>
      </c>
      <c r="R2" t="str">
        <f t="array" ref="R2">IF(OR(RIGHT(C2,4)="1101",G2="Salary",G2="Basic"),INDEX($C$1:$C$2169,MATCH(1,($A$1:$A$2169=A2)*(($G$1:$G$2169="Salary")+($G$1:$G$2169="Basic")),0)),C2)</f>
        <v>FR19511101</v>
      </c>
      <c r="S2" t="str">
        <f t="array" ref="S2">IFERROR(IF(OR(RIGHT(C2,4)="1101",G2="Salary",G2="Basic"),INDEX($C$1:$C$2169,MATCH(1,($A$1:$A$2169=A2)*(($G$1:$G$2169="Salary")+($G$1:$G$2169="Basic")),0)),C2),C2)</f>
        <v>FR19511101</v>
      </c>
    </row>
    <row r="3" spans="1:19" x14ac:dyDescent="0.25">
      <c r="A3">
        <f>COUNTIF($G$1:G3,$G$1)</f>
        <v>1</v>
      </c>
      <c r="B3" s="1" t="s">
        <v>0</v>
      </c>
      <c r="C3" s="1" t="s">
        <v>1</v>
      </c>
      <c r="D3" s="2" t="s">
        <v>2</v>
      </c>
      <c r="E3" s="2" t="s">
        <v>2</v>
      </c>
      <c r="F3" s="2" t="s">
        <v>2</v>
      </c>
      <c r="G3" s="1" t="s">
        <v>8</v>
      </c>
      <c r="H3" s="1" t="s">
        <v>9</v>
      </c>
      <c r="I3" s="1" t="s">
        <v>5</v>
      </c>
      <c r="J3" s="1" t="s">
        <v>5</v>
      </c>
      <c r="K3" s="1" t="s">
        <v>5</v>
      </c>
      <c r="L3" s="1" t="s">
        <v>5</v>
      </c>
      <c r="M3" s="1" t="s">
        <v>5</v>
      </c>
      <c r="N3" s="1" t="s">
        <v>5</v>
      </c>
      <c r="O3" s="1" t="s">
        <v>5</v>
      </c>
      <c r="Q3" t="str">
        <f t="array" ref="Q3">IF(OR(RIGHT(C3,4)="1101",G3="Salary"),INDEX($C$1:$C$2169,MATCH(1,($B$1:$B$2169=B3)*($G$1:$G$2169="Salary"),0)),C3)</f>
        <v>FR19511101</v>
      </c>
      <c r="R3" t="str">
        <f t="array" ref="R3">IF(OR(RIGHT(C3,4)="1101",G3="Salary",G3="Basic"),INDEX($C$1:$C$2169,MATCH(1,($A$1:$A$2169=A3)*(($G$1:$G$2169="Salary")+($G$1:$G$2169="Basic")),0)),C3)</f>
        <v>FR19511101</v>
      </c>
      <c r="S3" t="str">
        <f t="array" ref="S3">IFERROR(IF(OR(RIGHT(C3,4)="1101",G3="Salary",G3="Basic"),INDEX($C$1:$C$2169,MATCH(1,($A$1:$A$2169=A3)*(($G$1:$G$2169="Salary")+($G$1:$G$2169="Basic")),0)),C3),C3)</f>
        <v>FR19511101</v>
      </c>
    </row>
    <row r="4" spans="1:19" x14ac:dyDescent="0.25">
      <c r="A4">
        <f>COUNTIF($G$1:G4,$G$1)</f>
        <v>1</v>
      </c>
      <c r="B4" s="1" t="s">
        <v>0</v>
      </c>
      <c r="C4" s="1" t="s">
        <v>1</v>
      </c>
      <c r="D4" s="2" t="s">
        <v>2</v>
      </c>
      <c r="E4" s="2" t="s">
        <v>2</v>
      </c>
      <c r="F4" s="2" t="s">
        <v>2</v>
      </c>
      <c r="G4" s="1" t="s">
        <v>10</v>
      </c>
      <c r="H4" s="1" t="s">
        <v>11</v>
      </c>
      <c r="I4" s="1" t="s">
        <v>5</v>
      </c>
      <c r="J4" s="1" t="s">
        <v>5</v>
      </c>
      <c r="K4" s="1" t="s">
        <v>5</v>
      </c>
      <c r="L4" s="1" t="s">
        <v>5</v>
      </c>
      <c r="M4" s="1" t="s">
        <v>5</v>
      </c>
      <c r="N4" s="1" t="s">
        <v>5</v>
      </c>
      <c r="O4" s="1" t="s">
        <v>5</v>
      </c>
      <c r="Q4" t="str">
        <f t="array" ref="Q4">IF(OR(RIGHT(C4,4)="1101",G4="Salary"),INDEX($C$1:$C$2169,MATCH(1,($B$1:$B$2169=B4)*($G$1:$G$2169="Salary"),0)),C4)</f>
        <v>FR19511101</v>
      </c>
      <c r="R4" t="str">
        <f t="array" ref="R4">IF(OR(RIGHT(C4,4)="1101",G4="Salary",G4="Basic"),INDEX($C$1:$C$2169,MATCH(1,($A$1:$A$2169=A4)*(($G$1:$G$2169="Salary")+($G$1:$G$2169="Basic")),0)),C4)</f>
        <v>FR19511101</v>
      </c>
      <c r="S4" t="str">
        <f t="array" ref="S4">IFERROR(IF(OR(RIGHT(C4,4)="1101",G4="Salary",G4="Basic"),INDEX($C$1:$C$2169,MATCH(1,($A$1:$A$2169=A4)*(($G$1:$G$2169="Salary")+($G$1:$G$2169="Basic")),0)),C4),C4)</f>
        <v>FR19511101</v>
      </c>
    </row>
    <row r="5" spans="1:19" x14ac:dyDescent="0.25">
      <c r="A5">
        <f>COUNTIF($G$1:G5,$G$1)</f>
        <v>1</v>
      </c>
      <c r="B5" s="1" t="s">
        <v>0</v>
      </c>
      <c r="C5" s="1" t="s">
        <v>1</v>
      </c>
      <c r="D5" s="2" t="s">
        <v>2</v>
      </c>
      <c r="E5" s="2" t="s">
        <v>2</v>
      </c>
      <c r="F5" s="2" t="s">
        <v>2</v>
      </c>
      <c r="G5" s="1" t="s">
        <v>12</v>
      </c>
      <c r="H5" s="1" t="s">
        <v>13</v>
      </c>
      <c r="I5" s="1" t="s">
        <v>5</v>
      </c>
      <c r="J5" s="1" t="s">
        <v>5</v>
      </c>
      <c r="K5" s="1" t="s">
        <v>5</v>
      </c>
      <c r="L5" s="1" t="s">
        <v>5</v>
      </c>
      <c r="M5" s="1" t="s">
        <v>5</v>
      </c>
      <c r="N5" s="1" t="s">
        <v>5</v>
      </c>
      <c r="O5" s="1" t="s">
        <v>5</v>
      </c>
      <c r="Q5" t="str">
        <f t="array" ref="Q5">IF(OR(RIGHT(C5,4)="1101",G5="Salary"),INDEX($C$1:$C$2169,MATCH(1,($B$1:$B$2169=B5)*($G$1:$G$2169="Salary"),0)),C5)</f>
        <v>FR19511101</v>
      </c>
      <c r="R5" t="str">
        <f t="array" ref="R5">IF(OR(RIGHT(C5,4)="1101",G5="Salary",G5="Basic"),INDEX($C$1:$C$2169,MATCH(1,($A$1:$A$2169=A5)*(($G$1:$G$2169="Salary")+($G$1:$G$2169="Basic")),0)),C5)</f>
        <v>FR19511101</v>
      </c>
      <c r="S5" t="str">
        <f t="array" ref="S5">IFERROR(IF(OR(RIGHT(C5,4)="1101",G5="Salary",G5="Basic"),INDEX($C$1:$C$2169,MATCH(1,($A$1:$A$2169=A5)*(($G$1:$G$2169="Salary")+($G$1:$G$2169="Basic")),0)),C5),C5)</f>
        <v>FR19511101</v>
      </c>
    </row>
    <row r="6" spans="1:19" x14ac:dyDescent="0.25">
      <c r="A6">
        <f>COUNTIF($G$1:G6,$G$1)</f>
        <v>1</v>
      </c>
      <c r="B6" s="1" t="s">
        <v>0</v>
      </c>
      <c r="C6" s="1" t="s">
        <v>14</v>
      </c>
      <c r="D6" s="2" t="s">
        <v>2</v>
      </c>
      <c r="E6" s="2" t="s">
        <v>2</v>
      </c>
      <c r="F6" s="2" t="s">
        <v>2</v>
      </c>
      <c r="G6" s="1" t="s">
        <v>15</v>
      </c>
      <c r="H6" s="1" t="s">
        <v>16</v>
      </c>
      <c r="I6" s="1" t="s">
        <v>5</v>
      </c>
      <c r="J6" s="1" t="s">
        <v>5</v>
      </c>
      <c r="K6" s="1" t="s">
        <v>5</v>
      </c>
      <c r="L6" s="1" t="s">
        <v>5</v>
      </c>
      <c r="M6" s="1" t="s">
        <v>5</v>
      </c>
      <c r="N6" s="1" t="s">
        <v>5</v>
      </c>
      <c r="O6" s="1" t="s">
        <v>5</v>
      </c>
      <c r="Q6" t="str">
        <f t="array" ref="Q6">IF(OR(RIGHT(C6,4)="1101",G6="Salary"),INDEX($C$1:$C$2169,MATCH(1,($B$1:$B$2169=B6)*($G$1:$G$2169="Salary"),0)),C6)</f>
        <v>FR19513710</v>
      </c>
      <c r="R6" t="str">
        <f t="array" ref="R6">IF(OR(RIGHT(C6,4)="1101",G6="Salary",G6="Basic"),INDEX($C$1:$C$2169,MATCH(1,($A$1:$A$2169=A6)*(($G$1:$G$2169="Salary")+($G$1:$G$2169="Basic")),0)),C6)</f>
        <v>FR19513710</v>
      </c>
      <c r="S6" t="str">
        <f t="array" ref="S6">IFERROR(IF(OR(RIGHT(C6,4)="1101",G6="Salary",G6="Basic"),INDEX($C$1:$C$2169,MATCH(1,($A$1:$A$2169=A6)*(($G$1:$G$2169="Salary")+($G$1:$G$2169="Basic")),0)),C6),C6)</f>
        <v>FR19513710</v>
      </c>
    </row>
    <row r="7" spans="1:19" x14ac:dyDescent="0.25">
      <c r="A7">
        <f>COUNTIF($G$1:G7,$G$1)</f>
        <v>1</v>
      </c>
      <c r="B7" s="1" t="s">
        <v>0</v>
      </c>
      <c r="C7" s="1" t="s">
        <v>17</v>
      </c>
      <c r="D7" s="2" t="s">
        <v>18</v>
      </c>
      <c r="E7" s="2" t="s">
        <v>18</v>
      </c>
      <c r="F7" s="2" t="s">
        <v>18</v>
      </c>
      <c r="G7" s="1" t="s">
        <v>19</v>
      </c>
      <c r="H7" s="1" t="s">
        <v>20</v>
      </c>
      <c r="I7" s="1" t="s">
        <v>5</v>
      </c>
      <c r="J7" s="1" t="s">
        <v>5</v>
      </c>
      <c r="K7" s="1" t="s">
        <v>5</v>
      </c>
      <c r="L7" s="1" t="s">
        <v>5</v>
      </c>
      <c r="M7" s="1" t="s">
        <v>5</v>
      </c>
      <c r="N7" s="1" t="s">
        <v>5</v>
      </c>
      <c r="O7" s="1" t="s">
        <v>5</v>
      </c>
      <c r="Q7" t="str">
        <f t="array" ref="Q7">IF(OR(RIGHT(C7,4)="1101",G7="Salary"),INDEX($C$1:$C$2169,MATCH(1,($B$1:$B$2169=B7)*($G$1:$G$2169="Salary"),0)),C7)</f>
        <v>AR60311120</v>
      </c>
      <c r="R7" t="str">
        <f t="array" ref="R7">IF(OR(RIGHT(C7,4)="1101",G7="Salary",G7="Basic"),INDEX($C$1:$C$2169,MATCH(1,($A$1:$A$2169=A7)*(($G$1:$G$2169="Salary")+($G$1:$G$2169="Basic")),0)),C7)</f>
        <v>FR19511101</v>
      </c>
      <c r="S7" t="str">
        <f t="array" ref="S7">IFERROR(IF(OR(RIGHT(C7,4)="1101",G7="Salary",G7="Basic"),INDEX($C$1:$C$2169,MATCH(1,($A$1:$A$2169=A7)*(($G$1:$G$2169="Salary")+($G$1:$G$2169="Basic")),0)),C7),C7)</f>
        <v>FR19511101</v>
      </c>
    </row>
    <row r="8" spans="1:19" x14ac:dyDescent="0.25">
      <c r="A8">
        <f>COUNTIF($G$1:G8,$G$1)</f>
        <v>1</v>
      </c>
      <c r="B8" s="1" t="s">
        <v>0</v>
      </c>
      <c r="C8" s="1" t="s">
        <v>21</v>
      </c>
      <c r="D8" s="2" t="s">
        <v>18</v>
      </c>
      <c r="E8" s="2" t="s">
        <v>18</v>
      </c>
      <c r="F8" s="2" t="s">
        <v>18</v>
      </c>
      <c r="G8" s="1" t="s">
        <v>19</v>
      </c>
      <c r="H8" s="1" t="s">
        <v>22</v>
      </c>
      <c r="I8" s="1" t="s">
        <v>5</v>
      </c>
      <c r="J8" s="1" t="s">
        <v>5</v>
      </c>
      <c r="K8" s="1" t="s">
        <v>5</v>
      </c>
      <c r="L8" s="1" t="s">
        <v>5</v>
      </c>
      <c r="M8" s="1" t="s">
        <v>5</v>
      </c>
      <c r="N8" s="1" t="s">
        <v>5</v>
      </c>
      <c r="O8" s="1" t="s">
        <v>5</v>
      </c>
      <c r="Q8" t="str">
        <f t="array" ref="Q8">IF(OR(RIGHT(C8,4)="1101",G8="Salary"),INDEX($C$1:$C$2169,MATCH(1,($B$1:$B$2169=B8)*($G$1:$G$2169="Salary"),0)),C8)</f>
        <v>AR60411120</v>
      </c>
      <c r="R8" t="str">
        <f t="array" ref="R8">IF(OR(RIGHT(C8,4)="1101",G8="Salary",G8="Basic"),INDEX($C$1:$C$2169,MATCH(1,($A$1:$A$2169=A8)*(($G$1:$G$2169="Salary")+($G$1:$G$2169="Basic")),0)),C8)</f>
        <v>FR19511101</v>
      </c>
      <c r="S8" t="str">
        <f t="array" ref="S8">IFERROR(IF(OR(RIGHT(C8,4)="1101",G8="Salary",G8="Basic"),INDEX($C$1:$C$2169,MATCH(1,($A$1:$A$2169=A8)*(($G$1:$G$2169="Salary")+($G$1:$G$2169="Basic")),0)),C8),C8)</f>
        <v>FR19511101</v>
      </c>
    </row>
    <row r="9" spans="1:19" x14ac:dyDescent="0.25">
      <c r="A9">
        <f>COUNTIF($G$1:G9,$G$1)</f>
        <v>1</v>
      </c>
      <c r="B9" s="1" t="s">
        <v>0</v>
      </c>
      <c r="C9" s="1" t="s">
        <v>21</v>
      </c>
      <c r="D9" s="2" t="s">
        <v>18</v>
      </c>
      <c r="E9" s="2" t="s">
        <v>18</v>
      </c>
      <c r="F9" s="2" t="s">
        <v>18</v>
      </c>
      <c r="G9" s="1" t="s">
        <v>15</v>
      </c>
      <c r="H9" s="1" t="s">
        <v>23</v>
      </c>
      <c r="I9" s="1" t="s">
        <v>5</v>
      </c>
      <c r="J9" s="1" t="s">
        <v>5</v>
      </c>
      <c r="K9" s="1" t="s">
        <v>5</v>
      </c>
      <c r="L9" s="1" t="s">
        <v>5</v>
      </c>
      <c r="M9" s="1" t="s">
        <v>5</v>
      </c>
      <c r="N9" s="1" t="s">
        <v>5</v>
      </c>
      <c r="O9" s="1" t="s">
        <v>5</v>
      </c>
      <c r="Q9" t="str">
        <f t="array" ref="Q9">IF(OR(RIGHT(C9,4)="1101",G9="Salary"),INDEX($C$1:$C$2169,MATCH(1,($B$1:$B$2169=B9)*($G$1:$G$2169="Salary"),0)),C9)</f>
        <v>AR60411120</v>
      </c>
      <c r="R9" t="str">
        <f t="array" ref="R9">IF(OR(RIGHT(C9,4)="1101",G9="Salary",G9="Basic"),INDEX($C$1:$C$2169,MATCH(1,($A$1:$A$2169=A9)*(($G$1:$G$2169="Salary")+($G$1:$G$2169="Basic")),0)),C9)</f>
        <v>AR60411120</v>
      </c>
      <c r="S9" t="str">
        <f t="array" ref="S9">IFERROR(IF(OR(RIGHT(C9,4)="1101",G9="Salary",G9="Basic"),INDEX($C$1:$C$2169,MATCH(1,($A$1:$A$2169=A9)*(($G$1:$G$2169="Salary")+($G$1:$G$2169="Basic")),0)),C9),C9)</f>
        <v>AR60411120</v>
      </c>
    </row>
    <row r="10" spans="1:19" x14ac:dyDescent="0.25">
      <c r="A10">
        <f>COUNTIF($G$1:G10,$G$1)</f>
        <v>2</v>
      </c>
      <c r="B10" s="1" t="s">
        <v>0</v>
      </c>
      <c r="C10" s="1" t="s">
        <v>1</v>
      </c>
      <c r="D10" s="2" t="s">
        <v>24</v>
      </c>
      <c r="E10" s="2" t="s">
        <v>24</v>
      </c>
      <c r="F10" s="2" t="s">
        <v>24</v>
      </c>
      <c r="G10" s="1" t="s">
        <v>3</v>
      </c>
      <c r="H10" s="1" t="s">
        <v>25</v>
      </c>
      <c r="I10" s="1" t="s">
        <v>5</v>
      </c>
      <c r="J10" s="1" t="s">
        <v>5</v>
      </c>
      <c r="K10" s="1" t="s">
        <v>5</v>
      </c>
      <c r="L10" s="1" t="s">
        <v>5</v>
      </c>
      <c r="M10" s="1" t="s">
        <v>5</v>
      </c>
      <c r="N10" s="1" t="s">
        <v>5</v>
      </c>
      <c r="O10" s="1" t="s">
        <v>5</v>
      </c>
      <c r="Q10" t="str">
        <f t="array" ref="Q10">IF(OR(RIGHT(C10,4)="1101",G10="Salary"),INDEX($C$1:$C$2169,MATCH(1,($B$1:$B$2169=B10)*($G$1:$G$2169="Salary"),0)),C10)</f>
        <v>FR19511101</v>
      </c>
      <c r="R10" t="str">
        <f t="array" ref="R10">IF(OR(RIGHT(C10,4)="1101",G10="Salary",G10="Basic"),INDEX($C$1:$C$2169,MATCH(1,($A$1:$A$2169=A10)*(($G$1:$G$2169="Salary")+($G$1:$G$2169="Basic")),0)),C10)</f>
        <v>FR19511101</v>
      </c>
      <c r="S10" t="str">
        <f t="array" ref="S10">IFERROR(IF(OR(RIGHT(C10,4)="1101",G10="Salary",G10="Basic"),INDEX($C$1:$C$2169,MATCH(1,($A$1:$A$2169=A10)*(($G$1:$G$2169="Salary")+($G$1:$G$2169="Basic")),0)),C10),C10)</f>
        <v>FR19511101</v>
      </c>
    </row>
    <row r="11" spans="1:19" x14ac:dyDescent="0.25">
      <c r="A11">
        <f>COUNTIF($G$1:G11,$G$1)</f>
        <v>2</v>
      </c>
      <c r="B11" s="1" t="s">
        <v>0</v>
      </c>
      <c r="C11" s="1" t="s">
        <v>1</v>
      </c>
      <c r="D11" s="2" t="s">
        <v>24</v>
      </c>
      <c r="E11" s="2" t="s">
        <v>24</v>
      </c>
      <c r="F11" s="2" t="s">
        <v>24</v>
      </c>
      <c r="G11" s="1" t="s">
        <v>6</v>
      </c>
      <c r="H11" s="1" t="s">
        <v>26</v>
      </c>
      <c r="I11" s="1" t="s">
        <v>5</v>
      </c>
      <c r="J11" s="1" t="s">
        <v>5</v>
      </c>
      <c r="K11" s="1" t="s">
        <v>5</v>
      </c>
      <c r="L11" s="1" t="s">
        <v>5</v>
      </c>
      <c r="M11" s="1" t="s">
        <v>5</v>
      </c>
      <c r="N11" s="1" t="s">
        <v>5</v>
      </c>
      <c r="O11" s="1" t="s">
        <v>5</v>
      </c>
      <c r="Q11" t="str">
        <f t="array" ref="Q11">IF(OR(RIGHT(C11,4)="1101",G11="Salary"),INDEX($C$1:$C$2169,MATCH(1,($B$1:$B$2169=B11)*($G$1:$G$2169="Salary"),0)),C11)</f>
        <v>FR19511101</v>
      </c>
      <c r="R11" t="str">
        <f t="array" ref="R11">IF(OR(RIGHT(C11,4)="1101",G11="Salary",G11="Basic"),INDEX($C$1:$C$2169,MATCH(1,($A$1:$A$2169=A11)*(($G$1:$G$2169="Salary")+($G$1:$G$2169="Basic")),0)),C11)</f>
        <v>FR19511101</v>
      </c>
      <c r="S11" t="str">
        <f t="array" ref="S11">IFERROR(IF(OR(RIGHT(C11,4)="1101",G11="Salary",G11="Basic"),INDEX($C$1:$C$2169,MATCH(1,($A$1:$A$2169=A11)*(($G$1:$G$2169="Salary")+($G$1:$G$2169="Basic")),0)),C11),C11)</f>
        <v>FR19511101</v>
      </c>
    </row>
    <row r="12" spans="1:19" x14ac:dyDescent="0.25">
      <c r="A12">
        <f>COUNTIF($G$1:G12,$G$1)</f>
        <v>2</v>
      </c>
      <c r="B12" s="1" t="s">
        <v>0</v>
      </c>
      <c r="C12" s="1" t="s">
        <v>1</v>
      </c>
      <c r="D12" s="2" t="s">
        <v>24</v>
      </c>
      <c r="E12" s="2" t="s">
        <v>24</v>
      </c>
      <c r="F12" s="2" t="s">
        <v>24</v>
      </c>
      <c r="G12" s="1" t="s">
        <v>8</v>
      </c>
      <c r="H12" s="1" t="s">
        <v>27</v>
      </c>
      <c r="I12" s="1" t="s">
        <v>5</v>
      </c>
      <c r="J12" s="1" t="s">
        <v>5</v>
      </c>
      <c r="K12" s="1" t="s">
        <v>5</v>
      </c>
      <c r="L12" s="1" t="s">
        <v>5</v>
      </c>
      <c r="M12" s="1" t="s">
        <v>5</v>
      </c>
      <c r="N12" s="1" t="s">
        <v>5</v>
      </c>
      <c r="O12" s="1" t="s">
        <v>5</v>
      </c>
      <c r="Q12" t="str">
        <f t="array" ref="Q12">IF(OR(RIGHT(C12,4)="1101",G12="Salary"),INDEX($C$1:$C$2169,MATCH(1,($B$1:$B$2169=B12)*($G$1:$G$2169="Salary"),0)),C12)</f>
        <v>FR19511101</v>
      </c>
      <c r="R12" t="str">
        <f t="array" ref="R12">IF(OR(RIGHT(C12,4)="1101",G12="Salary",G12="Basic"),INDEX($C$1:$C$2169,MATCH(1,($A$1:$A$2169=A12)*(($G$1:$G$2169="Salary")+($G$1:$G$2169="Basic")),0)),C12)</f>
        <v>FR19511101</v>
      </c>
      <c r="S12" t="str">
        <f t="array" ref="S12">IFERROR(IF(OR(RIGHT(C12,4)="1101",G12="Salary",G12="Basic"),INDEX($C$1:$C$2169,MATCH(1,($A$1:$A$2169=A12)*(($G$1:$G$2169="Salary")+($G$1:$G$2169="Basic")),0)),C12),C12)</f>
        <v>FR19511101</v>
      </c>
    </row>
    <row r="13" spans="1:19" x14ac:dyDescent="0.25">
      <c r="A13">
        <f>COUNTIF($G$1:G13,$G$1)</f>
        <v>2</v>
      </c>
      <c r="B13" s="1" t="s">
        <v>0</v>
      </c>
      <c r="C13" s="1" t="s">
        <v>14</v>
      </c>
      <c r="D13" s="2" t="s">
        <v>24</v>
      </c>
      <c r="E13" s="2" t="s">
        <v>24</v>
      </c>
      <c r="F13" s="2" t="s">
        <v>24</v>
      </c>
      <c r="G13" s="1" t="s">
        <v>15</v>
      </c>
      <c r="H13" s="1" t="s">
        <v>28</v>
      </c>
      <c r="I13" s="1" t="s">
        <v>5</v>
      </c>
      <c r="J13" s="1" t="s">
        <v>5</v>
      </c>
      <c r="K13" s="1" t="s">
        <v>5</v>
      </c>
      <c r="L13" s="1" t="s">
        <v>5</v>
      </c>
      <c r="M13" s="1" t="s">
        <v>5</v>
      </c>
      <c r="N13" s="1" t="s">
        <v>5</v>
      </c>
      <c r="O13" s="1" t="s">
        <v>5</v>
      </c>
      <c r="Q13" t="str">
        <f t="array" ref="Q13">IF(OR(RIGHT(C13,4)="1101",G13="Salary"),INDEX($C$1:$C$2169,MATCH(1,($B$1:$B$2169=B13)*($G$1:$G$2169="Salary"),0)),C13)</f>
        <v>FR19513710</v>
      </c>
      <c r="R13" t="str">
        <f t="array" ref="R13">IF(OR(RIGHT(C13,4)="1101",G13="Salary",G13="Basic"),INDEX($C$1:$C$2169,MATCH(1,($A$1:$A$2169=A13)*(($G$1:$G$2169="Salary")+($G$1:$G$2169="Basic")),0)),C13)</f>
        <v>FR19513710</v>
      </c>
      <c r="S13" t="str">
        <f t="array" ref="S13">IFERROR(IF(OR(RIGHT(C13,4)="1101",G13="Salary",G13="Basic"),INDEX($C$1:$C$2169,MATCH(1,($A$1:$A$2169=A13)*(($G$1:$G$2169="Salary")+($G$1:$G$2169="Basic")),0)),C13),C13)</f>
        <v>FR19513710</v>
      </c>
    </row>
    <row r="14" spans="1:19" x14ac:dyDescent="0.25">
      <c r="A14">
        <f>COUNTIF($G$1:G14,$G$1)</f>
        <v>2</v>
      </c>
      <c r="B14" s="1" t="s">
        <v>0</v>
      </c>
      <c r="C14" s="1" t="s">
        <v>14</v>
      </c>
      <c r="D14" s="2" t="s">
        <v>24</v>
      </c>
      <c r="E14" s="2" t="s">
        <v>24</v>
      </c>
      <c r="F14" s="2" t="s">
        <v>24</v>
      </c>
      <c r="G14" s="1" t="s">
        <v>29</v>
      </c>
      <c r="H14" s="1" t="s">
        <v>30</v>
      </c>
      <c r="I14" s="1" t="s">
        <v>5</v>
      </c>
      <c r="J14" s="1" t="s">
        <v>5</v>
      </c>
      <c r="K14" s="1" t="s">
        <v>5</v>
      </c>
      <c r="L14" s="1" t="s">
        <v>5</v>
      </c>
      <c r="M14" s="1" t="s">
        <v>5</v>
      </c>
      <c r="N14" s="1" t="s">
        <v>5</v>
      </c>
      <c r="O14" s="1" t="s">
        <v>5</v>
      </c>
      <c r="Q14" t="str">
        <f t="array" ref="Q14">IF(OR(RIGHT(C14,4)="1101",G14="Salary"),INDEX($C$1:$C$2169,MATCH(1,($B$1:$B$2169=B14)*($G$1:$G$2169="Salary"),0)),C14)</f>
        <v>FR19513710</v>
      </c>
      <c r="R14" t="str">
        <f t="array" ref="R14">IF(OR(RIGHT(C14,4)="1101",G14="Salary",G14="Basic"),INDEX($C$1:$C$2169,MATCH(1,($A$1:$A$2169=A14)*(($G$1:$G$2169="Salary")+($G$1:$G$2169="Basic")),0)),C14)</f>
        <v>FR19513710</v>
      </c>
      <c r="S14" t="str">
        <f t="array" ref="S14">IFERROR(IF(OR(RIGHT(C14,4)="1101",G14="Salary",G14="Basic"),INDEX($C$1:$C$2169,MATCH(1,($A$1:$A$2169=A14)*(($G$1:$G$2169="Salary")+($G$1:$G$2169="Basic")),0)),C14),C14)</f>
        <v>FR19513710</v>
      </c>
    </row>
    <row r="15" spans="1:19" x14ac:dyDescent="0.25">
      <c r="A15">
        <f>COUNTIF($G$1:G15,$G$1)</f>
        <v>2</v>
      </c>
      <c r="B15" s="1" t="s">
        <v>0</v>
      </c>
      <c r="C15" s="1" t="s">
        <v>31</v>
      </c>
      <c r="D15" s="2" t="s">
        <v>24</v>
      </c>
      <c r="E15" s="2" t="s">
        <v>24</v>
      </c>
      <c r="F15" s="2" t="s">
        <v>24</v>
      </c>
      <c r="G15" s="1" t="s">
        <v>32</v>
      </c>
      <c r="H15" s="1" t="s">
        <v>33</v>
      </c>
      <c r="I15" s="1" t="s">
        <v>5</v>
      </c>
      <c r="J15" s="1" t="s">
        <v>5</v>
      </c>
      <c r="K15" s="1" t="s">
        <v>5</v>
      </c>
      <c r="L15" s="1" t="s">
        <v>5</v>
      </c>
      <c r="M15" s="1" t="s">
        <v>5</v>
      </c>
      <c r="N15" s="1" t="s">
        <v>5</v>
      </c>
      <c r="O15" s="1" t="s">
        <v>5</v>
      </c>
      <c r="Q15" t="str">
        <f t="array" ref="Q15">IF(OR(RIGHT(C15,4)="1101",G15="Salary"),INDEX($C$1:$C$2169,MATCH(1,($B$1:$B$2169=B15)*($G$1:$G$2169="Salary"),0)),C15)</f>
        <v>FR19514540</v>
      </c>
      <c r="R15" t="str">
        <f t="array" ref="R15">IF(OR(RIGHT(C15,4)="1101",G15="Salary",G15="Basic"),INDEX($C$1:$C$2169,MATCH(1,($A$1:$A$2169=A15)*(($G$1:$G$2169="Salary")+($G$1:$G$2169="Basic")),0)),C15)</f>
        <v>FR19514540</v>
      </c>
      <c r="S15" t="str">
        <f t="array" ref="S15">IFERROR(IF(OR(RIGHT(C15,4)="1101",G15="Salary",G15="Basic"),INDEX($C$1:$C$2169,MATCH(1,($A$1:$A$2169=A15)*(($G$1:$G$2169="Salary")+($G$1:$G$2169="Basic")),0)),C15),C15)</f>
        <v>FR19514540</v>
      </c>
    </row>
    <row r="16" spans="1:19" x14ac:dyDescent="0.25">
      <c r="A16">
        <f>COUNTIF($G$1:G16,$G$1)</f>
        <v>3</v>
      </c>
      <c r="B16" s="1" t="s">
        <v>0</v>
      </c>
      <c r="C16" s="1" t="s">
        <v>34</v>
      </c>
      <c r="D16" s="2" t="s">
        <v>35</v>
      </c>
      <c r="E16" s="2" t="s">
        <v>35</v>
      </c>
      <c r="F16" s="2" t="s">
        <v>35</v>
      </c>
      <c r="G16" s="1" t="s">
        <v>3</v>
      </c>
      <c r="H16" s="1" t="s">
        <v>36</v>
      </c>
      <c r="I16" s="1" t="s">
        <v>5</v>
      </c>
      <c r="J16" s="1" t="s">
        <v>5</v>
      </c>
      <c r="K16" s="1" t="s">
        <v>5</v>
      </c>
      <c r="L16" s="1" t="s">
        <v>5</v>
      </c>
      <c r="M16" s="1" t="s">
        <v>5</v>
      </c>
      <c r="N16" s="1" t="s">
        <v>5</v>
      </c>
      <c r="O16" s="1" t="s">
        <v>5</v>
      </c>
      <c r="Q16" t="str">
        <f t="array" ref="Q16">IF(OR(RIGHT(C16,4)="1101",G16="Salary"),INDEX($C$1:$C$2169,MATCH(1,($B$1:$B$2169=B16)*($G$1:$G$2169="Salary"),0)),C16)</f>
        <v>FR19511101</v>
      </c>
      <c r="R16" t="str">
        <f t="array" ref="R16">IF(OR(RIGHT(C16,4)="1101",G16="Salary",G16="Basic"),INDEX($C$1:$C$2169,MATCH(1,($A$1:$A$2169=A16)*(($G$1:$G$2169="Salary")+($G$1:$G$2169="Basic")),0)),C16)</f>
        <v>ER90001101</v>
      </c>
      <c r="S16" t="str">
        <f t="array" ref="S16">IFERROR(IF(OR(RIGHT(C16,4)="1101",G16="Salary",G16="Basic"),INDEX($C$1:$C$2169,MATCH(1,($A$1:$A$2169=A16)*(($G$1:$G$2169="Salary")+($G$1:$G$2169="Basic")),0)),C16),C16)</f>
        <v>ER90001101</v>
      </c>
    </row>
    <row r="17" spans="1:19" x14ac:dyDescent="0.25">
      <c r="A17">
        <f>COUNTIF($G$1:G17,$G$1)</f>
        <v>3</v>
      </c>
      <c r="B17" s="1" t="s">
        <v>0</v>
      </c>
      <c r="C17" s="1" t="s">
        <v>34</v>
      </c>
      <c r="D17" s="2" t="s">
        <v>35</v>
      </c>
      <c r="E17" s="2" t="s">
        <v>35</v>
      </c>
      <c r="F17" s="2" t="s">
        <v>35</v>
      </c>
      <c r="G17" s="1" t="s">
        <v>6</v>
      </c>
      <c r="H17" s="1" t="s">
        <v>37</v>
      </c>
      <c r="I17" s="1" t="s">
        <v>5</v>
      </c>
      <c r="J17" s="1" t="s">
        <v>5</v>
      </c>
      <c r="K17" s="1" t="s">
        <v>5</v>
      </c>
      <c r="L17" s="1" t="s">
        <v>5</v>
      </c>
      <c r="M17" s="1" t="s">
        <v>5</v>
      </c>
      <c r="N17" s="1" t="s">
        <v>5</v>
      </c>
      <c r="O17" s="1" t="s">
        <v>5</v>
      </c>
      <c r="Q17" t="str">
        <f t="array" ref="Q17">IF(OR(RIGHT(C17,4)="1101",G17="Salary"),INDEX($C$1:$C$2169,MATCH(1,($B$1:$B$2169=B17)*($G$1:$G$2169="Salary"),0)),C17)</f>
        <v>FR19511101</v>
      </c>
      <c r="R17" t="str">
        <f t="array" ref="R17">IF(OR(RIGHT(C17,4)="1101",G17="Salary",G17="Basic"),INDEX($C$1:$C$2169,MATCH(1,($A$1:$A$2169=A17)*(($G$1:$G$2169="Salary")+($G$1:$G$2169="Basic")),0)),C17)</f>
        <v>ER90001101</v>
      </c>
      <c r="S17" t="str">
        <f t="array" ref="S17">IFERROR(IF(OR(RIGHT(C17,4)="1101",G17="Salary",G17="Basic"),INDEX($C$1:$C$2169,MATCH(1,($A$1:$A$2169=A17)*(($G$1:$G$2169="Salary")+($G$1:$G$2169="Basic")),0)),C17),C17)</f>
        <v>ER90001101</v>
      </c>
    </row>
    <row r="18" spans="1:19" x14ac:dyDescent="0.25">
      <c r="A18">
        <f>COUNTIF($G$1:G18,$G$1)</f>
        <v>3</v>
      </c>
      <c r="B18" s="1" t="s">
        <v>0</v>
      </c>
      <c r="C18" s="1" t="s">
        <v>34</v>
      </c>
      <c r="D18" s="2" t="s">
        <v>35</v>
      </c>
      <c r="E18" s="2" t="s">
        <v>35</v>
      </c>
      <c r="F18" s="2" t="s">
        <v>35</v>
      </c>
      <c r="G18" s="1" t="s">
        <v>8</v>
      </c>
      <c r="H18" s="1" t="s">
        <v>38</v>
      </c>
      <c r="I18" s="1" t="s">
        <v>5</v>
      </c>
      <c r="J18" s="1" t="s">
        <v>5</v>
      </c>
      <c r="K18" s="1" t="s">
        <v>5</v>
      </c>
      <c r="L18" s="1" t="s">
        <v>5</v>
      </c>
      <c r="M18" s="1" t="s">
        <v>5</v>
      </c>
      <c r="N18" s="1" t="s">
        <v>5</v>
      </c>
      <c r="O18" s="1" t="s">
        <v>5</v>
      </c>
      <c r="Q18" t="str">
        <f t="array" ref="Q18">IF(OR(RIGHT(C18,4)="1101",G18="Salary"),INDEX($C$1:$C$2169,MATCH(1,($B$1:$B$2169=B18)*($G$1:$G$2169="Salary"),0)),C18)</f>
        <v>FR19511101</v>
      </c>
      <c r="R18" t="str">
        <f t="array" ref="R18">IF(OR(RIGHT(C18,4)="1101",G18="Salary",G18="Basic"),INDEX($C$1:$C$2169,MATCH(1,($A$1:$A$2169=A18)*(($G$1:$G$2169="Salary")+($G$1:$G$2169="Basic")),0)),C18)</f>
        <v>ER90001101</v>
      </c>
      <c r="S18" t="str">
        <f t="array" ref="S18">IFERROR(IF(OR(RIGHT(C18,4)="1101",G18="Salary",G18="Basic"),INDEX($C$1:$C$2169,MATCH(1,($A$1:$A$2169=A18)*(($G$1:$G$2169="Salary")+($G$1:$G$2169="Basic")),0)),C18),C18)</f>
        <v>ER90001101</v>
      </c>
    </row>
    <row r="19" spans="1:19" x14ac:dyDescent="0.25">
      <c r="A19">
        <f>COUNTIF($G$1:G19,$G$1)</f>
        <v>3</v>
      </c>
      <c r="B19" s="1" t="s">
        <v>0</v>
      </c>
      <c r="C19" s="1" t="s">
        <v>34</v>
      </c>
      <c r="D19" s="2" t="s">
        <v>35</v>
      </c>
      <c r="E19" s="2" t="s">
        <v>35</v>
      </c>
      <c r="F19" s="2" t="s">
        <v>35</v>
      </c>
      <c r="G19" s="1" t="s">
        <v>39</v>
      </c>
      <c r="H19" s="1" t="s">
        <v>40</v>
      </c>
      <c r="I19" s="1" t="s">
        <v>5</v>
      </c>
      <c r="J19" s="1" t="s">
        <v>5</v>
      </c>
      <c r="K19" s="1" t="s">
        <v>5</v>
      </c>
      <c r="L19" s="1" t="s">
        <v>5</v>
      </c>
      <c r="M19" s="1" t="s">
        <v>5</v>
      </c>
      <c r="N19" s="1" t="s">
        <v>5</v>
      </c>
      <c r="O19" s="1" t="s">
        <v>5</v>
      </c>
      <c r="Q19" t="str">
        <f t="array" ref="Q19">IF(OR(RIGHT(C19,4)="1101",G19="Salary"),INDEX($C$1:$C$2169,MATCH(1,($B$1:$B$2169=B19)*($G$1:$G$2169="Salary"),0)),C19)</f>
        <v>FR19511101</v>
      </c>
      <c r="R19" t="str">
        <f t="array" ref="R19">IF(OR(RIGHT(C19,4)="1101",G19="Salary",G19="Basic"),INDEX($C$1:$C$2169,MATCH(1,($A$1:$A$2169=A19)*(($G$1:$G$2169="Salary")+($G$1:$G$2169="Basic")),0)),C19)</f>
        <v>ER90001101</v>
      </c>
      <c r="S19" t="str">
        <f t="array" ref="S19">IFERROR(IF(OR(RIGHT(C19,4)="1101",G19="Salary",G19="Basic"),INDEX($C$1:$C$2169,MATCH(1,($A$1:$A$2169=A19)*(($G$1:$G$2169="Salary")+($G$1:$G$2169="Basic")),0)),C19),C19)</f>
        <v>ER90001101</v>
      </c>
    </row>
    <row r="20" spans="1:19" x14ac:dyDescent="0.25">
      <c r="A20">
        <f>COUNTIF($G$1:G20,$G$1)</f>
        <v>4</v>
      </c>
      <c r="B20" s="3" t="s">
        <v>0</v>
      </c>
      <c r="C20" s="3" t="s">
        <v>41</v>
      </c>
      <c r="D20" s="3" t="s">
        <v>42</v>
      </c>
      <c r="E20" s="3" t="s">
        <v>42</v>
      </c>
      <c r="F20" s="3" t="s">
        <v>42</v>
      </c>
      <c r="G20" s="3" t="s">
        <v>3</v>
      </c>
      <c r="H20" s="3" t="s">
        <v>43</v>
      </c>
      <c r="I20" s="3" t="s">
        <v>5</v>
      </c>
      <c r="J20" s="3" t="s">
        <v>5</v>
      </c>
      <c r="K20" s="3" t="s">
        <v>5</v>
      </c>
      <c r="L20" s="3" t="s">
        <v>5</v>
      </c>
      <c r="M20" s="3" t="s">
        <v>5</v>
      </c>
      <c r="N20" s="3" t="s">
        <v>5</v>
      </c>
      <c r="O20" s="3" t="s">
        <v>5</v>
      </c>
      <c r="P20" s="4"/>
      <c r="Q20" t="str">
        <f t="array" ref="Q20">IF(OR(RIGHT(C20,4)="1101",G20="Salary"),INDEX($C$1:$C$2169,MATCH(1,($B$1:$B$2169=B20)*($G$1:$G$2169="Salary"),0)),C20)</f>
        <v>FR19511101</v>
      </c>
      <c r="R20" t="e">
        <f t="array" ref="R20">IF(OR(RIGHT(C20,4)="1101",G20="Salary",G20="Basic"),INDEX($C$1:$C$2169,MATCH(1,($A$1:$A$2169=A20)*(($G$1:$G$2169="Salary")+($G$1:$G$2169="Basic")),0)),C20)</f>
        <v>#N/A</v>
      </c>
      <c r="S20" t="str">
        <f t="array" ref="S20">IFERROR(IF(OR(RIGHT(C20,4)="1101",G20="Salary",G20="Basic"),INDEX($C$1:$C$2169,MATCH(1,($A$1:$A$2169=A20)*(($G$1:$G$2169="Salary")+($G$1:$G$2169="Basic")),0)),C20),C20)</f>
        <v>FR18411101</v>
      </c>
    </row>
    <row r="21" spans="1:19" x14ac:dyDescent="0.25">
      <c r="A21">
        <f>COUNTIF($G$1:G21,$G$1)</f>
        <v>5</v>
      </c>
      <c r="B21" s="3" t="s">
        <v>0</v>
      </c>
      <c r="C21" s="3" t="s">
        <v>41</v>
      </c>
      <c r="D21" s="3" t="s">
        <v>42</v>
      </c>
      <c r="E21" s="3" t="s">
        <v>42</v>
      </c>
      <c r="F21" s="3" t="s">
        <v>42</v>
      </c>
      <c r="G21" s="3" t="s">
        <v>3</v>
      </c>
      <c r="H21" s="3" t="s">
        <v>44</v>
      </c>
      <c r="I21" s="3" t="s">
        <v>5</v>
      </c>
      <c r="J21" s="3" t="s">
        <v>5</v>
      </c>
      <c r="K21" s="3" t="s">
        <v>5</v>
      </c>
      <c r="L21" s="3" t="s">
        <v>5</v>
      </c>
      <c r="M21" s="3" t="s">
        <v>5</v>
      </c>
      <c r="N21" s="3" t="s">
        <v>5</v>
      </c>
      <c r="O21" s="3" t="s">
        <v>5</v>
      </c>
      <c r="P21" s="4"/>
      <c r="Q21" t="str">
        <f t="array" ref="Q21">IF(OR(RIGHT(C21,4)="1101",G21="Salary"),INDEX($C$1:$C$2169,MATCH(1,($B$1:$B$2169=B21)*($G$1:$G$2169="Salary"),0)),C21)</f>
        <v>FR19511101</v>
      </c>
      <c r="R21" t="str">
        <f t="array" ref="R21">IF(OR(RIGHT(C21,4)="1101",G21="Salary",G21="Basic"),INDEX($C$1:$C$2169,MATCH(1,($A$1:$A$2169=A21)*(($G$1:$G$2169="Salary")+($G$1:$G$2169="Basic")),0)),C21)</f>
        <v>FR18411109</v>
      </c>
      <c r="S21" t="str">
        <f t="array" ref="S21">IFERROR(IF(OR(RIGHT(C21,4)="1101",G21="Salary",G21="Basic"),INDEX($C$1:$C$2169,MATCH(1,($A$1:$A$2169=A21)*(($G$1:$G$2169="Salary")+($G$1:$G$2169="Basic")),0)),C21),C21)</f>
        <v>FR18411109</v>
      </c>
    </row>
    <row r="22" spans="1:19" x14ac:dyDescent="0.25">
      <c r="A22">
        <f>COUNTIF($G$1:G22,$G$1)</f>
        <v>5</v>
      </c>
      <c r="B22" s="3" t="s">
        <v>0</v>
      </c>
      <c r="C22" s="3" t="s">
        <v>41</v>
      </c>
      <c r="D22" s="3" t="s">
        <v>42</v>
      </c>
      <c r="E22" s="3" t="s">
        <v>42</v>
      </c>
      <c r="F22" s="3" t="s">
        <v>42</v>
      </c>
      <c r="G22" s="3" t="s">
        <v>6</v>
      </c>
      <c r="H22" s="3" t="s">
        <v>45</v>
      </c>
      <c r="I22" s="3" t="s">
        <v>5</v>
      </c>
      <c r="J22" s="3" t="s">
        <v>5</v>
      </c>
      <c r="K22" s="3" t="s">
        <v>5</v>
      </c>
      <c r="L22" s="3" t="s">
        <v>5</v>
      </c>
      <c r="M22" s="3" t="s">
        <v>5</v>
      </c>
      <c r="N22" s="3" t="s">
        <v>5</v>
      </c>
      <c r="O22" s="3" t="s">
        <v>5</v>
      </c>
      <c r="P22" s="4"/>
      <c r="Q22" t="str">
        <f t="array" ref="Q22">IF(OR(RIGHT(C22,4)="1101",G22="Salary"),INDEX($C$1:$C$2169,MATCH(1,($B$1:$B$2169=B22)*($G$1:$G$2169="Salary"),0)),C22)</f>
        <v>FR19511101</v>
      </c>
      <c r="R22" t="str">
        <f t="array" ref="R22">IF(OR(RIGHT(C22,4)="1101",G22="Salary",G22="Basic"),INDEX($C$1:$C$2169,MATCH(1,($A$1:$A$2169=A22)*(($G$1:$G$2169="Salary")+($G$1:$G$2169="Basic")),0)),C22)</f>
        <v>FR18411109</v>
      </c>
      <c r="S22" t="str">
        <f t="array" ref="S22">IFERROR(IF(OR(RIGHT(C22,4)="1101",G22="Salary",G22="Basic"),INDEX($C$1:$C$2169,MATCH(1,($A$1:$A$2169=A22)*(($G$1:$G$2169="Salary")+($G$1:$G$2169="Basic")),0)),C22),C22)</f>
        <v>FR18411109</v>
      </c>
    </row>
    <row r="23" spans="1:19" x14ac:dyDescent="0.25">
      <c r="A23">
        <f>COUNTIF($G$1:G23,$G$1)</f>
        <v>5</v>
      </c>
      <c r="B23" s="3" t="s">
        <v>0</v>
      </c>
      <c r="C23" s="3" t="s">
        <v>41</v>
      </c>
      <c r="D23" s="3" t="s">
        <v>42</v>
      </c>
      <c r="E23" s="3" t="s">
        <v>42</v>
      </c>
      <c r="F23" s="3" t="s">
        <v>42</v>
      </c>
      <c r="G23" s="3" t="s">
        <v>39</v>
      </c>
      <c r="H23" s="3" t="s">
        <v>46</v>
      </c>
      <c r="I23" s="3" t="s">
        <v>5</v>
      </c>
      <c r="J23" s="3" t="s">
        <v>5</v>
      </c>
      <c r="K23" s="3" t="s">
        <v>5</v>
      </c>
      <c r="L23" s="3" t="s">
        <v>5</v>
      </c>
      <c r="M23" s="3" t="s">
        <v>5</v>
      </c>
      <c r="N23" s="3" t="s">
        <v>5</v>
      </c>
      <c r="O23" s="3" t="s">
        <v>5</v>
      </c>
      <c r="P23" s="4"/>
      <c r="Q23" t="str">
        <f t="array" ref="Q23">IF(OR(RIGHT(C23,4)="1101",G23="Salary"),INDEX($C$1:$C$2169,MATCH(1,($B$1:$B$2169=B23)*($G$1:$G$2169="Salary"),0)),C23)</f>
        <v>FR19511101</v>
      </c>
      <c r="R23" t="str">
        <f t="array" ref="R23">IF(OR(RIGHT(C23,4)="1101",G23="Salary",G23="Basic"),INDEX($C$1:$C$2169,MATCH(1,($A$1:$A$2169=A23)*(($G$1:$G$2169="Salary")+($G$1:$G$2169="Basic")),0)),C23)</f>
        <v>FR18411109</v>
      </c>
      <c r="S23" t="str">
        <f t="array" ref="S23">IFERROR(IF(OR(RIGHT(C23,4)="1101",G23="Salary",G23="Basic"),INDEX($C$1:$C$2169,MATCH(1,($A$1:$A$2169=A23)*(($G$1:$G$2169="Salary")+($G$1:$G$2169="Basic")),0)),C23),C23)</f>
        <v>FR18411109</v>
      </c>
    </row>
    <row r="24" spans="1:19" x14ac:dyDescent="0.25">
      <c r="A24">
        <f>COUNTIF($G$1:G24,$G$1)</f>
        <v>5</v>
      </c>
      <c r="B24" s="3" t="s">
        <v>0</v>
      </c>
      <c r="C24" s="3" t="s">
        <v>47</v>
      </c>
      <c r="D24" s="3" t="s">
        <v>42</v>
      </c>
      <c r="E24" s="3" t="s">
        <v>42</v>
      </c>
      <c r="F24" s="3" t="s">
        <v>42</v>
      </c>
      <c r="G24" s="3" t="s">
        <v>8</v>
      </c>
      <c r="H24" s="3" t="s">
        <v>48</v>
      </c>
      <c r="I24" s="3" t="s">
        <v>5</v>
      </c>
      <c r="J24" s="3" t="s">
        <v>5</v>
      </c>
      <c r="K24" s="3" t="s">
        <v>5</v>
      </c>
      <c r="L24" s="3" t="s">
        <v>5</v>
      </c>
      <c r="M24" s="3" t="s">
        <v>5</v>
      </c>
      <c r="N24" s="3" t="s">
        <v>5</v>
      </c>
      <c r="O24" s="3" t="s">
        <v>5</v>
      </c>
      <c r="P24" s="4"/>
      <c r="Q24" t="str">
        <f t="array" ref="Q24">IF(OR(RIGHT(C24,4)="1101",G24="Salary"),INDEX($C$1:$C$2169,MATCH(1,($B$1:$B$2169=B24)*($G$1:$G$2169="Salary"),0)),C24)</f>
        <v>FR19511101</v>
      </c>
      <c r="R24" t="str">
        <f t="array" ref="R24">IF(OR(RIGHT(C24,4)="1101",G24="Salary",G24="Basic"),INDEX($C$1:$C$2169,MATCH(1,($A$1:$A$2169=A24)*(($G$1:$G$2169="Salary")+($G$1:$G$2169="Basic")),0)),C24)</f>
        <v>FR18411109</v>
      </c>
      <c r="S24" t="str">
        <f t="array" ref="S24">IFERROR(IF(OR(RIGHT(C24,4)="1101",G24="Salary",G24="Basic"),INDEX($C$1:$C$2169,MATCH(1,($A$1:$A$2169=A24)*(($G$1:$G$2169="Salary")+($G$1:$G$2169="Basic")),0)),C24),C24)</f>
        <v>FR18411109</v>
      </c>
    </row>
    <row r="25" spans="1:19" x14ac:dyDescent="0.25">
      <c r="A25">
        <f>COUNTIF($G$1:G25,$G$1)</f>
        <v>5</v>
      </c>
      <c r="B25" s="3" t="s">
        <v>0</v>
      </c>
      <c r="C25" s="3" t="s">
        <v>49</v>
      </c>
      <c r="D25" s="3" t="s">
        <v>42</v>
      </c>
      <c r="E25" s="3" t="s">
        <v>42</v>
      </c>
      <c r="F25" s="3" t="s">
        <v>42</v>
      </c>
      <c r="G25" s="3" t="s">
        <v>50</v>
      </c>
      <c r="H25" s="3" t="s">
        <v>51</v>
      </c>
      <c r="I25" s="3" t="s">
        <v>5</v>
      </c>
      <c r="J25" s="3" t="s">
        <v>5</v>
      </c>
      <c r="K25" s="3" t="s">
        <v>5</v>
      </c>
      <c r="L25" s="3" t="s">
        <v>5</v>
      </c>
      <c r="M25" s="3" t="s">
        <v>5</v>
      </c>
      <c r="N25" s="3" t="s">
        <v>5</v>
      </c>
      <c r="O25" s="3" t="s">
        <v>5</v>
      </c>
      <c r="P25" s="4"/>
      <c r="Q25" t="str">
        <f t="array" ref="Q25">IF(OR(RIGHT(C25,4)="1101",G25="Salary"),INDEX($C$1:$C$2169,MATCH(1,($B$1:$B$2169=B25)*($G$1:$G$2169="Salary"),0)),C25)</f>
        <v>FR18414700</v>
      </c>
      <c r="R25" t="str">
        <f t="array" ref="R25">IF(OR(RIGHT(C25,4)="1101",G25="Salary",G25="Basic"),INDEX($C$1:$C$2169,MATCH(1,($A$1:$A$2169=A25)*(($G$1:$G$2169="Salary")+($G$1:$G$2169="Basic")),0)),C25)</f>
        <v>FR18414700</v>
      </c>
      <c r="S25" t="str">
        <f t="array" ref="S25">IFERROR(IF(OR(RIGHT(C25,4)="1101",G25="Salary",G25="Basic"),INDEX($C$1:$C$2169,MATCH(1,($A$1:$A$2169=A25)*(($G$1:$G$2169="Salary")+($G$1:$G$2169="Basic")),0)),C25),C25)</f>
        <v>FR18414700</v>
      </c>
    </row>
    <row r="26" spans="1:19" x14ac:dyDescent="0.25">
      <c r="A26">
        <f>COUNTIF($G$1:G26,$G$1)</f>
        <v>5</v>
      </c>
      <c r="B26" s="1" t="s">
        <v>0</v>
      </c>
      <c r="C26" s="1" t="s">
        <v>52</v>
      </c>
      <c r="D26" s="2" t="s">
        <v>53</v>
      </c>
      <c r="E26" s="2" t="s">
        <v>53</v>
      </c>
      <c r="F26" s="2" t="s">
        <v>53</v>
      </c>
      <c r="G26" s="1" t="s">
        <v>54</v>
      </c>
      <c r="H26" s="1" t="s">
        <v>55</v>
      </c>
      <c r="I26" s="1" t="s">
        <v>5</v>
      </c>
      <c r="J26" s="1" t="s">
        <v>5</v>
      </c>
      <c r="K26" s="1" t="s">
        <v>5</v>
      </c>
      <c r="L26" s="1" t="s">
        <v>5</v>
      </c>
      <c r="M26" s="1" t="s">
        <v>5</v>
      </c>
      <c r="N26" s="1" t="s">
        <v>5</v>
      </c>
      <c r="O26" s="1" t="s">
        <v>5</v>
      </c>
      <c r="Q26" t="str">
        <f t="array" ref="Q26">IF(OR(RIGHT(C26,4)="1101",G26="Salary"),INDEX($C$1:$C$2169,MATCH(1,($B$1:$B$2169=B26)*($G$1:$G$2169="Salary"),0)),C26)</f>
        <v>FR19511101</v>
      </c>
      <c r="R26" t="str">
        <f t="array" ref="R26">IF(OR(RIGHT(C26,4)="1101",G26="Salary",G26="Basic"),INDEX($C$1:$C$2169,MATCH(1,($A$1:$A$2169=A26)*(($G$1:$G$2169="Salary")+($G$1:$G$2169="Basic")),0)),C26)</f>
        <v>FR18411109</v>
      </c>
      <c r="S26" t="str">
        <f t="array" ref="S26">IFERROR(IF(OR(RIGHT(C26,4)="1101",G26="Salary",G26="Basic"),INDEX($C$1:$C$2169,MATCH(1,($A$1:$A$2169=A26)*(($G$1:$G$2169="Salary")+($G$1:$G$2169="Basic")),0)),C26),C26)</f>
        <v>FR18411109</v>
      </c>
    </row>
    <row r="27" spans="1:19" x14ac:dyDescent="0.25">
      <c r="A27">
        <f>COUNTIF($G$1:G27,$G$1)</f>
        <v>6</v>
      </c>
      <c r="B27" s="1" t="s">
        <v>0</v>
      </c>
      <c r="C27" s="1" t="s">
        <v>52</v>
      </c>
      <c r="D27" s="2" t="s">
        <v>53</v>
      </c>
      <c r="E27" s="2" t="s">
        <v>53</v>
      </c>
      <c r="F27" s="2" t="s">
        <v>53</v>
      </c>
      <c r="G27" s="1" t="s">
        <v>3</v>
      </c>
      <c r="H27" s="1" t="s">
        <v>56</v>
      </c>
      <c r="I27" s="1" t="s">
        <v>5</v>
      </c>
      <c r="J27" s="1" t="s">
        <v>5</v>
      </c>
      <c r="K27" s="1" t="s">
        <v>5</v>
      </c>
      <c r="L27" s="1" t="s">
        <v>5</v>
      </c>
      <c r="M27" s="1" t="s">
        <v>5</v>
      </c>
      <c r="N27" s="1" t="s">
        <v>5</v>
      </c>
      <c r="O27" s="1" t="s">
        <v>5</v>
      </c>
      <c r="Q27" t="str">
        <f t="array" ref="Q27">IF(OR(RIGHT(C27,4)="1101",G27="Salary"),INDEX($C$1:$C$2169,MATCH(1,($B$1:$B$2169=B27)*($G$1:$G$2169="Salary"),0)),C27)</f>
        <v>FR19511101</v>
      </c>
      <c r="R27" t="str">
        <f t="array" ref="R27">IF(OR(RIGHT(C27,4)="1101",G27="Salary",G27="Basic"),INDEX($C$1:$C$2169,MATCH(1,($A$1:$A$2169=A27)*(($G$1:$G$2169="Salary")+($G$1:$G$2169="Basic")),0)),C27)</f>
        <v>FR15251107</v>
      </c>
      <c r="S27" t="str">
        <f t="array" ref="S27">IFERROR(IF(OR(RIGHT(C27,4)="1101",G27="Salary",G27="Basic"),INDEX($C$1:$C$2169,MATCH(1,($A$1:$A$2169=A27)*(($G$1:$G$2169="Salary")+($G$1:$G$2169="Basic")),0)),C27),C27)</f>
        <v>FR15251107</v>
      </c>
    </row>
    <row r="28" spans="1:19" x14ac:dyDescent="0.25">
      <c r="A28">
        <f>COUNTIF($G$1:G28,$G$1)</f>
        <v>6</v>
      </c>
      <c r="B28" s="1" t="s">
        <v>0</v>
      </c>
      <c r="C28" s="1" t="s">
        <v>52</v>
      </c>
      <c r="D28" s="2" t="s">
        <v>53</v>
      </c>
      <c r="E28" s="2" t="s">
        <v>53</v>
      </c>
      <c r="F28" s="2" t="s">
        <v>53</v>
      </c>
      <c r="G28" s="1" t="s">
        <v>6</v>
      </c>
      <c r="H28" s="1" t="s">
        <v>57</v>
      </c>
      <c r="I28" s="1" t="s">
        <v>5</v>
      </c>
      <c r="J28" s="1" t="s">
        <v>5</v>
      </c>
      <c r="K28" s="1" t="s">
        <v>5</v>
      </c>
      <c r="L28" s="1" t="s">
        <v>5</v>
      </c>
      <c r="M28" s="1" t="s">
        <v>5</v>
      </c>
      <c r="N28" s="1" t="s">
        <v>5</v>
      </c>
      <c r="O28" s="1" t="s">
        <v>5</v>
      </c>
      <c r="Q28" t="str">
        <f t="array" ref="Q28">IF(OR(RIGHT(C28,4)="1101",G28="Salary"),INDEX($C$1:$C$2169,MATCH(1,($B$1:$B$2169=B28)*($G$1:$G$2169="Salary"),0)),C28)</f>
        <v>FR19511101</v>
      </c>
      <c r="R28" t="str">
        <f t="array" ref="R28">IF(OR(RIGHT(C28,4)="1101",G28="Salary",G28="Basic"),INDEX($C$1:$C$2169,MATCH(1,($A$1:$A$2169=A28)*(($G$1:$G$2169="Salary")+($G$1:$G$2169="Basic")),0)),C28)</f>
        <v>FR15251107</v>
      </c>
      <c r="S28" t="str">
        <f t="array" ref="S28">IFERROR(IF(OR(RIGHT(C28,4)="1101",G28="Salary",G28="Basic"),INDEX($C$1:$C$2169,MATCH(1,($A$1:$A$2169=A28)*(($G$1:$G$2169="Salary")+($G$1:$G$2169="Basic")),0)),C28),C28)</f>
        <v>FR15251107</v>
      </c>
    </row>
    <row r="29" spans="1:19" x14ac:dyDescent="0.25">
      <c r="A29">
        <f>COUNTIF($G$1:G29,$G$1)</f>
        <v>6</v>
      </c>
      <c r="B29" s="1" t="s">
        <v>0</v>
      </c>
      <c r="C29" s="1" t="s">
        <v>58</v>
      </c>
      <c r="D29" s="2" t="s">
        <v>53</v>
      </c>
      <c r="E29" s="2" t="s">
        <v>53</v>
      </c>
      <c r="F29" s="2" t="s">
        <v>53</v>
      </c>
      <c r="G29" s="1" t="s">
        <v>8</v>
      </c>
      <c r="H29" s="1" t="s">
        <v>59</v>
      </c>
      <c r="I29" s="1" t="s">
        <v>5</v>
      </c>
      <c r="J29" s="1" t="s">
        <v>5</v>
      </c>
      <c r="K29" s="1" t="s">
        <v>5</v>
      </c>
      <c r="L29" s="1" t="s">
        <v>5</v>
      </c>
      <c r="M29" s="1" t="s">
        <v>5</v>
      </c>
      <c r="N29" s="1" t="s">
        <v>5</v>
      </c>
      <c r="O29" s="1" t="s">
        <v>5</v>
      </c>
      <c r="Q29" t="str">
        <f t="array" ref="Q29">IF(OR(RIGHT(C29,4)="1101",G29="Salary"),INDEX($C$1:$C$2169,MATCH(1,($B$1:$B$2169=B29)*($G$1:$G$2169="Salary"),0)),C29)</f>
        <v>FR19511101</v>
      </c>
      <c r="R29" t="str">
        <f t="array" ref="R29">IF(OR(RIGHT(C29,4)="1101",G29="Salary",G29="Basic"),INDEX($C$1:$C$2169,MATCH(1,($A$1:$A$2169=A29)*(($G$1:$G$2169="Salary")+($G$1:$G$2169="Basic")),0)),C29)</f>
        <v>FR15251107</v>
      </c>
      <c r="S29" t="str">
        <f t="array" ref="S29">IFERROR(IF(OR(RIGHT(C29,4)="1101",G29="Salary",G29="Basic"),INDEX($C$1:$C$2169,MATCH(1,($A$1:$A$2169=A29)*(($G$1:$G$2169="Salary")+($G$1:$G$2169="Basic")),0)),C29),C29)</f>
        <v>FR15251107</v>
      </c>
    </row>
    <row r="30" spans="1:19" x14ac:dyDescent="0.25">
      <c r="A30">
        <f>COUNTIF($G$1:G30,$G$1)</f>
        <v>6</v>
      </c>
      <c r="B30" s="1" t="s">
        <v>0</v>
      </c>
      <c r="C30" s="1" t="s">
        <v>60</v>
      </c>
      <c r="D30" s="2" t="s">
        <v>53</v>
      </c>
      <c r="E30" s="2" t="s">
        <v>53</v>
      </c>
      <c r="F30" s="2" t="s">
        <v>53</v>
      </c>
      <c r="G30" s="1" t="s">
        <v>61</v>
      </c>
      <c r="H30" s="1" t="s">
        <v>62</v>
      </c>
      <c r="I30" s="1" t="s">
        <v>5</v>
      </c>
      <c r="J30" s="1" t="s">
        <v>5</v>
      </c>
      <c r="K30" s="1" t="s">
        <v>5</v>
      </c>
      <c r="L30" s="1" t="s">
        <v>5</v>
      </c>
      <c r="M30" s="1" t="s">
        <v>5</v>
      </c>
      <c r="N30" s="1" t="s">
        <v>5</v>
      </c>
      <c r="O30" s="1" t="s">
        <v>5</v>
      </c>
      <c r="Q30" t="str">
        <f t="array" ref="Q30">IF(OR(RIGHT(C30,4)="1101",G30="Salary"),INDEX($C$1:$C$2169,MATCH(1,($B$1:$B$2169=B30)*($G$1:$G$2169="Salary"),0)),C30)</f>
        <v>GR61011161</v>
      </c>
      <c r="R30" t="str">
        <f t="array" ref="R30">IF(OR(RIGHT(C30,4)="1101",G30="Salary",G30="Basic"),INDEX($C$1:$C$2169,MATCH(1,($A$1:$A$2169=A30)*(($G$1:$G$2169="Salary")+($G$1:$G$2169="Basic")),0)),C30)</f>
        <v>GR61011161</v>
      </c>
      <c r="S30" t="str">
        <f t="array" ref="S30">IFERROR(IF(OR(RIGHT(C30,4)="1101",G30="Salary",G30="Basic"),INDEX($C$1:$C$2169,MATCH(1,($A$1:$A$2169=A30)*(($G$1:$G$2169="Salary")+($G$1:$G$2169="Basic")),0)),C30),C30)</f>
        <v>GR61011161</v>
      </c>
    </row>
    <row r="31" spans="1:19" x14ac:dyDescent="0.25">
      <c r="A31">
        <f>COUNTIF($G$1:G31,$G$1)</f>
        <v>6</v>
      </c>
      <c r="B31" s="1" t="s">
        <v>0</v>
      </c>
      <c r="C31" s="1" t="s">
        <v>63</v>
      </c>
      <c r="D31" s="2" t="s">
        <v>53</v>
      </c>
      <c r="E31" s="2" t="s">
        <v>53</v>
      </c>
      <c r="F31" s="2" t="s">
        <v>53</v>
      </c>
      <c r="G31" s="1" t="s">
        <v>61</v>
      </c>
      <c r="H31" s="1" t="s">
        <v>64</v>
      </c>
      <c r="I31" s="1" t="s">
        <v>5</v>
      </c>
      <c r="J31" s="1" t="s">
        <v>5</v>
      </c>
      <c r="K31" s="1" t="s">
        <v>5</v>
      </c>
      <c r="L31" s="1" t="s">
        <v>5</v>
      </c>
      <c r="M31" s="1" t="s">
        <v>5</v>
      </c>
      <c r="N31" s="1" t="s">
        <v>5</v>
      </c>
      <c r="O31" s="1" t="s">
        <v>5</v>
      </c>
      <c r="Q31" t="str">
        <f t="array" ref="Q31">IF(OR(RIGHT(C31,4)="1101",G31="Salary"),INDEX($C$1:$C$2169,MATCH(1,($B$1:$B$2169=B31)*($G$1:$G$2169="Salary"),0)),C31)</f>
        <v>HR31121161</v>
      </c>
      <c r="R31" t="str">
        <f t="array" ref="R31">IF(OR(RIGHT(C31,4)="1101",G31="Salary",G31="Basic"),INDEX($C$1:$C$2169,MATCH(1,($A$1:$A$2169=A31)*(($G$1:$G$2169="Salary")+($G$1:$G$2169="Basic")),0)),C31)</f>
        <v>HR31121161</v>
      </c>
      <c r="S31" t="str">
        <f t="array" ref="S31">IFERROR(IF(OR(RIGHT(C31,4)="1101",G31="Salary",G31="Basic"),INDEX($C$1:$C$2169,MATCH(1,($A$1:$A$2169=A31)*(($G$1:$G$2169="Salary")+($G$1:$G$2169="Basic")),0)),C31),C31)</f>
        <v>HR31121161</v>
      </c>
    </row>
    <row r="32" spans="1:19" x14ac:dyDescent="0.25">
      <c r="A32">
        <f>COUNTIF($G$1:G32,$G$1)</f>
        <v>6</v>
      </c>
      <c r="B32" s="1" t="s">
        <v>0</v>
      </c>
      <c r="C32" s="1" t="s">
        <v>65</v>
      </c>
      <c r="D32" s="2" t="s">
        <v>53</v>
      </c>
      <c r="E32" s="2" t="s">
        <v>53</v>
      </c>
      <c r="F32" s="2" t="s">
        <v>53</v>
      </c>
      <c r="G32" s="1" t="s">
        <v>66</v>
      </c>
      <c r="H32" s="1" t="s">
        <v>67</v>
      </c>
      <c r="I32" s="1" t="s">
        <v>5</v>
      </c>
      <c r="J32" s="1" t="s">
        <v>5</v>
      </c>
      <c r="K32" s="1" t="s">
        <v>5</v>
      </c>
      <c r="L32" s="1" t="s">
        <v>5</v>
      </c>
      <c r="M32" s="1" t="s">
        <v>5</v>
      </c>
      <c r="N32" s="1" t="s">
        <v>5</v>
      </c>
      <c r="O32" s="1" t="s">
        <v>5</v>
      </c>
      <c r="Q32" t="str">
        <f t="array" ref="Q32">IF(OR(RIGHT(C32,4)="1101",G32="Salary"),INDEX($C$1:$C$2169,MATCH(1,($B$1:$B$2169=B32)*($G$1:$G$2169="Salary"),0)),C32)</f>
        <v>HR60001161</v>
      </c>
      <c r="R32" t="str">
        <f t="array" ref="R32">IF(OR(RIGHT(C32,4)="1101",G32="Salary",G32="Basic"),INDEX($C$1:$C$2169,MATCH(1,($A$1:$A$2169=A32)*(($G$1:$G$2169="Salary")+($G$1:$G$2169="Basic")),0)),C32)</f>
        <v>HR60001161</v>
      </c>
      <c r="S32" t="str">
        <f t="array" ref="S32">IFERROR(IF(OR(RIGHT(C32,4)="1101",G32="Salary",G32="Basic"),INDEX($C$1:$C$2169,MATCH(1,($A$1:$A$2169=A32)*(($G$1:$G$2169="Salary")+($G$1:$G$2169="Basic")),0)),C32),C32)</f>
        <v>HR60001161</v>
      </c>
    </row>
    <row r="33" spans="1:19" x14ac:dyDescent="0.25">
      <c r="A33">
        <f>COUNTIF($G$1:G33,$G$1)</f>
        <v>6</v>
      </c>
      <c r="B33" s="1" t="s">
        <v>0</v>
      </c>
      <c r="C33" s="1" t="s">
        <v>65</v>
      </c>
      <c r="D33" s="2" t="s">
        <v>53</v>
      </c>
      <c r="E33" s="2" t="s">
        <v>53</v>
      </c>
      <c r="F33" s="2" t="s">
        <v>53</v>
      </c>
      <c r="G33" s="1" t="s">
        <v>61</v>
      </c>
      <c r="H33" s="1" t="s">
        <v>68</v>
      </c>
      <c r="I33" s="1" t="s">
        <v>5</v>
      </c>
      <c r="J33" s="1" t="s">
        <v>5</v>
      </c>
      <c r="K33" s="1" t="s">
        <v>5</v>
      </c>
      <c r="L33" s="1" t="s">
        <v>5</v>
      </c>
      <c r="M33" s="1" t="s">
        <v>5</v>
      </c>
      <c r="N33" s="1" t="s">
        <v>5</v>
      </c>
      <c r="O33" s="1" t="s">
        <v>5</v>
      </c>
      <c r="Q33" t="str">
        <f t="array" ref="Q33">IF(OR(RIGHT(C33,4)="1101",G33="Salary"),INDEX($C$1:$C$2169,MATCH(1,($B$1:$B$2169=B33)*($G$1:$G$2169="Salary"),0)),C33)</f>
        <v>HR60001161</v>
      </c>
      <c r="R33" t="str">
        <f t="array" ref="R33">IF(OR(RIGHT(C33,4)="1101",G33="Salary",G33="Basic"),INDEX($C$1:$C$2169,MATCH(1,($A$1:$A$2169=A33)*(($G$1:$G$2169="Salary")+($G$1:$G$2169="Basic")),0)),C33)</f>
        <v>HR60001161</v>
      </c>
      <c r="S33" t="str">
        <f t="array" ref="S33">IFERROR(IF(OR(RIGHT(C33,4)="1101",G33="Salary",G33="Basic"),INDEX($C$1:$C$2169,MATCH(1,($A$1:$A$2169=A33)*(($G$1:$G$2169="Salary")+($G$1:$G$2169="Basic")),0)),C33),C33)</f>
        <v>HR60001161</v>
      </c>
    </row>
    <row r="34" spans="1:19" x14ac:dyDescent="0.25">
      <c r="A34">
        <f>COUNTIF($G$1:G34,$G$1)</f>
        <v>7</v>
      </c>
      <c r="B34" s="1" t="s">
        <v>0</v>
      </c>
      <c r="C34" s="1" t="s">
        <v>69</v>
      </c>
      <c r="D34" s="2" t="s">
        <v>70</v>
      </c>
      <c r="E34" s="2" t="s">
        <v>70</v>
      </c>
      <c r="F34" s="2" t="s">
        <v>70</v>
      </c>
      <c r="G34" s="1" t="s">
        <v>3</v>
      </c>
      <c r="H34" s="1" t="s">
        <v>71</v>
      </c>
      <c r="I34" s="1" t="s">
        <v>5</v>
      </c>
      <c r="J34" s="1" t="s">
        <v>5</v>
      </c>
      <c r="K34" s="1" t="s">
        <v>5</v>
      </c>
      <c r="L34" s="1" t="s">
        <v>5</v>
      </c>
      <c r="M34" s="1" t="s">
        <v>5</v>
      </c>
      <c r="N34" s="1" t="s">
        <v>5</v>
      </c>
      <c r="O34" s="1" t="s">
        <v>5</v>
      </c>
      <c r="Q34" t="str">
        <f t="array" ref="Q34">IF(OR(RIGHT(C34,4)="1101",G34="Salary"),INDEX($C$1:$C$2169,MATCH(1,($B$1:$B$2169=B34)*($G$1:$G$2169="Salary"),0)),C34)</f>
        <v>FR19511101</v>
      </c>
      <c r="R34" t="str">
        <f t="array" ref="R34">IF(OR(RIGHT(C34,4)="1101",G34="Salary",G34="Basic"),INDEX($C$1:$C$2169,MATCH(1,($A$1:$A$2169=A34)*(($G$1:$G$2169="Salary")+($G$1:$G$2169="Basic")),0)),C34)</f>
        <v>LR11001108</v>
      </c>
      <c r="S34" t="str">
        <f t="array" ref="S34">IFERROR(IF(OR(RIGHT(C34,4)="1101",G34="Salary",G34="Basic"),INDEX($C$1:$C$2169,MATCH(1,($A$1:$A$2169=A34)*(($G$1:$G$2169="Salary")+($G$1:$G$2169="Basic")),0)),C34),C34)</f>
        <v>LR11001108</v>
      </c>
    </row>
    <row r="35" spans="1:19" x14ac:dyDescent="0.25">
      <c r="A35">
        <f>COUNTIF($G$1:G35,$G$1)</f>
        <v>7</v>
      </c>
      <c r="B35" s="1" t="s">
        <v>0</v>
      </c>
      <c r="C35" s="1" t="s">
        <v>69</v>
      </c>
      <c r="D35" s="2" t="s">
        <v>70</v>
      </c>
      <c r="E35" s="2" t="s">
        <v>70</v>
      </c>
      <c r="F35" s="2" t="s">
        <v>70</v>
      </c>
      <c r="G35" s="1" t="s">
        <v>6</v>
      </c>
      <c r="H35" s="1" t="s">
        <v>72</v>
      </c>
      <c r="I35" s="1" t="s">
        <v>5</v>
      </c>
      <c r="J35" s="1" t="s">
        <v>5</v>
      </c>
      <c r="K35" s="1" t="s">
        <v>5</v>
      </c>
      <c r="L35" s="1" t="s">
        <v>5</v>
      </c>
      <c r="M35" s="1" t="s">
        <v>5</v>
      </c>
      <c r="N35" s="1" t="s">
        <v>5</v>
      </c>
      <c r="O35" s="1" t="s">
        <v>5</v>
      </c>
      <c r="Q35" t="str">
        <f t="array" ref="Q35">IF(OR(RIGHT(C35,4)="1101",G35="Salary"),INDEX($C$1:$C$2169,MATCH(1,($B$1:$B$2169=B35)*($G$1:$G$2169="Salary"),0)),C35)</f>
        <v>FR19511101</v>
      </c>
      <c r="R35" t="str">
        <f t="array" ref="R35">IF(OR(RIGHT(C35,4)="1101",G35="Salary",G35="Basic"),INDEX($C$1:$C$2169,MATCH(1,($A$1:$A$2169=A35)*(($G$1:$G$2169="Salary")+($G$1:$G$2169="Basic")),0)),C35)</f>
        <v>LR11001108</v>
      </c>
      <c r="S35" t="str">
        <f t="array" ref="S35">IFERROR(IF(OR(RIGHT(C35,4)="1101",G35="Salary",G35="Basic"),INDEX($C$1:$C$2169,MATCH(1,($A$1:$A$2169=A35)*(($G$1:$G$2169="Salary")+($G$1:$G$2169="Basic")),0)),C35),C35)</f>
        <v>LR11001108</v>
      </c>
    </row>
    <row r="36" spans="1:19" x14ac:dyDescent="0.25">
      <c r="A36">
        <f>COUNTIF($G$1:G36,$G$1)</f>
        <v>7</v>
      </c>
      <c r="B36" s="1" t="s">
        <v>0</v>
      </c>
      <c r="C36" s="1" t="s">
        <v>73</v>
      </c>
      <c r="D36" s="2" t="s">
        <v>70</v>
      </c>
      <c r="E36" s="2" t="s">
        <v>70</v>
      </c>
      <c r="F36" s="2" t="s">
        <v>70</v>
      </c>
      <c r="G36" s="1" t="s">
        <v>8</v>
      </c>
      <c r="H36" s="1" t="s">
        <v>74</v>
      </c>
      <c r="I36" s="1" t="s">
        <v>5</v>
      </c>
      <c r="J36" s="1" t="s">
        <v>5</v>
      </c>
      <c r="K36" s="1" t="s">
        <v>5</v>
      </c>
      <c r="L36" s="1" t="s">
        <v>5</v>
      </c>
      <c r="M36" s="1" t="s">
        <v>5</v>
      </c>
      <c r="N36" s="1" t="s">
        <v>5</v>
      </c>
      <c r="O36" s="1" t="s">
        <v>5</v>
      </c>
      <c r="Q36" t="str">
        <f t="array" ref="Q36">IF(OR(RIGHT(C36,4)="1101",G36="Salary"),INDEX($C$1:$C$2169,MATCH(1,($B$1:$B$2169=B36)*($G$1:$G$2169="Salary"),0)),C36)</f>
        <v>FR19511101</v>
      </c>
      <c r="R36" t="str">
        <f t="array" ref="R36">IF(OR(RIGHT(C36,4)="1101",G36="Salary",G36="Basic"),INDEX($C$1:$C$2169,MATCH(1,($A$1:$A$2169=A36)*(($G$1:$G$2169="Salary")+($G$1:$G$2169="Basic")),0)),C36)</f>
        <v>LR11001108</v>
      </c>
      <c r="S36" t="str">
        <f t="array" ref="S36">IFERROR(IF(OR(RIGHT(C36,4)="1101",G36="Salary",G36="Basic"),INDEX($C$1:$C$2169,MATCH(1,($A$1:$A$2169=A36)*(($G$1:$G$2169="Salary")+($G$1:$G$2169="Basic")),0)),C36),C36)</f>
        <v>LR11001108</v>
      </c>
    </row>
    <row r="37" spans="1:19" x14ac:dyDescent="0.25">
      <c r="A37">
        <f>COUNTIF($G$1:G37,$G$1)</f>
        <v>8</v>
      </c>
      <c r="B37" s="1" t="s">
        <v>0</v>
      </c>
      <c r="C37" s="1" t="s">
        <v>75</v>
      </c>
      <c r="D37" s="2" t="s">
        <v>76</v>
      </c>
      <c r="E37" s="2" t="s">
        <v>76</v>
      </c>
      <c r="F37" s="2" t="s">
        <v>76</v>
      </c>
      <c r="G37" s="1" t="s">
        <v>3</v>
      </c>
      <c r="H37" s="1" t="s">
        <v>77</v>
      </c>
      <c r="I37" s="1" t="s">
        <v>5</v>
      </c>
      <c r="J37" s="1" t="s">
        <v>5</v>
      </c>
      <c r="K37" s="1" t="s">
        <v>5</v>
      </c>
      <c r="L37" s="1" t="s">
        <v>5</v>
      </c>
      <c r="M37" s="1" t="s">
        <v>5</v>
      </c>
      <c r="N37" s="1" t="s">
        <v>5</v>
      </c>
      <c r="O37" s="1" t="s">
        <v>5</v>
      </c>
      <c r="Q37" t="str">
        <f t="array" ref="Q37">IF(OR(RIGHT(C37,4)="1101",G37="Salary"),INDEX($C$1:$C$2169,MATCH(1,($B$1:$B$2169=B37)*($G$1:$G$2169="Salary"),0)),C37)</f>
        <v>FR19511101</v>
      </c>
      <c r="R37" t="e">
        <f t="array" ref="R37">IF(OR(RIGHT(C37,4)="1101",G37="Salary",G37="Basic"),INDEX($C$1:$C$2169,MATCH(1,($A$1:$A$2169=A37)*(($G$1:$G$2169="Salary")+($G$1:$G$2169="Basic")),0)),C37)</f>
        <v>#N/A</v>
      </c>
      <c r="S37" t="str">
        <f t="array" ref="S37">IFERROR(IF(OR(RIGHT(C37,4)="1101",G37="Salary",G37="Basic"),INDEX($C$1:$C$2169,MATCH(1,($A$1:$A$2169=A37)*(($G$1:$G$2169="Salary")+($G$1:$G$2169="Basic")),0)),C37),C37)</f>
        <v>FR30201101</v>
      </c>
    </row>
    <row r="38" spans="1:19" x14ac:dyDescent="0.25">
      <c r="A38">
        <f>COUNTIF($G$1:G38,$G$1)</f>
        <v>8</v>
      </c>
      <c r="B38" s="1" t="s">
        <v>0</v>
      </c>
      <c r="C38" s="1" t="s">
        <v>78</v>
      </c>
      <c r="D38" s="2" t="s">
        <v>76</v>
      </c>
      <c r="E38" s="2" t="s">
        <v>76</v>
      </c>
      <c r="F38" s="2" t="s">
        <v>76</v>
      </c>
      <c r="G38" s="1" t="s">
        <v>79</v>
      </c>
      <c r="H38" s="1" t="s">
        <v>80</v>
      </c>
      <c r="I38" s="1" t="s">
        <v>5</v>
      </c>
      <c r="J38" s="1" t="s">
        <v>5</v>
      </c>
      <c r="K38" s="1" t="s">
        <v>5</v>
      </c>
      <c r="L38" s="1" t="s">
        <v>5</v>
      </c>
      <c r="M38" s="1" t="s">
        <v>5</v>
      </c>
      <c r="N38" s="1" t="s">
        <v>5</v>
      </c>
      <c r="O38" s="1" t="s">
        <v>5</v>
      </c>
      <c r="Q38" t="str">
        <f t="array" ref="Q38">IF(OR(RIGHT(C38,4)="1101",G38="Salary"),INDEX($C$1:$C$2169,MATCH(1,($B$1:$B$2169=B38)*($G$1:$G$2169="Salary"),0)),C38)</f>
        <v>FR30204631</v>
      </c>
      <c r="R38" t="str">
        <f t="array" ref="R38">IF(OR(RIGHT(C38,4)="1101",G38="Salary",G38="Basic"),INDEX($C$1:$C$2169,MATCH(1,($A$1:$A$2169=A38)*(($G$1:$G$2169="Salary")+($G$1:$G$2169="Basic")),0)),C38)</f>
        <v>FR30204631</v>
      </c>
      <c r="S38" t="str">
        <f t="array" ref="S38">IFERROR(IF(OR(RIGHT(C38,4)="1101",G38="Salary",G38="Basic"),INDEX($C$1:$C$2169,MATCH(1,($A$1:$A$2169=A38)*(($G$1:$G$2169="Salary")+($G$1:$G$2169="Basic")),0)),C38),C38)</f>
        <v>FR30204631</v>
      </c>
    </row>
    <row r="39" spans="1:19" x14ac:dyDescent="0.25">
      <c r="A39">
        <f>COUNTIF($G$1:G39,$G$1)</f>
        <v>8</v>
      </c>
      <c r="B39" s="1" t="s">
        <v>0</v>
      </c>
      <c r="C39" s="1" t="s">
        <v>81</v>
      </c>
      <c r="D39" s="2" t="s">
        <v>76</v>
      </c>
      <c r="E39" s="2" t="s">
        <v>76</v>
      </c>
      <c r="F39" s="2" t="s">
        <v>76</v>
      </c>
      <c r="G39" s="1" t="s">
        <v>82</v>
      </c>
      <c r="H39" s="1" t="s">
        <v>83</v>
      </c>
      <c r="I39" s="1" t="s">
        <v>5</v>
      </c>
      <c r="J39" s="1" t="s">
        <v>5</v>
      </c>
      <c r="K39" s="1" t="s">
        <v>5</v>
      </c>
      <c r="L39" s="1" t="s">
        <v>5</v>
      </c>
      <c r="M39" s="1" t="s">
        <v>5</v>
      </c>
      <c r="N39" s="1" t="s">
        <v>5</v>
      </c>
      <c r="O39" s="1" t="s">
        <v>5</v>
      </c>
      <c r="Q39" t="str">
        <f t="array" ref="Q39">IF(OR(RIGHT(C39,4)="1101",G39="Salary"),INDEX($C$1:$C$2169,MATCH(1,($B$1:$B$2169=B39)*($G$1:$G$2169="Salary"),0)),C39)</f>
        <v>FR30204632</v>
      </c>
      <c r="R39" t="str">
        <f t="array" ref="R39">IF(OR(RIGHT(C39,4)="1101",G39="Salary",G39="Basic"),INDEX($C$1:$C$2169,MATCH(1,($A$1:$A$2169=A39)*(($G$1:$G$2169="Salary")+($G$1:$G$2169="Basic")),0)),C39)</f>
        <v>FR30204632</v>
      </c>
      <c r="S39" t="str">
        <f t="array" ref="S39">IFERROR(IF(OR(RIGHT(C39,4)="1101",G39="Salary",G39="Basic"),INDEX($C$1:$C$2169,MATCH(1,($A$1:$A$2169=A39)*(($G$1:$G$2169="Salary")+($G$1:$G$2169="Basic")),0)),C39),C39)</f>
        <v>FR30204632</v>
      </c>
    </row>
    <row r="40" spans="1:19" x14ac:dyDescent="0.25">
      <c r="A40">
        <f>COUNTIF($G$1:G40,$G$1)</f>
        <v>8</v>
      </c>
      <c r="B40" s="1" t="s">
        <v>0</v>
      </c>
      <c r="C40" s="1" t="s">
        <v>78</v>
      </c>
      <c r="D40" s="2" t="s">
        <v>84</v>
      </c>
      <c r="E40" s="2" t="s">
        <v>84</v>
      </c>
      <c r="F40" s="2" t="s">
        <v>84</v>
      </c>
      <c r="G40" s="1" t="s">
        <v>79</v>
      </c>
      <c r="H40" s="1" t="s">
        <v>85</v>
      </c>
      <c r="I40" s="1" t="s">
        <v>5</v>
      </c>
      <c r="J40" s="1" t="s">
        <v>5</v>
      </c>
      <c r="K40" s="1" t="s">
        <v>5</v>
      </c>
      <c r="L40" s="1" t="s">
        <v>5</v>
      </c>
      <c r="M40" s="1" t="s">
        <v>5</v>
      </c>
      <c r="N40" s="1" t="s">
        <v>5</v>
      </c>
      <c r="O40" s="1" t="s">
        <v>5</v>
      </c>
      <c r="Q40" t="str">
        <f t="array" ref="Q40">IF(OR(RIGHT(C40,4)="1101",G40="Salary"),INDEX($C$1:$C$2169,MATCH(1,($B$1:$B$2169=B40)*($G$1:$G$2169="Salary"),0)),C40)</f>
        <v>FR30204631</v>
      </c>
      <c r="R40" t="str">
        <f t="array" ref="R40">IF(OR(RIGHT(C40,4)="1101",G40="Salary",G40="Basic"),INDEX($C$1:$C$2169,MATCH(1,($A$1:$A$2169=A40)*(($G$1:$G$2169="Salary")+($G$1:$G$2169="Basic")),0)),C40)</f>
        <v>FR30204631</v>
      </c>
      <c r="S40" t="str">
        <f t="array" ref="S40">IFERROR(IF(OR(RIGHT(C40,4)="1101",G40="Salary",G40="Basic"),INDEX($C$1:$C$2169,MATCH(1,($A$1:$A$2169=A40)*(($G$1:$G$2169="Salary")+($G$1:$G$2169="Basic")),0)),C40),C40)</f>
        <v>FR30204631</v>
      </c>
    </row>
    <row r="41" spans="1:19" x14ac:dyDescent="0.25">
      <c r="A41">
        <f>COUNTIF($G$1:G41,$G$1)</f>
        <v>8</v>
      </c>
      <c r="B41" s="1" t="s">
        <v>0</v>
      </c>
      <c r="C41" s="1" t="s">
        <v>81</v>
      </c>
      <c r="D41" s="2" t="s">
        <v>84</v>
      </c>
      <c r="E41" s="2" t="s">
        <v>84</v>
      </c>
      <c r="F41" s="2" t="s">
        <v>84</v>
      </c>
      <c r="G41" s="1" t="s">
        <v>86</v>
      </c>
      <c r="H41" s="1" t="s">
        <v>87</v>
      </c>
      <c r="I41" s="1" t="s">
        <v>5</v>
      </c>
      <c r="J41" s="1" t="s">
        <v>5</v>
      </c>
      <c r="K41" s="1" t="s">
        <v>5</v>
      </c>
      <c r="L41" s="1" t="s">
        <v>5</v>
      </c>
      <c r="M41" s="1" t="s">
        <v>5</v>
      </c>
      <c r="N41" s="1" t="s">
        <v>5</v>
      </c>
      <c r="O41" s="1" t="s">
        <v>5</v>
      </c>
      <c r="Q41" t="str">
        <f t="array" ref="Q41">IF(OR(RIGHT(C41,4)="1101",G41="Salary"),INDEX($C$1:$C$2169,MATCH(1,($B$1:$B$2169=B41)*($G$1:$G$2169="Salary"),0)),C41)</f>
        <v>FR30204632</v>
      </c>
      <c r="R41" t="str">
        <f t="array" ref="R41">IF(OR(RIGHT(C41,4)="1101",G41="Salary",G41="Basic"),INDEX($C$1:$C$2169,MATCH(1,($A$1:$A$2169=A41)*(($G$1:$G$2169="Salary")+($G$1:$G$2169="Basic")),0)),C41)</f>
        <v>FR30204632</v>
      </c>
      <c r="S41" t="str">
        <f t="array" ref="S41">IFERROR(IF(OR(RIGHT(C41,4)="1101",G41="Salary",G41="Basic"),INDEX($C$1:$C$2169,MATCH(1,($A$1:$A$2169=A41)*(($G$1:$G$2169="Salary")+($G$1:$G$2169="Basic")),0)),C41),C41)</f>
        <v>FR30204632</v>
      </c>
    </row>
    <row r="42" spans="1:19" x14ac:dyDescent="0.25">
      <c r="A42">
        <f>COUNTIF($G$1:G42,$G$1)</f>
        <v>8</v>
      </c>
      <c r="B42" s="1" t="s">
        <v>0</v>
      </c>
      <c r="C42" s="1" t="s">
        <v>88</v>
      </c>
      <c r="D42" s="2" t="s">
        <v>89</v>
      </c>
      <c r="E42" s="2" t="s">
        <v>89</v>
      </c>
      <c r="F42" s="2" t="s">
        <v>89</v>
      </c>
      <c r="G42" s="1" t="s">
        <v>90</v>
      </c>
      <c r="H42" s="1" t="s">
        <v>91</v>
      </c>
      <c r="I42" s="1" t="s">
        <v>5</v>
      </c>
      <c r="J42" s="1" t="s">
        <v>5</v>
      </c>
      <c r="K42" s="1" t="s">
        <v>5</v>
      </c>
      <c r="L42" s="1" t="s">
        <v>5</v>
      </c>
      <c r="M42" s="1" t="s">
        <v>5</v>
      </c>
      <c r="N42" s="1" t="s">
        <v>5</v>
      </c>
      <c r="O42" s="1" t="s">
        <v>5</v>
      </c>
      <c r="Q42" t="str">
        <f t="array" ref="Q42">IF(OR(RIGHT(C42,4)="1101",G42="Salary"),INDEX($C$1:$C$2169,MATCH(1,($B$1:$B$2169=B42)*($G$1:$G$2169="Salary"),0)),C42)</f>
        <v>FR19511101</v>
      </c>
      <c r="R42" t="e">
        <f t="array" ref="R42">IF(OR(RIGHT(C42,4)="1101",G42="Salary",G42="Basic"),INDEX($C$1:$C$2169,MATCH(1,($A$1:$A$2169=A42)*(($G$1:$G$2169="Salary")+($G$1:$G$2169="Basic")),0)),C42)</f>
        <v>#N/A</v>
      </c>
      <c r="S42" t="str">
        <f t="array" ref="S42">IFERROR(IF(OR(RIGHT(C42,4)="1101",G42="Salary",G42="Basic"),INDEX($C$1:$C$2169,MATCH(1,($A$1:$A$2169=A42)*(($G$1:$G$2169="Salary")+($G$1:$G$2169="Basic")),0)),C42),C42)</f>
        <v>FR13161101</v>
      </c>
    </row>
    <row r="43" spans="1:19" x14ac:dyDescent="0.25">
      <c r="A43">
        <f>COUNTIF($G$1:G43,$G$1)</f>
        <v>9</v>
      </c>
      <c r="B43" s="1" t="s">
        <v>0</v>
      </c>
      <c r="C43" s="1" t="s">
        <v>88</v>
      </c>
      <c r="D43" s="2" t="s">
        <v>89</v>
      </c>
      <c r="E43" s="2" t="s">
        <v>89</v>
      </c>
      <c r="F43" s="2" t="s">
        <v>89</v>
      </c>
      <c r="G43" s="1" t="s">
        <v>3</v>
      </c>
      <c r="H43" s="1" t="s">
        <v>92</v>
      </c>
      <c r="I43" s="1" t="s">
        <v>5</v>
      </c>
      <c r="J43" s="1" t="s">
        <v>5</v>
      </c>
      <c r="K43" s="1" t="s">
        <v>5</v>
      </c>
      <c r="L43" s="1" t="s">
        <v>5</v>
      </c>
      <c r="M43" s="1" t="s">
        <v>5</v>
      </c>
      <c r="N43" s="1" t="s">
        <v>5</v>
      </c>
      <c r="O43" s="1" t="s">
        <v>5</v>
      </c>
      <c r="Q43" t="str">
        <f t="array" ref="Q43">IF(OR(RIGHT(C43,4)="1101",G43="Salary"),INDEX($C$1:$C$2169,MATCH(1,($B$1:$B$2169=B43)*($G$1:$G$2169="Salary"),0)),C43)</f>
        <v>FR19511101</v>
      </c>
      <c r="R43" t="e">
        <f t="array" ref="R43">IF(OR(RIGHT(C43,4)="1101",G43="Salary",G43="Basic"),INDEX($C$1:$C$2169,MATCH(1,($A$1:$A$2169=A43)*(($G$1:$G$2169="Salary")+($G$1:$G$2169="Basic")),0)),C43)</f>
        <v>#N/A</v>
      </c>
      <c r="S43" t="str">
        <f t="array" ref="S43">IFERROR(IF(OR(RIGHT(C43,4)="1101",G43="Salary",G43="Basic"),INDEX($C$1:$C$2169,MATCH(1,($A$1:$A$2169=A43)*(($G$1:$G$2169="Salary")+($G$1:$G$2169="Basic")),0)),C43),C43)</f>
        <v>FR13161101</v>
      </c>
    </row>
    <row r="44" spans="1:19" x14ac:dyDescent="0.25">
      <c r="A44">
        <f>COUNTIF($G$1:G44,$G$1)</f>
        <v>10</v>
      </c>
      <c r="B44" s="1" t="s">
        <v>0</v>
      </c>
      <c r="C44" s="1" t="s">
        <v>88</v>
      </c>
      <c r="D44" s="2" t="s">
        <v>89</v>
      </c>
      <c r="E44" s="2" t="s">
        <v>89</v>
      </c>
      <c r="F44" s="2" t="s">
        <v>89</v>
      </c>
      <c r="G44" s="1" t="s">
        <v>3</v>
      </c>
      <c r="H44" s="1" t="s">
        <v>93</v>
      </c>
      <c r="I44" s="1" t="s">
        <v>5</v>
      </c>
      <c r="J44" s="1" t="s">
        <v>5</v>
      </c>
      <c r="K44" s="1" t="s">
        <v>5</v>
      </c>
      <c r="L44" s="1" t="s">
        <v>5</v>
      </c>
      <c r="M44" s="1" t="s">
        <v>5</v>
      </c>
      <c r="N44" s="1" t="s">
        <v>5</v>
      </c>
      <c r="O44" s="1" t="s">
        <v>5</v>
      </c>
      <c r="Q44" t="str">
        <f t="array" ref="Q44">IF(OR(RIGHT(C44,4)="1101",G44="Salary"),INDEX($C$1:$C$2169,MATCH(1,($B$1:$B$2169=B44)*($G$1:$G$2169="Salary"),0)),C44)</f>
        <v>FR19511101</v>
      </c>
      <c r="R44" t="str">
        <f t="array" ref="R44">IF(OR(RIGHT(C44,4)="1101",G44="Salary",G44="Basic"),INDEX($C$1:$C$2169,MATCH(1,($A$1:$A$2169=A44)*(($G$1:$G$2169="Salary")+($G$1:$G$2169="Basic")),0)),C44)</f>
        <v>FR13161101</v>
      </c>
      <c r="S44" t="str">
        <f t="array" ref="S44">IFERROR(IF(OR(RIGHT(C44,4)="1101",G44="Salary",G44="Basic"),INDEX($C$1:$C$2169,MATCH(1,($A$1:$A$2169=A44)*(($G$1:$G$2169="Salary")+($G$1:$G$2169="Basic")),0)),C44),C44)</f>
        <v>FR13161101</v>
      </c>
    </row>
    <row r="45" spans="1:19" x14ac:dyDescent="0.25">
      <c r="A45">
        <f>COUNTIF($G$1:G45,$G$1)</f>
        <v>10</v>
      </c>
      <c r="B45" s="1" t="s">
        <v>0</v>
      </c>
      <c r="C45" s="1" t="s">
        <v>88</v>
      </c>
      <c r="D45" s="2" t="s">
        <v>89</v>
      </c>
      <c r="E45" s="2" t="s">
        <v>89</v>
      </c>
      <c r="F45" s="2" t="s">
        <v>89</v>
      </c>
      <c r="G45" s="1" t="s">
        <v>6</v>
      </c>
      <c r="H45" s="1" t="s">
        <v>94</v>
      </c>
      <c r="I45" s="1" t="s">
        <v>5</v>
      </c>
      <c r="J45" s="1" t="s">
        <v>5</v>
      </c>
      <c r="K45" s="1" t="s">
        <v>5</v>
      </c>
      <c r="L45" s="1" t="s">
        <v>5</v>
      </c>
      <c r="M45" s="1" t="s">
        <v>5</v>
      </c>
      <c r="N45" s="1" t="s">
        <v>5</v>
      </c>
      <c r="O45" s="1" t="s">
        <v>5</v>
      </c>
      <c r="Q45" t="str">
        <f t="array" ref="Q45">IF(OR(RIGHT(C45,4)="1101",G45="Salary"),INDEX($C$1:$C$2169,MATCH(1,($B$1:$B$2169=B45)*($G$1:$G$2169="Salary"),0)),C45)</f>
        <v>FR19511101</v>
      </c>
      <c r="R45" t="str">
        <f t="array" ref="R45">IF(OR(RIGHT(C45,4)="1101",G45="Salary",G45="Basic"),INDEX($C$1:$C$2169,MATCH(1,($A$1:$A$2169=A45)*(($G$1:$G$2169="Salary")+($G$1:$G$2169="Basic")),0)),C45)</f>
        <v>FR13161101</v>
      </c>
      <c r="S45" t="str">
        <f t="array" ref="S45">IFERROR(IF(OR(RIGHT(C45,4)="1101",G45="Salary",G45="Basic"),INDEX($C$1:$C$2169,MATCH(1,($A$1:$A$2169=A45)*(($G$1:$G$2169="Salary")+($G$1:$G$2169="Basic")),0)),C45),C45)</f>
        <v>FR13161101</v>
      </c>
    </row>
    <row r="46" spans="1:19" x14ac:dyDescent="0.25">
      <c r="A46">
        <f>COUNTIF($G$1:G46,$G$1)</f>
        <v>10</v>
      </c>
      <c r="B46" s="1" t="s">
        <v>0</v>
      </c>
      <c r="C46" s="1" t="s">
        <v>88</v>
      </c>
      <c r="D46" s="2" t="s">
        <v>89</v>
      </c>
      <c r="E46" s="2" t="s">
        <v>89</v>
      </c>
      <c r="F46" s="2" t="s">
        <v>89</v>
      </c>
      <c r="G46" s="1" t="s">
        <v>8</v>
      </c>
      <c r="H46" s="1" t="s">
        <v>95</v>
      </c>
      <c r="I46" s="1" t="s">
        <v>5</v>
      </c>
      <c r="J46" s="1" t="s">
        <v>5</v>
      </c>
      <c r="K46" s="1" t="s">
        <v>5</v>
      </c>
      <c r="L46" s="1" t="s">
        <v>5</v>
      </c>
      <c r="M46" s="1" t="s">
        <v>5</v>
      </c>
      <c r="N46" s="1" t="s">
        <v>5</v>
      </c>
      <c r="O46" s="1" t="s">
        <v>5</v>
      </c>
      <c r="Q46" t="str">
        <f t="array" ref="Q46">IF(OR(RIGHT(C46,4)="1101",G46="Salary"),INDEX($C$1:$C$2169,MATCH(1,($B$1:$B$2169=B46)*($G$1:$G$2169="Salary"),0)),C46)</f>
        <v>FR19511101</v>
      </c>
      <c r="R46" t="str">
        <f t="array" ref="R46">IF(OR(RIGHT(C46,4)="1101",G46="Salary",G46="Basic"),INDEX($C$1:$C$2169,MATCH(1,($A$1:$A$2169=A46)*(($G$1:$G$2169="Salary")+($G$1:$G$2169="Basic")),0)),C46)</f>
        <v>FR13161101</v>
      </c>
      <c r="S46" t="str">
        <f t="array" ref="S46">IFERROR(IF(OR(RIGHT(C46,4)="1101",G46="Salary",G46="Basic"),INDEX($C$1:$C$2169,MATCH(1,($A$1:$A$2169=A46)*(($G$1:$G$2169="Salary")+($G$1:$G$2169="Basic")),0)),C46),C46)</f>
        <v>FR13161101</v>
      </c>
    </row>
    <row r="47" spans="1:19" x14ac:dyDescent="0.25">
      <c r="A47">
        <f>COUNTIF($G$1:G47,$G$1)</f>
        <v>10</v>
      </c>
      <c r="B47" s="1" t="s">
        <v>0</v>
      </c>
      <c r="C47" s="1" t="s">
        <v>88</v>
      </c>
      <c r="D47" s="2" t="s">
        <v>89</v>
      </c>
      <c r="E47" s="2" t="s">
        <v>89</v>
      </c>
      <c r="F47" s="2" t="s">
        <v>89</v>
      </c>
      <c r="G47" s="1" t="s">
        <v>39</v>
      </c>
      <c r="H47" s="1" t="s">
        <v>96</v>
      </c>
      <c r="I47" s="1" t="s">
        <v>5</v>
      </c>
      <c r="J47" s="1" t="s">
        <v>5</v>
      </c>
      <c r="K47" s="1" t="s">
        <v>5</v>
      </c>
      <c r="L47" s="1" t="s">
        <v>5</v>
      </c>
      <c r="M47" s="1" t="s">
        <v>5</v>
      </c>
      <c r="N47" s="1" t="s">
        <v>5</v>
      </c>
      <c r="O47" s="1" t="s">
        <v>5</v>
      </c>
      <c r="Q47" t="str">
        <f t="array" ref="Q47">IF(OR(RIGHT(C47,4)="1101",G47="Salary"),INDEX($C$1:$C$2169,MATCH(1,($B$1:$B$2169=B47)*($G$1:$G$2169="Salary"),0)),C47)</f>
        <v>FR19511101</v>
      </c>
      <c r="R47" t="str">
        <f t="array" ref="R47">IF(OR(RIGHT(C47,4)="1101",G47="Salary",G47="Basic"),INDEX($C$1:$C$2169,MATCH(1,($A$1:$A$2169=A47)*(($G$1:$G$2169="Salary")+($G$1:$G$2169="Basic")),0)),C47)</f>
        <v>FR13161101</v>
      </c>
      <c r="S47" t="str">
        <f t="array" ref="S47">IFERROR(IF(OR(RIGHT(C47,4)="1101",G47="Salary",G47="Basic"),INDEX($C$1:$C$2169,MATCH(1,($A$1:$A$2169=A47)*(($G$1:$G$2169="Salary")+($G$1:$G$2169="Basic")),0)),C47),C47)</f>
        <v>FR13161101</v>
      </c>
    </row>
    <row r="48" spans="1:19" x14ac:dyDescent="0.25">
      <c r="A48">
        <f>COUNTIF($G$1:G48,$G$1)</f>
        <v>10</v>
      </c>
      <c r="B48" s="1" t="s">
        <v>0</v>
      </c>
      <c r="C48" s="1" t="s">
        <v>97</v>
      </c>
      <c r="D48" s="2" t="s">
        <v>89</v>
      </c>
      <c r="E48" s="2" t="s">
        <v>89</v>
      </c>
      <c r="F48" s="2" t="s">
        <v>89</v>
      </c>
      <c r="G48" s="1" t="s">
        <v>15</v>
      </c>
      <c r="H48" s="1" t="s">
        <v>98</v>
      </c>
      <c r="I48" s="1" t="s">
        <v>5</v>
      </c>
      <c r="J48" s="1" t="s">
        <v>5</v>
      </c>
      <c r="K48" s="1" t="s">
        <v>5</v>
      </c>
      <c r="L48" s="1" t="s">
        <v>5</v>
      </c>
      <c r="M48" s="1" t="s">
        <v>5</v>
      </c>
      <c r="N48" s="1" t="s">
        <v>5</v>
      </c>
      <c r="O48" s="1" t="s">
        <v>5</v>
      </c>
      <c r="Q48" t="str">
        <f t="array" ref="Q48">IF(OR(RIGHT(C48,4)="1101",G48="Salary"),INDEX($C$1:$C$2169,MATCH(1,($B$1:$B$2169=B48)*($G$1:$G$2169="Salary"),0)),C48)</f>
        <v>FR13163710</v>
      </c>
      <c r="R48" t="str">
        <f t="array" ref="R48">IF(OR(RIGHT(C48,4)="1101",G48="Salary",G48="Basic"),INDEX($C$1:$C$2169,MATCH(1,($A$1:$A$2169=A48)*(($G$1:$G$2169="Salary")+($G$1:$G$2169="Basic")),0)),C48)</f>
        <v>FR13163710</v>
      </c>
      <c r="S48" t="str">
        <f t="array" ref="S48">IFERROR(IF(OR(RIGHT(C48,4)="1101",G48="Salary",G48="Basic"),INDEX($C$1:$C$2169,MATCH(1,($A$1:$A$2169=A48)*(($G$1:$G$2169="Salary")+($G$1:$G$2169="Basic")),0)),C48),C48)</f>
        <v>FR13163710</v>
      </c>
    </row>
    <row r="49" spans="1:19" x14ac:dyDescent="0.25">
      <c r="A49">
        <f>COUNTIF($G$1:G49,$G$1)</f>
        <v>10</v>
      </c>
      <c r="B49" s="1" t="s">
        <v>0</v>
      </c>
      <c r="C49" s="1" t="s">
        <v>97</v>
      </c>
      <c r="D49" s="2" t="s">
        <v>89</v>
      </c>
      <c r="E49" s="2" t="s">
        <v>89</v>
      </c>
      <c r="F49" s="2" t="s">
        <v>89</v>
      </c>
      <c r="G49" s="1" t="s">
        <v>29</v>
      </c>
      <c r="H49" s="1" t="s">
        <v>99</v>
      </c>
      <c r="I49" s="1" t="s">
        <v>5</v>
      </c>
      <c r="J49" s="1" t="s">
        <v>5</v>
      </c>
      <c r="K49" s="1" t="s">
        <v>5</v>
      </c>
      <c r="L49" s="1" t="s">
        <v>5</v>
      </c>
      <c r="M49" s="1" t="s">
        <v>5</v>
      </c>
      <c r="N49" s="1" t="s">
        <v>5</v>
      </c>
      <c r="O49" s="1" t="s">
        <v>5</v>
      </c>
      <c r="Q49" t="str">
        <f t="array" ref="Q49">IF(OR(RIGHT(C49,4)="1101",G49="Salary"),INDEX($C$1:$C$2169,MATCH(1,($B$1:$B$2169=B49)*($G$1:$G$2169="Salary"),0)),C49)</f>
        <v>FR13163710</v>
      </c>
      <c r="R49" t="str">
        <f t="array" ref="R49">IF(OR(RIGHT(C49,4)="1101",G49="Salary",G49="Basic"),INDEX($C$1:$C$2169,MATCH(1,($A$1:$A$2169=A49)*(($G$1:$G$2169="Salary")+($G$1:$G$2169="Basic")),0)),C49)</f>
        <v>FR13163710</v>
      </c>
      <c r="S49" t="str">
        <f t="array" ref="S49">IFERROR(IF(OR(RIGHT(C49,4)="1101",G49="Salary",G49="Basic"),INDEX($C$1:$C$2169,MATCH(1,($A$1:$A$2169=A49)*(($G$1:$G$2169="Salary")+($G$1:$G$2169="Basic")),0)),C49),C49)</f>
        <v>FR13163710</v>
      </c>
    </row>
    <row r="50" spans="1:19" x14ac:dyDescent="0.25">
      <c r="A50">
        <f>COUNTIF($G$1:G50,$G$1)</f>
        <v>11</v>
      </c>
      <c r="B50" s="1" t="s">
        <v>0</v>
      </c>
      <c r="C50" s="1" t="s">
        <v>100</v>
      </c>
      <c r="D50" s="2" t="s">
        <v>101</v>
      </c>
      <c r="E50" s="2" t="s">
        <v>101</v>
      </c>
      <c r="F50" s="2" t="s">
        <v>101</v>
      </c>
      <c r="G50" s="1" t="s">
        <v>3</v>
      </c>
      <c r="H50" s="1" t="s">
        <v>102</v>
      </c>
      <c r="I50" s="1" t="s">
        <v>5</v>
      </c>
      <c r="J50" s="1" t="s">
        <v>5</v>
      </c>
      <c r="K50" s="1" t="s">
        <v>5</v>
      </c>
      <c r="L50" s="1" t="s">
        <v>5</v>
      </c>
      <c r="M50" s="1" t="s">
        <v>5</v>
      </c>
      <c r="N50" s="1" t="s">
        <v>5</v>
      </c>
      <c r="O50" s="1" t="s">
        <v>5</v>
      </c>
      <c r="Q50" t="str">
        <f t="array" ref="Q50">IF(OR(RIGHT(C50,4)="1101",G50="Salary"),INDEX($C$1:$C$2169,MATCH(1,($B$1:$B$2169=B50)*($G$1:$G$2169="Salary"),0)),C50)</f>
        <v>FR19511101</v>
      </c>
      <c r="R50" t="str">
        <f t="array" ref="R50">IF(OR(RIGHT(C50,4)="1101",G50="Salary",G50="Basic"),INDEX($C$1:$C$2169,MATCH(1,($A$1:$A$2169=A50)*(($G$1:$G$2169="Salary")+($G$1:$G$2169="Basic")),0)),C50)</f>
        <v>AR60311101</v>
      </c>
      <c r="S50" t="str">
        <f t="array" ref="S50">IFERROR(IF(OR(RIGHT(C50,4)="1101",G50="Salary",G50="Basic"),INDEX($C$1:$C$2169,MATCH(1,($A$1:$A$2169=A50)*(($G$1:$G$2169="Salary")+($G$1:$G$2169="Basic")),0)),C50),C50)</f>
        <v>AR60311101</v>
      </c>
    </row>
    <row r="51" spans="1:19" x14ac:dyDescent="0.25">
      <c r="A51">
        <f>COUNTIF($G$1:G51,$G$1)</f>
        <v>11</v>
      </c>
      <c r="B51" s="1" t="s">
        <v>0</v>
      </c>
      <c r="C51" s="1" t="s">
        <v>100</v>
      </c>
      <c r="D51" s="2" t="s">
        <v>101</v>
      </c>
      <c r="E51" s="2" t="s">
        <v>101</v>
      </c>
      <c r="F51" s="2" t="s">
        <v>101</v>
      </c>
      <c r="G51" s="1" t="s">
        <v>6</v>
      </c>
      <c r="H51" s="1" t="s">
        <v>103</v>
      </c>
      <c r="I51" s="1" t="s">
        <v>5</v>
      </c>
      <c r="J51" s="1" t="s">
        <v>5</v>
      </c>
      <c r="K51" s="1" t="s">
        <v>5</v>
      </c>
      <c r="L51" s="1" t="s">
        <v>5</v>
      </c>
      <c r="M51" s="1" t="s">
        <v>5</v>
      </c>
      <c r="N51" s="1" t="s">
        <v>5</v>
      </c>
      <c r="O51" s="1" t="s">
        <v>5</v>
      </c>
      <c r="Q51" t="str">
        <f t="array" ref="Q51">IF(OR(RIGHT(C51,4)="1101",G51="Salary"),INDEX($C$1:$C$2169,MATCH(1,($B$1:$B$2169=B51)*($G$1:$G$2169="Salary"),0)),C51)</f>
        <v>FR19511101</v>
      </c>
      <c r="R51" t="str">
        <f t="array" ref="R51">IF(OR(RIGHT(C51,4)="1101",G51="Salary",G51="Basic"),INDEX($C$1:$C$2169,MATCH(1,($A$1:$A$2169=A51)*(($G$1:$G$2169="Salary")+($G$1:$G$2169="Basic")),0)),C51)</f>
        <v>AR60311101</v>
      </c>
      <c r="S51" t="str">
        <f t="array" ref="S51">IFERROR(IF(OR(RIGHT(C51,4)="1101",G51="Salary",G51="Basic"),INDEX($C$1:$C$2169,MATCH(1,($A$1:$A$2169=A51)*(($G$1:$G$2169="Salary")+($G$1:$G$2169="Basic")),0)),C51),C51)</f>
        <v>AR60311101</v>
      </c>
    </row>
    <row r="52" spans="1:19" x14ac:dyDescent="0.25">
      <c r="A52">
        <f>COUNTIF($G$1:G52,$G$1)</f>
        <v>11</v>
      </c>
      <c r="B52" s="1" t="s">
        <v>0</v>
      </c>
      <c r="C52" s="1" t="s">
        <v>100</v>
      </c>
      <c r="D52" s="2" t="s">
        <v>101</v>
      </c>
      <c r="E52" s="2" t="s">
        <v>101</v>
      </c>
      <c r="F52" s="2" t="s">
        <v>101</v>
      </c>
      <c r="G52" s="1" t="s">
        <v>8</v>
      </c>
      <c r="H52" s="1" t="s">
        <v>104</v>
      </c>
      <c r="I52" s="1" t="s">
        <v>5</v>
      </c>
      <c r="J52" s="1" t="s">
        <v>5</v>
      </c>
      <c r="K52" s="1" t="s">
        <v>5</v>
      </c>
      <c r="L52" s="1" t="s">
        <v>5</v>
      </c>
      <c r="M52" s="1" t="s">
        <v>5</v>
      </c>
      <c r="N52" s="1" t="s">
        <v>5</v>
      </c>
      <c r="O52" s="1" t="s">
        <v>5</v>
      </c>
      <c r="Q52" t="str">
        <f t="array" ref="Q52">IF(OR(RIGHT(C52,4)="1101",G52="Salary"),INDEX($C$1:$C$2169,MATCH(1,($B$1:$B$2169=B52)*($G$1:$G$2169="Salary"),0)),C52)</f>
        <v>FR19511101</v>
      </c>
      <c r="R52" t="str">
        <f t="array" ref="R52">IF(OR(RIGHT(C52,4)="1101",G52="Salary",G52="Basic"),INDEX($C$1:$C$2169,MATCH(1,($A$1:$A$2169=A52)*(($G$1:$G$2169="Salary")+($G$1:$G$2169="Basic")),0)),C52)</f>
        <v>AR60311101</v>
      </c>
      <c r="S52" t="str">
        <f t="array" ref="S52">IFERROR(IF(OR(RIGHT(C52,4)="1101",G52="Salary",G52="Basic"),INDEX($C$1:$C$2169,MATCH(1,($A$1:$A$2169=A52)*(($G$1:$G$2169="Salary")+($G$1:$G$2169="Basic")),0)),C52),C52)</f>
        <v>AR60311101</v>
      </c>
    </row>
    <row r="53" spans="1:19" x14ac:dyDescent="0.25">
      <c r="A53">
        <f>COUNTIF($G$1:G53,$G$1)</f>
        <v>12</v>
      </c>
      <c r="B53" s="1" t="s">
        <v>0</v>
      </c>
      <c r="C53" s="1" t="s">
        <v>105</v>
      </c>
      <c r="D53" s="2" t="s">
        <v>106</v>
      </c>
      <c r="E53" s="2" t="s">
        <v>106</v>
      </c>
      <c r="F53" s="2" t="s">
        <v>106</v>
      </c>
      <c r="G53" s="1" t="s">
        <v>3</v>
      </c>
      <c r="H53" s="1" t="s">
        <v>107</v>
      </c>
      <c r="I53" s="1" t="s">
        <v>5</v>
      </c>
      <c r="J53" s="1" t="s">
        <v>5</v>
      </c>
      <c r="K53" s="1" t="s">
        <v>5</v>
      </c>
      <c r="L53" s="1" t="s">
        <v>5</v>
      </c>
      <c r="M53" s="1" t="s">
        <v>5</v>
      </c>
      <c r="N53" s="1" t="s">
        <v>5</v>
      </c>
      <c r="O53" s="1" t="s">
        <v>5</v>
      </c>
      <c r="Q53" t="str">
        <f t="array" ref="Q53">IF(OR(RIGHT(C53,4)="1101",G53="Salary"),INDEX($C$1:$C$2169,MATCH(1,($B$1:$B$2169=B53)*($G$1:$G$2169="Salary"),0)),C53)</f>
        <v>FR19511101</v>
      </c>
      <c r="R53" t="str">
        <f t="array" ref="R53">IF(OR(RIGHT(C53,4)="1101",G53="Salary",G53="Basic"),INDEX($C$1:$C$2169,MATCH(1,($A$1:$A$2169=A53)*(($G$1:$G$2169="Salary")+($G$1:$G$2169="Basic")),0)),C53)</f>
        <v>AR60411101</v>
      </c>
      <c r="S53" t="str">
        <f t="array" ref="S53">IFERROR(IF(OR(RIGHT(C53,4)="1101",G53="Salary",G53="Basic"),INDEX($C$1:$C$2169,MATCH(1,($A$1:$A$2169=A53)*(($G$1:$G$2169="Salary")+($G$1:$G$2169="Basic")),0)),C53),C53)</f>
        <v>AR60411101</v>
      </c>
    </row>
    <row r="54" spans="1:19" x14ac:dyDescent="0.25">
      <c r="A54">
        <f>COUNTIF($G$1:G54,$G$1)</f>
        <v>12</v>
      </c>
      <c r="B54" s="1" t="s">
        <v>0</v>
      </c>
      <c r="C54" s="1" t="s">
        <v>105</v>
      </c>
      <c r="D54" s="2" t="s">
        <v>106</v>
      </c>
      <c r="E54" s="2" t="s">
        <v>106</v>
      </c>
      <c r="F54" s="2" t="s">
        <v>106</v>
      </c>
      <c r="G54" s="1" t="s">
        <v>6</v>
      </c>
      <c r="H54" s="1" t="s">
        <v>108</v>
      </c>
      <c r="I54" s="1" t="s">
        <v>5</v>
      </c>
      <c r="J54" s="1" t="s">
        <v>5</v>
      </c>
      <c r="K54" s="1" t="s">
        <v>5</v>
      </c>
      <c r="L54" s="1" t="s">
        <v>5</v>
      </c>
      <c r="M54" s="1" t="s">
        <v>5</v>
      </c>
      <c r="N54" s="1" t="s">
        <v>5</v>
      </c>
      <c r="O54" s="1" t="s">
        <v>5</v>
      </c>
      <c r="Q54" t="str">
        <f t="array" ref="Q54">IF(OR(RIGHT(C54,4)="1101",G54="Salary"),INDEX($C$1:$C$2169,MATCH(1,($B$1:$B$2169=B54)*($G$1:$G$2169="Salary"),0)),C54)</f>
        <v>FR19511101</v>
      </c>
      <c r="R54" t="str">
        <f t="array" ref="R54">IF(OR(RIGHT(C54,4)="1101",G54="Salary",G54="Basic"),INDEX($C$1:$C$2169,MATCH(1,($A$1:$A$2169=A54)*(($G$1:$G$2169="Salary")+($G$1:$G$2169="Basic")),0)),C54)</f>
        <v>AR60411101</v>
      </c>
      <c r="S54" t="str">
        <f t="array" ref="S54">IFERROR(IF(OR(RIGHT(C54,4)="1101",G54="Salary",G54="Basic"),INDEX($C$1:$C$2169,MATCH(1,($A$1:$A$2169=A54)*(($G$1:$G$2169="Salary")+($G$1:$G$2169="Basic")),0)),C54),C54)</f>
        <v>AR60411101</v>
      </c>
    </row>
    <row r="55" spans="1:19" x14ac:dyDescent="0.25">
      <c r="A55">
        <f>COUNTIF($G$1:G55,$G$1)</f>
        <v>12</v>
      </c>
      <c r="B55" s="1" t="s">
        <v>0</v>
      </c>
      <c r="C55" s="1" t="s">
        <v>105</v>
      </c>
      <c r="D55" s="2" t="s">
        <v>106</v>
      </c>
      <c r="E55" s="2" t="s">
        <v>106</v>
      </c>
      <c r="F55" s="2" t="s">
        <v>106</v>
      </c>
      <c r="G55" s="1" t="s">
        <v>8</v>
      </c>
      <c r="H55" s="1" t="s">
        <v>109</v>
      </c>
      <c r="I55" s="1" t="s">
        <v>5</v>
      </c>
      <c r="J55" s="1" t="s">
        <v>5</v>
      </c>
      <c r="K55" s="1" t="s">
        <v>5</v>
      </c>
      <c r="L55" s="1" t="s">
        <v>5</v>
      </c>
      <c r="M55" s="1" t="s">
        <v>5</v>
      </c>
      <c r="N55" s="1" t="s">
        <v>5</v>
      </c>
      <c r="O55" s="1" t="s">
        <v>5</v>
      </c>
      <c r="Q55" t="str">
        <f t="array" ref="Q55">IF(OR(RIGHT(C55,4)="1101",G55="Salary"),INDEX($C$1:$C$2169,MATCH(1,($B$1:$B$2169=B55)*($G$1:$G$2169="Salary"),0)),C55)</f>
        <v>FR19511101</v>
      </c>
      <c r="R55" t="str">
        <f t="array" ref="R55">IF(OR(RIGHT(C55,4)="1101",G55="Salary",G55="Basic"),INDEX($C$1:$C$2169,MATCH(1,($A$1:$A$2169=A55)*(($G$1:$G$2169="Salary")+($G$1:$G$2169="Basic")),0)),C55)</f>
        <v>AR60411101</v>
      </c>
      <c r="S55" t="str">
        <f t="array" ref="S55">IFERROR(IF(OR(RIGHT(C55,4)="1101",G55="Salary",G55="Basic"),INDEX($C$1:$C$2169,MATCH(1,($A$1:$A$2169=A55)*(($G$1:$G$2169="Salary")+($G$1:$G$2169="Basic")),0)),C55),C55)</f>
        <v>AR60411101</v>
      </c>
    </row>
    <row r="56" spans="1:19" x14ac:dyDescent="0.25">
      <c r="A56">
        <f>COUNTIF($G$1:G56,$G$1)</f>
        <v>13</v>
      </c>
      <c r="B56" s="1" t="s">
        <v>0</v>
      </c>
      <c r="C56" s="1" t="s">
        <v>41</v>
      </c>
      <c r="D56" s="2" t="s">
        <v>110</v>
      </c>
      <c r="E56" s="2" t="s">
        <v>110</v>
      </c>
      <c r="F56" s="2" t="s">
        <v>110</v>
      </c>
      <c r="G56" s="1" t="s">
        <v>3</v>
      </c>
      <c r="H56" s="1" t="s">
        <v>111</v>
      </c>
      <c r="I56" s="1" t="s">
        <v>5</v>
      </c>
      <c r="J56" s="1" t="s">
        <v>5</v>
      </c>
      <c r="K56" s="1" t="s">
        <v>5</v>
      </c>
      <c r="L56" s="1" t="s">
        <v>5</v>
      </c>
      <c r="M56" s="1" t="s">
        <v>5</v>
      </c>
      <c r="N56" s="1" t="s">
        <v>5</v>
      </c>
      <c r="O56" s="1" t="s">
        <v>5</v>
      </c>
      <c r="Q56" t="str">
        <f t="array" ref="Q56">IF(OR(RIGHT(C56,4)="1101",G56="Salary"),INDEX($C$1:$C$2169,MATCH(1,($B$1:$B$2169=B56)*($G$1:$G$2169="Salary"),0)),C56)</f>
        <v>FR19511101</v>
      </c>
      <c r="R56" t="str">
        <f t="array" ref="R56">IF(OR(RIGHT(C56,4)="1101",G56="Salary",G56="Basic"),INDEX($C$1:$C$2169,MATCH(1,($A$1:$A$2169=A56)*(($G$1:$G$2169="Salary")+($G$1:$G$2169="Basic")),0)),C56)</f>
        <v>FR18411109</v>
      </c>
      <c r="S56" t="str">
        <f t="array" ref="S56">IFERROR(IF(OR(RIGHT(C56,4)="1101",G56="Salary",G56="Basic"),INDEX($C$1:$C$2169,MATCH(1,($A$1:$A$2169=A56)*(($G$1:$G$2169="Salary")+($G$1:$G$2169="Basic")),0)),C56),C56)</f>
        <v>FR18411109</v>
      </c>
    </row>
    <row r="57" spans="1:19" x14ac:dyDescent="0.25">
      <c r="A57">
        <f>COUNTIF($G$1:G57,$G$1)</f>
        <v>13</v>
      </c>
      <c r="B57" s="1" t="s">
        <v>0</v>
      </c>
      <c r="C57" s="1" t="s">
        <v>41</v>
      </c>
      <c r="D57" s="2" t="s">
        <v>110</v>
      </c>
      <c r="E57" s="2" t="s">
        <v>110</v>
      </c>
      <c r="F57" s="2" t="s">
        <v>110</v>
      </c>
      <c r="G57" s="1" t="s">
        <v>6</v>
      </c>
      <c r="H57" s="1" t="s">
        <v>112</v>
      </c>
      <c r="I57" s="1" t="s">
        <v>5</v>
      </c>
      <c r="J57" s="1" t="s">
        <v>5</v>
      </c>
      <c r="K57" s="1" t="s">
        <v>5</v>
      </c>
      <c r="L57" s="1" t="s">
        <v>5</v>
      </c>
      <c r="M57" s="1" t="s">
        <v>5</v>
      </c>
      <c r="N57" s="1" t="s">
        <v>5</v>
      </c>
      <c r="O57" s="1" t="s">
        <v>5</v>
      </c>
      <c r="Q57" t="str">
        <f t="array" ref="Q57">IF(OR(RIGHT(C57,4)="1101",G57="Salary"),INDEX($C$1:$C$2169,MATCH(1,($B$1:$B$2169=B57)*($G$1:$G$2169="Salary"),0)),C57)</f>
        <v>FR19511101</v>
      </c>
      <c r="R57" t="str">
        <f t="array" ref="R57">IF(OR(RIGHT(C57,4)="1101",G57="Salary",G57="Basic"),INDEX($C$1:$C$2169,MATCH(1,($A$1:$A$2169=A57)*(($G$1:$G$2169="Salary")+($G$1:$G$2169="Basic")),0)),C57)</f>
        <v>FR18411109</v>
      </c>
      <c r="S57" t="str">
        <f t="array" ref="S57">IFERROR(IF(OR(RIGHT(C57,4)="1101",G57="Salary",G57="Basic"),INDEX($C$1:$C$2169,MATCH(1,($A$1:$A$2169=A57)*(($G$1:$G$2169="Salary")+($G$1:$G$2169="Basic")),0)),C57),C57)</f>
        <v>FR18411109</v>
      </c>
    </row>
    <row r="58" spans="1:19" x14ac:dyDescent="0.25">
      <c r="A58">
        <f>COUNTIF($G$1:G58,$G$1)</f>
        <v>13</v>
      </c>
      <c r="B58" s="1" t="s">
        <v>0</v>
      </c>
      <c r="C58" s="1" t="s">
        <v>47</v>
      </c>
      <c r="D58" s="2" t="s">
        <v>110</v>
      </c>
      <c r="E58" s="2" t="s">
        <v>110</v>
      </c>
      <c r="F58" s="2" t="s">
        <v>110</v>
      </c>
      <c r="G58" s="1" t="s">
        <v>8</v>
      </c>
      <c r="H58" s="1" t="s">
        <v>113</v>
      </c>
      <c r="I58" s="1" t="s">
        <v>5</v>
      </c>
      <c r="J58" s="1" t="s">
        <v>5</v>
      </c>
      <c r="K58" s="1" t="s">
        <v>5</v>
      </c>
      <c r="L58" s="1" t="s">
        <v>5</v>
      </c>
      <c r="M58" s="1" t="s">
        <v>5</v>
      </c>
      <c r="N58" s="1" t="s">
        <v>5</v>
      </c>
      <c r="O58" s="1" t="s">
        <v>5</v>
      </c>
      <c r="Q58" t="str">
        <f t="array" ref="Q58">IF(OR(RIGHT(C58,4)="1101",G58="Salary"),INDEX($C$1:$C$2169,MATCH(1,($B$1:$B$2169=B58)*($G$1:$G$2169="Salary"),0)),C58)</f>
        <v>FR19511101</v>
      </c>
      <c r="R58" t="str">
        <f t="array" ref="R58">IF(OR(RIGHT(C58,4)="1101",G58="Salary",G58="Basic"),INDEX($C$1:$C$2169,MATCH(1,($A$1:$A$2169=A58)*(($G$1:$G$2169="Salary")+($G$1:$G$2169="Basic")),0)),C58)</f>
        <v>FR18411109</v>
      </c>
      <c r="S58" t="str">
        <f t="array" ref="S58">IFERROR(IF(OR(RIGHT(C58,4)="1101",G58="Salary",G58="Basic"),INDEX($C$1:$C$2169,MATCH(1,($A$1:$A$2169=A58)*(($G$1:$G$2169="Salary")+($G$1:$G$2169="Basic")),0)),C58),C58)</f>
        <v>FR18411109</v>
      </c>
    </row>
    <row r="59" spans="1:19" x14ac:dyDescent="0.25">
      <c r="A59">
        <f>COUNTIF($G$1:G59,$G$1)</f>
        <v>13</v>
      </c>
      <c r="B59" s="1" t="s">
        <v>0</v>
      </c>
      <c r="C59" s="1" t="s">
        <v>69</v>
      </c>
      <c r="D59" s="2" t="s">
        <v>114</v>
      </c>
      <c r="E59" s="2" t="s">
        <v>114</v>
      </c>
      <c r="F59" s="2" t="s">
        <v>114</v>
      </c>
      <c r="G59" s="1" t="s">
        <v>90</v>
      </c>
      <c r="H59" s="1" t="s">
        <v>115</v>
      </c>
      <c r="I59" s="1" t="s">
        <v>5</v>
      </c>
      <c r="J59" s="1" t="s">
        <v>5</v>
      </c>
      <c r="K59" s="1" t="s">
        <v>5</v>
      </c>
      <c r="L59" s="1" t="s">
        <v>5</v>
      </c>
      <c r="M59" s="1" t="s">
        <v>5</v>
      </c>
      <c r="N59" s="1" t="s">
        <v>5</v>
      </c>
      <c r="O59" s="1" t="s">
        <v>5</v>
      </c>
      <c r="Q59" t="str">
        <f t="array" ref="Q59">IF(OR(RIGHT(C59,4)="1101",G59="Salary"),INDEX($C$1:$C$2169,MATCH(1,($B$1:$B$2169=B59)*($G$1:$G$2169="Salary"),0)),C59)</f>
        <v>FR19511101</v>
      </c>
      <c r="R59" t="str">
        <f t="array" ref="R59">IF(OR(RIGHT(C59,4)="1101",G59="Salary",G59="Basic"),INDEX($C$1:$C$2169,MATCH(1,($A$1:$A$2169=A59)*(($G$1:$G$2169="Salary")+($G$1:$G$2169="Basic")),0)),C59)</f>
        <v>FR18411109</v>
      </c>
      <c r="S59" t="str">
        <f t="array" ref="S59">IFERROR(IF(OR(RIGHT(C59,4)="1101",G59="Salary",G59="Basic"),INDEX($C$1:$C$2169,MATCH(1,($A$1:$A$2169=A59)*(($G$1:$G$2169="Salary")+($G$1:$G$2169="Basic")),0)),C59),C59)</f>
        <v>FR18411109</v>
      </c>
    </row>
    <row r="60" spans="1:19" x14ac:dyDescent="0.25">
      <c r="A60">
        <f>COUNTIF($G$1:G60,$G$1)</f>
        <v>14</v>
      </c>
      <c r="B60" s="1" t="s">
        <v>0</v>
      </c>
      <c r="C60" s="1" t="s">
        <v>69</v>
      </c>
      <c r="D60" s="2" t="s">
        <v>114</v>
      </c>
      <c r="E60" s="2" t="s">
        <v>114</v>
      </c>
      <c r="F60" s="2" t="s">
        <v>114</v>
      </c>
      <c r="G60" s="1" t="s">
        <v>3</v>
      </c>
      <c r="H60" s="1" t="s">
        <v>116</v>
      </c>
      <c r="I60" s="1" t="s">
        <v>5</v>
      </c>
      <c r="J60" s="1" t="s">
        <v>5</v>
      </c>
      <c r="K60" s="1" t="s">
        <v>5</v>
      </c>
      <c r="L60" s="1" t="s">
        <v>5</v>
      </c>
      <c r="M60" s="1" t="s">
        <v>5</v>
      </c>
      <c r="N60" s="1" t="s">
        <v>5</v>
      </c>
      <c r="O60" s="1" t="s">
        <v>5</v>
      </c>
      <c r="Q60" t="str">
        <f t="array" ref="Q60">IF(OR(RIGHT(C60,4)="1101",G60="Salary"),INDEX($C$1:$C$2169,MATCH(1,($B$1:$B$2169=B60)*($G$1:$G$2169="Salary"),0)),C60)</f>
        <v>FR19511101</v>
      </c>
      <c r="R60" t="str">
        <f t="array" ref="R60">IF(OR(RIGHT(C60,4)="1101",G60="Salary",G60="Basic"),INDEX($C$1:$C$2169,MATCH(1,($A$1:$A$2169=A60)*(($G$1:$G$2169="Salary")+($G$1:$G$2169="Basic")),0)),C60)</f>
        <v>LR11001108</v>
      </c>
      <c r="S60" t="str">
        <f t="array" ref="S60">IFERROR(IF(OR(RIGHT(C60,4)="1101",G60="Salary",G60="Basic"),INDEX($C$1:$C$2169,MATCH(1,($A$1:$A$2169=A60)*(($G$1:$G$2169="Salary")+($G$1:$G$2169="Basic")),0)),C60),C60)</f>
        <v>LR11001108</v>
      </c>
    </row>
    <row r="61" spans="1:19" x14ac:dyDescent="0.25">
      <c r="A61">
        <f>COUNTIF($G$1:G61,$G$1)</f>
        <v>14</v>
      </c>
      <c r="B61" s="1" t="s">
        <v>0</v>
      </c>
      <c r="C61" s="1" t="s">
        <v>69</v>
      </c>
      <c r="D61" s="2" t="s">
        <v>114</v>
      </c>
      <c r="E61" s="2" t="s">
        <v>114</v>
      </c>
      <c r="F61" s="2" t="s">
        <v>114</v>
      </c>
      <c r="G61" s="1" t="s">
        <v>6</v>
      </c>
      <c r="H61" s="1" t="s">
        <v>117</v>
      </c>
      <c r="I61" s="1" t="s">
        <v>5</v>
      </c>
      <c r="J61" s="1" t="s">
        <v>5</v>
      </c>
      <c r="K61" s="1" t="s">
        <v>5</v>
      </c>
      <c r="L61" s="1" t="s">
        <v>5</v>
      </c>
      <c r="M61" s="1" t="s">
        <v>5</v>
      </c>
      <c r="N61" s="1" t="s">
        <v>5</v>
      </c>
      <c r="O61" s="1" t="s">
        <v>5</v>
      </c>
      <c r="Q61" t="str">
        <f t="array" ref="Q61">IF(OR(RIGHT(C61,4)="1101",G61="Salary"),INDEX($C$1:$C$2169,MATCH(1,($B$1:$B$2169=B61)*($G$1:$G$2169="Salary"),0)),C61)</f>
        <v>FR19511101</v>
      </c>
      <c r="R61" t="str">
        <f t="array" ref="R61">IF(OR(RIGHT(C61,4)="1101",G61="Salary",G61="Basic"),INDEX($C$1:$C$2169,MATCH(1,($A$1:$A$2169=A61)*(($G$1:$G$2169="Salary")+($G$1:$G$2169="Basic")),0)),C61)</f>
        <v>LR11001108</v>
      </c>
      <c r="S61" t="str">
        <f t="array" ref="S61">IFERROR(IF(OR(RIGHT(C61,4)="1101",G61="Salary",G61="Basic"),INDEX($C$1:$C$2169,MATCH(1,($A$1:$A$2169=A61)*(($G$1:$G$2169="Salary")+($G$1:$G$2169="Basic")),0)),C61),C61)</f>
        <v>LR11001108</v>
      </c>
    </row>
    <row r="62" spans="1:19" x14ac:dyDescent="0.25">
      <c r="A62">
        <f>COUNTIF($G$1:G62,$G$1)</f>
        <v>14</v>
      </c>
      <c r="B62" s="1" t="s">
        <v>0</v>
      </c>
      <c r="C62" s="1" t="s">
        <v>73</v>
      </c>
      <c r="D62" s="2" t="s">
        <v>114</v>
      </c>
      <c r="E62" s="2" t="s">
        <v>114</v>
      </c>
      <c r="F62" s="2" t="s">
        <v>114</v>
      </c>
      <c r="G62" s="1" t="s">
        <v>8</v>
      </c>
      <c r="H62" s="1" t="s">
        <v>118</v>
      </c>
      <c r="I62" s="1" t="s">
        <v>5</v>
      </c>
      <c r="J62" s="1" t="s">
        <v>5</v>
      </c>
      <c r="K62" s="1" t="s">
        <v>5</v>
      </c>
      <c r="L62" s="1" t="s">
        <v>5</v>
      </c>
      <c r="M62" s="1" t="s">
        <v>5</v>
      </c>
      <c r="N62" s="1" t="s">
        <v>5</v>
      </c>
      <c r="O62" s="1" t="s">
        <v>5</v>
      </c>
      <c r="Q62" t="str">
        <f t="array" ref="Q62">IF(OR(RIGHT(C62,4)="1101",G62="Salary"),INDEX($C$1:$C$2169,MATCH(1,($B$1:$B$2169=B62)*($G$1:$G$2169="Salary"),0)),C62)</f>
        <v>FR19511101</v>
      </c>
      <c r="R62" t="str">
        <f t="array" ref="R62">IF(OR(RIGHT(C62,4)="1101",G62="Salary",G62="Basic"),INDEX($C$1:$C$2169,MATCH(1,($A$1:$A$2169=A62)*(($G$1:$G$2169="Salary")+($G$1:$G$2169="Basic")),0)),C62)</f>
        <v>LR11001108</v>
      </c>
      <c r="S62" t="str">
        <f t="array" ref="S62">IFERROR(IF(OR(RIGHT(C62,4)="1101",G62="Salary",G62="Basic"),INDEX($C$1:$C$2169,MATCH(1,($A$1:$A$2169=A62)*(($G$1:$G$2169="Salary")+($G$1:$G$2169="Basic")),0)),C62),C62)</f>
        <v>LR11001108</v>
      </c>
    </row>
    <row r="63" spans="1:19" x14ac:dyDescent="0.25">
      <c r="A63">
        <f>COUNTIF($G$1:G63,$G$1)</f>
        <v>15</v>
      </c>
      <c r="B63" s="1" t="s">
        <v>0</v>
      </c>
      <c r="C63" s="1" t="s">
        <v>119</v>
      </c>
      <c r="D63" s="2" t="s">
        <v>120</v>
      </c>
      <c r="E63" s="2" t="s">
        <v>120</v>
      </c>
      <c r="F63" s="2" t="s">
        <v>120</v>
      </c>
      <c r="G63" s="1" t="s">
        <v>3</v>
      </c>
      <c r="H63" s="1" t="s">
        <v>121</v>
      </c>
      <c r="I63" s="1" t="s">
        <v>5</v>
      </c>
      <c r="J63" s="1" t="s">
        <v>5</v>
      </c>
      <c r="K63" s="1" t="s">
        <v>5</v>
      </c>
      <c r="L63" s="1" t="s">
        <v>5</v>
      </c>
      <c r="M63" s="1" t="s">
        <v>5</v>
      </c>
      <c r="N63" s="1" t="s">
        <v>5</v>
      </c>
      <c r="O63" s="1" t="s">
        <v>5</v>
      </c>
      <c r="Q63" t="str">
        <f t="array" ref="Q63">IF(OR(RIGHT(C63,4)="1101",G63="Salary"),INDEX($C$1:$C$2169,MATCH(1,($B$1:$B$2169=B63)*($G$1:$G$2169="Salary"),0)),C63)</f>
        <v>FR19511101</v>
      </c>
      <c r="R63" t="str">
        <f t="array" ref="R63">IF(OR(RIGHT(C63,4)="1101",G63="Salary",G63="Basic"),INDEX($C$1:$C$2169,MATCH(1,($A$1:$A$2169=A63)*(($G$1:$G$2169="Salary")+($G$1:$G$2169="Basic")),0)),C63)</f>
        <v>CR42231101</v>
      </c>
      <c r="S63" t="str">
        <f t="array" ref="S63">IFERROR(IF(OR(RIGHT(C63,4)="1101",G63="Salary",G63="Basic"),INDEX($C$1:$C$2169,MATCH(1,($A$1:$A$2169=A63)*(($G$1:$G$2169="Salary")+($G$1:$G$2169="Basic")),0)),C63),C63)</f>
        <v>CR42231101</v>
      </c>
    </row>
    <row r="64" spans="1:19" x14ac:dyDescent="0.25">
      <c r="A64">
        <f>COUNTIF($G$1:G64,$G$1)</f>
        <v>15</v>
      </c>
      <c r="B64" s="1" t="s">
        <v>0</v>
      </c>
      <c r="C64" s="1" t="s">
        <v>119</v>
      </c>
      <c r="D64" s="2" t="s">
        <v>120</v>
      </c>
      <c r="E64" s="2" t="s">
        <v>120</v>
      </c>
      <c r="F64" s="2" t="s">
        <v>120</v>
      </c>
      <c r="G64" s="1" t="s">
        <v>6</v>
      </c>
      <c r="H64" s="1" t="s">
        <v>122</v>
      </c>
      <c r="I64" s="1" t="s">
        <v>5</v>
      </c>
      <c r="J64" s="1" t="s">
        <v>5</v>
      </c>
      <c r="K64" s="1" t="s">
        <v>5</v>
      </c>
      <c r="L64" s="1" t="s">
        <v>5</v>
      </c>
      <c r="M64" s="1" t="s">
        <v>5</v>
      </c>
      <c r="N64" s="1" t="s">
        <v>5</v>
      </c>
      <c r="O64" s="1" t="s">
        <v>5</v>
      </c>
      <c r="Q64" t="str">
        <f t="array" ref="Q64">IF(OR(RIGHT(C64,4)="1101",G64="Salary"),INDEX($C$1:$C$2169,MATCH(1,($B$1:$B$2169=B64)*($G$1:$G$2169="Salary"),0)),C64)</f>
        <v>FR19511101</v>
      </c>
      <c r="R64" t="str">
        <f t="array" ref="R64">IF(OR(RIGHT(C64,4)="1101",G64="Salary",G64="Basic"),INDEX($C$1:$C$2169,MATCH(1,($A$1:$A$2169=A64)*(($G$1:$G$2169="Salary")+($G$1:$G$2169="Basic")),0)),C64)</f>
        <v>CR42231101</v>
      </c>
      <c r="S64" t="str">
        <f t="array" ref="S64">IFERROR(IF(OR(RIGHT(C64,4)="1101",G64="Salary",G64="Basic"),INDEX($C$1:$C$2169,MATCH(1,($A$1:$A$2169=A64)*(($G$1:$G$2169="Salary")+($G$1:$G$2169="Basic")),0)),C64),C64)</f>
        <v>CR42231101</v>
      </c>
    </row>
    <row r="65" spans="1:19" x14ac:dyDescent="0.25">
      <c r="A65">
        <f>COUNTIF($G$1:G65,$G$1)</f>
        <v>15</v>
      </c>
      <c r="B65" s="1" t="s">
        <v>0</v>
      </c>
      <c r="C65" s="1" t="s">
        <v>119</v>
      </c>
      <c r="D65" s="2" t="s">
        <v>120</v>
      </c>
      <c r="E65" s="2" t="s">
        <v>120</v>
      </c>
      <c r="F65" s="2" t="s">
        <v>120</v>
      </c>
      <c r="G65" s="1" t="s">
        <v>8</v>
      </c>
      <c r="H65" s="1" t="s">
        <v>123</v>
      </c>
      <c r="I65" s="1" t="s">
        <v>5</v>
      </c>
      <c r="J65" s="1" t="s">
        <v>5</v>
      </c>
      <c r="K65" s="1" t="s">
        <v>5</v>
      </c>
      <c r="L65" s="1" t="s">
        <v>5</v>
      </c>
      <c r="M65" s="1" t="s">
        <v>5</v>
      </c>
      <c r="N65" s="1" t="s">
        <v>5</v>
      </c>
      <c r="O65" s="1" t="s">
        <v>5</v>
      </c>
      <c r="Q65" t="str">
        <f t="array" ref="Q65">IF(OR(RIGHT(C65,4)="1101",G65="Salary"),INDEX($C$1:$C$2169,MATCH(1,($B$1:$B$2169=B65)*($G$1:$G$2169="Salary"),0)),C65)</f>
        <v>FR19511101</v>
      </c>
      <c r="R65" t="str">
        <f t="array" ref="R65">IF(OR(RIGHT(C65,4)="1101",G65="Salary",G65="Basic"),INDEX($C$1:$C$2169,MATCH(1,($A$1:$A$2169=A65)*(($G$1:$G$2169="Salary")+($G$1:$G$2169="Basic")),0)),C65)</f>
        <v>CR42231101</v>
      </c>
      <c r="S65" t="str">
        <f t="array" ref="S65">IFERROR(IF(OR(RIGHT(C65,4)="1101",G65="Salary",G65="Basic"),INDEX($C$1:$C$2169,MATCH(1,($A$1:$A$2169=A65)*(($G$1:$G$2169="Salary")+($G$1:$G$2169="Basic")),0)),C65),C65)</f>
        <v>CR42231101</v>
      </c>
    </row>
    <row r="66" spans="1:19" x14ac:dyDescent="0.25">
      <c r="A66">
        <f>COUNTIF($G$1:G66,$G$1)</f>
        <v>15</v>
      </c>
      <c r="B66" s="1" t="s">
        <v>0</v>
      </c>
      <c r="C66" s="1" t="s">
        <v>124</v>
      </c>
      <c r="D66" s="2" t="s">
        <v>120</v>
      </c>
      <c r="E66" s="2" t="s">
        <v>120</v>
      </c>
      <c r="F66" s="2" t="s">
        <v>120</v>
      </c>
      <c r="G66" s="1" t="s">
        <v>125</v>
      </c>
      <c r="H66" s="1" t="s">
        <v>126</v>
      </c>
      <c r="I66" s="1" t="s">
        <v>5</v>
      </c>
      <c r="J66" s="1" t="s">
        <v>5</v>
      </c>
      <c r="K66" s="1" t="s">
        <v>5</v>
      </c>
      <c r="L66" s="1" t="s">
        <v>5</v>
      </c>
      <c r="M66" s="1" t="s">
        <v>5</v>
      </c>
      <c r="N66" s="1" t="s">
        <v>5</v>
      </c>
      <c r="O66" s="1" t="s">
        <v>5</v>
      </c>
      <c r="Q66" t="str">
        <f t="array" ref="Q66">IF(OR(RIGHT(C66,4)="1101",G66="Salary"),INDEX($C$1:$C$2169,MATCH(1,($B$1:$B$2169=B66)*($G$1:$G$2169="Salary"),0)),C66)</f>
        <v>CR42231105</v>
      </c>
      <c r="R66" t="str">
        <f t="array" ref="R66">IF(OR(RIGHT(C66,4)="1101",G66="Salary",G66="Basic"),INDEX($C$1:$C$2169,MATCH(1,($A$1:$A$2169=A66)*(($G$1:$G$2169="Salary")+($G$1:$G$2169="Basic")),0)),C66)</f>
        <v>CR42231105</v>
      </c>
      <c r="S66" t="str">
        <f t="array" ref="S66">IFERROR(IF(OR(RIGHT(C66,4)="1101",G66="Salary",G66="Basic"),INDEX($C$1:$C$2169,MATCH(1,($A$1:$A$2169=A66)*(($G$1:$G$2169="Salary")+($G$1:$G$2169="Basic")),0)),C66),C66)</f>
        <v>CR42231105</v>
      </c>
    </row>
    <row r="67" spans="1:19" x14ac:dyDescent="0.25">
      <c r="A67">
        <f>COUNTIF($G$1:G67,$G$1)</f>
        <v>16</v>
      </c>
      <c r="B67" s="1" t="s">
        <v>0</v>
      </c>
      <c r="C67" s="1" t="s">
        <v>127</v>
      </c>
      <c r="D67" s="2" t="s">
        <v>128</v>
      </c>
      <c r="E67" s="2" t="s">
        <v>128</v>
      </c>
      <c r="F67" s="2" t="s">
        <v>128</v>
      </c>
      <c r="G67" s="1" t="s">
        <v>3</v>
      </c>
      <c r="H67" s="1" t="s">
        <v>129</v>
      </c>
      <c r="I67" s="1" t="s">
        <v>5</v>
      </c>
      <c r="J67" s="1" t="s">
        <v>5</v>
      </c>
      <c r="K67" s="1" t="s">
        <v>5</v>
      </c>
      <c r="L67" s="1" t="s">
        <v>5</v>
      </c>
      <c r="M67" s="1" t="s">
        <v>5</v>
      </c>
      <c r="N67" s="1" t="s">
        <v>5</v>
      </c>
      <c r="O67" s="1" t="s">
        <v>5</v>
      </c>
      <c r="Q67" t="str">
        <f t="array" ref="Q67">IF(OR(RIGHT(C67,4)="1101",G67="Salary"),INDEX($C$1:$C$2169,MATCH(1,($B$1:$B$2169=B67)*($G$1:$G$2169="Salary"),0)),C67)</f>
        <v>FR19511101</v>
      </c>
      <c r="R67" t="str">
        <f t="array" ref="R67">IF(OR(RIGHT(C67,4)="1101",G67="Salary",G67="Basic"),INDEX($C$1:$C$2169,MATCH(1,($A$1:$A$2169=A67)*(($G$1:$G$2169="Salary")+($G$1:$G$2169="Basic")),0)),C67)</f>
        <v>SC32331101</v>
      </c>
      <c r="S67" t="str">
        <f t="array" ref="S67">IFERROR(IF(OR(RIGHT(C67,4)="1101",G67="Salary",G67="Basic"),INDEX($C$1:$C$2169,MATCH(1,($A$1:$A$2169=A67)*(($G$1:$G$2169="Salary")+($G$1:$G$2169="Basic")),0)),C67),C67)</f>
        <v>SC32331101</v>
      </c>
    </row>
    <row r="68" spans="1:19" x14ac:dyDescent="0.25">
      <c r="A68">
        <f>COUNTIF($G$1:G68,$G$1)</f>
        <v>16</v>
      </c>
      <c r="B68" s="1" t="s">
        <v>0</v>
      </c>
      <c r="C68" s="1" t="s">
        <v>127</v>
      </c>
      <c r="D68" s="2" t="s">
        <v>128</v>
      </c>
      <c r="E68" s="2" t="s">
        <v>128</v>
      </c>
      <c r="F68" s="2" t="s">
        <v>128</v>
      </c>
      <c r="G68" s="1" t="s">
        <v>6</v>
      </c>
      <c r="H68" s="1" t="s">
        <v>130</v>
      </c>
      <c r="I68" s="1" t="s">
        <v>5</v>
      </c>
      <c r="J68" s="1" t="s">
        <v>5</v>
      </c>
      <c r="K68" s="1" t="s">
        <v>5</v>
      </c>
      <c r="L68" s="1" t="s">
        <v>5</v>
      </c>
      <c r="M68" s="1" t="s">
        <v>5</v>
      </c>
      <c r="N68" s="1" t="s">
        <v>5</v>
      </c>
      <c r="O68" s="1" t="s">
        <v>5</v>
      </c>
      <c r="Q68" t="str">
        <f t="array" ref="Q68">IF(OR(RIGHT(C68,4)="1101",G68="Salary"),INDEX($C$1:$C$2169,MATCH(1,($B$1:$B$2169=B68)*($G$1:$G$2169="Salary"),0)),C68)</f>
        <v>FR19511101</v>
      </c>
      <c r="R68" t="str">
        <f t="array" ref="R68">IF(OR(RIGHT(C68,4)="1101",G68="Salary",G68="Basic"),INDEX($C$1:$C$2169,MATCH(1,($A$1:$A$2169=A68)*(($G$1:$G$2169="Salary")+($G$1:$G$2169="Basic")),0)),C68)</f>
        <v>SC32331101</v>
      </c>
      <c r="S68" t="str">
        <f t="array" ref="S68">IFERROR(IF(OR(RIGHT(C68,4)="1101",G68="Salary",G68="Basic"),INDEX($C$1:$C$2169,MATCH(1,($A$1:$A$2169=A68)*(($G$1:$G$2169="Salary")+($G$1:$G$2169="Basic")),0)),C68),C68)</f>
        <v>SC32331101</v>
      </c>
    </row>
    <row r="69" spans="1:19" x14ac:dyDescent="0.25">
      <c r="A69">
        <f>COUNTIF($G$1:G69,$G$1)</f>
        <v>16</v>
      </c>
      <c r="B69" s="1" t="s">
        <v>0</v>
      </c>
      <c r="C69" s="1" t="s">
        <v>127</v>
      </c>
      <c r="D69" s="2" t="s">
        <v>128</v>
      </c>
      <c r="E69" s="2" t="s">
        <v>128</v>
      </c>
      <c r="F69" s="2" t="s">
        <v>128</v>
      </c>
      <c r="G69" s="1" t="s">
        <v>8</v>
      </c>
      <c r="H69" s="1" t="s">
        <v>131</v>
      </c>
      <c r="I69" s="1" t="s">
        <v>5</v>
      </c>
      <c r="J69" s="1" t="s">
        <v>5</v>
      </c>
      <c r="K69" s="1" t="s">
        <v>5</v>
      </c>
      <c r="L69" s="1" t="s">
        <v>5</v>
      </c>
      <c r="M69" s="1" t="s">
        <v>5</v>
      </c>
      <c r="N69" s="1" t="s">
        <v>5</v>
      </c>
      <c r="O69" s="1" t="s">
        <v>5</v>
      </c>
      <c r="Q69" t="str">
        <f t="array" ref="Q69">IF(OR(RIGHT(C69,4)="1101",G69="Salary"),INDEX($C$1:$C$2169,MATCH(1,($B$1:$B$2169=B69)*($G$1:$G$2169="Salary"),0)),C69)</f>
        <v>FR19511101</v>
      </c>
      <c r="R69" t="str">
        <f t="array" ref="R69">IF(OR(RIGHT(C69,4)="1101",G69="Salary",G69="Basic"),INDEX($C$1:$C$2169,MATCH(1,($A$1:$A$2169=A69)*(($G$1:$G$2169="Salary")+($G$1:$G$2169="Basic")),0)),C69)</f>
        <v>SC32331101</v>
      </c>
      <c r="S69" t="str">
        <f t="array" ref="S69">IFERROR(IF(OR(RIGHT(C69,4)="1101",G69="Salary",G69="Basic"),INDEX($C$1:$C$2169,MATCH(1,($A$1:$A$2169=A69)*(($G$1:$G$2169="Salary")+($G$1:$G$2169="Basic")),0)),C69),C69)</f>
        <v>SC32331101</v>
      </c>
    </row>
    <row r="70" spans="1:19" x14ac:dyDescent="0.25">
      <c r="A70">
        <f>COUNTIF($G$1:G70,$G$1)</f>
        <v>16</v>
      </c>
      <c r="B70" s="1" t="s">
        <v>0</v>
      </c>
      <c r="C70" s="1" t="s">
        <v>132</v>
      </c>
      <c r="D70" s="2" t="s">
        <v>133</v>
      </c>
      <c r="E70" s="2" t="s">
        <v>133</v>
      </c>
      <c r="F70" s="2" t="s">
        <v>133</v>
      </c>
      <c r="G70" s="1" t="s">
        <v>134</v>
      </c>
      <c r="H70" s="1" t="s">
        <v>135</v>
      </c>
      <c r="I70" s="1" t="s">
        <v>5</v>
      </c>
      <c r="J70" s="1" t="s">
        <v>5</v>
      </c>
      <c r="K70" s="1" t="s">
        <v>5</v>
      </c>
      <c r="L70" s="1" t="s">
        <v>5</v>
      </c>
      <c r="M70" s="1" t="s">
        <v>5</v>
      </c>
      <c r="N70" s="1" t="s">
        <v>5</v>
      </c>
      <c r="O70" s="1" t="s">
        <v>5</v>
      </c>
      <c r="Q70" t="str">
        <f t="array" ref="Q70">IF(OR(RIGHT(C70,4)="1101",G70="Salary"),INDEX($C$1:$C$2169,MATCH(1,($B$1:$B$2169=B70)*($G$1:$G$2169="Salary"),0)),C70)</f>
        <v>FR19511101</v>
      </c>
      <c r="R70" t="str">
        <f t="array" ref="R70">IF(OR(RIGHT(C70,4)="1101",G70="Salary",G70="Basic"),INDEX($C$1:$C$2169,MATCH(1,($A$1:$A$2169=A70)*(($G$1:$G$2169="Salary")+($G$1:$G$2169="Basic")),0)),C70)</f>
        <v>SC32331101</v>
      </c>
      <c r="S70" t="str">
        <f t="array" ref="S70">IFERROR(IF(OR(RIGHT(C70,4)="1101",G70="Salary",G70="Basic"),INDEX($C$1:$C$2169,MATCH(1,($A$1:$A$2169=A70)*(($G$1:$G$2169="Salary")+($G$1:$G$2169="Basic")),0)),C70),C70)</f>
        <v>SC32331101</v>
      </c>
    </row>
    <row r="71" spans="1:19" x14ac:dyDescent="0.25">
      <c r="A71">
        <f>COUNTIF($G$1:G71,$G$1)</f>
        <v>16</v>
      </c>
      <c r="B71" s="1" t="s">
        <v>0</v>
      </c>
      <c r="C71" s="1" t="s">
        <v>132</v>
      </c>
      <c r="D71" s="2" t="s">
        <v>133</v>
      </c>
      <c r="E71" s="2" t="s">
        <v>133</v>
      </c>
      <c r="F71" s="2" t="s">
        <v>133</v>
      </c>
      <c r="G71" s="1" t="s">
        <v>54</v>
      </c>
      <c r="H71" s="1" t="s">
        <v>136</v>
      </c>
      <c r="I71" s="1" t="s">
        <v>5</v>
      </c>
      <c r="J71" s="1" t="s">
        <v>5</v>
      </c>
      <c r="K71" s="1" t="s">
        <v>5</v>
      </c>
      <c r="L71" s="1" t="s">
        <v>5</v>
      </c>
      <c r="M71" s="1" t="s">
        <v>5</v>
      </c>
      <c r="N71" s="1" t="s">
        <v>5</v>
      </c>
      <c r="O71" s="1" t="s">
        <v>5</v>
      </c>
      <c r="Q71" t="str">
        <f t="array" ref="Q71">IF(OR(RIGHT(C71,4)="1101",G71="Salary"),INDEX($C$1:$C$2169,MATCH(1,($B$1:$B$2169=B71)*($G$1:$G$2169="Salary"),0)),C71)</f>
        <v>FR19511101</v>
      </c>
      <c r="R71" t="str">
        <f t="array" ref="R71">IF(OR(RIGHT(C71,4)="1101",G71="Salary",G71="Basic"),INDEX($C$1:$C$2169,MATCH(1,($A$1:$A$2169=A71)*(($G$1:$G$2169="Salary")+($G$1:$G$2169="Basic")),0)),C71)</f>
        <v>SC32331101</v>
      </c>
      <c r="S71" t="str">
        <f t="array" ref="S71">IFERROR(IF(OR(RIGHT(C71,4)="1101",G71="Salary",G71="Basic"),INDEX($C$1:$C$2169,MATCH(1,($A$1:$A$2169=A71)*(($G$1:$G$2169="Salary")+($G$1:$G$2169="Basic")),0)),C71),C71)</f>
        <v>SC32331101</v>
      </c>
    </row>
    <row r="72" spans="1:19" x14ac:dyDescent="0.25">
      <c r="A72">
        <f>COUNTIF($G$1:G72,$G$1)</f>
        <v>17</v>
      </c>
      <c r="B72" s="1" t="s">
        <v>0</v>
      </c>
      <c r="C72" s="1" t="s">
        <v>132</v>
      </c>
      <c r="D72" s="2" t="s">
        <v>133</v>
      </c>
      <c r="E72" s="2" t="s">
        <v>133</v>
      </c>
      <c r="F72" s="2" t="s">
        <v>133</v>
      </c>
      <c r="G72" s="1" t="s">
        <v>3</v>
      </c>
      <c r="H72" s="1" t="s">
        <v>137</v>
      </c>
      <c r="I72" s="1" t="s">
        <v>5</v>
      </c>
      <c r="J72" s="1" t="s">
        <v>5</v>
      </c>
      <c r="K72" s="1" t="s">
        <v>5</v>
      </c>
      <c r="L72" s="1" t="s">
        <v>5</v>
      </c>
      <c r="M72" s="1" t="s">
        <v>5</v>
      </c>
      <c r="N72" s="1" t="s">
        <v>5</v>
      </c>
      <c r="O72" s="1" t="s">
        <v>5</v>
      </c>
      <c r="Q72" t="str">
        <f t="array" ref="Q72">IF(OR(RIGHT(C72,4)="1101",G72="Salary"),INDEX($C$1:$C$2169,MATCH(1,($B$1:$B$2169=B72)*($G$1:$G$2169="Salary"),0)),C72)</f>
        <v>FR19511101</v>
      </c>
      <c r="R72" t="str">
        <f t="array" ref="R72">IF(OR(RIGHT(C72,4)="1101",G72="Salary",G72="Basic"),INDEX($C$1:$C$2169,MATCH(1,($A$1:$A$2169=A72)*(($G$1:$G$2169="Salary")+($G$1:$G$2169="Basic")),0)),C72)</f>
        <v>FR18051101</v>
      </c>
      <c r="S72" t="str">
        <f t="array" ref="S72">IFERROR(IF(OR(RIGHT(C72,4)="1101",G72="Salary",G72="Basic"),INDEX($C$1:$C$2169,MATCH(1,($A$1:$A$2169=A72)*(($G$1:$G$2169="Salary")+($G$1:$G$2169="Basic")),0)),C72),C72)</f>
        <v>FR18051101</v>
      </c>
    </row>
    <row r="73" spans="1:19" x14ac:dyDescent="0.25">
      <c r="A73">
        <f>COUNTIF($G$1:G73,$G$1)</f>
        <v>17</v>
      </c>
      <c r="B73" s="1" t="s">
        <v>0</v>
      </c>
      <c r="C73" s="1" t="s">
        <v>132</v>
      </c>
      <c r="D73" s="2" t="s">
        <v>133</v>
      </c>
      <c r="E73" s="2" t="s">
        <v>133</v>
      </c>
      <c r="F73" s="2" t="s">
        <v>133</v>
      </c>
      <c r="G73" s="1" t="s">
        <v>6</v>
      </c>
      <c r="H73" s="1" t="s">
        <v>138</v>
      </c>
      <c r="I73" s="1" t="s">
        <v>5</v>
      </c>
      <c r="J73" s="1" t="s">
        <v>5</v>
      </c>
      <c r="K73" s="1" t="s">
        <v>5</v>
      </c>
      <c r="L73" s="1" t="s">
        <v>5</v>
      </c>
      <c r="M73" s="1" t="s">
        <v>5</v>
      </c>
      <c r="N73" s="1" t="s">
        <v>5</v>
      </c>
      <c r="O73" s="1" t="s">
        <v>5</v>
      </c>
      <c r="Q73" t="str">
        <f t="array" ref="Q73">IF(OR(RIGHT(C73,4)="1101",G73="Salary"),INDEX($C$1:$C$2169,MATCH(1,($B$1:$B$2169=B73)*($G$1:$G$2169="Salary"),0)),C73)</f>
        <v>FR19511101</v>
      </c>
      <c r="R73" t="str">
        <f t="array" ref="R73">IF(OR(RIGHT(C73,4)="1101",G73="Salary",G73="Basic"),INDEX($C$1:$C$2169,MATCH(1,($A$1:$A$2169=A73)*(($G$1:$G$2169="Salary")+($G$1:$G$2169="Basic")),0)),C73)</f>
        <v>FR18051101</v>
      </c>
      <c r="S73" t="str">
        <f t="array" ref="S73">IFERROR(IF(OR(RIGHT(C73,4)="1101",G73="Salary",G73="Basic"),INDEX($C$1:$C$2169,MATCH(1,($A$1:$A$2169=A73)*(($G$1:$G$2169="Salary")+($G$1:$G$2169="Basic")),0)),C73),C73)</f>
        <v>FR18051101</v>
      </c>
    </row>
    <row r="74" spans="1:19" x14ac:dyDescent="0.25">
      <c r="A74">
        <f>COUNTIF($G$1:G74,$G$1)</f>
        <v>17</v>
      </c>
      <c r="B74" s="1" t="s">
        <v>0</v>
      </c>
      <c r="C74" s="1" t="s">
        <v>132</v>
      </c>
      <c r="D74" s="2" t="s">
        <v>133</v>
      </c>
      <c r="E74" s="2" t="s">
        <v>133</v>
      </c>
      <c r="F74" s="2" t="s">
        <v>133</v>
      </c>
      <c r="G74" s="1" t="s">
        <v>139</v>
      </c>
      <c r="H74" s="1" t="s">
        <v>140</v>
      </c>
      <c r="I74" s="1" t="s">
        <v>5</v>
      </c>
      <c r="J74" s="1" t="s">
        <v>5</v>
      </c>
      <c r="K74" s="1" t="s">
        <v>5</v>
      </c>
      <c r="L74" s="1" t="s">
        <v>5</v>
      </c>
      <c r="M74" s="1" t="s">
        <v>5</v>
      </c>
      <c r="N74" s="1" t="s">
        <v>5</v>
      </c>
      <c r="O74" s="1" t="s">
        <v>5</v>
      </c>
      <c r="Q74" t="str">
        <f t="array" ref="Q74">IF(OR(RIGHT(C74,4)="1101",G74="Salary"),INDEX($C$1:$C$2169,MATCH(1,($B$1:$B$2169=B74)*($G$1:$G$2169="Salary"),0)),C74)</f>
        <v>FR19511101</v>
      </c>
      <c r="R74" t="str">
        <f t="array" ref="R74">IF(OR(RIGHT(C74,4)="1101",G74="Salary",G74="Basic"),INDEX($C$1:$C$2169,MATCH(1,($A$1:$A$2169=A74)*(($G$1:$G$2169="Salary")+($G$1:$G$2169="Basic")),0)),C74)</f>
        <v>FR18051101</v>
      </c>
      <c r="S74" t="str">
        <f t="array" ref="S74">IFERROR(IF(OR(RIGHT(C74,4)="1101",G74="Salary",G74="Basic"),INDEX($C$1:$C$2169,MATCH(1,($A$1:$A$2169=A74)*(($G$1:$G$2169="Salary")+($G$1:$G$2169="Basic")),0)),C74),C74)</f>
        <v>FR18051101</v>
      </c>
    </row>
    <row r="75" spans="1:19" x14ac:dyDescent="0.25">
      <c r="A75">
        <f>COUNTIF($G$1:G75,$G$1)</f>
        <v>17</v>
      </c>
      <c r="B75" s="1" t="s">
        <v>0</v>
      </c>
      <c r="C75" s="1" t="s">
        <v>132</v>
      </c>
      <c r="D75" s="2" t="s">
        <v>133</v>
      </c>
      <c r="E75" s="2" t="s">
        <v>133</v>
      </c>
      <c r="F75" s="2" t="s">
        <v>133</v>
      </c>
      <c r="G75" s="1" t="s">
        <v>8</v>
      </c>
      <c r="H75" s="1" t="s">
        <v>141</v>
      </c>
      <c r="I75" s="1" t="s">
        <v>5</v>
      </c>
      <c r="J75" s="1" t="s">
        <v>5</v>
      </c>
      <c r="K75" s="1" t="s">
        <v>5</v>
      </c>
      <c r="L75" s="1" t="s">
        <v>5</v>
      </c>
      <c r="M75" s="1" t="s">
        <v>5</v>
      </c>
      <c r="N75" s="1" t="s">
        <v>5</v>
      </c>
      <c r="O75" s="1" t="s">
        <v>5</v>
      </c>
      <c r="Q75" t="str">
        <f t="array" ref="Q75">IF(OR(RIGHT(C75,4)="1101",G75="Salary"),INDEX($C$1:$C$2169,MATCH(1,($B$1:$B$2169=B75)*($G$1:$G$2169="Salary"),0)),C75)</f>
        <v>FR19511101</v>
      </c>
      <c r="R75" t="str">
        <f t="array" ref="R75">IF(OR(RIGHT(C75,4)="1101",G75="Salary",G75="Basic"),INDEX($C$1:$C$2169,MATCH(1,($A$1:$A$2169=A75)*(($G$1:$G$2169="Salary")+($G$1:$G$2169="Basic")),0)),C75)</f>
        <v>FR18051101</v>
      </c>
      <c r="S75" t="str">
        <f t="array" ref="S75">IFERROR(IF(OR(RIGHT(C75,4)="1101",G75="Salary",G75="Basic"),INDEX($C$1:$C$2169,MATCH(1,($A$1:$A$2169=A75)*(($G$1:$G$2169="Salary")+($G$1:$G$2169="Basic")),0)),C75),C75)</f>
        <v>FR18051101</v>
      </c>
    </row>
    <row r="76" spans="1:19" x14ac:dyDescent="0.25">
      <c r="A76">
        <f>COUNTIF($G$1:G76,$G$1)</f>
        <v>17</v>
      </c>
      <c r="B76" s="1" t="s">
        <v>0</v>
      </c>
      <c r="C76" s="1" t="s">
        <v>142</v>
      </c>
      <c r="D76" s="2" t="s">
        <v>143</v>
      </c>
      <c r="E76" s="2" t="s">
        <v>143</v>
      </c>
      <c r="F76" s="2" t="s">
        <v>143</v>
      </c>
      <c r="G76" s="1" t="s">
        <v>90</v>
      </c>
      <c r="H76" s="1" t="s">
        <v>144</v>
      </c>
      <c r="I76" s="1" t="s">
        <v>5</v>
      </c>
      <c r="J76" s="1" t="s">
        <v>5</v>
      </c>
      <c r="K76" s="1" t="s">
        <v>5</v>
      </c>
      <c r="L76" s="1" t="s">
        <v>5</v>
      </c>
      <c r="M76" s="1" t="s">
        <v>5</v>
      </c>
      <c r="N76" s="1" t="s">
        <v>5</v>
      </c>
      <c r="O76" s="1" t="s">
        <v>5</v>
      </c>
      <c r="Q76" t="str">
        <f t="array" ref="Q76">IF(OR(RIGHT(C76,4)="1101",G76="Salary"),INDEX($C$1:$C$2169,MATCH(1,($B$1:$B$2169=B76)*($G$1:$G$2169="Salary"),0)),C76)</f>
        <v>FR19511101</v>
      </c>
      <c r="R76" t="str">
        <f t="array" ref="R76">IF(OR(RIGHT(C76,4)="1101",G76="Salary",G76="Basic"),INDEX($C$1:$C$2169,MATCH(1,($A$1:$A$2169=A76)*(($G$1:$G$2169="Salary")+($G$1:$G$2169="Basic")),0)),C76)</f>
        <v>FR18051101</v>
      </c>
      <c r="S76" t="str">
        <f t="array" ref="S76">IFERROR(IF(OR(RIGHT(C76,4)="1101",G76="Salary",G76="Basic"),INDEX($C$1:$C$2169,MATCH(1,($A$1:$A$2169=A76)*(($G$1:$G$2169="Salary")+($G$1:$G$2169="Basic")),0)),C76),C76)</f>
        <v>FR18051101</v>
      </c>
    </row>
    <row r="77" spans="1:19" x14ac:dyDescent="0.25">
      <c r="A77">
        <f>COUNTIF($G$1:G77,$G$1)</f>
        <v>18</v>
      </c>
      <c r="B77" s="1" t="s">
        <v>0</v>
      </c>
      <c r="C77" s="1" t="s">
        <v>142</v>
      </c>
      <c r="D77" s="2" t="s">
        <v>143</v>
      </c>
      <c r="E77" s="2" t="s">
        <v>143</v>
      </c>
      <c r="F77" s="2" t="s">
        <v>143</v>
      </c>
      <c r="G77" s="1" t="s">
        <v>3</v>
      </c>
      <c r="H77" s="1" t="s">
        <v>145</v>
      </c>
      <c r="I77" s="1" t="s">
        <v>5</v>
      </c>
      <c r="J77" s="1" t="s">
        <v>5</v>
      </c>
      <c r="K77" s="1" t="s">
        <v>5</v>
      </c>
      <c r="L77" s="1" t="s">
        <v>5</v>
      </c>
      <c r="M77" s="1" t="s">
        <v>5</v>
      </c>
      <c r="N77" s="1" t="s">
        <v>5</v>
      </c>
      <c r="O77" s="1" t="s">
        <v>5</v>
      </c>
      <c r="Q77" t="str">
        <f t="array" ref="Q77">IF(OR(RIGHT(C77,4)="1101",G77="Salary"),INDEX($C$1:$C$2169,MATCH(1,($B$1:$B$2169=B77)*($G$1:$G$2169="Salary"),0)),C77)</f>
        <v>FR19511101</v>
      </c>
      <c r="R77" t="str">
        <f t="array" ref="R77">IF(OR(RIGHT(C77,4)="1101",G77="Salary",G77="Basic"),INDEX($C$1:$C$2169,MATCH(1,($A$1:$A$2169=A77)*(($G$1:$G$2169="Salary")+($G$1:$G$2169="Basic")),0)),C77)</f>
        <v>FR15151101</v>
      </c>
      <c r="S77" t="str">
        <f t="array" ref="S77">IFERROR(IF(OR(RIGHT(C77,4)="1101",G77="Salary",G77="Basic"),INDEX($C$1:$C$2169,MATCH(1,($A$1:$A$2169=A77)*(($G$1:$G$2169="Salary")+($G$1:$G$2169="Basic")),0)),C77),C77)</f>
        <v>FR15151101</v>
      </c>
    </row>
    <row r="78" spans="1:19" x14ac:dyDescent="0.25">
      <c r="A78">
        <f>COUNTIF($G$1:G78,$G$1)</f>
        <v>18</v>
      </c>
      <c r="B78" s="1" t="s">
        <v>0</v>
      </c>
      <c r="C78" s="1" t="s">
        <v>142</v>
      </c>
      <c r="D78" s="2" t="s">
        <v>143</v>
      </c>
      <c r="E78" s="2" t="s">
        <v>143</v>
      </c>
      <c r="F78" s="2" t="s">
        <v>143</v>
      </c>
      <c r="G78" s="1" t="s">
        <v>6</v>
      </c>
      <c r="H78" s="1" t="s">
        <v>146</v>
      </c>
      <c r="I78" s="1" t="s">
        <v>5</v>
      </c>
      <c r="J78" s="1" t="s">
        <v>5</v>
      </c>
      <c r="K78" s="1" t="s">
        <v>5</v>
      </c>
      <c r="L78" s="1" t="s">
        <v>5</v>
      </c>
      <c r="M78" s="1" t="s">
        <v>5</v>
      </c>
      <c r="N78" s="1" t="s">
        <v>5</v>
      </c>
      <c r="O78" s="1" t="s">
        <v>5</v>
      </c>
      <c r="Q78" t="str">
        <f t="array" ref="Q78">IF(OR(RIGHT(C78,4)="1101",G78="Salary"),INDEX($C$1:$C$2169,MATCH(1,($B$1:$B$2169=B78)*($G$1:$G$2169="Salary"),0)),C78)</f>
        <v>FR19511101</v>
      </c>
      <c r="R78" t="str">
        <f t="array" ref="R78">IF(OR(RIGHT(C78,4)="1101",G78="Salary",G78="Basic"),INDEX($C$1:$C$2169,MATCH(1,($A$1:$A$2169=A78)*(($G$1:$G$2169="Salary")+($G$1:$G$2169="Basic")),0)),C78)</f>
        <v>FR15151101</v>
      </c>
      <c r="S78" t="str">
        <f t="array" ref="S78">IFERROR(IF(OR(RIGHT(C78,4)="1101",G78="Salary",G78="Basic"),INDEX($C$1:$C$2169,MATCH(1,($A$1:$A$2169=A78)*(($G$1:$G$2169="Salary")+($G$1:$G$2169="Basic")),0)),C78),C78)</f>
        <v>FR15151101</v>
      </c>
    </row>
    <row r="79" spans="1:19" x14ac:dyDescent="0.25">
      <c r="A79">
        <f>COUNTIF($G$1:G79,$G$1)</f>
        <v>18</v>
      </c>
      <c r="B79" s="1" t="s">
        <v>0</v>
      </c>
      <c r="C79" s="1" t="s">
        <v>142</v>
      </c>
      <c r="D79" s="2" t="s">
        <v>143</v>
      </c>
      <c r="E79" s="2" t="s">
        <v>143</v>
      </c>
      <c r="F79" s="2" t="s">
        <v>143</v>
      </c>
      <c r="G79" s="1" t="s">
        <v>8</v>
      </c>
      <c r="H79" s="1" t="s">
        <v>147</v>
      </c>
      <c r="I79" s="1" t="s">
        <v>5</v>
      </c>
      <c r="J79" s="1" t="s">
        <v>5</v>
      </c>
      <c r="K79" s="1" t="s">
        <v>5</v>
      </c>
      <c r="L79" s="1" t="s">
        <v>5</v>
      </c>
      <c r="M79" s="1" t="s">
        <v>5</v>
      </c>
      <c r="N79" s="1" t="s">
        <v>5</v>
      </c>
      <c r="O79" s="1" t="s">
        <v>5</v>
      </c>
      <c r="Q79" t="str">
        <f t="array" ref="Q79">IF(OR(RIGHT(C79,4)="1101",G79="Salary"),INDEX($C$1:$C$2169,MATCH(1,($B$1:$B$2169=B79)*($G$1:$G$2169="Salary"),0)),C79)</f>
        <v>FR19511101</v>
      </c>
      <c r="R79" t="str">
        <f t="array" ref="R79">IF(OR(RIGHT(C79,4)="1101",G79="Salary",G79="Basic"),INDEX($C$1:$C$2169,MATCH(1,($A$1:$A$2169=A79)*(($G$1:$G$2169="Salary")+($G$1:$G$2169="Basic")),0)),C79)</f>
        <v>FR15151101</v>
      </c>
      <c r="S79" t="str">
        <f t="array" ref="S79">IFERROR(IF(OR(RIGHT(C79,4)="1101",G79="Salary",G79="Basic"),INDEX($C$1:$C$2169,MATCH(1,($A$1:$A$2169=A79)*(($G$1:$G$2169="Salary")+($G$1:$G$2169="Basic")),0)),C79),C79)</f>
        <v>FR15151101</v>
      </c>
    </row>
    <row r="80" spans="1:19" x14ac:dyDescent="0.25">
      <c r="A80">
        <f>COUNTIF($G$1:G80,$G$1)</f>
        <v>19</v>
      </c>
      <c r="B80" s="1" t="s">
        <v>0</v>
      </c>
      <c r="C80" s="1" t="s">
        <v>148</v>
      </c>
      <c r="D80" s="2" t="s">
        <v>149</v>
      </c>
      <c r="E80" s="2" t="s">
        <v>149</v>
      </c>
      <c r="F80" s="2" t="s">
        <v>149</v>
      </c>
      <c r="G80" s="1" t="s">
        <v>3</v>
      </c>
      <c r="H80" s="1" t="s">
        <v>150</v>
      </c>
      <c r="I80" s="1" t="s">
        <v>5</v>
      </c>
      <c r="J80" s="1" t="s">
        <v>5</v>
      </c>
      <c r="K80" s="1" t="s">
        <v>5</v>
      </c>
      <c r="L80" s="1" t="s">
        <v>5</v>
      </c>
      <c r="M80" s="1" t="s">
        <v>5</v>
      </c>
      <c r="N80" s="1" t="s">
        <v>5</v>
      </c>
      <c r="O80" s="1" t="s">
        <v>5</v>
      </c>
      <c r="Q80" t="str">
        <f t="array" ref="Q80">IF(OR(RIGHT(C80,4)="1101",G80="Salary"),INDEX($C$1:$C$2169,MATCH(1,($B$1:$B$2169=B80)*($G$1:$G$2169="Salary"),0)),C80)</f>
        <v>FR19511101</v>
      </c>
      <c r="R80" t="str">
        <f t="array" ref="R80">IF(OR(RIGHT(C80,4)="1101",G80="Salary",G80="Basic"),INDEX($C$1:$C$2169,MATCH(1,($A$1:$A$2169=A80)*(($G$1:$G$2169="Salary")+($G$1:$G$2169="Basic")),0)),C80)</f>
        <v>VR11411101</v>
      </c>
      <c r="S80" t="str">
        <f t="array" ref="S80">IFERROR(IF(OR(RIGHT(C80,4)="1101",G80="Salary",G80="Basic"),INDEX($C$1:$C$2169,MATCH(1,($A$1:$A$2169=A80)*(($G$1:$G$2169="Salary")+($G$1:$G$2169="Basic")),0)),C80),C80)</f>
        <v>VR11411101</v>
      </c>
    </row>
    <row r="81" spans="1:19" x14ac:dyDescent="0.25">
      <c r="A81">
        <f>COUNTIF($G$1:G81,$G$1)</f>
        <v>19</v>
      </c>
      <c r="B81" s="1" t="s">
        <v>0</v>
      </c>
      <c r="C81" s="1" t="s">
        <v>148</v>
      </c>
      <c r="D81" s="2" t="s">
        <v>149</v>
      </c>
      <c r="E81" s="2" t="s">
        <v>149</v>
      </c>
      <c r="F81" s="2" t="s">
        <v>149</v>
      </c>
      <c r="G81" s="1" t="s">
        <v>6</v>
      </c>
      <c r="H81" s="1" t="s">
        <v>151</v>
      </c>
      <c r="I81" s="1" t="s">
        <v>5</v>
      </c>
      <c r="J81" s="1" t="s">
        <v>5</v>
      </c>
      <c r="K81" s="1" t="s">
        <v>5</v>
      </c>
      <c r="L81" s="1" t="s">
        <v>5</v>
      </c>
      <c r="M81" s="1" t="s">
        <v>5</v>
      </c>
      <c r="N81" s="1" t="s">
        <v>5</v>
      </c>
      <c r="O81" s="1" t="s">
        <v>5</v>
      </c>
      <c r="Q81" t="str">
        <f t="array" ref="Q81">IF(OR(RIGHT(C81,4)="1101",G81="Salary"),INDEX($C$1:$C$2169,MATCH(1,($B$1:$B$2169=B81)*($G$1:$G$2169="Salary"),0)),C81)</f>
        <v>FR19511101</v>
      </c>
      <c r="R81" t="str">
        <f t="array" ref="R81">IF(OR(RIGHT(C81,4)="1101",G81="Salary",G81="Basic"),INDEX($C$1:$C$2169,MATCH(1,($A$1:$A$2169=A81)*(($G$1:$G$2169="Salary")+($G$1:$G$2169="Basic")),0)),C81)</f>
        <v>VR11411101</v>
      </c>
      <c r="S81" t="str">
        <f t="array" ref="S81">IFERROR(IF(OR(RIGHT(C81,4)="1101",G81="Salary",G81="Basic"),INDEX($C$1:$C$2169,MATCH(1,($A$1:$A$2169=A81)*(($G$1:$G$2169="Salary")+($G$1:$G$2169="Basic")),0)),C81),C81)</f>
        <v>VR11411101</v>
      </c>
    </row>
    <row r="82" spans="1:19" x14ac:dyDescent="0.25">
      <c r="A82">
        <f>COUNTIF($G$1:G82,$G$1)</f>
        <v>19</v>
      </c>
      <c r="B82" s="1" t="s">
        <v>0</v>
      </c>
      <c r="C82" s="1" t="s">
        <v>148</v>
      </c>
      <c r="D82" s="2" t="s">
        <v>149</v>
      </c>
      <c r="E82" s="2" t="s">
        <v>149</v>
      </c>
      <c r="F82" s="2" t="s">
        <v>149</v>
      </c>
      <c r="G82" s="1" t="s">
        <v>8</v>
      </c>
      <c r="H82" s="1" t="s">
        <v>152</v>
      </c>
      <c r="I82" s="1" t="s">
        <v>5</v>
      </c>
      <c r="J82" s="1" t="s">
        <v>5</v>
      </c>
      <c r="K82" s="1" t="s">
        <v>5</v>
      </c>
      <c r="L82" s="1" t="s">
        <v>5</v>
      </c>
      <c r="M82" s="1" t="s">
        <v>5</v>
      </c>
      <c r="N82" s="1" t="s">
        <v>5</v>
      </c>
      <c r="O82" s="1" t="s">
        <v>5</v>
      </c>
      <c r="Q82" t="str">
        <f t="array" ref="Q82">IF(OR(RIGHT(C82,4)="1101",G82="Salary"),INDEX($C$1:$C$2169,MATCH(1,($B$1:$B$2169=B82)*($G$1:$G$2169="Salary"),0)),C82)</f>
        <v>FR19511101</v>
      </c>
      <c r="R82" t="str">
        <f t="array" ref="R82">IF(OR(RIGHT(C82,4)="1101",G82="Salary",G82="Basic"),INDEX($C$1:$C$2169,MATCH(1,($A$1:$A$2169=A82)*(($G$1:$G$2169="Salary")+($G$1:$G$2169="Basic")),0)),C82)</f>
        <v>VR11411101</v>
      </c>
      <c r="S82" t="str">
        <f t="array" ref="S82">IFERROR(IF(OR(RIGHT(C82,4)="1101",G82="Salary",G82="Basic"),INDEX($C$1:$C$2169,MATCH(1,($A$1:$A$2169=A82)*(($G$1:$G$2169="Salary")+($G$1:$G$2169="Basic")),0)),C82),C82)</f>
        <v>VR11411101</v>
      </c>
    </row>
    <row r="83" spans="1:19" x14ac:dyDescent="0.25">
      <c r="A83">
        <f>COUNTIF($G$1:G83,$G$1)</f>
        <v>20</v>
      </c>
      <c r="B83" s="1" t="s">
        <v>0</v>
      </c>
      <c r="C83" s="1" t="s">
        <v>153</v>
      </c>
      <c r="D83" s="2" t="s">
        <v>149</v>
      </c>
      <c r="E83" s="2" t="s">
        <v>149</v>
      </c>
      <c r="F83" s="2" t="s">
        <v>149</v>
      </c>
      <c r="G83" s="1" t="s">
        <v>3</v>
      </c>
      <c r="H83" s="1" t="s">
        <v>154</v>
      </c>
      <c r="I83" s="1" t="s">
        <v>5</v>
      </c>
      <c r="J83" s="1" t="s">
        <v>5</v>
      </c>
      <c r="K83" s="1" t="s">
        <v>5</v>
      </c>
      <c r="L83" s="1" t="s">
        <v>5</v>
      </c>
      <c r="M83" s="1" t="s">
        <v>5</v>
      </c>
      <c r="N83" s="1" t="s">
        <v>5</v>
      </c>
      <c r="O83" s="1" t="s">
        <v>5</v>
      </c>
      <c r="Q83" t="str">
        <f t="array" ref="Q83">IF(OR(RIGHT(C83,4)="1101",G83="Salary"),INDEX($C$1:$C$2169,MATCH(1,($B$1:$B$2169=B83)*($G$1:$G$2169="Salary"),0)),C83)</f>
        <v>FR19511101</v>
      </c>
      <c r="R83" t="str">
        <f t="array" ref="R83">IF(OR(RIGHT(C83,4)="1101",G83="Salary",G83="Basic"),INDEX($C$1:$C$2169,MATCH(1,($A$1:$A$2169=A83)*(($G$1:$G$2169="Salary")+($G$1:$G$2169="Basic")),0)),C83)</f>
        <v>VR11421101</v>
      </c>
      <c r="S83" t="str">
        <f t="array" ref="S83">IFERROR(IF(OR(RIGHT(C83,4)="1101",G83="Salary",G83="Basic"),INDEX($C$1:$C$2169,MATCH(1,($A$1:$A$2169=A83)*(($G$1:$G$2169="Salary")+($G$1:$G$2169="Basic")),0)),C83),C83)</f>
        <v>VR11421101</v>
      </c>
    </row>
    <row r="84" spans="1:19" x14ac:dyDescent="0.25">
      <c r="A84">
        <f>COUNTIF($G$1:G84,$G$1)</f>
        <v>20</v>
      </c>
      <c r="B84" s="1" t="s">
        <v>0</v>
      </c>
      <c r="C84" s="1" t="s">
        <v>153</v>
      </c>
      <c r="D84" s="2" t="s">
        <v>149</v>
      </c>
      <c r="E84" s="2" t="s">
        <v>149</v>
      </c>
      <c r="F84" s="2" t="s">
        <v>149</v>
      </c>
      <c r="G84" s="1" t="s">
        <v>6</v>
      </c>
      <c r="H84" s="1" t="s">
        <v>155</v>
      </c>
      <c r="I84" s="1" t="s">
        <v>5</v>
      </c>
      <c r="J84" s="1" t="s">
        <v>5</v>
      </c>
      <c r="K84" s="1" t="s">
        <v>5</v>
      </c>
      <c r="L84" s="1" t="s">
        <v>5</v>
      </c>
      <c r="M84" s="1" t="s">
        <v>5</v>
      </c>
      <c r="N84" s="1" t="s">
        <v>5</v>
      </c>
      <c r="O84" s="1" t="s">
        <v>5</v>
      </c>
      <c r="Q84" t="str">
        <f t="array" ref="Q84">IF(OR(RIGHT(C84,4)="1101",G84="Salary"),INDEX($C$1:$C$2169,MATCH(1,($B$1:$B$2169=B84)*($G$1:$G$2169="Salary"),0)),C84)</f>
        <v>FR19511101</v>
      </c>
      <c r="R84" t="str">
        <f t="array" ref="R84">IF(OR(RIGHT(C84,4)="1101",G84="Salary",G84="Basic"),INDEX($C$1:$C$2169,MATCH(1,($A$1:$A$2169=A84)*(($G$1:$G$2169="Salary")+($G$1:$G$2169="Basic")),0)),C84)</f>
        <v>VR11421101</v>
      </c>
      <c r="S84" t="str">
        <f t="array" ref="S84">IFERROR(IF(OR(RIGHT(C84,4)="1101",G84="Salary",G84="Basic"),INDEX($C$1:$C$2169,MATCH(1,($A$1:$A$2169=A84)*(($G$1:$G$2169="Salary")+($G$1:$G$2169="Basic")),0)),C84),C84)</f>
        <v>VR11421101</v>
      </c>
    </row>
    <row r="85" spans="1:19" x14ac:dyDescent="0.25">
      <c r="A85">
        <f>COUNTIF($G$1:G85,$G$1)</f>
        <v>20</v>
      </c>
      <c r="B85" s="1" t="s">
        <v>0</v>
      </c>
      <c r="C85" s="1" t="s">
        <v>153</v>
      </c>
      <c r="D85" s="2" t="s">
        <v>149</v>
      </c>
      <c r="E85" s="2" t="s">
        <v>149</v>
      </c>
      <c r="F85" s="2" t="s">
        <v>149</v>
      </c>
      <c r="G85" s="1" t="s">
        <v>8</v>
      </c>
      <c r="H85" s="1" t="s">
        <v>156</v>
      </c>
      <c r="I85" s="1" t="s">
        <v>5</v>
      </c>
      <c r="J85" s="1" t="s">
        <v>5</v>
      </c>
      <c r="K85" s="1" t="s">
        <v>5</v>
      </c>
      <c r="L85" s="1" t="s">
        <v>5</v>
      </c>
      <c r="M85" s="1" t="s">
        <v>5</v>
      </c>
      <c r="N85" s="1" t="s">
        <v>5</v>
      </c>
      <c r="O85" s="1" t="s">
        <v>5</v>
      </c>
      <c r="Q85" t="str">
        <f t="array" ref="Q85">IF(OR(RIGHT(C85,4)="1101",G85="Salary"),INDEX($C$1:$C$2169,MATCH(1,($B$1:$B$2169=B85)*($G$1:$G$2169="Salary"),0)),C85)</f>
        <v>FR19511101</v>
      </c>
      <c r="R85" t="str">
        <f t="array" ref="R85">IF(OR(RIGHT(C85,4)="1101",G85="Salary",G85="Basic"),INDEX($C$1:$C$2169,MATCH(1,($A$1:$A$2169=A85)*(($G$1:$G$2169="Salary")+($G$1:$G$2169="Basic")),0)),C85)</f>
        <v>VR11421101</v>
      </c>
      <c r="S85" t="str">
        <f t="array" ref="S85">IFERROR(IF(OR(RIGHT(C85,4)="1101",G85="Salary",G85="Basic"),INDEX($C$1:$C$2169,MATCH(1,($A$1:$A$2169=A85)*(($G$1:$G$2169="Salary")+($G$1:$G$2169="Basic")),0)),C85),C85)</f>
        <v>VR11421101</v>
      </c>
    </row>
    <row r="86" spans="1:19" x14ac:dyDescent="0.25">
      <c r="A86">
        <f>COUNTIF($G$1:G86,$G$1)</f>
        <v>21</v>
      </c>
      <c r="B86" s="1" t="s">
        <v>0</v>
      </c>
      <c r="C86" s="1" t="s">
        <v>157</v>
      </c>
      <c r="D86" s="2" t="s">
        <v>149</v>
      </c>
      <c r="E86" s="2" t="s">
        <v>149</v>
      </c>
      <c r="F86" s="2" t="s">
        <v>149</v>
      </c>
      <c r="G86" s="1" t="s">
        <v>3</v>
      </c>
      <c r="H86" s="1" t="s">
        <v>158</v>
      </c>
      <c r="I86" s="1" t="s">
        <v>5</v>
      </c>
      <c r="J86" s="1" t="s">
        <v>5</v>
      </c>
      <c r="K86" s="1" t="s">
        <v>5</v>
      </c>
      <c r="L86" s="1" t="s">
        <v>5</v>
      </c>
      <c r="M86" s="1" t="s">
        <v>5</v>
      </c>
      <c r="N86" s="1" t="s">
        <v>5</v>
      </c>
      <c r="O86" s="1" t="s">
        <v>5</v>
      </c>
      <c r="Q86" t="str">
        <f t="array" ref="Q86">IF(OR(RIGHT(C86,4)="1101",G86="Salary"),INDEX($C$1:$C$2169,MATCH(1,($B$1:$B$2169=B86)*($G$1:$G$2169="Salary"),0)),C86)</f>
        <v>FR19511101</v>
      </c>
      <c r="R86" t="str">
        <f t="array" ref="R86">IF(OR(RIGHT(C86,4)="1101",G86="Salary",G86="Basic"),INDEX($C$1:$C$2169,MATCH(1,($A$1:$A$2169=A86)*(($G$1:$G$2169="Salary")+($G$1:$G$2169="Basic")),0)),C86)</f>
        <v>VR11431101</v>
      </c>
      <c r="S86" t="str">
        <f t="array" ref="S86">IFERROR(IF(OR(RIGHT(C86,4)="1101",G86="Salary",G86="Basic"),INDEX($C$1:$C$2169,MATCH(1,($A$1:$A$2169=A86)*(($G$1:$G$2169="Salary")+($G$1:$G$2169="Basic")),0)),C86),C86)</f>
        <v>VR11431101</v>
      </c>
    </row>
    <row r="87" spans="1:19" x14ac:dyDescent="0.25">
      <c r="A87">
        <f>COUNTIF($G$1:G87,$G$1)</f>
        <v>21</v>
      </c>
      <c r="B87" s="1" t="s">
        <v>0</v>
      </c>
      <c r="C87" s="1" t="s">
        <v>157</v>
      </c>
      <c r="D87" s="2" t="s">
        <v>149</v>
      </c>
      <c r="E87" s="2" t="s">
        <v>149</v>
      </c>
      <c r="F87" s="2" t="s">
        <v>149</v>
      </c>
      <c r="G87" s="1" t="s">
        <v>6</v>
      </c>
      <c r="H87" s="1" t="s">
        <v>159</v>
      </c>
      <c r="I87" s="1" t="s">
        <v>5</v>
      </c>
      <c r="J87" s="1" t="s">
        <v>5</v>
      </c>
      <c r="K87" s="1" t="s">
        <v>5</v>
      </c>
      <c r="L87" s="1" t="s">
        <v>5</v>
      </c>
      <c r="M87" s="1" t="s">
        <v>5</v>
      </c>
      <c r="N87" s="1" t="s">
        <v>5</v>
      </c>
      <c r="O87" s="1" t="s">
        <v>5</v>
      </c>
      <c r="Q87" t="str">
        <f t="array" ref="Q87">IF(OR(RIGHT(C87,4)="1101",G87="Salary"),INDEX($C$1:$C$2169,MATCH(1,($B$1:$B$2169=B87)*($G$1:$G$2169="Salary"),0)),C87)</f>
        <v>FR19511101</v>
      </c>
      <c r="R87" t="str">
        <f t="array" ref="R87">IF(OR(RIGHT(C87,4)="1101",G87="Salary",G87="Basic"),INDEX($C$1:$C$2169,MATCH(1,($A$1:$A$2169=A87)*(($G$1:$G$2169="Salary")+($G$1:$G$2169="Basic")),0)),C87)</f>
        <v>VR11431101</v>
      </c>
      <c r="S87" t="str">
        <f t="array" ref="S87">IFERROR(IF(OR(RIGHT(C87,4)="1101",G87="Salary",G87="Basic"),INDEX($C$1:$C$2169,MATCH(1,($A$1:$A$2169=A87)*(($G$1:$G$2169="Salary")+($G$1:$G$2169="Basic")),0)),C87),C87)</f>
        <v>VR11431101</v>
      </c>
    </row>
    <row r="88" spans="1:19" x14ac:dyDescent="0.25">
      <c r="A88">
        <f>COUNTIF($G$1:G88,$G$1)</f>
        <v>21</v>
      </c>
      <c r="B88" s="1" t="s">
        <v>0</v>
      </c>
      <c r="C88" s="1" t="s">
        <v>157</v>
      </c>
      <c r="D88" s="2" t="s">
        <v>149</v>
      </c>
      <c r="E88" s="2" t="s">
        <v>149</v>
      </c>
      <c r="F88" s="2" t="s">
        <v>149</v>
      </c>
      <c r="G88" s="1" t="s">
        <v>8</v>
      </c>
      <c r="H88" s="1" t="s">
        <v>160</v>
      </c>
      <c r="I88" s="1" t="s">
        <v>5</v>
      </c>
      <c r="J88" s="1" t="s">
        <v>5</v>
      </c>
      <c r="K88" s="1" t="s">
        <v>5</v>
      </c>
      <c r="L88" s="1" t="s">
        <v>5</v>
      </c>
      <c r="M88" s="1" t="s">
        <v>5</v>
      </c>
      <c r="N88" s="1" t="s">
        <v>5</v>
      </c>
      <c r="O88" s="1" t="s">
        <v>5</v>
      </c>
      <c r="Q88" t="str">
        <f t="array" ref="Q88">IF(OR(RIGHT(C88,4)="1101",G88="Salary"),INDEX($C$1:$C$2169,MATCH(1,($B$1:$B$2169=B88)*($G$1:$G$2169="Salary"),0)),C88)</f>
        <v>FR19511101</v>
      </c>
      <c r="R88" t="str">
        <f t="array" ref="R88">IF(OR(RIGHT(C88,4)="1101",G88="Salary",G88="Basic"),INDEX($C$1:$C$2169,MATCH(1,($A$1:$A$2169=A88)*(($G$1:$G$2169="Salary")+($G$1:$G$2169="Basic")),0)),C88)</f>
        <v>VR11431101</v>
      </c>
      <c r="S88" t="str">
        <f t="array" ref="S88">IFERROR(IF(OR(RIGHT(C88,4)="1101",G88="Salary",G88="Basic"),INDEX($C$1:$C$2169,MATCH(1,($A$1:$A$2169=A88)*(($G$1:$G$2169="Salary")+($G$1:$G$2169="Basic")),0)),C88),C88)</f>
        <v>VR11431101</v>
      </c>
    </row>
    <row r="89" spans="1:19" x14ac:dyDescent="0.25">
      <c r="A89">
        <f>COUNTIF($G$1:G89,$G$1)</f>
        <v>22</v>
      </c>
      <c r="B89" s="1" t="s">
        <v>0</v>
      </c>
      <c r="C89" s="1" t="s">
        <v>161</v>
      </c>
      <c r="D89" s="2" t="s">
        <v>149</v>
      </c>
      <c r="E89" s="2" t="s">
        <v>149</v>
      </c>
      <c r="F89" s="2" t="s">
        <v>149</v>
      </c>
      <c r="G89" s="1" t="s">
        <v>3</v>
      </c>
      <c r="H89" s="1" t="s">
        <v>162</v>
      </c>
      <c r="I89" s="1" t="s">
        <v>5</v>
      </c>
      <c r="J89" s="1" t="s">
        <v>5</v>
      </c>
      <c r="K89" s="1" t="s">
        <v>5</v>
      </c>
      <c r="L89" s="1" t="s">
        <v>5</v>
      </c>
      <c r="M89" s="1" t="s">
        <v>5</v>
      </c>
      <c r="N89" s="1" t="s">
        <v>5</v>
      </c>
      <c r="O89" s="1" t="s">
        <v>5</v>
      </c>
      <c r="Q89" t="str">
        <f t="array" ref="Q89">IF(OR(RIGHT(C89,4)="1101",G89="Salary"),INDEX($C$1:$C$2169,MATCH(1,($B$1:$B$2169=B89)*($G$1:$G$2169="Salary"),0)),C89)</f>
        <v>FR19511101</v>
      </c>
      <c r="R89" t="str">
        <f t="array" ref="R89">IF(OR(RIGHT(C89,4)="1101",G89="Salary",G89="Basic"),INDEX($C$1:$C$2169,MATCH(1,($A$1:$A$2169=A89)*(($G$1:$G$2169="Salary")+($G$1:$G$2169="Basic")),0)),C89)</f>
        <v>VR15001101</v>
      </c>
      <c r="S89" t="str">
        <f t="array" ref="S89">IFERROR(IF(OR(RIGHT(C89,4)="1101",G89="Salary",G89="Basic"),INDEX($C$1:$C$2169,MATCH(1,($A$1:$A$2169=A89)*(($G$1:$G$2169="Salary")+($G$1:$G$2169="Basic")),0)),C89),C89)</f>
        <v>VR15001101</v>
      </c>
    </row>
    <row r="90" spans="1:19" x14ac:dyDescent="0.25">
      <c r="A90">
        <f>COUNTIF($G$1:G90,$G$1)</f>
        <v>22</v>
      </c>
      <c r="B90" s="1" t="s">
        <v>0</v>
      </c>
      <c r="C90" s="1" t="s">
        <v>161</v>
      </c>
      <c r="D90" s="2" t="s">
        <v>149</v>
      </c>
      <c r="E90" s="2" t="s">
        <v>149</v>
      </c>
      <c r="F90" s="2" t="s">
        <v>149</v>
      </c>
      <c r="G90" s="1" t="s">
        <v>6</v>
      </c>
      <c r="H90" s="1" t="s">
        <v>163</v>
      </c>
      <c r="I90" s="1" t="s">
        <v>5</v>
      </c>
      <c r="J90" s="1" t="s">
        <v>5</v>
      </c>
      <c r="K90" s="1" t="s">
        <v>5</v>
      </c>
      <c r="L90" s="1" t="s">
        <v>5</v>
      </c>
      <c r="M90" s="1" t="s">
        <v>5</v>
      </c>
      <c r="N90" s="1" t="s">
        <v>5</v>
      </c>
      <c r="O90" s="1" t="s">
        <v>5</v>
      </c>
      <c r="Q90" t="str">
        <f t="array" ref="Q90">IF(OR(RIGHT(C90,4)="1101",G90="Salary"),INDEX($C$1:$C$2169,MATCH(1,($B$1:$B$2169=B90)*($G$1:$G$2169="Salary"),0)),C90)</f>
        <v>FR19511101</v>
      </c>
      <c r="R90" t="str">
        <f t="array" ref="R90">IF(OR(RIGHT(C90,4)="1101",G90="Salary",G90="Basic"),INDEX($C$1:$C$2169,MATCH(1,($A$1:$A$2169=A90)*(($G$1:$G$2169="Salary")+($G$1:$G$2169="Basic")),0)),C90)</f>
        <v>VR15001101</v>
      </c>
      <c r="S90" t="str">
        <f t="array" ref="S90">IFERROR(IF(OR(RIGHT(C90,4)="1101",G90="Salary",G90="Basic"),INDEX($C$1:$C$2169,MATCH(1,($A$1:$A$2169=A90)*(($G$1:$G$2169="Salary")+($G$1:$G$2169="Basic")),0)),C90),C90)</f>
        <v>VR15001101</v>
      </c>
    </row>
    <row r="91" spans="1:19" x14ac:dyDescent="0.25">
      <c r="A91">
        <f>COUNTIF($G$1:G91,$G$1)</f>
        <v>22</v>
      </c>
      <c r="B91" s="1" t="s">
        <v>0</v>
      </c>
      <c r="C91" s="1" t="s">
        <v>161</v>
      </c>
      <c r="D91" s="2" t="s">
        <v>149</v>
      </c>
      <c r="E91" s="2" t="s">
        <v>149</v>
      </c>
      <c r="F91" s="2" t="s">
        <v>149</v>
      </c>
      <c r="G91" s="1" t="s">
        <v>8</v>
      </c>
      <c r="H91" s="1" t="s">
        <v>164</v>
      </c>
      <c r="I91" s="1" t="s">
        <v>5</v>
      </c>
      <c r="J91" s="1" t="s">
        <v>5</v>
      </c>
      <c r="K91" s="1" t="s">
        <v>5</v>
      </c>
      <c r="L91" s="1" t="s">
        <v>5</v>
      </c>
      <c r="M91" s="1" t="s">
        <v>5</v>
      </c>
      <c r="N91" s="1" t="s">
        <v>5</v>
      </c>
      <c r="O91" s="1" t="s">
        <v>5</v>
      </c>
      <c r="Q91" t="str">
        <f t="array" ref="Q91">IF(OR(RIGHT(C91,4)="1101",G91="Salary"),INDEX($C$1:$C$2169,MATCH(1,($B$1:$B$2169=B91)*($G$1:$G$2169="Salary"),0)),C91)</f>
        <v>FR19511101</v>
      </c>
      <c r="R91" t="str">
        <f t="array" ref="R91">IF(OR(RIGHT(C91,4)="1101",G91="Salary",G91="Basic"),INDEX($C$1:$C$2169,MATCH(1,($A$1:$A$2169=A91)*(($G$1:$G$2169="Salary")+($G$1:$G$2169="Basic")),0)),C91)</f>
        <v>VR15001101</v>
      </c>
      <c r="S91" t="str">
        <f t="array" ref="S91">IFERROR(IF(OR(RIGHT(C91,4)="1101",G91="Salary",G91="Basic"),INDEX($C$1:$C$2169,MATCH(1,($A$1:$A$2169=A91)*(($G$1:$G$2169="Salary")+($G$1:$G$2169="Basic")),0)),C91),C91)</f>
        <v>VR15001101</v>
      </c>
    </row>
    <row r="92" spans="1:19" x14ac:dyDescent="0.25">
      <c r="A92">
        <f>COUNTIF($G$1:G92,$G$1)</f>
        <v>23</v>
      </c>
      <c r="B92" s="1" t="s">
        <v>0</v>
      </c>
      <c r="C92" s="1" t="s">
        <v>165</v>
      </c>
      <c r="D92" s="2" t="s">
        <v>166</v>
      </c>
      <c r="E92" s="2" t="s">
        <v>166</v>
      </c>
      <c r="F92" s="2" t="s">
        <v>166</v>
      </c>
      <c r="G92" s="1" t="s">
        <v>3</v>
      </c>
      <c r="H92" s="1" t="s">
        <v>167</v>
      </c>
      <c r="I92" s="1" t="s">
        <v>5</v>
      </c>
      <c r="J92" s="1" t="s">
        <v>5</v>
      </c>
      <c r="K92" s="1" t="s">
        <v>5</v>
      </c>
      <c r="L92" s="1" t="s">
        <v>5</v>
      </c>
      <c r="M92" s="1" t="s">
        <v>5</v>
      </c>
      <c r="N92" s="1" t="s">
        <v>5</v>
      </c>
      <c r="O92" s="1" t="s">
        <v>5</v>
      </c>
      <c r="Q92" t="str">
        <f t="array" ref="Q92">IF(OR(RIGHT(C92,4)="1101",G92="Salary"),INDEX($C$1:$C$2169,MATCH(1,($B$1:$B$2169=B92)*($G$1:$G$2169="Salary"),0)),C92)</f>
        <v>FR19511101</v>
      </c>
      <c r="R92" t="str">
        <f t="array" ref="R92">IF(OR(RIGHT(C92,4)="1101",G92="Salary",G92="Basic"),INDEX($C$1:$C$2169,MATCH(1,($A$1:$A$2169=A92)*(($G$1:$G$2169="Salary")+($G$1:$G$2169="Basic")),0)),C92)</f>
        <v>GR30401101</v>
      </c>
      <c r="S92" t="str">
        <f t="array" ref="S92">IFERROR(IF(OR(RIGHT(C92,4)="1101",G92="Salary",G92="Basic"),INDEX($C$1:$C$2169,MATCH(1,($A$1:$A$2169=A92)*(($G$1:$G$2169="Salary")+($G$1:$G$2169="Basic")),0)),C92),C92)</f>
        <v>GR30401101</v>
      </c>
    </row>
    <row r="93" spans="1:19" x14ac:dyDescent="0.25">
      <c r="A93">
        <f>COUNTIF($G$1:G93,$G$1)</f>
        <v>23</v>
      </c>
      <c r="B93" s="1" t="s">
        <v>0</v>
      </c>
      <c r="C93" s="1" t="s">
        <v>165</v>
      </c>
      <c r="D93" s="2" t="s">
        <v>166</v>
      </c>
      <c r="E93" s="2" t="s">
        <v>166</v>
      </c>
      <c r="F93" s="2" t="s">
        <v>166</v>
      </c>
      <c r="G93" s="1" t="s">
        <v>6</v>
      </c>
      <c r="H93" s="1" t="s">
        <v>168</v>
      </c>
      <c r="I93" s="1" t="s">
        <v>5</v>
      </c>
      <c r="J93" s="1" t="s">
        <v>5</v>
      </c>
      <c r="K93" s="1" t="s">
        <v>5</v>
      </c>
      <c r="L93" s="1" t="s">
        <v>5</v>
      </c>
      <c r="M93" s="1" t="s">
        <v>5</v>
      </c>
      <c r="N93" s="1" t="s">
        <v>5</v>
      </c>
      <c r="O93" s="1" t="s">
        <v>5</v>
      </c>
      <c r="Q93" t="str">
        <f t="array" ref="Q93">IF(OR(RIGHT(C93,4)="1101",G93="Salary"),INDEX($C$1:$C$2169,MATCH(1,($B$1:$B$2169=B93)*($G$1:$G$2169="Salary"),0)),C93)</f>
        <v>FR19511101</v>
      </c>
      <c r="R93" t="str">
        <f t="array" ref="R93">IF(OR(RIGHT(C93,4)="1101",G93="Salary",G93="Basic"),INDEX($C$1:$C$2169,MATCH(1,($A$1:$A$2169=A93)*(($G$1:$G$2169="Salary")+($G$1:$G$2169="Basic")),0)),C93)</f>
        <v>GR30401101</v>
      </c>
      <c r="S93" t="str">
        <f t="array" ref="S93">IFERROR(IF(OR(RIGHT(C93,4)="1101",G93="Salary",G93="Basic"),INDEX($C$1:$C$2169,MATCH(1,($A$1:$A$2169=A93)*(($G$1:$G$2169="Salary")+($G$1:$G$2169="Basic")),0)),C93),C93)</f>
        <v>GR30401101</v>
      </c>
    </row>
    <row r="94" spans="1:19" x14ac:dyDescent="0.25">
      <c r="A94">
        <f>COUNTIF($G$1:G94,$G$1)</f>
        <v>23</v>
      </c>
      <c r="B94" s="1" t="s">
        <v>0</v>
      </c>
      <c r="C94" s="1" t="s">
        <v>165</v>
      </c>
      <c r="D94" s="2" t="s">
        <v>166</v>
      </c>
      <c r="E94" s="2" t="s">
        <v>166</v>
      </c>
      <c r="F94" s="2" t="s">
        <v>166</v>
      </c>
      <c r="G94" s="1" t="s">
        <v>8</v>
      </c>
      <c r="H94" s="1" t="s">
        <v>169</v>
      </c>
      <c r="I94" s="1" t="s">
        <v>5</v>
      </c>
      <c r="J94" s="1" t="s">
        <v>5</v>
      </c>
      <c r="K94" s="1" t="s">
        <v>5</v>
      </c>
      <c r="L94" s="1" t="s">
        <v>5</v>
      </c>
      <c r="M94" s="1" t="s">
        <v>5</v>
      </c>
      <c r="N94" s="1" t="s">
        <v>5</v>
      </c>
      <c r="O94" s="1" t="s">
        <v>5</v>
      </c>
      <c r="Q94" t="str">
        <f t="array" ref="Q94">IF(OR(RIGHT(C94,4)="1101",G94="Salary"),INDEX($C$1:$C$2169,MATCH(1,($B$1:$B$2169=B94)*($G$1:$G$2169="Salary"),0)),C94)</f>
        <v>FR19511101</v>
      </c>
      <c r="R94" t="str">
        <f t="array" ref="R94">IF(OR(RIGHT(C94,4)="1101",G94="Salary",G94="Basic"),INDEX($C$1:$C$2169,MATCH(1,($A$1:$A$2169=A94)*(($G$1:$G$2169="Salary")+($G$1:$G$2169="Basic")),0)),C94)</f>
        <v>GR30401101</v>
      </c>
      <c r="S94" t="str">
        <f t="array" ref="S94">IFERROR(IF(OR(RIGHT(C94,4)="1101",G94="Salary",G94="Basic"),INDEX($C$1:$C$2169,MATCH(1,($A$1:$A$2169=A94)*(($G$1:$G$2169="Salary")+($G$1:$G$2169="Basic")),0)),C94),C94)</f>
        <v>GR30401101</v>
      </c>
    </row>
    <row r="95" spans="1:19" x14ac:dyDescent="0.25">
      <c r="A95">
        <f>COUNTIF($G$1:G95,$G$1)</f>
        <v>24</v>
      </c>
      <c r="B95" s="1" t="s">
        <v>0</v>
      </c>
      <c r="C95" s="1" t="s">
        <v>165</v>
      </c>
      <c r="D95" s="2" t="s">
        <v>170</v>
      </c>
      <c r="E95" s="2" t="s">
        <v>170</v>
      </c>
      <c r="F95" s="2" t="s">
        <v>170</v>
      </c>
      <c r="G95" s="1" t="s">
        <v>3</v>
      </c>
      <c r="H95" s="1" t="s">
        <v>171</v>
      </c>
      <c r="I95" s="1" t="s">
        <v>5</v>
      </c>
      <c r="J95" s="1" t="s">
        <v>5</v>
      </c>
      <c r="K95" s="1" t="s">
        <v>5</v>
      </c>
      <c r="L95" s="1" t="s">
        <v>5</v>
      </c>
      <c r="M95" s="1" t="s">
        <v>5</v>
      </c>
      <c r="N95" s="1" t="s">
        <v>5</v>
      </c>
      <c r="O95" s="1" t="s">
        <v>5</v>
      </c>
      <c r="Q95" t="str">
        <f t="array" ref="Q95">IF(OR(RIGHT(C95,4)="1101",G95="Salary"),INDEX($C$1:$C$2169,MATCH(1,($B$1:$B$2169=B95)*($G$1:$G$2169="Salary"),0)),C95)</f>
        <v>FR19511101</v>
      </c>
      <c r="R95" t="str">
        <f t="array" ref="R95">IF(OR(RIGHT(C95,4)="1101",G95="Salary",G95="Basic"),INDEX($C$1:$C$2169,MATCH(1,($A$1:$A$2169=A95)*(($G$1:$G$2169="Salary")+($G$1:$G$2169="Basic")),0)),C95)</f>
        <v>GR30401101</v>
      </c>
      <c r="S95" t="str">
        <f t="array" ref="S95">IFERROR(IF(OR(RIGHT(C95,4)="1101",G95="Salary",G95="Basic"),INDEX($C$1:$C$2169,MATCH(1,($A$1:$A$2169=A95)*(($G$1:$G$2169="Salary")+($G$1:$G$2169="Basic")),0)),C95),C95)</f>
        <v>GR30401101</v>
      </c>
    </row>
    <row r="96" spans="1:19" x14ac:dyDescent="0.25">
      <c r="A96">
        <f>COUNTIF($G$1:G96,$G$1)</f>
        <v>24</v>
      </c>
      <c r="B96" s="1" t="s">
        <v>0</v>
      </c>
      <c r="C96" s="1" t="s">
        <v>165</v>
      </c>
      <c r="D96" s="2" t="s">
        <v>170</v>
      </c>
      <c r="E96" s="2" t="s">
        <v>170</v>
      </c>
      <c r="F96" s="2" t="s">
        <v>170</v>
      </c>
      <c r="G96" s="1" t="s">
        <v>6</v>
      </c>
      <c r="H96" s="1" t="s">
        <v>172</v>
      </c>
      <c r="I96" s="1" t="s">
        <v>5</v>
      </c>
      <c r="J96" s="1" t="s">
        <v>5</v>
      </c>
      <c r="K96" s="1" t="s">
        <v>5</v>
      </c>
      <c r="L96" s="1" t="s">
        <v>5</v>
      </c>
      <c r="M96" s="1" t="s">
        <v>5</v>
      </c>
      <c r="N96" s="1" t="s">
        <v>5</v>
      </c>
      <c r="O96" s="1" t="s">
        <v>5</v>
      </c>
      <c r="Q96" t="str">
        <f t="array" ref="Q96">IF(OR(RIGHT(C96,4)="1101",G96="Salary"),INDEX($C$1:$C$2169,MATCH(1,($B$1:$B$2169=B96)*($G$1:$G$2169="Salary"),0)),C96)</f>
        <v>FR19511101</v>
      </c>
      <c r="R96" t="str">
        <f t="array" ref="R96">IF(OR(RIGHT(C96,4)="1101",G96="Salary",G96="Basic"),INDEX($C$1:$C$2169,MATCH(1,($A$1:$A$2169=A96)*(($G$1:$G$2169="Salary")+($G$1:$G$2169="Basic")),0)),C96)</f>
        <v>GR30401101</v>
      </c>
      <c r="S96" t="str">
        <f t="array" ref="S96">IFERROR(IF(OR(RIGHT(C96,4)="1101",G96="Salary",G96="Basic"),INDEX($C$1:$C$2169,MATCH(1,($A$1:$A$2169=A96)*(($G$1:$G$2169="Salary")+($G$1:$G$2169="Basic")),0)),C96),C96)</f>
        <v>GR30401101</v>
      </c>
    </row>
    <row r="97" spans="1:19" x14ac:dyDescent="0.25">
      <c r="A97">
        <f>COUNTIF($G$1:G97,$G$1)</f>
        <v>24</v>
      </c>
      <c r="B97" s="1" t="s">
        <v>0</v>
      </c>
      <c r="C97" s="1" t="s">
        <v>165</v>
      </c>
      <c r="D97" s="2" t="s">
        <v>170</v>
      </c>
      <c r="E97" s="2" t="s">
        <v>170</v>
      </c>
      <c r="F97" s="2" t="s">
        <v>170</v>
      </c>
      <c r="G97" s="1" t="s">
        <v>8</v>
      </c>
      <c r="H97" s="1" t="s">
        <v>173</v>
      </c>
      <c r="I97" s="1" t="s">
        <v>5</v>
      </c>
      <c r="J97" s="1" t="s">
        <v>5</v>
      </c>
      <c r="K97" s="1" t="s">
        <v>5</v>
      </c>
      <c r="L97" s="1" t="s">
        <v>5</v>
      </c>
      <c r="M97" s="1" t="s">
        <v>5</v>
      </c>
      <c r="N97" s="1" t="s">
        <v>5</v>
      </c>
      <c r="O97" s="1" t="s">
        <v>5</v>
      </c>
      <c r="Q97" t="str">
        <f t="array" ref="Q97">IF(OR(RIGHT(C97,4)="1101",G97="Salary"),INDEX($C$1:$C$2169,MATCH(1,($B$1:$B$2169=B97)*($G$1:$G$2169="Salary"),0)),C97)</f>
        <v>FR19511101</v>
      </c>
      <c r="R97" t="str">
        <f t="array" ref="R97">IF(OR(RIGHT(C97,4)="1101",G97="Salary",G97="Basic"),INDEX($C$1:$C$2169,MATCH(1,($A$1:$A$2169=A97)*(($G$1:$G$2169="Salary")+($G$1:$G$2169="Basic")),0)),C97)</f>
        <v>GR30401101</v>
      </c>
      <c r="S97" t="str">
        <f t="array" ref="S97">IFERROR(IF(OR(RIGHT(C97,4)="1101",G97="Salary",G97="Basic"),INDEX($C$1:$C$2169,MATCH(1,($A$1:$A$2169=A97)*(($G$1:$G$2169="Salary")+($G$1:$G$2169="Basic")),0)),C97),C97)</f>
        <v>GR30401101</v>
      </c>
    </row>
    <row r="98" spans="1:19" x14ac:dyDescent="0.25">
      <c r="A98">
        <f>COUNTIF($G$1:G98,$G$1)</f>
        <v>24</v>
      </c>
      <c r="B98" s="1" t="s">
        <v>0</v>
      </c>
      <c r="C98" s="1" t="s">
        <v>174</v>
      </c>
      <c r="D98" s="2" t="s">
        <v>170</v>
      </c>
      <c r="E98" s="2" t="s">
        <v>170</v>
      </c>
      <c r="F98" s="2" t="s">
        <v>170</v>
      </c>
      <c r="G98" s="1" t="s">
        <v>125</v>
      </c>
      <c r="H98" s="1" t="s">
        <v>175</v>
      </c>
      <c r="I98" s="1" t="s">
        <v>5</v>
      </c>
      <c r="J98" s="1" t="s">
        <v>5</v>
      </c>
      <c r="K98" s="1" t="s">
        <v>5</v>
      </c>
      <c r="L98" s="1" t="s">
        <v>5</v>
      </c>
      <c r="M98" s="1" t="s">
        <v>5</v>
      </c>
      <c r="N98" s="1" t="s">
        <v>5</v>
      </c>
      <c r="O98" s="1" t="s">
        <v>5</v>
      </c>
      <c r="Q98" t="str">
        <f t="array" ref="Q98">IF(OR(RIGHT(C98,4)="1101",G98="Salary"),INDEX($C$1:$C$2169,MATCH(1,($B$1:$B$2169=B98)*($G$1:$G$2169="Salary"),0)),C98)</f>
        <v>GR30401105</v>
      </c>
      <c r="R98" t="str">
        <f t="array" ref="R98">IF(OR(RIGHT(C98,4)="1101",G98="Salary",G98="Basic"),INDEX($C$1:$C$2169,MATCH(1,($A$1:$A$2169=A98)*(($G$1:$G$2169="Salary")+($G$1:$G$2169="Basic")),0)),C98)</f>
        <v>GR30401105</v>
      </c>
      <c r="S98" t="str">
        <f t="array" ref="S98">IFERROR(IF(OR(RIGHT(C98,4)="1101",G98="Salary",G98="Basic"),INDEX($C$1:$C$2169,MATCH(1,($A$1:$A$2169=A98)*(($G$1:$G$2169="Salary")+($G$1:$G$2169="Basic")),0)),C98),C98)</f>
        <v>GR30401105</v>
      </c>
    </row>
    <row r="99" spans="1:19" x14ac:dyDescent="0.25">
      <c r="A99">
        <f>COUNTIF($G$1:G99,$G$1)</f>
        <v>25</v>
      </c>
      <c r="B99" s="1" t="s">
        <v>0</v>
      </c>
      <c r="C99" s="1" t="s">
        <v>100</v>
      </c>
      <c r="D99" s="2" t="s">
        <v>176</v>
      </c>
      <c r="E99" s="2" t="s">
        <v>176</v>
      </c>
      <c r="F99" s="2" t="s">
        <v>176</v>
      </c>
      <c r="G99" s="1" t="s">
        <v>3</v>
      </c>
      <c r="H99" s="1" t="s">
        <v>177</v>
      </c>
      <c r="I99" s="1" t="s">
        <v>5</v>
      </c>
      <c r="J99" s="1" t="s">
        <v>5</v>
      </c>
      <c r="K99" s="1" t="s">
        <v>5</v>
      </c>
      <c r="L99" s="1" t="s">
        <v>5</v>
      </c>
      <c r="M99" s="1" t="s">
        <v>5</v>
      </c>
      <c r="N99" s="1" t="s">
        <v>5</v>
      </c>
      <c r="O99" s="1" t="s">
        <v>5</v>
      </c>
      <c r="Q99" t="str">
        <f t="array" ref="Q99">IF(OR(RIGHT(C99,4)="1101",G99="Salary"),INDEX($C$1:$C$2169,MATCH(1,($B$1:$B$2169=B99)*($G$1:$G$2169="Salary"),0)),C99)</f>
        <v>FR19511101</v>
      </c>
      <c r="R99" t="str">
        <f t="array" ref="R99">IF(OR(RIGHT(C99,4)="1101",G99="Salary",G99="Basic"),INDEX($C$1:$C$2169,MATCH(1,($A$1:$A$2169=A99)*(($G$1:$G$2169="Salary")+($G$1:$G$2169="Basic")),0)),C99)</f>
        <v>AR60311101</v>
      </c>
      <c r="S99" t="str">
        <f t="array" ref="S99">IFERROR(IF(OR(RIGHT(C99,4)="1101",G99="Salary",G99="Basic"),INDEX($C$1:$C$2169,MATCH(1,($A$1:$A$2169=A99)*(($G$1:$G$2169="Salary")+($G$1:$G$2169="Basic")),0)),C99),C99)</f>
        <v>AR60311101</v>
      </c>
    </row>
    <row r="100" spans="1:19" x14ac:dyDescent="0.25">
      <c r="A100">
        <f>COUNTIF($G$1:G100,$G$1)</f>
        <v>25</v>
      </c>
      <c r="B100" s="1" t="s">
        <v>0</v>
      </c>
      <c r="C100" s="1" t="s">
        <v>100</v>
      </c>
      <c r="D100" s="2" t="s">
        <v>176</v>
      </c>
      <c r="E100" s="2" t="s">
        <v>176</v>
      </c>
      <c r="F100" s="2" t="s">
        <v>176</v>
      </c>
      <c r="G100" s="1" t="s">
        <v>6</v>
      </c>
      <c r="H100" s="1" t="s">
        <v>178</v>
      </c>
      <c r="I100" s="1" t="s">
        <v>5</v>
      </c>
      <c r="J100" s="1" t="s">
        <v>5</v>
      </c>
      <c r="K100" s="1" t="s">
        <v>5</v>
      </c>
      <c r="L100" s="1" t="s">
        <v>5</v>
      </c>
      <c r="M100" s="1" t="s">
        <v>5</v>
      </c>
      <c r="N100" s="1" t="s">
        <v>5</v>
      </c>
      <c r="O100" s="1" t="s">
        <v>5</v>
      </c>
      <c r="Q100" t="str">
        <f t="array" ref="Q100">IF(OR(RIGHT(C100,4)="1101",G100="Salary"),INDEX($C$1:$C$2169,MATCH(1,($B$1:$B$2169=B100)*($G$1:$G$2169="Salary"),0)),C100)</f>
        <v>FR19511101</v>
      </c>
      <c r="R100" t="str">
        <f t="array" ref="R100">IF(OR(RIGHT(C100,4)="1101",G100="Salary",G100="Basic"),INDEX($C$1:$C$2169,MATCH(1,($A$1:$A$2169=A100)*(($G$1:$G$2169="Salary")+($G$1:$G$2169="Basic")),0)),C100)</f>
        <v>AR60311101</v>
      </c>
      <c r="S100" t="str">
        <f t="array" ref="S100">IFERROR(IF(OR(RIGHT(C100,4)="1101",G100="Salary",G100="Basic"),INDEX($C$1:$C$2169,MATCH(1,($A$1:$A$2169=A100)*(($G$1:$G$2169="Salary")+($G$1:$G$2169="Basic")),0)),C100),C100)</f>
        <v>AR60311101</v>
      </c>
    </row>
    <row r="101" spans="1:19" x14ac:dyDescent="0.25">
      <c r="A101">
        <f>COUNTIF($G$1:G101,$G$1)</f>
        <v>25</v>
      </c>
      <c r="B101" s="1" t="s">
        <v>0</v>
      </c>
      <c r="C101" s="1" t="s">
        <v>100</v>
      </c>
      <c r="D101" s="2" t="s">
        <v>176</v>
      </c>
      <c r="E101" s="2" t="s">
        <v>176</v>
      </c>
      <c r="F101" s="2" t="s">
        <v>176</v>
      </c>
      <c r="G101" s="1" t="s">
        <v>8</v>
      </c>
      <c r="H101" s="1" t="s">
        <v>179</v>
      </c>
      <c r="I101" s="1" t="s">
        <v>5</v>
      </c>
      <c r="J101" s="1" t="s">
        <v>5</v>
      </c>
      <c r="K101" s="1" t="s">
        <v>5</v>
      </c>
      <c r="L101" s="1" t="s">
        <v>5</v>
      </c>
      <c r="M101" s="1" t="s">
        <v>5</v>
      </c>
      <c r="N101" s="1" t="s">
        <v>5</v>
      </c>
      <c r="O101" s="1" t="s">
        <v>5</v>
      </c>
      <c r="Q101" t="str">
        <f t="array" ref="Q101">IF(OR(RIGHT(C101,4)="1101",G101="Salary"),INDEX($C$1:$C$2169,MATCH(1,($B$1:$B$2169=B101)*($G$1:$G$2169="Salary"),0)),C101)</f>
        <v>FR19511101</v>
      </c>
      <c r="R101" t="str">
        <f t="array" ref="R101">IF(OR(RIGHT(C101,4)="1101",G101="Salary",G101="Basic"),INDEX($C$1:$C$2169,MATCH(1,($A$1:$A$2169=A101)*(($G$1:$G$2169="Salary")+($G$1:$G$2169="Basic")),0)),C101)</f>
        <v>AR60311101</v>
      </c>
      <c r="S101" t="str">
        <f t="array" ref="S101">IFERROR(IF(OR(RIGHT(C101,4)="1101",G101="Salary",G101="Basic"),INDEX($C$1:$C$2169,MATCH(1,($A$1:$A$2169=A101)*(($G$1:$G$2169="Salary")+($G$1:$G$2169="Basic")),0)),C101),C101)</f>
        <v>AR60311101</v>
      </c>
    </row>
    <row r="102" spans="1:19" x14ac:dyDescent="0.25">
      <c r="A102">
        <f>COUNTIF($G$1:G102,$G$1)</f>
        <v>26</v>
      </c>
      <c r="B102" s="1" t="s">
        <v>0</v>
      </c>
      <c r="C102" s="1" t="s">
        <v>100</v>
      </c>
      <c r="D102" s="2" t="s">
        <v>180</v>
      </c>
      <c r="E102" s="2" t="s">
        <v>180</v>
      </c>
      <c r="F102" s="2" t="s">
        <v>180</v>
      </c>
      <c r="G102" s="1" t="s">
        <v>3</v>
      </c>
      <c r="H102" s="1" t="s">
        <v>181</v>
      </c>
      <c r="I102" s="1" t="s">
        <v>5</v>
      </c>
      <c r="J102" s="1" t="s">
        <v>5</v>
      </c>
      <c r="K102" s="1" t="s">
        <v>5</v>
      </c>
      <c r="L102" s="1" t="s">
        <v>5</v>
      </c>
      <c r="M102" s="1" t="s">
        <v>5</v>
      </c>
      <c r="N102" s="1" t="s">
        <v>5</v>
      </c>
      <c r="O102" s="1" t="s">
        <v>5</v>
      </c>
      <c r="Q102" t="str">
        <f t="array" ref="Q102">IF(OR(RIGHT(C102,4)="1101",G102="Salary"),INDEX($C$1:$C$2169,MATCH(1,($B$1:$B$2169=B102)*($G$1:$G$2169="Salary"),0)),C102)</f>
        <v>FR19511101</v>
      </c>
      <c r="R102" t="str">
        <f t="array" ref="R102">IF(OR(RIGHT(C102,4)="1101",G102="Salary",G102="Basic"),INDEX($C$1:$C$2169,MATCH(1,($A$1:$A$2169=A102)*(($G$1:$G$2169="Salary")+($G$1:$G$2169="Basic")),0)),C102)</f>
        <v>AR60311101</v>
      </c>
      <c r="S102" t="str">
        <f t="array" ref="S102">IFERROR(IF(OR(RIGHT(C102,4)="1101",G102="Salary",G102="Basic"),INDEX($C$1:$C$2169,MATCH(1,($A$1:$A$2169=A102)*(($G$1:$G$2169="Salary")+($G$1:$G$2169="Basic")),0)),C102),C102)</f>
        <v>AR60311101</v>
      </c>
    </row>
    <row r="103" spans="1:19" x14ac:dyDescent="0.25">
      <c r="A103">
        <f>COUNTIF($G$1:G103,$G$1)</f>
        <v>26</v>
      </c>
      <c r="B103" s="1" t="s">
        <v>0</v>
      </c>
      <c r="C103" s="1" t="s">
        <v>100</v>
      </c>
      <c r="D103" s="2" t="s">
        <v>180</v>
      </c>
      <c r="E103" s="2" t="s">
        <v>180</v>
      </c>
      <c r="F103" s="2" t="s">
        <v>180</v>
      </c>
      <c r="G103" s="1" t="s">
        <v>6</v>
      </c>
      <c r="H103" s="1" t="s">
        <v>182</v>
      </c>
      <c r="I103" s="1" t="s">
        <v>5</v>
      </c>
      <c r="J103" s="1" t="s">
        <v>5</v>
      </c>
      <c r="K103" s="1" t="s">
        <v>5</v>
      </c>
      <c r="L103" s="1" t="s">
        <v>5</v>
      </c>
      <c r="M103" s="1" t="s">
        <v>5</v>
      </c>
      <c r="N103" s="1" t="s">
        <v>5</v>
      </c>
      <c r="O103" s="1" t="s">
        <v>5</v>
      </c>
      <c r="Q103" t="str">
        <f t="array" ref="Q103">IF(OR(RIGHT(C103,4)="1101",G103="Salary"),INDEX($C$1:$C$2169,MATCH(1,($B$1:$B$2169=B103)*($G$1:$G$2169="Salary"),0)),C103)</f>
        <v>FR19511101</v>
      </c>
      <c r="R103" t="str">
        <f t="array" ref="R103">IF(OR(RIGHT(C103,4)="1101",G103="Salary",G103="Basic"),INDEX($C$1:$C$2169,MATCH(1,($A$1:$A$2169=A103)*(($G$1:$G$2169="Salary")+($G$1:$G$2169="Basic")),0)),C103)</f>
        <v>AR60311101</v>
      </c>
      <c r="S103" t="str">
        <f t="array" ref="S103">IFERROR(IF(OR(RIGHT(C103,4)="1101",G103="Salary",G103="Basic"),INDEX($C$1:$C$2169,MATCH(1,($A$1:$A$2169=A103)*(($G$1:$G$2169="Salary")+($G$1:$G$2169="Basic")),0)),C103),C103)</f>
        <v>AR60311101</v>
      </c>
    </row>
    <row r="104" spans="1:19" x14ac:dyDescent="0.25">
      <c r="A104">
        <f>COUNTIF($G$1:G104,$G$1)</f>
        <v>26</v>
      </c>
      <c r="B104" s="1" t="s">
        <v>0</v>
      </c>
      <c r="C104" s="1" t="s">
        <v>100</v>
      </c>
      <c r="D104" s="2" t="s">
        <v>180</v>
      </c>
      <c r="E104" s="2" t="s">
        <v>180</v>
      </c>
      <c r="F104" s="2" t="s">
        <v>180</v>
      </c>
      <c r="G104" s="1" t="s">
        <v>8</v>
      </c>
      <c r="H104" s="1" t="s">
        <v>183</v>
      </c>
      <c r="I104" s="1" t="s">
        <v>5</v>
      </c>
      <c r="J104" s="1" t="s">
        <v>5</v>
      </c>
      <c r="K104" s="1" t="s">
        <v>5</v>
      </c>
      <c r="L104" s="1" t="s">
        <v>5</v>
      </c>
      <c r="M104" s="1" t="s">
        <v>5</v>
      </c>
      <c r="N104" s="1" t="s">
        <v>5</v>
      </c>
      <c r="O104" s="1" t="s">
        <v>5</v>
      </c>
      <c r="Q104" t="str">
        <f t="array" ref="Q104">IF(OR(RIGHT(C104,4)="1101",G104="Salary"),INDEX($C$1:$C$2169,MATCH(1,($B$1:$B$2169=B104)*($G$1:$G$2169="Salary"),0)),C104)</f>
        <v>FR19511101</v>
      </c>
      <c r="R104" t="str">
        <f t="array" ref="R104">IF(OR(RIGHT(C104,4)="1101",G104="Salary",G104="Basic"),INDEX($C$1:$C$2169,MATCH(1,($A$1:$A$2169=A104)*(($G$1:$G$2169="Salary")+($G$1:$G$2169="Basic")),0)),C104)</f>
        <v>AR60311101</v>
      </c>
      <c r="S104" t="str">
        <f t="array" ref="S104">IFERROR(IF(OR(RIGHT(C104,4)="1101",G104="Salary",G104="Basic"),INDEX($C$1:$C$2169,MATCH(1,($A$1:$A$2169=A104)*(($G$1:$G$2169="Salary")+($G$1:$G$2169="Basic")),0)),C104),C104)</f>
        <v>AR60311101</v>
      </c>
    </row>
    <row r="105" spans="1:19" x14ac:dyDescent="0.25">
      <c r="A105">
        <f>COUNTIF($G$1:G105,$G$1)</f>
        <v>26</v>
      </c>
      <c r="B105" s="1" t="s">
        <v>0</v>
      </c>
      <c r="C105" s="1" t="s">
        <v>60</v>
      </c>
      <c r="D105" s="2" t="s">
        <v>184</v>
      </c>
      <c r="E105" s="2" t="s">
        <v>184</v>
      </c>
      <c r="F105" s="2" t="s">
        <v>184</v>
      </c>
      <c r="G105" s="1" t="s">
        <v>66</v>
      </c>
      <c r="H105" s="1" t="s">
        <v>185</v>
      </c>
      <c r="I105" s="1" t="s">
        <v>5</v>
      </c>
      <c r="J105" s="1" t="s">
        <v>5</v>
      </c>
      <c r="K105" s="1" t="s">
        <v>5</v>
      </c>
      <c r="L105" s="1" t="s">
        <v>5</v>
      </c>
      <c r="M105" s="1" t="s">
        <v>5</v>
      </c>
      <c r="N105" s="1" t="s">
        <v>5</v>
      </c>
      <c r="O105" s="1" t="s">
        <v>5</v>
      </c>
      <c r="Q105" t="str">
        <f t="array" ref="Q105">IF(OR(RIGHT(C105,4)="1101",G105="Salary"),INDEX($C$1:$C$2169,MATCH(1,($B$1:$B$2169=B105)*($G$1:$G$2169="Salary"),0)),C105)</f>
        <v>GR61011161</v>
      </c>
      <c r="R105" t="str">
        <f t="array" ref="R105">IF(OR(RIGHT(C105,4)="1101",G105="Salary",G105="Basic"),INDEX($C$1:$C$2169,MATCH(1,($A$1:$A$2169=A105)*(($G$1:$G$2169="Salary")+($G$1:$G$2169="Basic")),0)),C105)</f>
        <v>GR61011161</v>
      </c>
      <c r="S105" t="str">
        <f t="array" ref="S105">IFERROR(IF(OR(RIGHT(C105,4)="1101",G105="Salary",G105="Basic"),INDEX($C$1:$C$2169,MATCH(1,($A$1:$A$2169=A105)*(($G$1:$G$2169="Salary")+($G$1:$G$2169="Basic")),0)),C105),C105)</f>
        <v>GR61011161</v>
      </c>
    </row>
    <row r="106" spans="1:19" x14ac:dyDescent="0.25">
      <c r="A106">
        <f>COUNTIF($G$1:G106,$G$1)</f>
        <v>26</v>
      </c>
      <c r="B106" s="1" t="s">
        <v>0</v>
      </c>
      <c r="C106" s="1" t="s">
        <v>60</v>
      </c>
      <c r="D106" s="2" t="s">
        <v>184</v>
      </c>
      <c r="E106" s="2" t="s">
        <v>184</v>
      </c>
      <c r="F106" s="2" t="s">
        <v>184</v>
      </c>
      <c r="G106" s="1" t="s">
        <v>61</v>
      </c>
      <c r="H106" s="1" t="s">
        <v>186</v>
      </c>
      <c r="I106" s="1" t="s">
        <v>5</v>
      </c>
      <c r="J106" s="1" t="s">
        <v>5</v>
      </c>
      <c r="K106" s="1" t="s">
        <v>5</v>
      </c>
      <c r="L106" s="1" t="s">
        <v>5</v>
      </c>
      <c r="M106" s="1" t="s">
        <v>5</v>
      </c>
      <c r="N106" s="1" t="s">
        <v>5</v>
      </c>
      <c r="O106" s="1" t="s">
        <v>5</v>
      </c>
      <c r="Q106" t="str">
        <f t="array" ref="Q106">IF(OR(RIGHT(C106,4)="1101",G106="Salary"),INDEX($C$1:$C$2169,MATCH(1,($B$1:$B$2169=B106)*($G$1:$G$2169="Salary"),0)),C106)</f>
        <v>GR61011161</v>
      </c>
      <c r="R106" t="str">
        <f t="array" ref="R106">IF(OR(RIGHT(C106,4)="1101",G106="Salary",G106="Basic"),INDEX($C$1:$C$2169,MATCH(1,($A$1:$A$2169=A106)*(($G$1:$G$2169="Salary")+($G$1:$G$2169="Basic")),0)),C106)</f>
        <v>GR61011161</v>
      </c>
      <c r="S106" t="str">
        <f t="array" ref="S106">IFERROR(IF(OR(RIGHT(C106,4)="1101",G106="Salary",G106="Basic"),INDEX($C$1:$C$2169,MATCH(1,($A$1:$A$2169=A106)*(($G$1:$G$2169="Salary")+($G$1:$G$2169="Basic")),0)),C106),C106)</f>
        <v>GR61011161</v>
      </c>
    </row>
    <row r="107" spans="1:19" x14ac:dyDescent="0.25">
      <c r="A107">
        <f>COUNTIF($G$1:G107,$G$1)</f>
        <v>27</v>
      </c>
      <c r="B107" s="1" t="s">
        <v>0</v>
      </c>
      <c r="C107" s="1" t="s">
        <v>187</v>
      </c>
      <c r="D107" s="2" t="s">
        <v>184</v>
      </c>
      <c r="E107" s="2" t="s">
        <v>184</v>
      </c>
      <c r="F107" s="2" t="s">
        <v>184</v>
      </c>
      <c r="G107" s="1" t="s">
        <v>3</v>
      </c>
      <c r="H107" s="1" t="s">
        <v>188</v>
      </c>
      <c r="I107" s="1" t="s">
        <v>5</v>
      </c>
      <c r="J107" s="1" t="s">
        <v>5</v>
      </c>
      <c r="K107" s="1" t="s">
        <v>5</v>
      </c>
      <c r="L107" s="1" t="s">
        <v>5</v>
      </c>
      <c r="M107" s="1" t="s">
        <v>5</v>
      </c>
      <c r="N107" s="1" t="s">
        <v>5</v>
      </c>
      <c r="O107" s="1" t="s">
        <v>5</v>
      </c>
      <c r="Q107" t="str">
        <f t="array" ref="Q107">IF(OR(RIGHT(C107,4)="1101",G107="Salary"),INDEX($C$1:$C$2169,MATCH(1,($B$1:$B$2169=B107)*($G$1:$G$2169="Salary"),0)),C107)</f>
        <v>FR19511101</v>
      </c>
      <c r="R107" t="str">
        <f t="array" ref="R107">IF(OR(RIGHT(C107,4)="1101",G107="Salary",G107="Basic"),INDEX($C$1:$C$2169,MATCH(1,($A$1:$A$2169=A107)*(($G$1:$G$2169="Salary")+($G$1:$G$2169="Basic")),0)),C107)</f>
        <v>GR61101107</v>
      </c>
      <c r="S107" t="str">
        <f t="array" ref="S107">IFERROR(IF(OR(RIGHT(C107,4)="1101",G107="Salary",G107="Basic"),INDEX($C$1:$C$2169,MATCH(1,($A$1:$A$2169=A107)*(($G$1:$G$2169="Salary")+($G$1:$G$2169="Basic")),0)),C107),C107)</f>
        <v>GR61101107</v>
      </c>
    </row>
    <row r="108" spans="1:19" x14ac:dyDescent="0.25">
      <c r="A108">
        <f>COUNTIF($G$1:G108,$G$1)</f>
        <v>27</v>
      </c>
      <c r="B108" s="1" t="s">
        <v>0</v>
      </c>
      <c r="C108" s="1" t="s">
        <v>187</v>
      </c>
      <c r="D108" s="2" t="s">
        <v>184</v>
      </c>
      <c r="E108" s="2" t="s">
        <v>184</v>
      </c>
      <c r="F108" s="2" t="s">
        <v>184</v>
      </c>
      <c r="G108" s="1" t="s">
        <v>6</v>
      </c>
      <c r="H108" s="1" t="s">
        <v>189</v>
      </c>
      <c r="I108" s="1" t="s">
        <v>5</v>
      </c>
      <c r="J108" s="1" t="s">
        <v>5</v>
      </c>
      <c r="K108" s="1" t="s">
        <v>5</v>
      </c>
      <c r="L108" s="1" t="s">
        <v>5</v>
      </c>
      <c r="M108" s="1" t="s">
        <v>5</v>
      </c>
      <c r="N108" s="1" t="s">
        <v>5</v>
      </c>
      <c r="O108" s="1" t="s">
        <v>5</v>
      </c>
      <c r="Q108" t="str">
        <f t="array" ref="Q108">IF(OR(RIGHT(C108,4)="1101",G108="Salary"),INDEX($C$1:$C$2169,MATCH(1,($B$1:$B$2169=B108)*($G$1:$G$2169="Salary"),0)),C108)</f>
        <v>FR19511101</v>
      </c>
      <c r="R108" t="str">
        <f t="array" ref="R108">IF(OR(RIGHT(C108,4)="1101",G108="Salary",G108="Basic"),INDEX($C$1:$C$2169,MATCH(1,($A$1:$A$2169=A108)*(($G$1:$G$2169="Salary")+($G$1:$G$2169="Basic")),0)),C108)</f>
        <v>GR61101107</v>
      </c>
      <c r="S108" t="str">
        <f t="array" ref="S108">IFERROR(IF(OR(RIGHT(C108,4)="1101",G108="Salary",G108="Basic"),INDEX($C$1:$C$2169,MATCH(1,($A$1:$A$2169=A108)*(($G$1:$G$2169="Salary")+($G$1:$G$2169="Basic")),0)),C108),C108)</f>
        <v>GR61101107</v>
      </c>
    </row>
    <row r="109" spans="1:19" x14ac:dyDescent="0.25">
      <c r="A109">
        <f>COUNTIF($G$1:G109,$G$1)</f>
        <v>27</v>
      </c>
      <c r="B109" s="1" t="s">
        <v>0</v>
      </c>
      <c r="C109" s="1" t="s">
        <v>190</v>
      </c>
      <c r="D109" s="2" t="s">
        <v>184</v>
      </c>
      <c r="E109" s="2" t="s">
        <v>184</v>
      </c>
      <c r="F109" s="2" t="s">
        <v>184</v>
      </c>
      <c r="G109" s="1" t="s">
        <v>125</v>
      </c>
      <c r="H109" s="1" t="s">
        <v>191</v>
      </c>
      <c r="I109" s="1" t="s">
        <v>5</v>
      </c>
      <c r="J109" s="1" t="s">
        <v>5</v>
      </c>
      <c r="K109" s="1" t="s">
        <v>5</v>
      </c>
      <c r="L109" s="1" t="s">
        <v>5</v>
      </c>
      <c r="M109" s="1" t="s">
        <v>5</v>
      </c>
      <c r="N109" s="1" t="s">
        <v>5</v>
      </c>
      <c r="O109" s="1" t="s">
        <v>5</v>
      </c>
      <c r="Q109" t="str">
        <f t="array" ref="Q109">IF(OR(RIGHT(C109,4)="1101",G109="Salary"),INDEX($C$1:$C$2169,MATCH(1,($B$1:$B$2169=B109)*($G$1:$G$2169="Salary"),0)),C109)</f>
        <v>GR61101105</v>
      </c>
      <c r="R109" t="str">
        <f t="array" ref="R109">IF(OR(RIGHT(C109,4)="1101",G109="Salary",G109="Basic"),INDEX($C$1:$C$2169,MATCH(1,($A$1:$A$2169=A109)*(($G$1:$G$2169="Salary")+($G$1:$G$2169="Basic")),0)),C109)</f>
        <v>GR61101105</v>
      </c>
      <c r="S109" t="str">
        <f t="array" ref="S109">IFERROR(IF(OR(RIGHT(C109,4)="1101",G109="Salary",G109="Basic"),INDEX($C$1:$C$2169,MATCH(1,($A$1:$A$2169=A109)*(($G$1:$G$2169="Salary")+($G$1:$G$2169="Basic")),0)),C109),C109)</f>
        <v>GR61101105</v>
      </c>
    </row>
    <row r="110" spans="1:19" x14ac:dyDescent="0.25">
      <c r="A110">
        <f>COUNTIF($G$1:G110,$G$1)</f>
        <v>27</v>
      </c>
      <c r="B110" s="1" t="s">
        <v>0</v>
      </c>
      <c r="C110" s="1" t="s">
        <v>192</v>
      </c>
      <c r="D110" s="2" t="s">
        <v>184</v>
      </c>
      <c r="E110" s="2" t="s">
        <v>184</v>
      </c>
      <c r="F110" s="2" t="s">
        <v>184</v>
      </c>
      <c r="G110" s="1" t="s">
        <v>8</v>
      </c>
      <c r="H110" s="1" t="s">
        <v>193</v>
      </c>
      <c r="I110" s="1" t="s">
        <v>5</v>
      </c>
      <c r="J110" s="1" t="s">
        <v>5</v>
      </c>
      <c r="K110" s="1" t="s">
        <v>5</v>
      </c>
      <c r="L110" s="1" t="s">
        <v>5</v>
      </c>
      <c r="M110" s="1" t="s">
        <v>5</v>
      </c>
      <c r="N110" s="1" t="s">
        <v>5</v>
      </c>
      <c r="O110" s="1" t="s">
        <v>5</v>
      </c>
      <c r="Q110" t="str">
        <f t="array" ref="Q110">IF(OR(RIGHT(C110,4)="1101",G110="Salary"),INDEX($C$1:$C$2169,MATCH(1,($B$1:$B$2169=B110)*($G$1:$G$2169="Salary"),0)),C110)</f>
        <v>FR19511101</v>
      </c>
      <c r="R110" t="str">
        <f t="array" ref="R110">IF(OR(RIGHT(C110,4)="1101",G110="Salary",G110="Basic"),INDEX($C$1:$C$2169,MATCH(1,($A$1:$A$2169=A110)*(($G$1:$G$2169="Salary")+($G$1:$G$2169="Basic")),0)),C110)</f>
        <v>GR61101107</v>
      </c>
      <c r="S110" t="str">
        <f t="array" ref="S110">IFERROR(IF(OR(RIGHT(C110,4)="1101",G110="Salary",G110="Basic"),INDEX($C$1:$C$2169,MATCH(1,($A$1:$A$2169=A110)*(($G$1:$G$2169="Salary")+($G$1:$G$2169="Basic")),0)),C110),C110)</f>
        <v>GR61101107</v>
      </c>
    </row>
    <row r="111" spans="1:19" x14ac:dyDescent="0.25">
      <c r="A111">
        <f>COUNTIF($G$1:G111,$G$1)</f>
        <v>27</v>
      </c>
      <c r="B111" s="1" t="s">
        <v>0</v>
      </c>
      <c r="C111" s="1" t="s">
        <v>63</v>
      </c>
      <c r="D111" s="2" t="s">
        <v>184</v>
      </c>
      <c r="E111" s="2" t="s">
        <v>184</v>
      </c>
      <c r="F111" s="2" t="s">
        <v>184</v>
      </c>
      <c r="G111" s="1" t="s">
        <v>66</v>
      </c>
      <c r="H111" s="1" t="s">
        <v>194</v>
      </c>
      <c r="I111" s="1" t="s">
        <v>5</v>
      </c>
      <c r="J111" s="1" t="s">
        <v>5</v>
      </c>
      <c r="K111" s="1" t="s">
        <v>5</v>
      </c>
      <c r="L111" s="1" t="s">
        <v>5</v>
      </c>
      <c r="M111" s="1" t="s">
        <v>5</v>
      </c>
      <c r="N111" s="1" t="s">
        <v>5</v>
      </c>
      <c r="O111" s="1" t="s">
        <v>5</v>
      </c>
      <c r="Q111" t="str">
        <f t="array" ref="Q111">IF(OR(RIGHT(C111,4)="1101",G111="Salary"),INDEX($C$1:$C$2169,MATCH(1,($B$1:$B$2169=B111)*($G$1:$G$2169="Salary"),0)),C111)</f>
        <v>HR31121161</v>
      </c>
      <c r="R111" t="str">
        <f t="array" ref="R111">IF(OR(RIGHT(C111,4)="1101",G111="Salary",G111="Basic"),INDEX($C$1:$C$2169,MATCH(1,($A$1:$A$2169=A111)*(($G$1:$G$2169="Salary")+($G$1:$G$2169="Basic")),0)),C111)</f>
        <v>HR31121161</v>
      </c>
      <c r="S111" t="str">
        <f t="array" ref="S111">IFERROR(IF(OR(RIGHT(C111,4)="1101",G111="Salary",G111="Basic"),INDEX($C$1:$C$2169,MATCH(1,($A$1:$A$2169=A111)*(($G$1:$G$2169="Salary")+($G$1:$G$2169="Basic")),0)),C111),C111)</f>
        <v>HR31121161</v>
      </c>
    </row>
    <row r="112" spans="1:19" x14ac:dyDescent="0.25">
      <c r="A112">
        <f>COUNTIF($G$1:G112,$G$1)</f>
        <v>27</v>
      </c>
      <c r="B112" s="1" t="s">
        <v>0</v>
      </c>
      <c r="C112" s="1" t="s">
        <v>63</v>
      </c>
      <c r="D112" s="2" t="s">
        <v>184</v>
      </c>
      <c r="E112" s="2" t="s">
        <v>184</v>
      </c>
      <c r="F112" s="2" t="s">
        <v>184</v>
      </c>
      <c r="G112" s="1" t="s">
        <v>61</v>
      </c>
      <c r="H112" s="1" t="s">
        <v>195</v>
      </c>
      <c r="I112" s="1" t="s">
        <v>5</v>
      </c>
      <c r="J112" s="1" t="s">
        <v>5</v>
      </c>
      <c r="K112" s="1" t="s">
        <v>5</v>
      </c>
      <c r="L112" s="1" t="s">
        <v>5</v>
      </c>
      <c r="M112" s="1" t="s">
        <v>5</v>
      </c>
      <c r="N112" s="1" t="s">
        <v>5</v>
      </c>
      <c r="O112" s="1" t="s">
        <v>5</v>
      </c>
      <c r="Q112" t="str">
        <f t="array" ref="Q112">IF(OR(RIGHT(C112,4)="1101",G112="Salary"),INDEX($C$1:$C$2169,MATCH(1,($B$1:$B$2169=B112)*($G$1:$G$2169="Salary"),0)),C112)</f>
        <v>HR31121161</v>
      </c>
      <c r="R112" t="str">
        <f t="array" ref="R112">IF(OR(RIGHT(C112,4)="1101",G112="Salary",G112="Basic"),INDEX($C$1:$C$2169,MATCH(1,($A$1:$A$2169=A112)*(($G$1:$G$2169="Salary")+($G$1:$G$2169="Basic")),0)),C112)</f>
        <v>HR31121161</v>
      </c>
      <c r="S112" t="str">
        <f t="array" ref="S112">IFERROR(IF(OR(RIGHT(C112,4)="1101",G112="Salary",G112="Basic"),INDEX($C$1:$C$2169,MATCH(1,($A$1:$A$2169=A112)*(($G$1:$G$2169="Salary")+($G$1:$G$2169="Basic")),0)),C112),C112)</f>
        <v>HR31121161</v>
      </c>
    </row>
    <row r="113" spans="1:19" x14ac:dyDescent="0.25">
      <c r="A113">
        <f>COUNTIF($G$1:G113,$G$1)</f>
        <v>27</v>
      </c>
      <c r="B113" s="1" t="s">
        <v>0</v>
      </c>
      <c r="C113" s="1" t="s">
        <v>65</v>
      </c>
      <c r="D113" s="2" t="s">
        <v>184</v>
      </c>
      <c r="E113" s="2" t="s">
        <v>184</v>
      </c>
      <c r="F113" s="2" t="s">
        <v>184</v>
      </c>
      <c r="G113" s="1" t="s">
        <v>61</v>
      </c>
      <c r="H113" s="1" t="s">
        <v>196</v>
      </c>
      <c r="I113" s="1" t="s">
        <v>5</v>
      </c>
      <c r="J113" s="1" t="s">
        <v>5</v>
      </c>
      <c r="K113" s="1" t="s">
        <v>5</v>
      </c>
      <c r="L113" s="1" t="s">
        <v>5</v>
      </c>
      <c r="M113" s="1" t="s">
        <v>5</v>
      </c>
      <c r="N113" s="1" t="s">
        <v>5</v>
      </c>
      <c r="O113" s="1" t="s">
        <v>5</v>
      </c>
      <c r="Q113" t="str">
        <f t="array" ref="Q113">IF(OR(RIGHT(C113,4)="1101",G113="Salary"),INDEX($C$1:$C$2169,MATCH(1,($B$1:$B$2169=B113)*($G$1:$G$2169="Salary"),0)),C113)</f>
        <v>HR60001161</v>
      </c>
      <c r="R113" t="str">
        <f t="array" ref="R113">IF(OR(RIGHT(C113,4)="1101",G113="Salary",G113="Basic"),INDEX($C$1:$C$2169,MATCH(1,($A$1:$A$2169=A113)*(($G$1:$G$2169="Salary")+($G$1:$G$2169="Basic")),0)),C113)</f>
        <v>HR60001161</v>
      </c>
      <c r="S113" t="str">
        <f t="array" ref="S113">IFERROR(IF(OR(RIGHT(C113,4)="1101",G113="Salary",G113="Basic"),INDEX($C$1:$C$2169,MATCH(1,($A$1:$A$2169=A113)*(($G$1:$G$2169="Salary")+($G$1:$G$2169="Basic")),0)),C113),C113)</f>
        <v>HR60001161</v>
      </c>
    </row>
    <row r="114" spans="1:19" x14ac:dyDescent="0.25">
      <c r="A114">
        <f>COUNTIF($G$1:G114,$G$1)</f>
        <v>27</v>
      </c>
      <c r="B114" s="1" t="s">
        <v>0</v>
      </c>
      <c r="C114" s="1" t="s">
        <v>142</v>
      </c>
      <c r="D114" s="2" t="s">
        <v>197</v>
      </c>
      <c r="E114" s="2" t="s">
        <v>197</v>
      </c>
      <c r="F114" s="2" t="s">
        <v>197</v>
      </c>
      <c r="G114" s="1" t="s">
        <v>90</v>
      </c>
      <c r="H114" s="1" t="s">
        <v>198</v>
      </c>
      <c r="I114" s="1" t="s">
        <v>5</v>
      </c>
      <c r="J114" s="1" t="s">
        <v>5</v>
      </c>
      <c r="K114" s="1" t="s">
        <v>5</v>
      </c>
      <c r="L114" s="1" t="s">
        <v>5</v>
      </c>
      <c r="M114" s="1" t="s">
        <v>5</v>
      </c>
      <c r="N114" s="1" t="s">
        <v>5</v>
      </c>
      <c r="O114" s="1" t="s">
        <v>5</v>
      </c>
      <c r="Q114" t="str">
        <f t="array" ref="Q114">IF(OR(RIGHT(C114,4)="1101",G114="Salary"),INDEX($C$1:$C$2169,MATCH(1,($B$1:$B$2169=B114)*($G$1:$G$2169="Salary"),0)),C114)</f>
        <v>FR19511101</v>
      </c>
      <c r="R114" t="str">
        <f t="array" ref="R114">IF(OR(RIGHT(C114,4)="1101",G114="Salary",G114="Basic"),INDEX($C$1:$C$2169,MATCH(1,($A$1:$A$2169=A114)*(($G$1:$G$2169="Salary")+($G$1:$G$2169="Basic")),0)),C114)</f>
        <v>GR61101107</v>
      </c>
      <c r="S114" t="str">
        <f t="array" ref="S114">IFERROR(IF(OR(RIGHT(C114,4)="1101",G114="Salary",G114="Basic"),INDEX($C$1:$C$2169,MATCH(1,($A$1:$A$2169=A114)*(($G$1:$G$2169="Salary")+($G$1:$G$2169="Basic")),0)),C114),C114)</f>
        <v>GR61101107</v>
      </c>
    </row>
    <row r="115" spans="1:19" x14ac:dyDescent="0.25">
      <c r="A115">
        <f>COUNTIF($G$1:G115,$G$1)</f>
        <v>28</v>
      </c>
      <c r="B115" s="1" t="s">
        <v>0</v>
      </c>
      <c r="C115" s="1" t="s">
        <v>142</v>
      </c>
      <c r="D115" s="2" t="s">
        <v>197</v>
      </c>
      <c r="E115" s="2" t="s">
        <v>197</v>
      </c>
      <c r="F115" s="2" t="s">
        <v>197</v>
      </c>
      <c r="G115" s="1" t="s">
        <v>3</v>
      </c>
      <c r="H115" s="1" t="s">
        <v>199</v>
      </c>
      <c r="I115" s="1" t="s">
        <v>5</v>
      </c>
      <c r="J115" s="1" t="s">
        <v>5</v>
      </c>
      <c r="K115" s="1" t="s">
        <v>5</v>
      </c>
      <c r="L115" s="1" t="s">
        <v>5</v>
      </c>
      <c r="M115" s="1" t="s">
        <v>5</v>
      </c>
      <c r="N115" s="1" t="s">
        <v>5</v>
      </c>
      <c r="O115" s="1" t="s">
        <v>5</v>
      </c>
      <c r="Q115" t="str">
        <f t="array" ref="Q115">IF(OR(RIGHT(C115,4)="1101",G115="Salary"),INDEX($C$1:$C$2169,MATCH(1,($B$1:$B$2169=B115)*($G$1:$G$2169="Salary"),0)),C115)</f>
        <v>FR19511101</v>
      </c>
      <c r="R115" t="str">
        <f t="array" ref="R115">IF(OR(RIGHT(C115,4)="1101",G115="Salary",G115="Basic"),INDEX($C$1:$C$2169,MATCH(1,($A$1:$A$2169=A115)*(($G$1:$G$2169="Salary")+($G$1:$G$2169="Basic")),0)),C115)</f>
        <v>FR15151101</v>
      </c>
      <c r="S115" t="str">
        <f t="array" ref="S115">IFERROR(IF(OR(RIGHT(C115,4)="1101",G115="Salary",G115="Basic"),INDEX($C$1:$C$2169,MATCH(1,($A$1:$A$2169=A115)*(($G$1:$G$2169="Salary")+($G$1:$G$2169="Basic")),0)),C115),C115)</f>
        <v>FR15151101</v>
      </c>
    </row>
    <row r="116" spans="1:19" x14ac:dyDescent="0.25">
      <c r="A116">
        <f>COUNTIF($G$1:G116,$G$1)</f>
        <v>28</v>
      </c>
      <c r="B116" s="1" t="s">
        <v>0</v>
      </c>
      <c r="C116" s="1" t="s">
        <v>142</v>
      </c>
      <c r="D116" s="2" t="s">
        <v>197</v>
      </c>
      <c r="E116" s="2" t="s">
        <v>197</v>
      </c>
      <c r="F116" s="2" t="s">
        <v>197</v>
      </c>
      <c r="G116" s="1" t="s">
        <v>6</v>
      </c>
      <c r="H116" s="1" t="s">
        <v>200</v>
      </c>
      <c r="I116" s="1" t="s">
        <v>5</v>
      </c>
      <c r="J116" s="1" t="s">
        <v>5</v>
      </c>
      <c r="K116" s="1" t="s">
        <v>5</v>
      </c>
      <c r="L116" s="1" t="s">
        <v>5</v>
      </c>
      <c r="M116" s="1" t="s">
        <v>5</v>
      </c>
      <c r="N116" s="1" t="s">
        <v>5</v>
      </c>
      <c r="O116" s="1" t="s">
        <v>5</v>
      </c>
      <c r="Q116" t="str">
        <f t="array" ref="Q116">IF(OR(RIGHT(C116,4)="1101",G116="Salary"),INDEX($C$1:$C$2169,MATCH(1,($B$1:$B$2169=B116)*($G$1:$G$2169="Salary"),0)),C116)</f>
        <v>FR19511101</v>
      </c>
      <c r="R116" t="str">
        <f t="array" ref="R116">IF(OR(RIGHT(C116,4)="1101",G116="Salary",G116="Basic"),INDEX($C$1:$C$2169,MATCH(1,($A$1:$A$2169=A116)*(($G$1:$G$2169="Salary")+($G$1:$G$2169="Basic")),0)),C116)</f>
        <v>FR15151101</v>
      </c>
      <c r="S116" t="str">
        <f t="array" ref="S116">IFERROR(IF(OR(RIGHT(C116,4)="1101",G116="Salary",G116="Basic"),INDEX($C$1:$C$2169,MATCH(1,($A$1:$A$2169=A116)*(($G$1:$G$2169="Salary")+($G$1:$G$2169="Basic")),0)),C116),C116)</f>
        <v>FR15151101</v>
      </c>
    </row>
    <row r="117" spans="1:19" x14ac:dyDescent="0.25">
      <c r="A117">
        <f>COUNTIF($G$1:G117,$G$1)</f>
        <v>28</v>
      </c>
      <c r="B117" s="1" t="s">
        <v>0</v>
      </c>
      <c r="C117" s="1" t="s">
        <v>142</v>
      </c>
      <c r="D117" s="2" t="s">
        <v>197</v>
      </c>
      <c r="E117" s="2" t="s">
        <v>197</v>
      </c>
      <c r="F117" s="2" t="s">
        <v>197</v>
      </c>
      <c r="G117" s="1" t="s">
        <v>8</v>
      </c>
      <c r="H117" s="1" t="s">
        <v>201</v>
      </c>
      <c r="I117" s="1" t="s">
        <v>5</v>
      </c>
      <c r="J117" s="1" t="s">
        <v>5</v>
      </c>
      <c r="K117" s="1" t="s">
        <v>5</v>
      </c>
      <c r="L117" s="1" t="s">
        <v>5</v>
      </c>
      <c r="M117" s="1" t="s">
        <v>5</v>
      </c>
      <c r="N117" s="1" t="s">
        <v>5</v>
      </c>
      <c r="O117" s="1" t="s">
        <v>5</v>
      </c>
      <c r="Q117" t="str">
        <f t="array" ref="Q117">IF(OR(RIGHT(C117,4)="1101",G117="Salary"),INDEX($C$1:$C$2169,MATCH(1,($B$1:$B$2169=B117)*($G$1:$G$2169="Salary"),0)),C117)</f>
        <v>FR19511101</v>
      </c>
      <c r="R117" t="str">
        <f t="array" ref="R117">IF(OR(RIGHT(C117,4)="1101",G117="Salary",G117="Basic"),INDEX($C$1:$C$2169,MATCH(1,($A$1:$A$2169=A117)*(($G$1:$G$2169="Salary")+($G$1:$G$2169="Basic")),0)),C117)</f>
        <v>FR15151101</v>
      </c>
      <c r="S117" t="str">
        <f t="array" ref="S117">IFERROR(IF(OR(RIGHT(C117,4)="1101",G117="Salary",G117="Basic"),INDEX($C$1:$C$2169,MATCH(1,($A$1:$A$2169=A117)*(($G$1:$G$2169="Salary")+($G$1:$G$2169="Basic")),0)),C117),C117)</f>
        <v>FR15151101</v>
      </c>
    </row>
    <row r="118" spans="1:19" x14ac:dyDescent="0.25">
      <c r="A118">
        <f>COUNTIF($G$1:G118,$G$1)</f>
        <v>29</v>
      </c>
      <c r="B118" s="1" t="s">
        <v>0</v>
      </c>
      <c r="C118" s="1" t="s">
        <v>202</v>
      </c>
      <c r="D118" s="2" t="s">
        <v>203</v>
      </c>
      <c r="E118" s="2" t="s">
        <v>203</v>
      </c>
      <c r="F118" s="2" t="s">
        <v>203</v>
      </c>
      <c r="G118" s="1" t="s">
        <v>3</v>
      </c>
      <c r="H118" s="1" t="s">
        <v>204</v>
      </c>
      <c r="I118" s="1" t="s">
        <v>5</v>
      </c>
      <c r="J118" s="1" t="s">
        <v>5</v>
      </c>
      <c r="K118" s="1" t="s">
        <v>5</v>
      </c>
      <c r="L118" s="1" t="s">
        <v>5</v>
      </c>
      <c r="M118" s="1" t="s">
        <v>5</v>
      </c>
      <c r="N118" s="1" t="s">
        <v>5</v>
      </c>
      <c r="O118" s="1" t="s">
        <v>5</v>
      </c>
      <c r="Q118" t="str">
        <f t="array" ref="Q118">IF(OR(RIGHT(C118,4)="1101",G118="Salary"),INDEX($C$1:$C$2169,MATCH(1,($B$1:$B$2169=B118)*($G$1:$G$2169="Salary"),0)),C118)</f>
        <v>FR19511101</v>
      </c>
      <c r="R118" t="str">
        <f t="array" ref="R118">IF(OR(RIGHT(C118,4)="1101",G118="Salary",G118="Basic"),INDEX($C$1:$C$2169,MATCH(1,($A$1:$A$2169=A118)*(($G$1:$G$2169="Salary")+($G$1:$G$2169="Basic")),0)),C118)</f>
        <v>FR13121108</v>
      </c>
      <c r="S118" t="str">
        <f t="array" ref="S118">IFERROR(IF(OR(RIGHT(C118,4)="1101",G118="Salary",G118="Basic"),INDEX($C$1:$C$2169,MATCH(1,($A$1:$A$2169=A118)*(($G$1:$G$2169="Salary")+($G$1:$G$2169="Basic")),0)),C118),C118)</f>
        <v>FR13121108</v>
      </c>
    </row>
    <row r="119" spans="1:19" x14ac:dyDescent="0.25">
      <c r="A119">
        <f>COUNTIF($G$1:G119,$G$1)</f>
        <v>29</v>
      </c>
      <c r="B119" s="1" t="s">
        <v>0</v>
      </c>
      <c r="C119" s="1" t="s">
        <v>202</v>
      </c>
      <c r="D119" s="2" t="s">
        <v>203</v>
      </c>
      <c r="E119" s="2" t="s">
        <v>203</v>
      </c>
      <c r="F119" s="2" t="s">
        <v>203</v>
      </c>
      <c r="G119" s="1" t="s">
        <v>6</v>
      </c>
      <c r="H119" s="1" t="s">
        <v>205</v>
      </c>
      <c r="I119" s="1" t="s">
        <v>5</v>
      </c>
      <c r="J119" s="1" t="s">
        <v>5</v>
      </c>
      <c r="K119" s="1" t="s">
        <v>5</v>
      </c>
      <c r="L119" s="1" t="s">
        <v>5</v>
      </c>
      <c r="M119" s="1" t="s">
        <v>5</v>
      </c>
      <c r="N119" s="1" t="s">
        <v>5</v>
      </c>
      <c r="O119" s="1" t="s">
        <v>5</v>
      </c>
      <c r="Q119" t="str">
        <f t="array" ref="Q119">IF(OR(RIGHT(C119,4)="1101",G119="Salary"),INDEX($C$1:$C$2169,MATCH(1,($B$1:$B$2169=B119)*($G$1:$G$2169="Salary"),0)),C119)</f>
        <v>FR19511101</v>
      </c>
      <c r="R119" t="str">
        <f t="array" ref="R119">IF(OR(RIGHT(C119,4)="1101",G119="Salary",G119="Basic"),INDEX($C$1:$C$2169,MATCH(1,($A$1:$A$2169=A119)*(($G$1:$G$2169="Salary")+($G$1:$G$2169="Basic")),0)),C119)</f>
        <v>FR13121108</v>
      </c>
      <c r="S119" t="str">
        <f t="array" ref="S119">IFERROR(IF(OR(RIGHT(C119,4)="1101",G119="Salary",G119="Basic"),INDEX($C$1:$C$2169,MATCH(1,($A$1:$A$2169=A119)*(($G$1:$G$2169="Salary")+($G$1:$G$2169="Basic")),0)),C119),C119)</f>
        <v>FR13121108</v>
      </c>
    </row>
    <row r="120" spans="1:19" x14ac:dyDescent="0.25">
      <c r="A120">
        <f>COUNTIF($G$1:G120,$G$1)</f>
        <v>29</v>
      </c>
      <c r="B120" s="1" t="s">
        <v>0</v>
      </c>
      <c r="C120" s="1" t="s">
        <v>206</v>
      </c>
      <c r="D120" s="2" t="s">
        <v>203</v>
      </c>
      <c r="E120" s="2" t="s">
        <v>203</v>
      </c>
      <c r="F120" s="2" t="s">
        <v>203</v>
      </c>
      <c r="G120" s="1" t="s">
        <v>8</v>
      </c>
      <c r="H120" s="1" t="s">
        <v>207</v>
      </c>
      <c r="I120" s="1" t="s">
        <v>5</v>
      </c>
      <c r="J120" s="1" t="s">
        <v>5</v>
      </c>
      <c r="K120" s="1" t="s">
        <v>5</v>
      </c>
      <c r="L120" s="1" t="s">
        <v>5</v>
      </c>
      <c r="M120" s="1" t="s">
        <v>5</v>
      </c>
      <c r="N120" s="1" t="s">
        <v>5</v>
      </c>
      <c r="O120" s="1" t="s">
        <v>5</v>
      </c>
      <c r="Q120" t="str">
        <f t="array" ref="Q120">IF(OR(RIGHT(C120,4)="1101",G120="Salary"),INDEX($C$1:$C$2169,MATCH(1,($B$1:$B$2169=B120)*($G$1:$G$2169="Salary"),0)),C120)</f>
        <v>FR19511101</v>
      </c>
      <c r="R120" t="str">
        <f t="array" ref="R120">IF(OR(RIGHT(C120,4)="1101",G120="Salary",G120="Basic"),INDEX($C$1:$C$2169,MATCH(1,($A$1:$A$2169=A120)*(($G$1:$G$2169="Salary")+($G$1:$G$2169="Basic")),0)),C120)</f>
        <v>FR13121108</v>
      </c>
      <c r="S120" t="str">
        <f t="array" ref="S120">IFERROR(IF(OR(RIGHT(C120,4)="1101",G120="Salary",G120="Basic"),INDEX($C$1:$C$2169,MATCH(1,($A$1:$A$2169=A120)*(($G$1:$G$2169="Salary")+($G$1:$G$2169="Basic")),0)),C120),C120)</f>
        <v>FR13121108</v>
      </c>
    </row>
    <row r="121" spans="1:19" x14ac:dyDescent="0.25">
      <c r="A121">
        <f>COUNTIF($G$1:G121,$G$1)</f>
        <v>30</v>
      </c>
      <c r="B121" s="1" t="s">
        <v>0</v>
      </c>
      <c r="C121" s="1" t="s">
        <v>100</v>
      </c>
      <c r="D121" s="2" t="s">
        <v>208</v>
      </c>
      <c r="E121" s="2" t="s">
        <v>208</v>
      </c>
      <c r="F121" s="2" t="s">
        <v>208</v>
      </c>
      <c r="G121" s="1" t="s">
        <v>3</v>
      </c>
      <c r="H121" s="1" t="s">
        <v>209</v>
      </c>
      <c r="I121" s="1" t="s">
        <v>5</v>
      </c>
      <c r="J121" s="1" t="s">
        <v>5</v>
      </c>
      <c r="K121" s="1" t="s">
        <v>5</v>
      </c>
      <c r="L121" s="1" t="s">
        <v>5</v>
      </c>
      <c r="M121" s="1" t="s">
        <v>5</v>
      </c>
      <c r="N121" s="1" t="s">
        <v>5</v>
      </c>
      <c r="O121" s="1" t="s">
        <v>5</v>
      </c>
      <c r="Q121" t="str">
        <f t="array" ref="Q121">IF(OR(RIGHT(C121,4)="1101",G121="Salary"),INDEX($C$1:$C$2169,MATCH(1,($B$1:$B$2169=B121)*($G$1:$G$2169="Salary"),0)),C121)</f>
        <v>FR19511101</v>
      </c>
      <c r="R121" t="str">
        <f t="array" ref="R121">IF(OR(RIGHT(C121,4)="1101",G121="Salary",G121="Basic"),INDEX($C$1:$C$2169,MATCH(1,($A$1:$A$2169=A121)*(($G$1:$G$2169="Salary")+($G$1:$G$2169="Basic")),0)),C121)</f>
        <v>AR60311101</v>
      </c>
      <c r="S121" t="str">
        <f t="array" ref="S121">IFERROR(IF(OR(RIGHT(C121,4)="1101",G121="Salary",G121="Basic"),INDEX($C$1:$C$2169,MATCH(1,($A$1:$A$2169=A121)*(($G$1:$G$2169="Salary")+($G$1:$G$2169="Basic")),0)),C121),C121)</f>
        <v>AR60311101</v>
      </c>
    </row>
    <row r="122" spans="1:19" x14ac:dyDescent="0.25">
      <c r="A122">
        <f>COUNTIF($G$1:G122,$G$1)</f>
        <v>30</v>
      </c>
      <c r="B122" s="1" t="s">
        <v>0</v>
      </c>
      <c r="C122" s="1" t="s">
        <v>100</v>
      </c>
      <c r="D122" s="2" t="s">
        <v>208</v>
      </c>
      <c r="E122" s="2" t="s">
        <v>208</v>
      </c>
      <c r="F122" s="2" t="s">
        <v>208</v>
      </c>
      <c r="G122" s="1" t="s">
        <v>6</v>
      </c>
      <c r="H122" s="1" t="s">
        <v>210</v>
      </c>
      <c r="I122" s="1" t="s">
        <v>5</v>
      </c>
      <c r="J122" s="1" t="s">
        <v>5</v>
      </c>
      <c r="K122" s="1" t="s">
        <v>5</v>
      </c>
      <c r="L122" s="1" t="s">
        <v>5</v>
      </c>
      <c r="M122" s="1" t="s">
        <v>5</v>
      </c>
      <c r="N122" s="1" t="s">
        <v>5</v>
      </c>
      <c r="O122" s="1" t="s">
        <v>5</v>
      </c>
      <c r="Q122" t="str">
        <f t="array" ref="Q122">IF(OR(RIGHT(C122,4)="1101",G122="Salary"),INDEX($C$1:$C$2169,MATCH(1,($B$1:$B$2169=B122)*($G$1:$G$2169="Salary"),0)),C122)</f>
        <v>FR19511101</v>
      </c>
      <c r="R122" t="str">
        <f t="array" ref="R122">IF(OR(RIGHT(C122,4)="1101",G122="Salary",G122="Basic"),INDEX($C$1:$C$2169,MATCH(1,($A$1:$A$2169=A122)*(($G$1:$G$2169="Salary")+($G$1:$G$2169="Basic")),0)),C122)</f>
        <v>AR60311101</v>
      </c>
      <c r="S122" t="str">
        <f t="array" ref="S122">IFERROR(IF(OR(RIGHT(C122,4)="1101",G122="Salary",G122="Basic"),INDEX($C$1:$C$2169,MATCH(1,($A$1:$A$2169=A122)*(($G$1:$G$2169="Salary")+($G$1:$G$2169="Basic")),0)),C122),C122)</f>
        <v>AR60311101</v>
      </c>
    </row>
    <row r="123" spans="1:19" x14ac:dyDescent="0.25">
      <c r="A123">
        <f>COUNTIF($G$1:G123,$G$1)</f>
        <v>30</v>
      </c>
      <c r="B123" s="1" t="s">
        <v>0</v>
      </c>
      <c r="C123" s="1" t="s">
        <v>100</v>
      </c>
      <c r="D123" s="2" t="s">
        <v>208</v>
      </c>
      <c r="E123" s="2" t="s">
        <v>208</v>
      </c>
      <c r="F123" s="2" t="s">
        <v>208</v>
      </c>
      <c r="G123" s="1" t="s">
        <v>8</v>
      </c>
      <c r="H123" s="1" t="s">
        <v>211</v>
      </c>
      <c r="I123" s="1" t="s">
        <v>5</v>
      </c>
      <c r="J123" s="1" t="s">
        <v>5</v>
      </c>
      <c r="K123" s="1" t="s">
        <v>5</v>
      </c>
      <c r="L123" s="1" t="s">
        <v>5</v>
      </c>
      <c r="M123" s="1" t="s">
        <v>5</v>
      </c>
      <c r="N123" s="1" t="s">
        <v>5</v>
      </c>
      <c r="O123" s="1" t="s">
        <v>5</v>
      </c>
      <c r="Q123" t="str">
        <f t="array" ref="Q123">IF(OR(RIGHT(C123,4)="1101",G123="Salary"),INDEX($C$1:$C$2169,MATCH(1,($B$1:$B$2169=B123)*($G$1:$G$2169="Salary"),0)),C123)</f>
        <v>FR19511101</v>
      </c>
      <c r="R123" t="str">
        <f t="array" ref="R123">IF(OR(RIGHT(C123,4)="1101",G123="Salary",G123="Basic"),INDEX($C$1:$C$2169,MATCH(1,($A$1:$A$2169=A123)*(($G$1:$G$2169="Salary")+($G$1:$G$2169="Basic")),0)),C123)</f>
        <v>AR60311101</v>
      </c>
      <c r="S123" t="str">
        <f t="array" ref="S123">IFERROR(IF(OR(RIGHT(C123,4)="1101",G123="Salary",G123="Basic"),INDEX($C$1:$C$2169,MATCH(1,($A$1:$A$2169=A123)*(($G$1:$G$2169="Salary")+($G$1:$G$2169="Basic")),0)),C123),C123)</f>
        <v>AR60311101</v>
      </c>
    </row>
    <row r="124" spans="1:19" x14ac:dyDescent="0.25">
      <c r="A124">
        <f>COUNTIF($G$1:G124,$G$1)</f>
        <v>30</v>
      </c>
      <c r="B124" s="1" t="s">
        <v>0</v>
      </c>
      <c r="C124" s="1" t="s">
        <v>17</v>
      </c>
      <c r="D124" s="2" t="s">
        <v>208</v>
      </c>
      <c r="E124" s="2" t="s">
        <v>208</v>
      </c>
      <c r="F124" s="2" t="s">
        <v>208</v>
      </c>
      <c r="G124" s="1" t="s">
        <v>212</v>
      </c>
      <c r="H124" s="1" t="s">
        <v>213</v>
      </c>
      <c r="I124" s="1" t="s">
        <v>5</v>
      </c>
      <c r="J124" s="1" t="s">
        <v>5</v>
      </c>
      <c r="K124" s="1" t="s">
        <v>5</v>
      </c>
      <c r="L124" s="1" t="s">
        <v>5</v>
      </c>
      <c r="M124" s="1" t="s">
        <v>5</v>
      </c>
      <c r="N124" s="1" t="s">
        <v>5</v>
      </c>
      <c r="O124" s="1" t="s">
        <v>5</v>
      </c>
      <c r="Q124" t="str">
        <f t="array" ref="Q124">IF(OR(RIGHT(C124,4)="1101",G124="Salary"),INDEX($C$1:$C$2169,MATCH(1,($B$1:$B$2169=B124)*($G$1:$G$2169="Salary"),0)),C124)</f>
        <v>AR60311120</v>
      </c>
      <c r="R124" t="str">
        <f t="array" ref="R124">IF(OR(RIGHT(C124,4)="1101",G124="Salary",G124="Basic"),INDEX($C$1:$C$2169,MATCH(1,($A$1:$A$2169=A124)*(($G$1:$G$2169="Salary")+($G$1:$G$2169="Basic")),0)),C124)</f>
        <v>AR60311120</v>
      </c>
      <c r="S124" t="str">
        <f t="array" ref="S124">IFERROR(IF(OR(RIGHT(C124,4)="1101",G124="Salary",G124="Basic"),INDEX($C$1:$C$2169,MATCH(1,($A$1:$A$2169=A124)*(($G$1:$G$2169="Salary")+($G$1:$G$2169="Basic")),0)),C124),C124)</f>
        <v>AR60311120</v>
      </c>
    </row>
    <row r="125" spans="1:19" x14ac:dyDescent="0.25">
      <c r="A125">
        <f>COUNTIF($G$1:G125,$G$1)</f>
        <v>30</v>
      </c>
      <c r="B125" s="1" t="s">
        <v>0</v>
      </c>
      <c r="C125" s="1" t="s">
        <v>214</v>
      </c>
      <c r="D125" s="2" t="s">
        <v>215</v>
      </c>
      <c r="E125" s="2" t="s">
        <v>215</v>
      </c>
      <c r="F125" s="2" t="s">
        <v>215</v>
      </c>
      <c r="G125" s="1" t="s">
        <v>54</v>
      </c>
      <c r="H125" s="1" t="s">
        <v>216</v>
      </c>
      <c r="I125" s="1" t="s">
        <v>5</v>
      </c>
      <c r="J125" s="1" t="s">
        <v>5</v>
      </c>
      <c r="K125" s="1" t="s">
        <v>5</v>
      </c>
      <c r="L125" s="1" t="s">
        <v>5</v>
      </c>
      <c r="M125" s="1" t="s">
        <v>5</v>
      </c>
      <c r="N125" s="1" t="s">
        <v>5</v>
      </c>
      <c r="O125" s="1" t="s">
        <v>5</v>
      </c>
      <c r="Q125" t="str">
        <f t="array" ref="Q125">IF(OR(RIGHT(C125,4)="1101",G125="Salary"),INDEX($C$1:$C$2169,MATCH(1,($B$1:$B$2169=B125)*($G$1:$G$2169="Salary"),0)),C125)</f>
        <v>FR19511101</v>
      </c>
      <c r="R125" t="str">
        <f t="array" ref="R125">IF(OR(RIGHT(C125,4)="1101",G125="Salary",G125="Basic"),INDEX($C$1:$C$2169,MATCH(1,($A$1:$A$2169=A125)*(($G$1:$G$2169="Salary")+($G$1:$G$2169="Basic")),0)),C125)</f>
        <v>AR60311101</v>
      </c>
      <c r="S125" t="str">
        <f t="array" ref="S125">IFERROR(IF(OR(RIGHT(C125,4)="1101",G125="Salary",G125="Basic"),INDEX($C$1:$C$2169,MATCH(1,($A$1:$A$2169=A125)*(($G$1:$G$2169="Salary")+($G$1:$G$2169="Basic")),0)),C125),C125)</f>
        <v>AR60311101</v>
      </c>
    </row>
    <row r="126" spans="1:19" x14ac:dyDescent="0.25">
      <c r="A126">
        <f>COUNTIF($G$1:G126,$G$1)</f>
        <v>31</v>
      </c>
      <c r="B126" s="1" t="s">
        <v>0</v>
      </c>
      <c r="C126" s="1" t="s">
        <v>214</v>
      </c>
      <c r="D126" s="2" t="s">
        <v>215</v>
      </c>
      <c r="E126" s="2" t="s">
        <v>215</v>
      </c>
      <c r="F126" s="2" t="s">
        <v>215</v>
      </c>
      <c r="G126" s="1" t="s">
        <v>3</v>
      </c>
      <c r="H126" s="1" t="s">
        <v>217</v>
      </c>
      <c r="I126" s="1" t="s">
        <v>5</v>
      </c>
      <c r="J126" s="1" t="s">
        <v>5</v>
      </c>
      <c r="K126" s="1" t="s">
        <v>5</v>
      </c>
      <c r="L126" s="1" t="s">
        <v>5</v>
      </c>
      <c r="M126" s="1" t="s">
        <v>5</v>
      </c>
      <c r="N126" s="1" t="s">
        <v>5</v>
      </c>
      <c r="O126" s="1" t="s">
        <v>5</v>
      </c>
      <c r="Q126" t="str">
        <f t="array" ref="Q126">IF(OR(RIGHT(C126,4)="1101",G126="Salary"),INDEX($C$1:$C$2169,MATCH(1,($B$1:$B$2169=B126)*($G$1:$G$2169="Salary"),0)),C126)</f>
        <v>FR19511101</v>
      </c>
      <c r="R126" t="e">
        <f t="array" ref="R126">IF(OR(RIGHT(C126,4)="1101",G126="Salary",G126="Basic"),INDEX($C$1:$C$2169,MATCH(1,($A$1:$A$2169=A126)*(($G$1:$G$2169="Salary")+($G$1:$G$2169="Basic")),0)),C126)</f>
        <v>#N/A</v>
      </c>
      <c r="S126" t="str">
        <f t="array" ref="S126">IFERROR(IF(OR(RIGHT(C126,4)="1101",G126="Salary",G126="Basic"),INDEX($C$1:$C$2169,MATCH(1,($A$1:$A$2169=A126)*(($G$1:$G$2169="Salary")+($G$1:$G$2169="Basic")),0)),C126),C126)</f>
        <v>HR31651101</v>
      </c>
    </row>
    <row r="127" spans="1:19" x14ac:dyDescent="0.25">
      <c r="A127">
        <f>COUNTIF($G$1:G127,$G$1)</f>
        <v>32</v>
      </c>
      <c r="B127" s="1" t="s">
        <v>0</v>
      </c>
      <c r="C127" s="1" t="s">
        <v>214</v>
      </c>
      <c r="D127" s="2" t="s">
        <v>215</v>
      </c>
      <c r="E127" s="2" t="s">
        <v>215</v>
      </c>
      <c r="F127" s="2" t="s">
        <v>215</v>
      </c>
      <c r="G127" s="1" t="s">
        <v>3</v>
      </c>
      <c r="H127" s="1" t="s">
        <v>218</v>
      </c>
      <c r="I127" s="1" t="s">
        <v>5</v>
      </c>
      <c r="J127" s="1" t="s">
        <v>5</v>
      </c>
      <c r="K127" s="1" t="s">
        <v>5</v>
      </c>
      <c r="L127" s="1" t="s">
        <v>5</v>
      </c>
      <c r="M127" s="1" t="s">
        <v>5</v>
      </c>
      <c r="N127" s="1" t="s">
        <v>5</v>
      </c>
      <c r="O127" s="1" t="s">
        <v>5</v>
      </c>
      <c r="Q127" t="str">
        <f t="array" ref="Q127">IF(OR(RIGHT(C127,4)="1101",G127="Salary"),INDEX($C$1:$C$2169,MATCH(1,($B$1:$B$2169=B127)*($G$1:$G$2169="Salary"),0)),C127)</f>
        <v>FR19511101</v>
      </c>
      <c r="R127" t="str">
        <f t="array" ref="R127">IF(OR(RIGHT(C127,4)="1101",G127="Salary",G127="Basic"),INDEX($C$1:$C$2169,MATCH(1,($A$1:$A$2169=A127)*(($G$1:$G$2169="Salary")+($G$1:$G$2169="Basic")),0)),C127)</f>
        <v>HR31651101</v>
      </c>
      <c r="S127" t="str">
        <f t="array" ref="S127">IFERROR(IF(OR(RIGHT(C127,4)="1101",G127="Salary",G127="Basic"),INDEX($C$1:$C$2169,MATCH(1,($A$1:$A$2169=A127)*(($G$1:$G$2169="Salary")+($G$1:$G$2169="Basic")),0)),C127),C127)</f>
        <v>HR31651101</v>
      </c>
    </row>
    <row r="128" spans="1:19" x14ac:dyDescent="0.25">
      <c r="A128">
        <f>COUNTIF($G$1:G128,$G$1)</f>
        <v>32</v>
      </c>
      <c r="B128" s="1" t="s">
        <v>0</v>
      </c>
      <c r="C128" s="1" t="s">
        <v>214</v>
      </c>
      <c r="D128" s="2" t="s">
        <v>215</v>
      </c>
      <c r="E128" s="2" t="s">
        <v>215</v>
      </c>
      <c r="F128" s="2" t="s">
        <v>215</v>
      </c>
      <c r="G128" s="1" t="s">
        <v>6</v>
      </c>
      <c r="H128" s="1" t="s">
        <v>219</v>
      </c>
      <c r="I128" s="1" t="s">
        <v>5</v>
      </c>
      <c r="J128" s="1" t="s">
        <v>5</v>
      </c>
      <c r="K128" s="1" t="s">
        <v>5</v>
      </c>
      <c r="L128" s="1" t="s">
        <v>5</v>
      </c>
      <c r="M128" s="1" t="s">
        <v>5</v>
      </c>
      <c r="N128" s="1" t="s">
        <v>5</v>
      </c>
      <c r="O128" s="1" t="s">
        <v>5</v>
      </c>
      <c r="Q128" t="str">
        <f t="array" ref="Q128">IF(OR(RIGHT(C128,4)="1101",G128="Salary"),INDEX($C$1:$C$2169,MATCH(1,($B$1:$B$2169=B128)*($G$1:$G$2169="Salary"),0)),C128)</f>
        <v>FR19511101</v>
      </c>
      <c r="R128" t="str">
        <f t="array" ref="R128">IF(OR(RIGHT(C128,4)="1101",G128="Salary",G128="Basic"),INDEX($C$1:$C$2169,MATCH(1,($A$1:$A$2169=A128)*(($G$1:$G$2169="Salary")+($G$1:$G$2169="Basic")),0)),C128)</f>
        <v>HR31651101</v>
      </c>
      <c r="S128" t="str">
        <f t="array" ref="S128">IFERROR(IF(OR(RIGHT(C128,4)="1101",G128="Salary",G128="Basic"),INDEX($C$1:$C$2169,MATCH(1,($A$1:$A$2169=A128)*(($G$1:$G$2169="Salary")+($G$1:$G$2169="Basic")),0)),C128),C128)</f>
        <v>HR31651101</v>
      </c>
    </row>
    <row r="129" spans="1:19" x14ac:dyDescent="0.25">
      <c r="A129">
        <f>COUNTIF($G$1:G129,$G$1)</f>
        <v>32</v>
      </c>
      <c r="B129" s="1" t="s">
        <v>0</v>
      </c>
      <c r="C129" s="1" t="s">
        <v>214</v>
      </c>
      <c r="D129" s="2" t="s">
        <v>215</v>
      </c>
      <c r="E129" s="2" t="s">
        <v>215</v>
      </c>
      <c r="F129" s="2" t="s">
        <v>215</v>
      </c>
      <c r="G129" s="1" t="s">
        <v>8</v>
      </c>
      <c r="H129" s="1" t="s">
        <v>220</v>
      </c>
      <c r="I129" s="1" t="s">
        <v>5</v>
      </c>
      <c r="J129" s="1" t="s">
        <v>5</v>
      </c>
      <c r="K129" s="1" t="s">
        <v>5</v>
      </c>
      <c r="L129" s="1" t="s">
        <v>5</v>
      </c>
      <c r="M129" s="1" t="s">
        <v>5</v>
      </c>
      <c r="N129" s="1" t="s">
        <v>5</v>
      </c>
      <c r="O129" s="1" t="s">
        <v>5</v>
      </c>
      <c r="Q129" t="str">
        <f t="array" ref="Q129">IF(OR(RIGHT(C129,4)="1101",G129="Salary"),INDEX($C$1:$C$2169,MATCH(1,($B$1:$B$2169=B129)*($G$1:$G$2169="Salary"),0)),C129)</f>
        <v>FR19511101</v>
      </c>
      <c r="R129" t="str">
        <f t="array" ref="R129">IF(OR(RIGHT(C129,4)="1101",G129="Salary",G129="Basic"),INDEX($C$1:$C$2169,MATCH(1,($A$1:$A$2169=A129)*(($G$1:$G$2169="Salary")+($G$1:$G$2169="Basic")),0)),C129)</f>
        <v>HR31651101</v>
      </c>
      <c r="S129" t="str">
        <f t="array" ref="S129">IFERROR(IF(OR(RIGHT(C129,4)="1101",G129="Salary",G129="Basic"),INDEX($C$1:$C$2169,MATCH(1,($A$1:$A$2169=A129)*(($G$1:$G$2169="Salary")+($G$1:$G$2169="Basic")),0)),C129),C129)</f>
        <v>HR31651101</v>
      </c>
    </row>
    <row r="130" spans="1:19" x14ac:dyDescent="0.25">
      <c r="A130">
        <f>COUNTIF($G$1:G130,$G$1)</f>
        <v>32</v>
      </c>
      <c r="B130" s="1" t="s">
        <v>0</v>
      </c>
      <c r="C130" s="1" t="s">
        <v>221</v>
      </c>
      <c r="D130" s="2" t="s">
        <v>215</v>
      </c>
      <c r="E130" s="2" t="s">
        <v>215</v>
      </c>
      <c r="F130" s="2" t="s">
        <v>215</v>
      </c>
      <c r="G130" s="1" t="s">
        <v>222</v>
      </c>
      <c r="H130" s="1" t="s">
        <v>223</v>
      </c>
      <c r="I130" s="1" t="s">
        <v>5</v>
      </c>
      <c r="J130" s="1" t="s">
        <v>5</v>
      </c>
      <c r="K130" s="1" t="s">
        <v>5</v>
      </c>
      <c r="L130" s="1" t="s">
        <v>5</v>
      </c>
      <c r="M130" s="1" t="s">
        <v>5</v>
      </c>
      <c r="N130" s="1" t="s">
        <v>5</v>
      </c>
      <c r="O130" s="1" t="s">
        <v>5</v>
      </c>
      <c r="Q130" t="str">
        <f t="array" ref="Q130">IF(OR(RIGHT(C130,4)="1101",G130="Salary"),INDEX($C$1:$C$2169,MATCH(1,($B$1:$B$2169=B130)*($G$1:$G$2169="Salary"),0)),C130)</f>
        <v>HR31654558</v>
      </c>
      <c r="R130" t="str">
        <f t="array" ref="R130">IF(OR(RIGHT(C130,4)="1101",G130="Salary",G130="Basic"),INDEX($C$1:$C$2169,MATCH(1,($A$1:$A$2169=A130)*(($G$1:$G$2169="Salary")+($G$1:$G$2169="Basic")),0)),C130)</f>
        <v>HR31654558</v>
      </c>
      <c r="S130" t="str">
        <f t="array" ref="S130">IFERROR(IF(OR(RIGHT(C130,4)="1101",G130="Salary",G130="Basic"),INDEX($C$1:$C$2169,MATCH(1,($A$1:$A$2169=A130)*(($G$1:$G$2169="Salary")+($G$1:$G$2169="Basic")),0)),C130),C130)</f>
        <v>HR31654558</v>
      </c>
    </row>
    <row r="131" spans="1:19" x14ac:dyDescent="0.25">
      <c r="A131">
        <f>COUNTIF($G$1:G131,$G$1)</f>
        <v>32</v>
      </c>
      <c r="B131" s="1" t="s">
        <v>0</v>
      </c>
      <c r="C131" s="1" t="s">
        <v>224</v>
      </c>
      <c r="D131" s="2" t="s">
        <v>225</v>
      </c>
      <c r="E131" s="2" t="s">
        <v>225</v>
      </c>
      <c r="F131" s="2" t="s">
        <v>225</v>
      </c>
      <c r="G131" s="1" t="s">
        <v>90</v>
      </c>
      <c r="H131" s="1" t="s">
        <v>226</v>
      </c>
      <c r="I131" s="1" t="s">
        <v>5</v>
      </c>
      <c r="J131" s="1" t="s">
        <v>5</v>
      </c>
      <c r="K131" s="1" t="s">
        <v>5</v>
      </c>
      <c r="L131" s="1" t="s">
        <v>5</v>
      </c>
      <c r="M131" s="1" t="s">
        <v>5</v>
      </c>
      <c r="N131" s="1" t="s">
        <v>5</v>
      </c>
      <c r="O131" s="1" t="s">
        <v>5</v>
      </c>
      <c r="Q131" t="str">
        <f t="array" ref="Q131">IF(OR(RIGHT(C131,4)="1101",G131="Salary"),INDEX($C$1:$C$2169,MATCH(1,($B$1:$B$2169=B131)*($G$1:$G$2169="Salary"),0)),C131)</f>
        <v>FR19511101</v>
      </c>
      <c r="R131" t="str">
        <f t="array" ref="R131">IF(OR(RIGHT(C131,4)="1101",G131="Salary",G131="Basic"),INDEX($C$1:$C$2169,MATCH(1,($A$1:$A$2169=A131)*(($G$1:$G$2169="Salary")+($G$1:$G$2169="Basic")),0)),C131)</f>
        <v>HR31651101</v>
      </c>
      <c r="S131" t="str">
        <f t="array" ref="S131">IFERROR(IF(OR(RIGHT(C131,4)="1101",G131="Salary",G131="Basic"),INDEX($C$1:$C$2169,MATCH(1,($A$1:$A$2169=A131)*(($G$1:$G$2169="Salary")+($G$1:$G$2169="Basic")),0)),C131),C131)</f>
        <v>HR31651101</v>
      </c>
    </row>
    <row r="132" spans="1:19" x14ac:dyDescent="0.25">
      <c r="A132">
        <f>COUNTIF($G$1:G132,$G$1)</f>
        <v>32</v>
      </c>
      <c r="B132" s="1" t="s">
        <v>0</v>
      </c>
      <c r="C132" s="1" t="s">
        <v>224</v>
      </c>
      <c r="D132" s="2" t="s">
        <v>225</v>
      </c>
      <c r="E132" s="2" t="s">
        <v>225</v>
      </c>
      <c r="F132" s="2" t="s">
        <v>225</v>
      </c>
      <c r="G132" s="1" t="s">
        <v>54</v>
      </c>
      <c r="H132" s="1" t="s">
        <v>227</v>
      </c>
      <c r="I132" s="1" t="s">
        <v>5</v>
      </c>
      <c r="J132" s="1" t="s">
        <v>5</v>
      </c>
      <c r="K132" s="1" t="s">
        <v>5</v>
      </c>
      <c r="L132" s="1" t="s">
        <v>5</v>
      </c>
      <c r="M132" s="1" t="s">
        <v>5</v>
      </c>
      <c r="N132" s="1" t="s">
        <v>5</v>
      </c>
      <c r="O132" s="1" t="s">
        <v>5</v>
      </c>
      <c r="Q132" t="str">
        <f t="array" ref="Q132">IF(OR(RIGHT(C132,4)="1101",G132="Salary"),INDEX($C$1:$C$2169,MATCH(1,($B$1:$B$2169=B132)*($G$1:$G$2169="Salary"),0)),C132)</f>
        <v>FR19511101</v>
      </c>
      <c r="R132" t="str">
        <f t="array" ref="R132">IF(OR(RIGHT(C132,4)="1101",G132="Salary",G132="Basic"),INDEX($C$1:$C$2169,MATCH(1,($A$1:$A$2169=A132)*(($G$1:$G$2169="Salary")+($G$1:$G$2169="Basic")),0)),C132)</f>
        <v>HR31651101</v>
      </c>
      <c r="S132" t="str">
        <f t="array" ref="S132">IFERROR(IF(OR(RIGHT(C132,4)="1101",G132="Salary",G132="Basic"),INDEX($C$1:$C$2169,MATCH(1,($A$1:$A$2169=A132)*(($G$1:$G$2169="Salary")+($G$1:$G$2169="Basic")),0)),C132),C132)</f>
        <v>HR31651101</v>
      </c>
    </row>
    <row r="133" spans="1:19" x14ac:dyDescent="0.25">
      <c r="A133">
        <f>COUNTIF($G$1:G133,$G$1)</f>
        <v>33</v>
      </c>
      <c r="B133" s="1" t="s">
        <v>0</v>
      </c>
      <c r="C133" s="1" t="s">
        <v>224</v>
      </c>
      <c r="D133" s="2" t="s">
        <v>225</v>
      </c>
      <c r="E133" s="2" t="s">
        <v>225</v>
      </c>
      <c r="F133" s="2" t="s">
        <v>225</v>
      </c>
      <c r="G133" s="1" t="s">
        <v>3</v>
      </c>
      <c r="H133" s="1" t="s">
        <v>228</v>
      </c>
      <c r="I133" s="1" t="s">
        <v>5</v>
      </c>
      <c r="J133" s="1" t="s">
        <v>5</v>
      </c>
      <c r="K133" s="1" t="s">
        <v>5</v>
      </c>
      <c r="L133" s="1" t="s">
        <v>5</v>
      </c>
      <c r="M133" s="1" t="s">
        <v>5</v>
      </c>
      <c r="N133" s="1" t="s">
        <v>5</v>
      </c>
      <c r="O133" s="1" t="s">
        <v>5</v>
      </c>
      <c r="Q133" t="str">
        <f t="array" ref="Q133">IF(OR(RIGHT(C133,4)="1101",G133="Salary"),INDEX($C$1:$C$2169,MATCH(1,($B$1:$B$2169=B133)*($G$1:$G$2169="Salary"),0)),C133)</f>
        <v>FR19511101</v>
      </c>
      <c r="R133" t="e">
        <f t="array" ref="R133">IF(OR(RIGHT(C133,4)="1101",G133="Salary",G133="Basic"),INDEX($C$1:$C$2169,MATCH(1,($A$1:$A$2169=A133)*(($G$1:$G$2169="Salary")+($G$1:$G$2169="Basic")),0)),C133)</f>
        <v>#N/A</v>
      </c>
      <c r="S133" t="str">
        <f t="array" ref="S133">IFERROR(IF(OR(RIGHT(C133,4)="1101",G133="Salary",G133="Basic"),INDEX($C$1:$C$2169,MATCH(1,($A$1:$A$2169=A133)*(($G$1:$G$2169="Salary")+($G$1:$G$2169="Basic")),0)),C133),C133)</f>
        <v>FR13191101</v>
      </c>
    </row>
    <row r="134" spans="1:19" x14ac:dyDescent="0.25">
      <c r="A134">
        <f>COUNTIF($G$1:G134,$G$1)</f>
        <v>34</v>
      </c>
      <c r="B134" s="1" t="s">
        <v>0</v>
      </c>
      <c r="C134" s="1" t="s">
        <v>224</v>
      </c>
      <c r="D134" s="2" t="s">
        <v>225</v>
      </c>
      <c r="E134" s="2" t="s">
        <v>225</v>
      </c>
      <c r="F134" s="2" t="s">
        <v>225</v>
      </c>
      <c r="G134" s="1" t="s">
        <v>3</v>
      </c>
      <c r="H134" s="1" t="s">
        <v>229</v>
      </c>
      <c r="I134" s="1" t="s">
        <v>5</v>
      </c>
      <c r="J134" s="1" t="s">
        <v>5</v>
      </c>
      <c r="K134" s="1" t="s">
        <v>5</v>
      </c>
      <c r="L134" s="1" t="s">
        <v>5</v>
      </c>
      <c r="M134" s="1" t="s">
        <v>5</v>
      </c>
      <c r="N134" s="1" t="s">
        <v>5</v>
      </c>
      <c r="O134" s="1" t="s">
        <v>5</v>
      </c>
      <c r="Q134" t="str">
        <f t="array" ref="Q134">IF(OR(RIGHT(C134,4)="1101",G134="Salary"),INDEX($C$1:$C$2169,MATCH(1,($B$1:$B$2169=B134)*($G$1:$G$2169="Salary"),0)),C134)</f>
        <v>FR19511101</v>
      </c>
      <c r="R134" t="str">
        <f t="array" ref="R134">IF(OR(RIGHT(C134,4)="1101",G134="Salary",G134="Basic"),INDEX($C$1:$C$2169,MATCH(1,($A$1:$A$2169=A134)*(($G$1:$G$2169="Salary")+($G$1:$G$2169="Basic")),0)),C134)</f>
        <v>FR13191101</v>
      </c>
      <c r="S134" t="str">
        <f t="array" ref="S134">IFERROR(IF(OR(RIGHT(C134,4)="1101",G134="Salary",G134="Basic"),INDEX($C$1:$C$2169,MATCH(1,($A$1:$A$2169=A134)*(($G$1:$G$2169="Salary")+($G$1:$G$2169="Basic")),0)),C134),C134)</f>
        <v>FR13191101</v>
      </c>
    </row>
    <row r="135" spans="1:19" x14ac:dyDescent="0.25">
      <c r="A135">
        <f>COUNTIF($G$1:G135,$G$1)</f>
        <v>34</v>
      </c>
      <c r="B135" s="1" t="s">
        <v>0</v>
      </c>
      <c r="C135" s="1" t="s">
        <v>224</v>
      </c>
      <c r="D135" s="2" t="s">
        <v>225</v>
      </c>
      <c r="E135" s="2" t="s">
        <v>225</v>
      </c>
      <c r="F135" s="2" t="s">
        <v>225</v>
      </c>
      <c r="G135" s="1" t="s">
        <v>6</v>
      </c>
      <c r="H135" s="1" t="s">
        <v>230</v>
      </c>
      <c r="I135" s="1" t="s">
        <v>5</v>
      </c>
      <c r="J135" s="1" t="s">
        <v>5</v>
      </c>
      <c r="K135" s="1" t="s">
        <v>5</v>
      </c>
      <c r="L135" s="1" t="s">
        <v>5</v>
      </c>
      <c r="M135" s="1" t="s">
        <v>5</v>
      </c>
      <c r="N135" s="1" t="s">
        <v>5</v>
      </c>
      <c r="O135" s="1" t="s">
        <v>5</v>
      </c>
      <c r="Q135" t="str">
        <f t="array" ref="Q135">IF(OR(RIGHT(C135,4)="1101",G135="Salary"),INDEX($C$1:$C$2169,MATCH(1,($B$1:$B$2169=B135)*($G$1:$G$2169="Salary"),0)),C135)</f>
        <v>FR19511101</v>
      </c>
      <c r="R135" t="str">
        <f t="array" ref="R135">IF(OR(RIGHT(C135,4)="1101",G135="Salary",G135="Basic"),INDEX($C$1:$C$2169,MATCH(1,($A$1:$A$2169=A135)*(($G$1:$G$2169="Salary")+($G$1:$G$2169="Basic")),0)),C135)</f>
        <v>FR13191101</v>
      </c>
      <c r="S135" t="str">
        <f t="array" ref="S135">IFERROR(IF(OR(RIGHT(C135,4)="1101",G135="Salary",G135="Basic"),INDEX($C$1:$C$2169,MATCH(1,($A$1:$A$2169=A135)*(($G$1:$G$2169="Salary")+($G$1:$G$2169="Basic")),0)),C135),C135)</f>
        <v>FR13191101</v>
      </c>
    </row>
    <row r="136" spans="1:19" x14ac:dyDescent="0.25">
      <c r="A136">
        <f>COUNTIF($G$1:G136,$G$1)</f>
        <v>34</v>
      </c>
      <c r="B136" s="1" t="s">
        <v>0</v>
      </c>
      <c r="C136" s="1" t="s">
        <v>224</v>
      </c>
      <c r="D136" s="2" t="s">
        <v>225</v>
      </c>
      <c r="E136" s="2" t="s">
        <v>225</v>
      </c>
      <c r="F136" s="2" t="s">
        <v>225</v>
      </c>
      <c r="G136" s="1" t="s">
        <v>8</v>
      </c>
      <c r="H136" s="1" t="s">
        <v>231</v>
      </c>
      <c r="I136" s="1" t="s">
        <v>5</v>
      </c>
      <c r="J136" s="1" t="s">
        <v>5</v>
      </c>
      <c r="K136" s="1" t="s">
        <v>5</v>
      </c>
      <c r="L136" s="1" t="s">
        <v>5</v>
      </c>
      <c r="M136" s="1" t="s">
        <v>5</v>
      </c>
      <c r="N136" s="1" t="s">
        <v>5</v>
      </c>
      <c r="O136" s="1" t="s">
        <v>5</v>
      </c>
      <c r="Q136" t="str">
        <f t="array" ref="Q136">IF(OR(RIGHT(C136,4)="1101",G136="Salary"),INDEX($C$1:$C$2169,MATCH(1,($B$1:$B$2169=B136)*($G$1:$G$2169="Salary"),0)),C136)</f>
        <v>FR19511101</v>
      </c>
      <c r="R136" t="str">
        <f t="array" ref="R136">IF(OR(RIGHT(C136,4)="1101",G136="Salary",G136="Basic"),INDEX($C$1:$C$2169,MATCH(1,($A$1:$A$2169=A136)*(($G$1:$G$2169="Salary")+($G$1:$G$2169="Basic")),0)),C136)</f>
        <v>FR13191101</v>
      </c>
      <c r="S136" t="str">
        <f t="array" ref="S136">IFERROR(IF(OR(RIGHT(C136,4)="1101",G136="Salary",G136="Basic"),INDEX($C$1:$C$2169,MATCH(1,($A$1:$A$2169=A136)*(($G$1:$G$2169="Salary")+($G$1:$G$2169="Basic")),0)),C136),C136)</f>
        <v>FR13191101</v>
      </c>
    </row>
    <row r="137" spans="1:19" x14ac:dyDescent="0.25">
      <c r="A137">
        <f>COUNTIF($G$1:G137,$G$1)</f>
        <v>35</v>
      </c>
      <c r="B137" s="1" t="s">
        <v>0</v>
      </c>
      <c r="C137" s="1" t="s">
        <v>232</v>
      </c>
      <c r="D137" s="2" t="s">
        <v>233</v>
      </c>
      <c r="E137" s="2" t="s">
        <v>233</v>
      </c>
      <c r="F137" s="2" t="s">
        <v>233</v>
      </c>
      <c r="G137" s="1" t="s">
        <v>3</v>
      </c>
      <c r="H137" s="1" t="s">
        <v>234</v>
      </c>
      <c r="I137" s="1" t="s">
        <v>5</v>
      </c>
      <c r="J137" s="1" t="s">
        <v>5</v>
      </c>
      <c r="K137" s="1" t="s">
        <v>5</v>
      </c>
      <c r="L137" s="1" t="s">
        <v>5</v>
      </c>
      <c r="M137" s="1" t="s">
        <v>5</v>
      </c>
      <c r="N137" s="1" t="s">
        <v>5</v>
      </c>
      <c r="O137" s="1" t="s">
        <v>5</v>
      </c>
      <c r="Q137" t="str">
        <f t="array" ref="Q137">IF(OR(RIGHT(C137,4)="1101",G137="Salary"),INDEX($C$1:$C$2169,MATCH(1,($B$1:$B$2169=B137)*($G$1:$G$2169="Salary"),0)),C137)</f>
        <v>FR19511101</v>
      </c>
      <c r="R137" t="str">
        <f t="array" ref="R137">IF(OR(RIGHT(C137,4)="1101",G137="Salary",G137="Basic"),INDEX($C$1:$C$2169,MATCH(1,($A$1:$A$2169=A137)*(($G$1:$G$2169="Salary")+($G$1:$G$2169="Basic")),0)),C137)</f>
        <v>GR61011108</v>
      </c>
      <c r="S137" t="str">
        <f t="array" ref="S137">IFERROR(IF(OR(RIGHT(C137,4)="1101",G137="Salary",G137="Basic"),INDEX($C$1:$C$2169,MATCH(1,($A$1:$A$2169=A137)*(($G$1:$G$2169="Salary")+($G$1:$G$2169="Basic")),0)),C137),C137)</f>
        <v>GR61011108</v>
      </c>
    </row>
    <row r="138" spans="1:19" x14ac:dyDescent="0.25">
      <c r="A138">
        <f>COUNTIF($G$1:G138,$G$1)</f>
        <v>35</v>
      </c>
      <c r="B138" s="1" t="s">
        <v>0</v>
      </c>
      <c r="C138" s="1" t="s">
        <v>232</v>
      </c>
      <c r="D138" s="2" t="s">
        <v>233</v>
      </c>
      <c r="E138" s="2" t="s">
        <v>233</v>
      </c>
      <c r="F138" s="2" t="s">
        <v>233</v>
      </c>
      <c r="G138" s="1" t="s">
        <v>6</v>
      </c>
      <c r="H138" s="1" t="s">
        <v>235</v>
      </c>
      <c r="I138" s="1" t="s">
        <v>5</v>
      </c>
      <c r="J138" s="1" t="s">
        <v>5</v>
      </c>
      <c r="K138" s="1" t="s">
        <v>5</v>
      </c>
      <c r="L138" s="1" t="s">
        <v>5</v>
      </c>
      <c r="M138" s="1" t="s">
        <v>5</v>
      </c>
      <c r="N138" s="1" t="s">
        <v>5</v>
      </c>
      <c r="O138" s="1" t="s">
        <v>5</v>
      </c>
      <c r="Q138" t="str">
        <f t="array" ref="Q138">IF(OR(RIGHT(C138,4)="1101",G138="Salary"),INDEX($C$1:$C$2169,MATCH(1,($B$1:$B$2169=B138)*($G$1:$G$2169="Salary"),0)),C138)</f>
        <v>FR19511101</v>
      </c>
      <c r="R138" t="str">
        <f t="array" ref="R138">IF(OR(RIGHT(C138,4)="1101",G138="Salary",G138="Basic"),INDEX($C$1:$C$2169,MATCH(1,($A$1:$A$2169=A138)*(($G$1:$G$2169="Salary")+($G$1:$G$2169="Basic")),0)),C138)</f>
        <v>GR61011108</v>
      </c>
      <c r="S138" t="str">
        <f t="array" ref="S138">IFERROR(IF(OR(RIGHT(C138,4)="1101",G138="Salary",G138="Basic"),INDEX($C$1:$C$2169,MATCH(1,($A$1:$A$2169=A138)*(($G$1:$G$2169="Salary")+($G$1:$G$2169="Basic")),0)),C138),C138)</f>
        <v>GR61011108</v>
      </c>
    </row>
    <row r="139" spans="1:19" x14ac:dyDescent="0.25">
      <c r="A139">
        <f>COUNTIF($G$1:G139,$G$1)</f>
        <v>35</v>
      </c>
      <c r="B139" s="1" t="s">
        <v>0</v>
      </c>
      <c r="C139" s="1" t="s">
        <v>236</v>
      </c>
      <c r="D139" s="2" t="s">
        <v>233</v>
      </c>
      <c r="E139" s="2" t="s">
        <v>233</v>
      </c>
      <c r="F139" s="2" t="s">
        <v>233</v>
      </c>
      <c r="G139" s="1" t="s">
        <v>8</v>
      </c>
      <c r="H139" s="1" t="s">
        <v>237</v>
      </c>
      <c r="I139" s="1" t="s">
        <v>5</v>
      </c>
      <c r="J139" s="1" t="s">
        <v>5</v>
      </c>
      <c r="K139" s="1" t="s">
        <v>5</v>
      </c>
      <c r="L139" s="1" t="s">
        <v>5</v>
      </c>
      <c r="M139" s="1" t="s">
        <v>5</v>
      </c>
      <c r="N139" s="1" t="s">
        <v>5</v>
      </c>
      <c r="O139" s="1" t="s">
        <v>5</v>
      </c>
      <c r="Q139" t="str">
        <f t="array" ref="Q139">IF(OR(RIGHT(C139,4)="1101",G139="Salary"),INDEX($C$1:$C$2169,MATCH(1,($B$1:$B$2169=B139)*($G$1:$G$2169="Salary"),0)),C139)</f>
        <v>FR19511101</v>
      </c>
      <c r="R139" t="str">
        <f t="array" ref="R139">IF(OR(RIGHT(C139,4)="1101",G139="Salary",G139="Basic"),INDEX($C$1:$C$2169,MATCH(1,($A$1:$A$2169=A139)*(($G$1:$G$2169="Salary")+($G$1:$G$2169="Basic")),0)),C139)</f>
        <v>GR61011108</v>
      </c>
      <c r="S139" t="str">
        <f t="array" ref="S139">IFERROR(IF(OR(RIGHT(C139,4)="1101",G139="Salary",G139="Basic"),INDEX($C$1:$C$2169,MATCH(1,($A$1:$A$2169=A139)*(($G$1:$G$2169="Salary")+($G$1:$G$2169="Basic")),0)),C139),C139)</f>
        <v>GR61011108</v>
      </c>
    </row>
    <row r="140" spans="1:19" x14ac:dyDescent="0.25">
      <c r="A140">
        <f>COUNTIF($G$1:G140,$G$1)</f>
        <v>36</v>
      </c>
      <c r="B140" s="1" t="s">
        <v>0</v>
      </c>
      <c r="C140" s="1" t="s">
        <v>202</v>
      </c>
      <c r="D140" s="2" t="s">
        <v>238</v>
      </c>
      <c r="E140" s="2" t="s">
        <v>238</v>
      </c>
      <c r="F140" s="2" t="s">
        <v>238</v>
      </c>
      <c r="G140" s="1" t="s">
        <v>3</v>
      </c>
      <c r="H140" s="1" t="s">
        <v>239</v>
      </c>
      <c r="I140" s="1" t="s">
        <v>5</v>
      </c>
      <c r="J140" s="1" t="s">
        <v>5</v>
      </c>
      <c r="K140" s="1" t="s">
        <v>5</v>
      </c>
      <c r="L140" s="1" t="s">
        <v>5</v>
      </c>
      <c r="M140" s="1" t="s">
        <v>5</v>
      </c>
      <c r="N140" s="1" t="s">
        <v>5</v>
      </c>
      <c r="O140" s="1" t="s">
        <v>5</v>
      </c>
      <c r="Q140" t="str">
        <f t="array" ref="Q140">IF(OR(RIGHT(C140,4)="1101",G140="Salary"),INDEX($C$1:$C$2169,MATCH(1,($B$1:$B$2169=B140)*($G$1:$G$2169="Salary"),0)),C140)</f>
        <v>FR19511101</v>
      </c>
      <c r="R140" t="str">
        <f t="array" ref="R140">IF(OR(RIGHT(C140,4)="1101",G140="Salary",G140="Basic"),INDEX($C$1:$C$2169,MATCH(1,($A$1:$A$2169=A140)*(($G$1:$G$2169="Salary")+($G$1:$G$2169="Basic")),0)),C140)</f>
        <v>FR13121108</v>
      </c>
      <c r="S140" t="str">
        <f t="array" ref="S140">IFERROR(IF(OR(RIGHT(C140,4)="1101",G140="Salary",G140="Basic"),INDEX($C$1:$C$2169,MATCH(1,($A$1:$A$2169=A140)*(($G$1:$G$2169="Salary")+($G$1:$G$2169="Basic")),0)),C140),C140)</f>
        <v>FR13121108</v>
      </c>
    </row>
    <row r="141" spans="1:19" x14ac:dyDescent="0.25">
      <c r="A141">
        <f>COUNTIF($G$1:G141,$G$1)</f>
        <v>36</v>
      </c>
      <c r="B141" s="1" t="s">
        <v>0</v>
      </c>
      <c r="C141" s="1" t="s">
        <v>202</v>
      </c>
      <c r="D141" s="2" t="s">
        <v>238</v>
      </c>
      <c r="E141" s="2" t="s">
        <v>238</v>
      </c>
      <c r="F141" s="2" t="s">
        <v>238</v>
      </c>
      <c r="G141" s="1" t="s">
        <v>6</v>
      </c>
      <c r="H141" s="1" t="s">
        <v>240</v>
      </c>
      <c r="I141" s="1" t="s">
        <v>5</v>
      </c>
      <c r="J141" s="1" t="s">
        <v>5</v>
      </c>
      <c r="K141" s="1" t="s">
        <v>5</v>
      </c>
      <c r="L141" s="1" t="s">
        <v>5</v>
      </c>
      <c r="M141" s="1" t="s">
        <v>5</v>
      </c>
      <c r="N141" s="1" t="s">
        <v>5</v>
      </c>
      <c r="O141" s="1" t="s">
        <v>5</v>
      </c>
      <c r="Q141" t="str">
        <f t="array" ref="Q141">IF(OR(RIGHT(C141,4)="1101",G141="Salary"),INDEX($C$1:$C$2169,MATCH(1,($B$1:$B$2169=B141)*($G$1:$G$2169="Salary"),0)),C141)</f>
        <v>FR19511101</v>
      </c>
      <c r="R141" t="str">
        <f t="array" ref="R141">IF(OR(RIGHT(C141,4)="1101",G141="Salary",G141="Basic"),INDEX($C$1:$C$2169,MATCH(1,($A$1:$A$2169=A141)*(($G$1:$G$2169="Salary")+($G$1:$G$2169="Basic")),0)),C141)</f>
        <v>FR13121108</v>
      </c>
      <c r="S141" t="str">
        <f t="array" ref="S141">IFERROR(IF(OR(RIGHT(C141,4)="1101",G141="Salary",G141="Basic"),INDEX($C$1:$C$2169,MATCH(1,($A$1:$A$2169=A141)*(($G$1:$G$2169="Salary")+($G$1:$G$2169="Basic")),0)),C141),C141)</f>
        <v>FR13121108</v>
      </c>
    </row>
    <row r="142" spans="1:19" x14ac:dyDescent="0.25">
      <c r="A142">
        <f>COUNTIF($G$1:G142,$G$1)</f>
        <v>36</v>
      </c>
      <c r="B142" s="1" t="s">
        <v>0</v>
      </c>
      <c r="C142" s="1" t="s">
        <v>206</v>
      </c>
      <c r="D142" s="2" t="s">
        <v>238</v>
      </c>
      <c r="E142" s="2" t="s">
        <v>238</v>
      </c>
      <c r="F142" s="2" t="s">
        <v>238</v>
      </c>
      <c r="G142" s="1" t="s">
        <v>8</v>
      </c>
      <c r="H142" s="1" t="s">
        <v>241</v>
      </c>
      <c r="I142" s="1" t="s">
        <v>5</v>
      </c>
      <c r="J142" s="1" t="s">
        <v>5</v>
      </c>
      <c r="K142" s="1" t="s">
        <v>5</v>
      </c>
      <c r="L142" s="1" t="s">
        <v>5</v>
      </c>
      <c r="M142" s="1" t="s">
        <v>5</v>
      </c>
      <c r="N142" s="1" t="s">
        <v>5</v>
      </c>
      <c r="O142" s="1" t="s">
        <v>5</v>
      </c>
      <c r="Q142" t="str">
        <f t="array" ref="Q142">IF(OR(RIGHT(C142,4)="1101",G142="Salary"),INDEX($C$1:$C$2169,MATCH(1,($B$1:$B$2169=B142)*($G$1:$G$2169="Salary"),0)),C142)</f>
        <v>FR19511101</v>
      </c>
      <c r="R142" t="str">
        <f t="array" ref="R142">IF(OR(RIGHT(C142,4)="1101",G142="Salary",G142="Basic"),INDEX($C$1:$C$2169,MATCH(1,($A$1:$A$2169=A142)*(($G$1:$G$2169="Salary")+($G$1:$G$2169="Basic")),0)),C142)</f>
        <v>FR13121108</v>
      </c>
      <c r="S142" t="str">
        <f t="array" ref="S142">IFERROR(IF(OR(RIGHT(C142,4)="1101",G142="Salary",G142="Basic"),INDEX($C$1:$C$2169,MATCH(1,($A$1:$A$2169=A142)*(($G$1:$G$2169="Salary")+($G$1:$G$2169="Basic")),0)),C142),C142)</f>
        <v>FR13121108</v>
      </c>
    </row>
    <row r="143" spans="1:19" x14ac:dyDescent="0.25">
      <c r="A143">
        <f>COUNTIF($G$1:G143,$G$1)</f>
        <v>36</v>
      </c>
      <c r="B143" s="1" t="s">
        <v>0</v>
      </c>
      <c r="C143" s="1" t="s">
        <v>206</v>
      </c>
      <c r="D143" s="2" t="s">
        <v>238</v>
      </c>
      <c r="E143" s="2" t="s">
        <v>238</v>
      </c>
      <c r="F143" s="2" t="s">
        <v>238</v>
      </c>
      <c r="G143" s="1" t="s">
        <v>8</v>
      </c>
      <c r="H143" s="1" t="s">
        <v>242</v>
      </c>
      <c r="I143" s="1" t="s">
        <v>5</v>
      </c>
      <c r="J143" s="1" t="s">
        <v>5</v>
      </c>
      <c r="K143" s="1" t="s">
        <v>5</v>
      </c>
      <c r="L143" s="1" t="s">
        <v>5</v>
      </c>
      <c r="M143" s="1" t="s">
        <v>5</v>
      </c>
      <c r="N143" s="1" t="s">
        <v>5</v>
      </c>
      <c r="O143" s="1" t="s">
        <v>5</v>
      </c>
      <c r="Q143" t="str">
        <f t="array" ref="Q143">IF(OR(RIGHT(C143,4)="1101",G143="Salary"),INDEX($C$1:$C$2169,MATCH(1,($B$1:$B$2169=B143)*($G$1:$G$2169="Salary"),0)),C143)</f>
        <v>FR19511101</v>
      </c>
      <c r="R143" t="str">
        <f t="array" ref="R143">IF(OR(RIGHT(C143,4)="1101",G143="Salary",G143="Basic"),INDEX($C$1:$C$2169,MATCH(1,($A$1:$A$2169=A143)*(($G$1:$G$2169="Salary")+($G$1:$G$2169="Basic")),0)),C143)</f>
        <v>FR13121108</v>
      </c>
      <c r="S143" t="str">
        <f t="array" ref="S143">IFERROR(IF(OR(RIGHT(C143,4)="1101",G143="Salary",G143="Basic"),INDEX($C$1:$C$2169,MATCH(1,($A$1:$A$2169=A143)*(($G$1:$G$2169="Salary")+($G$1:$G$2169="Basic")),0)),C143),C143)</f>
        <v>FR13121108</v>
      </c>
    </row>
    <row r="144" spans="1:19" x14ac:dyDescent="0.25">
      <c r="A144">
        <f>COUNTIF($G$1:G144,$G$1)</f>
        <v>36</v>
      </c>
      <c r="B144" s="1" t="s">
        <v>0</v>
      </c>
      <c r="C144" s="1" t="s">
        <v>243</v>
      </c>
      <c r="D144" s="2" t="s">
        <v>244</v>
      </c>
      <c r="E144" s="2" t="s">
        <v>244</v>
      </c>
      <c r="F144" s="2" t="s">
        <v>244</v>
      </c>
      <c r="G144" s="1" t="s">
        <v>50</v>
      </c>
      <c r="H144" s="1" t="s">
        <v>245</v>
      </c>
      <c r="I144" s="1" t="s">
        <v>5</v>
      </c>
      <c r="J144" s="1" t="s">
        <v>5</v>
      </c>
      <c r="K144" s="1" t="s">
        <v>5</v>
      </c>
      <c r="L144" s="1" t="s">
        <v>5</v>
      </c>
      <c r="M144" s="1" t="s">
        <v>5</v>
      </c>
      <c r="N144" s="1" t="s">
        <v>5</v>
      </c>
      <c r="O144" s="1" t="s">
        <v>5</v>
      </c>
      <c r="Q144" t="str">
        <f t="array" ref="Q144">IF(OR(RIGHT(C144,4)="1101",G144="Salary"),INDEX($C$1:$C$2169,MATCH(1,($B$1:$B$2169=B144)*($G$1:$G$2169="Salary"),0)),C144)</f>
        <v>AR90104839</v>
      </c>
      <c r="R144" t="str">
        <f t="array" ref="R144">IF(OR(RIGHT(C144,4)="1101",G144="Salary",G144="Basic"),INDEX($C$1:$C$2169,MATCH(1,($A$1:$A$2169=A144)*(($G$1:$G$2169="Salary")+($G$1:$G$2169="Basic")),0)),C144)</f>
        <v>AR90104839</v>
      </c>
      <c r="S144" t="str">
        <f t="array" ref="S144">IFERROR(IF(OR(RIGHT(C144,4)="1101",G144="Salary",G144="Basic"),INDEX($C$1:$C$2169,MATCH(1,($A$1:$A$2169=A144)*(($G$1:$G$2169="Salary")+($G$1:$G$2169="Basic")),0)),C144),C144)</f>
        <v>AR90104839</v>
      </c>
    </row>
    <row r="145" spans="1:19" x14ac:dyDescent="0.25">
      <c r="A145">
        <f>COUNTIF($G$1:G145,$G$1)</f>
        <v>36</v>
      </c>
      <c r="B145" s="1" t="s">
        <v>0</v>
      </c>
      <c r="C145" s="1" t="s">
        <v>243</v>
      </c>
      <c r="D145" s="2" t="s">
        <v>244</v>
      </c>
      <c r="E145" s="2" t="s">
        <v>244</v>
      </c>
      <c r="F145" s="2" t="s">
        <v>244</v>
      </c>
      <c r="G145" s="1" t="s">
        <v>50</v>
      </c>
      <c r="H145" s="1" t="s">
        <v>246</v>
      </c>
      <c r="I145" s="1" t="s">
        <v>5</v>
      </c>
      <c r="J145" s="1" t="s">
        <v>5</v>
      </c>
      <c r="K145" s="1" t="s">
        <v>5</v>
      </c>
      <c r="L145" s="1" t="s">
        <v>5</v>
      </c>
      <c r="M145" s="1" t="s">
        <v>5</v>
      </c>
      <c r="N145" s="1" t="s">
        <v>5</v>
      </c>
      <c r="O145" s="1" t="s">
        <v>5</v>
      </c>
      <c r="Q145" t="str">
        <f t="array" ref="Q145">IF(OR(RIGHT(C145,4)="1101",G145="Salary"),INDEX($C$1:$C$2169,MATCH(1,($B$1:$B$2169=B145)*($G$1:$G$2169="Salary"),0)),C145)</f>
        <v>AR90104839</v>
      </c>
      <c r="R145" t="str">
        <f t="array" ref="R145">IF(OR(RIGHT(C145,4)="1101",G145="Salary",G145="Basic"),INDEX($C$1:$C$2169,MATCH(1,($A$1:$A$2169=A145)*(($G$1:$G$2169="Salary")+($G$1:$G$2169="Basic")),0)),C145)</f>
        <v>AR90104839</v>
      </c>
      <c r="S145" t="str">
        <f t="array" ref="S145">IFERROR(IF(OR(RIGHT(C145,4)="1101",G145="Salary",G145="Basic"),INDEX($C$1:$C$2169,MATCH(1,($A$1:$A$2169=A145)*(($G$1:$G$2169="Salary")+($G$1:$G$2169="Basic")),0)),C145),C145)</f>
        <v>AR90104839</v>
      </c>
    </row>
    <row r="146" spans="1:19" x14ac:dyDescent="0.25">
      <c r="A146">
        <f>COUNTIF($G$1:G146,$G$1)</f>
        <v>37</v>
      </c>
      <c r="B146" s="1" t="s">
        <v>0</v>
      </c>
      <c r="C146" s="1" t="s">
        <v>247</v>
      </c>
      <c r="D146" s="2" t="s">
        <v>244</v>
      </c>
      <c r="E146" s="2" t="s">
        <v>244</v>
      </c>
      <c r="F146" s="2" t="s">
        <v>244</v>
      </c>
      <c r="G146" s="1" t="s">
        <v>3</v>
      </c>
      <c r="H146" s="1" t="s">
        <v>248</v>
      </c>
      <c r="I146" s="1" t="s">
        <v>5</v>
      </c>
      <c r="J146" s="1" t="s">
        <v>5</v>
      </c>
      <c r="K146" s="1" t="s">
        <v>5</v>
      </c>
      <c r="L146" s="1" t="s">
        <v>5</v>
      </c>
      <c r="M146" s="1" t="s">
        <v>5</v>
      </c>
      <c r="N146" s="1" t="s">
        <v>5</v>
      </c>
      <c r="O146" s="1" t="s">
        <v>5</v>
      </c>
      <c r="Q146" t="str">
        <f t="array" ref="Q146">IF(OR(RIGHT(C146,4)="1101",G146="Salary"),INDEX($C$1:$C$2169,MATCH(1,($B$1:$B$2169=B146)*($G$1:$G$2169="Salary"),0)),C146)</f>
        <v>FR19511101</v>
      </c>
      <c r="R146" t="str">
        <f t="array" ref="R146">IF(OR(RIGHT(C146,4)="1101",G146="Salary",G146="Basic"),INDEX($C$1:$C$2169,MATCH(1,($A$1:$A$2169=A146)*(($G$1:$G$2169="Salary")+($G$1:$G$2169="Basic")),0)),C146)</f>
        <v>FR10791101</v>
      </c>
      <c r="S146" t="str">
        <f t="array" ref="S146">IFERROR(IF(OR(RIGHT(C146,4)="1101",G146="Salary",G146="Basic"),INDEX($C$1:$C$2169,MATCH(1,($A$1:$A$2169=A146)*(($G$1:$G$2169="Salary")+($G$1:$G$2169="Basic")),0)),C146),C146)</f>
        <v>FR10791101</v>
      </c>
    </row>
    <row r="147" spans="1:19" x14ac:dyDescent="0.25">
      <c r="A147">
        <f>COUNTIF($G$1:G147,$G$1)</f>
        <v>37</v>
      </c>
      <c r="B147" s="1" t="s">
        <v>0</v>
      </c>
      <c r="C147" s="1" t="s">
        <v>247</v>
      </c>
      <c r="D147" s="2" t="s">
        <v>244</v>
      </c>
      <c r="E147" s="2" t="s">
        <v>244</v>
      </c>
      <c r="F147" s="2" t="s">
        <v>244</v>
      </c>
      <c r="G147" s="1" t="s">
        <v>6</v>
      </c>
      <c r="H147" s="1" t="s">
        <v>249</v>
      </c>
      <c r="I147" s="1" t="s">
        <v>5</v>
      </c>
      <c r="J147" s="1" t="s">
        <v>5</v>
      </c>
      <c r="K147" s="1" t="s">
        <v>5</v>
      </c>
      <c r="L147" s="1" t="s">
        <v>5</v>
      </c>
      <c r="M147" s="1" t="s">
        <v>5</v>
      </c>
      <c r="N147" s="1" t="s">
        <v>5</v>
      </c>
      <c r="O147" s="1" t="s">
        <v>5</v>
      </c>
      <c r="Q147" t="str">
        <f t="array" ref="Q147">IF(OR(RIGHT(C147,4)="1101",G147="Salary"),INDEX($C$1:$C$2169,MATCH(1,($B$1:$B$2169=B147)*($G$1:$G$2169="Salary"),0)),C147)</f>
        <v>FR19511101</v>
      </c>
      <c r="R147" t="str">
        <f t="array" ref="R147">IF(OR(RIGHT(C147,4)="1101",G147="Salary",G147="Basic"),INDEX($C$1:$C$2169,MATCH(1,($A$1:$A$2169=A147)*(($G$1:$G$2169="Salary")+($G$1:$G$2169="Basic")),0)),C147)</f>
        <v>FR10791101</v>
      </c>
      <c r="S147" t="str">
        <f t="array" ref="S147">IFERROR(IF(OR(RIGHT(C147,4)="1101",G147="Salary",G147="Basic"),INDEX($C$1:$C$2169,MATCH(1,($A$1:$A$2169=A147)*(($G$1:$G$2169="Salary")+($G$1:$G$2169="Basic")),0)),C147),C147)</f>
        <v>FR10791101</v>
      </c>
    </row>
    <row r="148" spans="1:19" x14ac:dyDescent="0.25">
      <c r="A148">
        <f>COUNTIF($G$1:G148,$G$1)</f>
        <v>37</v>
      </c>
      <c r="B148" s="1" t="s">
        <v>0</v>
      </c>
      <c r="C148" s="1" t="s">
        <v>247</v>
      </c>
      <c r="D148" s="2" t="s">
        <v>244</v>
      </c>
      <c r="E148" s="2" t="s">
        <v>244</v>
      </c>
      <c r="F148" s="2" t="s">
        <v>244</v>
      </c>
      <c r="G148" s="1" t="s">
        <v>8</v>
      </c>
      <c r="H148" s="1" t="s">
        <v>250</v>
      </c>
      <c r="I148" s="1" t="s">
        <v>5</v>
      </c>
      <c r="J148" s="1" t="s">
        <v>5</v>
      </c>
      <c r="K148" s="1" t="s">
        <v>5</v>
      </c>
      <c r="L148" s="1" t="s">
        <v>5</v>
      </c>
      <c r="M148" s="1" t="s">
        <v>5</v>
      </c>
      <c r="N148" s="1" t="s">
        <v>5</v>
      </c>
      <c r="O148" s="1" t="s">
        <v>5</v>
      </c>
      <c r="Q148" t="str">
        <f t="array" ref="Q148">IF(OR(RIGHT(C148,4)="1101",G148="Salary"),INDEX($C$1:$C$2169,MATCH(1,($B$1:$B$2169=B148)*($G$1:$G$2169="Salary"),0)),C148)</f>
        <v>FR19511101</v>
      </c>
      <c r="R148" t="str">
        <f t="array" ref="R148">IF(OR(RIGHT(C148,4)="1101",G148="Salary",G148="Basic"),INDEX($C$1:$C$2169,MATCH(1,($A$1:$A$2169=A148)*(($G$1:$G$2169="Salary")+($G$1:$G$2169="Basic")),0)),C148)</f>
        <v>FR10791101</v>
      </c>
      <c r="S148" t="str">
        <f t="array" ref="S148">IFERROR(IF(OR(RIGHT(C148,4)="1101",G148="Salary",G148="Basic"),INDEX($C$1:$C$2169,MATCH(1,($A$1:$A$2169=A148)*(($G$1:$G$2169="Salary")+($G$1:$G$2169="Basic")),0)),C148),C148)</f>
        <v>FR10791101</v>
      </c>
    </row>
    <row r="149" spans="1:19" x14ac:dyDescent="0.25">
      <c r="A149">
        <f>COUNTIF($G$1:G149,$G$1)</f>
        <v>37</v>
      </c>
      <c r="B149" s="1" t="s">
        <v>0</v>
      </c>
      <c r="C149" s="1" t="s">
        <v>247</v>
      </c>
      <c r="D149" s="2" t="s">
        <v>244</v>
      </c>
      <c r="E149" s="2" t="s">
        <v>244</v>
      </c>
      <c r="F149" s="2" t="s">
        <v>244</v>
      </c>
      <c r="G149" s="1" t="s">
        <v>8</v>
      </c>
      <c r="H149" s="1" t="s">
        <v>251</v>
      </c>
      <c r="I149" s="1" t="s">
        <v>5</v>
      </c>
      <c r="J149" s="1" t="s">
        <v>5</v>
      </c>
      <c r="K149" s="1" t="s">
        <v>5</v>
      </c>
      <c r="L149" s="1" t="s">
        <v>5</v>
      </c>
      <c r="M149" s="1" t="s">
        <v>5</v>
      </c>
      <c r="N149" s="1" t="s">
        <v>5</v>
      </c>
      <c r="O149" s="1" t="s">
        <v>5</v>
      </c>
      <c r="Q149" t="str">
        <f t="array" ref="Q149">IF(OR(RIGHT(C149,4)="1101",G149="Salary"),INDEX($C$1:$C$2169,MATCH(1,($B$1:$B$2169=B149)*($G$1:$G$2169="Salary"),0)),C149)</f>
        <v>FR19511101</v>
      </c>
      <c r="R149" t="str">
        <f t="array" ref="R149">IF(OR(RIGHT(C149,4)="1101",G149="Salary",G149="Basic"),INDEX($C$1:$C$2169,MATCH(1,($A$1:$A$2169=A149)*(($G$1:$G$2169="Salary")+($G$1:$G$2169="Basic")),0)),C149)</f>
        <v>FR10791101</v>
      </c>
      <c r="S149" t="str">
        <f t="array" ref="S149">IFERROR(IF(OR(RIGHT(C149,4)="1101",G149="Salary",G149="Basic"),INDEX($C$1:$C$2169,MATCH(1,($A$1:$A$2169=A149)*(($G$1:$G$2169="Salary")+($G$1:$G$2169="Basic")),0)),C149),C149)</f>
        <v>FR10791101</v>
      </c>
    </row>
    <row r="150" spans="1:19" x14ac:dyDescent="0.25">
      <c r="A150">
        <f>COUNTIF($G$1:G150,$G$1)</f>
        <v>38</v>
      </c>
      <c r="B150" s="1" t="s">
        <v>0</v>
      </c>
      <c r="C150" s="1" t="s">
        <v>1</v>
      </c>
      <c r="D150" s="2" t="s">
        <v>252</v>
      </c>
      <c r="E150" s="2" t="s">
        <v>252</v>
      </c>
      <c r="F150" s="2" t="s">
        <v>252</v>
      </c>
      <c r="G150" s="1" t="s">
        <v>3</v>
      </c>
      <c r="H150" s="1" t="s">
        <v>253</v>
      </c>
      <c r="I150" s="1" t="s">
        <v>5</v>
      </c>
      <c r="J150" s="1" t="s">
        <v>5</v>
      </c>
      <c r="K150" s="1" t="s">
        <v>5</v>
      </c>
      <c r="L150" s="1" t="s">
        <v>5</v>
      </c>
      <c r="M150" s="1" t="s">
        <v>5</v>
      </c>
      <c r="N150" s="1" t="s">
        <v>5</v>
      </c>
      <c r="O150" s="1" t="s">
        <v>5</v>
      </c>
      <c r="Q150" t="str">
        <f t="array" ref="Q150">IF(OR(RIGHT(C150,4)="1101",G150="Salary"),INDEX($C$1:$C$2169,MATCH(1,($B$1:$B$2169=B150)*($G$1:$G$2169="Salary"),0)),C150)</f>
        <v>FR19511101</v>
      </c>
      <c r="R150" t="str">
        <f t="array" ref="R150">IF(OR(RIGHT(C150,4)="1101",G150="Salary",G150="Basic"),INDEX($C$1:$C$2169,MATCH(1,($A$1:$A$2169=A150)*(($G$1:$G$2169="Salary")+($G$1:$G$2169="Basic")),0)),C150)</f>
        <v>FR19511101</v>
      </c>
      <c r="S150" t="str">
        <f t="array" ref="S150">IFERROR(IF(OR(RIGHT(C150,4)="1101",G150="Salary",G150="Basic"),INDEX($C$1:$C$2169,MATCH(1,($A$1:$A$2169=A150)*(($G$1:$G$2169="Salary")+($G$1:$G$2169="Basic")),0)),C150),C150)</f>
        <v>FR19511101</v>
      </c>
    </row>
    <row r="151" spans="1:19" x14ac:dyDescent="0.25">
      <c r="A151">
        <f>COUNTIF($G$1:G151,$G$1)</f>
        <v>38</v>
      </c>
      <c r="B151" s="1" t="s">
        <v>0</v>
      </c>
      <c r="C151" s="1" t="s">
        <v>1</v>
      </c>
      <c r="D151" s="2" t="s">
        <v>252</v>
      </c>
      <c r="E151" s="2" t="s">
        <v>252</v>
      </c>
      <c r="F151" s="2" t="s">
        <v>252</v>
      </c>
      <c r="G151" s="1" t="s">
        <v>254</v>
      </c>
      <c r="H151" s="1" t="s">
        <v>255</v>
      </c>
      <c r="I151" s="1" t="s">
        <v>5</v>
      </c>
      <c r="J151" s="1" t="s">
        <v>5</v>
      </c>
      <c r="K151" s="1" t="s">
        <v>5</v>
      </c>
      <c r="L151" s="1" t="s">
        <v>5</v>
      </c>
      <c r="M151" s="1" t="s">
        <v>5</v>
      </c>
      <c r="N151" s="1" t="s">
        <v>5</v>
      </c>
      <c r="O151" s="1" t="s">
        <v>5</v>
      </c>
      <c r="Q151" t="str">
        <f t="array" ref="Q151">IF(OR(RIGHT(C151,4)="1101",G151="Salary"),INDEX($C$1:$C$2169,MATCH(1,($B$1:$B$2169=B151)*($G$1:$G$2169="Salary"),0)),C151)</f>
        <v>FR19511101</v>
      </c>
      <c r="R151" t="str">
        <f t="array" ref="R151">IF(OR(RIGHT(C151,4)="1101",G151="Salary",G151="Basic"),INDEX($C$1:$C$2169,MATCH(1,($A$1:$A$2169=A151)*(($G$1:$G$2169="Salary")+($G$1:$G$2169="Basic")),0)),C151)</f>
        <v>FR19511101</v>
      </c>
      <c r="S151" t="str">
        <f t="array" ref="S151">IFERROR(IF(OR(RIGHT(C151,4)="1101",G151="Salary",G151="Basic"),INDEX($C$1:$C$2169,MATCH(1,($A$1:$A$2169=A151)*(($G$1:$G$2169="Salary")+($G$1:$G$2169="Basic")),0)),C151),C151)</f>
        <v>FR19511101</v>
      </c>
    </row>
    <row r="152" spans="1:19" x14ac:dyDescent="0.25">
      <c r="A152">
        <f>COUNTIF($G$1:G152,$G$1)</f>
        <v>38</v>
      </c>
      <c r="B152" s="1" t="s">
        <v>0</v>
      </c>
      <c r="C152" s="1" t="s">
        <v>1</v>
      </c>
      <c r="D152" s="2" t="s">
        <v>252</v>
      </c>
      <c r="E152" s="2" t="s">
        <v>252</v>
      </c>
      <c r="F152" s="2" t="s">
        <v>252</v>
      </c>
      <c r="G152" s="1" t="s">
        <v>6</v>
      </c>
      <c r="H152" s="1" t="s">
        <v>256</v>
      </c>
      <c r="I152" s="1" t="s">
        <v>5</v>
      </c>
      <c r="J152" s="1" t="s">
        <v>5</v>
      </c>
      <c r="K152" s="1" t="s">
        <v>5</v>
      </c>
      <c r="L152" s="1" t="s">
        <v>5</v>
      </c>
      <c r="M152" s="1" t="s">
        <v>5</v>
      </c>
      <c r="N152" s="1" t="s">
        <v>5</v>
      </c>
      <c r="O152" s="1" t="s">
        <v>5</v>
      </c>
      <c r="Q152" t="str">
        <f t="array" ref="Q152">IF(OR(RIGHT(C152,4)="1101",G152="Salary"),INDEX($C$1:$C$2169,MATCH(1,($B$1:$B$2169=B152)*($G$1:$G$2169="Salary"),0)),C152)</f>
        <v>FR19511101</v>
      </c>
      <c r="R152" t="str">
        <f t="array" ref="R152">IF(OR(RIGHT(C152,4)="1101",G152="Salary",G152="Basic"),INDEX($C$1:$C$2169,MATCH(1,($A$1:$A$2169=A152)*(($G$1:$G$2169="Salary")+($G$1:$G$2169="Basic")),0)),C152)</f>
        <v>FR19511101</v>
      </c>
      <c r="S152" t="str">
        <f t="array" ref="S152">IFERROR(IF(OR(RIGHT(C152,4)="1101",G152="Salary",G152="Basic"),INDEX($C$1:$C$2169,MATCH(1,($A$1:$A$2169=A152)*(($G$1:$G$2169="Salary")+($G$1:$G$2169="Basic")),0)),C152),C152)</f>
        <v>FR19511101</v>
      </c>
    </row>
    <row r="153" spans="1:19" x14ac:dyDescent="0.25">
      <c r="A153">
        <f>COUNTIF($G$1:G153,$G$1)</f>
        <v>38</v>
      </c>
      <c r="B153" s="1" t="s">
        <v>0</v>
      </c>
      <c r="C153" s="1" t="s">
        <v>1</v>
      </c>
      <c r="D153" s="2" t="s">
        <v>252</v>
      </c>
      <c r="E153" s="2" t="s">
        <v>252</v>
      </c>
      <c r="F153" s="2" t="s">
        <v>252</v>
      </c>
      <c r="G153" s="1" t="s">
        <v>8</v>
      </c>
      <c r="H153" s="1" t="s">
        <v>257</v>
      </c>
      <c r="I153" s="1" t="s">
        <v>5</v>
      </c>
      <c r="J153" s="1" t="s">
        <v>5</v>
      </c>
      <c r="K153" s="1" t="s">
        <v>5</v>
      </c>
      <c r="L153" s="1" t="s">
        <v>5</v>
      </c>
      <c r="M153" s="1" t="s">
        <v>5</v>
      </c>
      <c r="N153" s="1" t="s">
        <v>5</v>
      </c>
      <c r="O153" s="1" t="s">
        <v>5</v>
      </c>
      <c r="Q153" t="str">
        <f t="array" ref="Q153">IF(OR(RIGHT(C153,4)="1101",G153="Salary"),INDEX($C$1:$C$2169,MATCH(1,($B$1:$B$2169=B153)*($G$1:$G$2169="Salary"),0)),C153)</f>
        <v>FR19511101</v>
      </c>
      <c r="R153" t="str">
        <f t="array" ref="R153">IF(OR(RIGHT(C153,4)="1101",G153="Salary",G153="Basic"),INDEX($C$1:$C$2169,MATCH(1,($A$1:$A$2169=A153)*(($G$1:$G$2169="Salary")+($G$1:$G$2169="Basic")),0)),C153)</f>
        <v>FR19511101</v>
      </c>
      <c r="S153" t="str">
        <f t="array" ref="S153">IFERROR(IF(OR(RIGHT(C153,4)="1101",G153="Salary",G153="Basic"),INDEX($C$1:$C$2169,MATCH(1,($A$1:$A$2169=A153)*(($G$1:$G$2169="Salary")+($G$1:$G$2169="Basic")),0)),C153),C153)</f>
        <v>FR19511101</v>
      </c>
    </row>
    <row r="154" spans="1:19" x14ac:dyDescent="0.25">
      <c r="A154">
        <f>COUNTIF($G$1:G154,$G$1)</f>
        <v>38</v>
      </c>
      <c r="B154" s="1" t="s">
        <v>0</v>
      </c>
      <c r="C154" s="1" t="s">
        <v>258</v>
      </c>
      <c r="D154" s="2" t="s">
        <v>259</v>
      </c>
      <c r="E154" s="2" t="s">
        <v>259</v>
      </c>
      <c r="F154" s="2" t="s">
        <v>259</v>
      </c>
      <c r="G154" s="1" t="s">
        <v>19</v>
      </c>
      <c r="H154" s="1" t="s">
        <v>260</v>
      </c>
      <c r="I154" s="1" t="s">
        <v>5</v>
      </c>
      <c r="J154" s="1" t="s">
        <v>5</v>
      </c>
      <c r="K154" s="1" t="s">
        <v>5</v>
      </c>
      <c r="L154" s="1" t="s">
        <v>5</v>
      </c>
      <c r="M154" s="1" t="s">
        <v>5</v>
      </c>
      <c r="N154" s="1" t="s">
        <v>5</v>
      </c>
      <c r="O154" s="1" t="s">
        <v>5</v>
      </c>
      <c r="Q154" t="str">
        <f t="array" ref="Q154">IF(OR(RIGHT(C154,4)="1101",G154="Salary"),INDEX($C$1:$C$2169,MATCH(1,($B$1:$B$2169=B154)*($G$1:$G$2169="Salary"),0)),C154)</f>
        <v>GR30401120</v>
      </c>
      <c r="R154" t="str">
        <f t="array" ref="R154">IF(OR(RIGHT(C154,4)="1101",G154="Salary",G154="Basic"),INDEX($C$1:$C$2169,MATCH(1,($A$1:$A$2169=A154)*(($G$1:$G$2169="Salary")+($G$1:$G$2169="Basic")),0)),C154)</f>
        <v>FR19511101</v>
      </c>
      <c r="S154" t="str">
        <f t="array" ref="S154">IFERROR(IF(OR(RIGHT(C154,4)="1101",G154="Salary",G154="Basic"),INDEX($C$1:$C$2169,MATCH(1,($A$1:$A$2169=A154)*(($G$1:$G$2169="Salary")+($G$1:$G$2169="Basic")),0)),C154),C154)</f>
        <v>FR19511101</v>
      </c>
    </row>
    <row r="155" spans="1:19" x14ac:dyDescent="0.25">
      <c r="A155">
        <f>COUNTIF($G$1:G155,$G$1)</f>
        <v>38</v>
      </c>
      <c r="B155" s="1" t="s">
        <v>0</v>
      </c>
      <c r="C155" s="1" t="s">
        <v>258</v>
      </c>
      <c r="D155" s="2" t="s">
        <v>259</v>
      </c>
      <c r="E155" s="2" t="s">
        <v>259</v>
      </c>
      <c r="F155" s="2" t="s">
        <v>259</v>
      </c>
      <c r="G155" s="1" t="s">
        <v>15</v>
      </c>
      <c r="H155" s="1" t="s">
        <v>261</v>
      </c>
      <c r="I155" s="1" t="s">
        <v>5</v>
      </c>
      <c r="J155" s="1" t="s">
        <v>5</v>
      </c>
      <c r="K155" s="1" t="s">
        <v>5</v>
      </c>
      <c r="L155" s="1" t="s">
        <v>5</v>
      </c>
      <c r="M155" s="1" t="s">
        <v>5</v>
      </c>
      <c r="N155" s="1" t="s">
        <v>5</v>
      </c>
      <c r="O155" s="1" t="s">
        <v>5</v>
      </c>
      <c r="Q155" t="str">
        <f t="array" ref="Q155">IF(OR(RIGHT(C155,4)="1101",G155="Salary"),INDEX($C$1:$C$2169,MATCH(1,($B$1:$B$2169=B155)*($G$1:$G$2169="Salary"),0)),C155)</f>
        <v>GR30401120</v>
      </c>
      <c r="R155" t="str">
        <f t="array" ref="R155">IF(OR(RIGHT(C155,4)="1101",G155="Salary",G155="Basic"),INDEX($C$1:$C$2169,MATCH(1,($A$1:$A$2169=A155)*(($G$1:$G$2169="Salary")+($G$1:$G$2169="Basic")),0)),C155)</f>
        <v>GR30401120</v>
      </c>
      <c r="S155" t="str">
        <f t="array" ref="S155">IFERROR(IF(OR(RIGHT(C155,4)="1101",G155="Salary",G155="Basic"),INDEX($C$1:$C$2169,MATCH(1,($A$1:$A$2169=A155)*(($G$1:$G$2169="Salary")+($G$1:$G$2169="Basic")),0)),C155),C155)</f>
        <v>GR30401120</v>
      </c>
    </row>
    <row r="156" spans="1:19" x14ac:dyDescent="0.25">
      <c r="A156">
        <f>COUNTIF($G$1:G156,$G$1)</f>
        <v>39</v>
      </c>
      <c r="B156" s="1" t="s">
        <v>0</v>
      </c>
      <c r="C156" s="1" t="s">
        <v>262</v>
      </c>
      <c r="D156" s="2" t="s">
        <v>263</v>
      </c>
      <c r="E156" s="2" t="s">
        <v>263</v>
      </c>
      <c r="F156" s="2" t="s">
        <v>263</v>
      </c>
      <c r="G156" s="1" t="s">
        <v>3</v>
      </c>
      <c r="H156" s="1" t="s">
        <v>264</v>
      </c>
      <c r="I156" s="1" t="s">
        <v>5</v>
      </c>
      <c r="J156" s="1" t="s">
        <v>5</v>
      </c>
      <c r="K156" s="1" t="s">
        <v>5</v>
      </c>
      <c r="L156" s="1" t="s">
        <v>5</v>
      </c>
      <c r="M156" s="1" t="s">
        <v>5</v>
      </c>
      <c r="N156" s="1" t="s">
        <v>5</v>
      </c>
      <c r="O156" s="1" t="s">
        <v>5</v>
      </c>
      <c r="Q156" t="str">
        <f t="array" ref="Q156">IF(OR(RIGHT(C156,4)="1101",G156="Salary"),INDEX($C$1:$C$2169,MATCH(1,($B$1:$B$2169=B156)*($G$1:$G$2169="Salary"),0)),C156)</f>
        <v>FR19511101</v>
      </c>
      <c r="R156" t="str">
        <f t="array" ref="R156">IF(OR(RIGHT(C156,4)="1101",G156="Salary",G156="Basic"),INDEX($C$1:$C$2169,MATCH(1,($A$1:$A$2169=A156)*(($G$1:$G$2169="Salary")+($G$1:$G$2169="Basic")),0)),C156)</f>
        <v>GR30011107</v>
      </c>
      <c r="S156" t="str">
        <f t="array" ref="S156">IFERROR(IF(OR(RIGHT(C156,4)="1101",G156="Salary",G156="Basic"),INDEX($C$1:$C$2169,MATCH(1,($A$1:$A$2169=A156)*(($G$1:$G$2169="Salary")+($G$1:$G$2169="Basic")),0)),C156),C156)</f>
        <v>GR30011107</v>
      </c>
    </row>
    <row r="157" spans="1:19" x14ac:dyDescent="0.25">
      <c r="A157">
        <f>COUNTIF($G$1:G157,$G$1)</f>
        <v>39</v>
      </c>
      <c r="B157" s="1" t="s">
        <v>0</v>
      </c>
      <c r="C157" s="1" t="s">
        <v>262</v>
      </c>
      <c r="D157" s="2" t="s">
        <v>263</v>
      </c>
      <c r="E157" s="2" t="s">
        <v>263</v>
      </c>
      <c r="F157" s="2" t="s">
        <v>263</v>
      </c>
      <c r="G157" s="1" t="s">
        <v>6</v>
      </c>
      <c r="H157" s="1" t="s">
        <v>265</v>
      </c>
      <c r="I157" s="1" t="s">
        <v>5</v>
      </c>
      <c r="J157" s="1" t="s">
        <v>5</v>
      </c>
      <c r="K157" s="1" t="s">
        <v>5</v>
      </c>
      <c r="L157" s="1" t="s">
        <v>5</v>
      </c>
      <c r="M157" s="1" t="s">
        <v>5</v>
      </c>
      <c r="N157" s="1" t="s">
        <v>5</v>
      </c>
      <c r="O157" s="1" t="s">
        <v>5</v>
      </c>
      <c r="Q157" t="str">
        <f t="array" ref="Q157">IF(OR(RIGHT(C157,4)="1101",G157="Salary"),INDEX($C$1:$C$2169,MATCH(1,($B$1:$B$2169=B157)*($G$1:$G$2169="Salary"),0)),C157)</f>
        <v>FR19511101</v>
      </c>
      <c r="R157" t="str">
        <f t="array" ref="R157">IF(OR(RIGHT(C157,4)="1101",G157="Salary",G157="Basic"),INDEX($C$1:$C$2169,MATCH(1,($A$1:$A$2169=A157)*(($G$1:$G$2169="Salary")+($G$1:$G$2169="Basic")),0)),C157)</f>
        <v>GR30011107</v>
      </c>
      <c r="S157" t="str">
        <f t="array" ref="S157">IFERROR(IF(OR(RIGHT(C157,4)="1101",G157="Salary",G157="Basic"),INDEX($C$1:$C$2169,MATCH(1,($A$1:$A$2169=A157)*(($G$1:$G$2169="Salary")+($G$1:$G$2169="Basic")),0)),C157),C157)</f>
        <v>GR30011107</v>
      </c>
    </row>
    <row r="158" spans="1:19" x14ac:dyDescent="0.25">
      <c r="A158">
        <f>COUNTIF($G$1:G158,$G$1)</f>
        <v>39</v>
      </c>
      <c r="B158" s="1" t="s">
        <v>0</v>
      </c>
      <c r="C158" s="1" t="s">
        <v>266</v>
      </c>
      <c r="D158" s="2" t="s">
        <v>263</v>
      </c>
      <c r="E158" s="2" t="s">
        <v>263</v>
      </c>
      <c r="F158" s="2" t="s">
        <v>263</v>
      </c>
      <c r="G158" s="1" t="s">
        <v>8</v>
      </c>
      <c r="H158" s="1" t="s">
        <v>267</v>
      </c>
      <c r="I158" s="1" t="s">
        <v>5</v>
      </c>
      <c r="J158" s="1" t="s">
        <v>5</v>
      </c>
      <c r="K158" s="1" t="s">
        <v>5</v>
      </c>
      <c r="L158" s="1" t="s">
        <v>5</v>
      </c>
      <c r="M158" s="1" t="s">
        <v>5</v>
      </c>
      <c r="N158" s="1" t="s">
        <v>5</v>
      </c>
      <c r="O158" s="1" t="s">
        <v>5</v>
      </c>
      <c r="Q158" t="str">
        <f t="array" ref="Q158">IF(OR(RIGHT(C158,4)="1101",G158="Salary"),INDEX($C$1:$C$2169,MATCH(1,($B$1:$B$2169=B158)*($G$1:$G$2169="Salary"),0)),C158)</f>
        <v>FR19511101</v>
      </c>
      <c r="R158" t="str">
        <f t="array" ref="R158">IF(OR(RIGHT(C158,4)="1101",G158="Salary",G158="Basic"),INDEX($C$1:$C$2169,MATCH(1,($A$1:$A$2169=A158)*(($G$1:$G$2169="Salary")+($G$1:$G$2169="Basic")),0)),C158)</f>
        <v>GR30011107</v>
      </c>
      <c r="S158" t="str">
        <f t="array" ref="S158">IFERROR(IF(OR(RIGHT(C158,4)="1101",G158="Salary",G158="Basic"),INDEX($C$1:$C$2169,MATCH(1,($A$1:$A$2169=A158)*(($G$1:$G$2169="Salary")+($G$1:$G$2169="Basic")),0)),C158),C158)</f>
        <v>GR30011107</v>
      </c>
    </row>
    <row r="159" spans="1:19" x14ac:dyDescent="0.25">
      <c r="A159">
        <f>COUNTIF($G$1:G159,$G$1)</f>
        <v>39</v>
      </c>
      <c r="B159" s="1" t="s">
        <v>0</v>
      </c>
      <c r="C159" s="1" t="s">
        <v>268</v>
      </c>
      <c r="D159" s="2" t="s">
        <v>269</v>
      </c>
      <c r="E159" s="2" t="s">
        <v>269</v>
      </c>
      <c r="F159" s="2" t="s">
        <v>269</v>
      </c>
      <c r="G159" s="1" t="s">
        <v>270</v>
      </c>
      <c r="H159" s="1" t="s">
        <v>271</v>
      </c>
      <c r="I159" s="1" t="s">
        <v>5</v>
      </c>
      <c r="J159" s="1" t="s">
        <v>5</v>
      </c>
      <c r="K159" s="1" t="s">
        <v>5</v>
      </c>
      <c r="L159" s="1" t="s">
        <v>5</v>
      </c>
      <c r="M159" s="1" t="s">
        <v>5</v>
      </c>
      <c r="N159" s="1" t="s">
        <v>5</v>
      </c>
      <c r="O159" s="1" t="s">
        <v>5</v>
      </c>
      <c r="Q159" t="str">
        <f t="array" ref="Q159">IF(OR(RIGHT(C159,4)="1101",G159="Salary"),INDEX($C$1:$C$2169,MATCH(1,($B$1:$B$2169=B159)*($G$1:$G$2169="Salary"),0)),C159)</f>
        <v>FR19511101</v>
      </c>
      <c r="R159" t="str">
        <f t="array" ref="R159">IF(OR(RIGHT(C159,4)="1101",G159="Salary",G159="Basic"),INDEX($C$1:$C$2169,MATCH(1,($A$1:$A$2169=A159)*(($G$1:$G$2169="Salary")+($G$1:$G$2169="Basic")),0)),C159)</f>
        <v>GR30011107</v>
      </c>
      <c r="S159" t="str">
        <f t="array" ref="S159">IFERROR(IF(OR(RIGHT(C159,4)="1101",G159="Salary",G159="Basic"),INDEX($C$1:$C$2169,MATCH(1,($A$1:$A$2169=A159)*(($G$1:$G$2169="Salary")+($G$1:$G$2169="Basic")),0)),C159),C159)</f>
        <v>GR30011107</v>
      </c>
    </row>
    <row r="160" spans="1:19" x14ac:dyDescent="0.25">
      <c r="A160">
        <f>COUNTIF($G$1:G160,$G$1)</f>
        <v>40</v>
      </c>
      <c r="B160" s="1" t="s">
        <v>0</v>
      </c>
      <c r="C160" s="1" t="s">
        <v>268</v>
      </c>
      <c r="D160" s="2" t="s">
        <v>269</v>
      </c>
      <c r="E160" s="2" t="s">
        <v>269</v>
      </c>
      <c r="F160" s="2" t="s">
        <v>269</v>
      </c>
      <c r="G160" s="1" t="s">
        <v>3</v>
      </c>
      <c r="H160" s="1" t="s">
        <v>272</v>
      </c>
      <c r="I160" s="1" t="s">
        <v>5</v>
      </c>
      <c r="J160" s="1" t="s">
        <v>5</v>
      </c>
      <c r="K160" s="1" t="s">
        <v>5</v>
      </c>
      <c r="L160" s="1" t="s">
        <v>5</v>
      </c>
      <c r="M160" s="1" t="s">
        <v>5</v>
      </c>
      <c r="N160" s="1" t="s">
        <v>5</v>
      </c>
      <c r="O160" s="1" t="s">
        <v>5</v>
      </c>
      <c r="Q160" t="str">
        <f t="array" ref="Q160">IF(OR(RIGHT(C160,4)="1101",G160="Salary"),INDEX($C$1:$C$2169,MATCH(1,($B$1:$B$2169=B160)*($G$1:$G$2169="Salary"),0)),C160)</f>
        <v>FR19511101</v>
      </c>
      <c r="R160" t="str">
        <f t="array" ref="R160">IF(OR(RIGHT(C160,4)="1101",G160="Salary",G160="Basic"),INDEX($C$1:$C$2169,MATCH(1,($A$1:$A$2169=A160)*(($G$1:$G$2169="Salary")+($G$1:$G$2169="Basic")),0)),C160)</f>
        <v>HR31121101</v>
      </c>
      <c r="S160" t="str">
        <f t="array" ref="S160">IFERROR(IF(OR(RIGHT(C160,4)="1101",G160="Salary",G160="Basic"),INDEX($C$1:$C$2169,MATCH(1,($A$1:$A$2169=A160)*(($G$1:$G$2169="Salary")+($G$1:$G$2169="Basic")),0)),C160),C160)</f>
        <v>HR31121101</v>
      </c>
    </row>
    <row r="161" spans="1:19" x14ac:dyDescent="0.25">
      <c r="A161">
        <f>COUNTIF($G$1:G161,$G$1)</f>
        <v>40</v>
      </c>
      <c r="B161" s="1" t="s">
        <v>0</v>
      </c>
      <c r="C161" s="1" t="s">
        <v>268</v>
      </c>
      <c r="D161" s="2" t="s">
        <v>269</v>
      </c>
      <c r="E161" s="2" t="s">
        <v>269</v>
      </c>
      <c r="F161" s="2" t="s">
        <v>269</v>
      </c>
      <c r="G161" s="1" t="s">
        <v>6</v>
      </c>
      <c r="H161" s="1" t="s">
        <v>273</v>
      </c>
      <c r="I161" s="1" t="s">
        <v>5</v>
      </c>
      <c r="J161" s="1" t="s">
        <v>5</v>
      </c>
      <c r="K161" s="1" t="s">
        <v>5</v>
      </c>
      <c r="L161" s="1" t="s">
        <v>5</v>
      </c>
      <c r="M161" s="1" t="s">
        <v>5</v>
      </c>
      <c r="N161" s="1" t="s">
        <v>5</v>
      </c>
      <c r="O161" s="1" t="s">
        <v>5</v>
      </c>
      <c r="Q161" t="str">
        <f t="array" ref="Q161">IF(OR(RIGHT(C161,4)="1101",G161="Salary"),INDEX($C$1:$C$2169,MATCH(1,($B$1:$B$2169=B161)*($G$1:$G$2169="Salary"),0)),C161)</f>
        <v>FR19511101</v>
      </c>
      <c r="R161" t="str">
        <f t="array" ref="R161">IF(OR(RIGHT(C161,4)="1101",G161="Salary",G161="Basic"),INDEX($C$1:$C$2169,MATCH(1,($A$1:$A$2169=A161)*(($G$1:$G$2169="Salary")+($G$1:$G$2169="Basic")),0)),C161)</f>
        <v>HR31121101</v>
      </c>
      <c r="S161" t="str">
        <f t="array" ref="S161">IFERROR(IF(OR(RIGHT(C161,4)="1101",G161="Salary",G161="Basic"),INDEX($C$1:$C$2169,MATCH(1,($A$1:$A$2169=A161)*(($G$1:$G$2169="Salary")+($G$1:$G$2169="Basic")),0)),C161),C161)</f>
        <v>HR31121101</v>
      </c>
    </row>
    <row r="162" spans="1:19" x14ac:dyDescent="0.25">
      <c r="A162">
        <f>COUNTIF($G$1:G162,$G$1)</f>
        <v>40</v>
      </c>
      <c r="B162" s="1" t="s">
        <v>0</v>
      </c>
      <c r="C162" s="1" t="s">
        <v>268</v>
      </c>
      <c r="D162" s="2" t="s">
        <v>269</v>
      </c>
      <c r="E162" s="2" t="s">
        <v>269</v>
      </c>
      <c r="F162" s="2" t="s">
        <v>269</v>
      </c>
      <c r="G162" s="1" t="s">
        <v>8</v>
      </c>
      <c r="H162" s="1" t="s">
        <v>274</v>
      </c>
      <c r="I162" s="1" t="s">
        <v>5</v>
      </c>
      <c r="J162" s="1" t="s">
        <v>5</v>
      </c>
      <c r="K162" s="1" t="s">
        <v>5</v>
      </c>
      <c r="L162" s="1" t="s">
        <v>5</v>
      </c>
      <c r="M162" s="1" t="s">
        <v>5</v>
      </c>
      <c r="N162" s="1" t="s">
        <v>5</v>
      </c>
      <c r="O162" s="1" t="s">
        <v>5</v>
      </c>
      <c r="Q162" t="str">
        <f t="array" ref="Q162">IF(OR(RIGHT(C162,4)="1101",G162="Salary"),INDEX($C$1:$C$2169,MATCH(1,($B$1:$B$2169=B162)*($G$1:$G$2169="Salary"),0)),C162)</f>
        <v>FR19511101</v>
      </c>
      <c r="R162" t="str">
        <f t="array" ref="R162">IF(OR(RIGHT(C162,4)="1101",G162="Salary",G162="Basic"),INDEX($C$1:$C$2169,MATCH(1,($A$1:$A$2169=A162)*(($G$1:$G$2169="Salary")+($G$1:$G$2169="Basic")),0)),C162)</f>
        <v>HR31121101</v>
      </c>
      <c r="S162" t="str">
        <f t="array" ref="S162">IFERROR(IF(OR(RIGHT(C162,4)="1101",G162="Salary",G162="Basic"),INDEX($C$1:$C$2169,MATCH(1,($A$1:$A$2169=A162)*(($G$1:$G$2169="Salary")+($G$1:$G$2169="Basic")),0)),C162),C162)</f>
        <v>HR31121101</v>
      </c>
    </row>
    <row r="163" spans="1:19" x14ac:dyDescent="0.25">
      <c r="A163">
        <f>COUNTIF($G$1:G163,$G$1)</f>
        <v>41</v>
      </c>
      <c r="B163" s="1" t="s">
        <v>0</v>
      </c>
      <c r="C163" s="1" t="s">
        <v>100</v>
      </c>
      <c r="D163" s="2" t="s">
        <v>275</v>
      </c>
      <c r="E163" s="2" t="s">
        <v>275</v>
      </c>
      <c r="F163" s="2" t="s">
        <v>275</v>
      </c>
      <c r="G163" s="1" t="s">
        <v>3</v>
      </c>
      <c r="H163" s="1" t="s">
        <v>276</v>
      </c>
      <c r="I163" s="1" t="s">
        <v>5</v>
      </c>
      <c r="J163" s="1" t="s">
        <v>5</v>
      </c>
      <c r="K163" s="1" t="s">
        <v>5</v>
      </c>
      <c r="L163" s="1" t="s">
        <v>5</v>
      </c>
      <c r="M163" s="1" t="s">
        <v>5</v>
      </c>
      <c r="N163" s="1" t="s">
        <v>5</v>
      </c>
      <c r="O163" s="1" t="s">
        <v>5</v>
      </c>
      <c r="Q163" t="str">
        <f t="array" ref="Q163">IF(OR(RIGHT(C163,4)="1101",G163="Salary"),INDEX($C$1:$C$2169,MATCH(1,($B$1:$B$2169=B163)*($G$1:$G$2169="Salary"),0)),C163)</f>
        <v>FR19511101</v>
      </c>
      <c r="R163" t="str">
        <f t="array" ref="R163">IF(OR(RIGHT(C163,4)="1101",G163="Salary",G163="Basic"),INDEX($C$1:$C$2169,MATCH(1,($A$1:$A$2169=A163)*(($G$1:$G$2169="Salary")+($G$1:$G$2169="Basic")),0)),C163)</f>
        <v>AR60311101</v>
      </c>
      <c r="S163" t="str">
        <f t="array" ref="S163">IFERROR(IF(OR(RIGHT(C163,4)="1101",G163="Salary",G163="Basic"),INDEX($C$1:$C$2169,MATCH(1,($A$1:$A$2169=A163)*(($G$1:$G$2169="Salary")+($G$1:$G$2169="Basic")),0)),C163),C163)</f>
        <v>AR60311101</v>
      </c>
    </row>
    <row r="164" spans="1:19" x14ac:dyDescent="0.25">
      <c r="A164">
        <f>COUNTIF($G$1:G164,$G$1)</f>
        <v>41</v>
      </c>
      <c r="B164" s="1" t="s">
        <v>0</v>
      </c>
      <c r="C164" s="1" t="s">
        <v>100</v>
      </c>
      <c r="D164" s="2" t="s">
        <v>275</v>
      </c>
      <c r="E164" s="2" t="s">
        <v>275</v>
      </c>
      <c r="F164" s="2" t="s">
        <v>275</v>
      </c>
      <c r="G164" s="1" t="s">
        <v>6</v>
      </c>
      <c r="H164" s="1" t="s">
        <v>277</v>
      </c>
      <c r="I164" s="1" t="s">
        <v>5</v>
      </c>
      <c r="J164" s="1" t="s">
        <v>5</v>
      </c>
      <c r="K164" s="1" t="s">
        <v>5</v>
      </c>
      <c r="L164" s="1" t="s">
        <v>5</v>
      </c>
      <c r="M164" s="1" t="s">
        <v>5</v>
      </c>
      <c r="N164" s="1" t="s">
        <v>5</v>
      </c>
      <c r="O164" s="1" t="s">
        <v>5</v>
      </c>
      <c r="Q164" t="str">
        <f t="array" ref="Q164">IF(OR(RIGHT(C164,4)="1101",G164="Salary"),INDEX($C$1:$C$2169,MATCH(1,($B$1:$B$2169=B164)*($G$1:$G$2169="Salary"),0)),C164)</f>
        <v>FR19511101</v>
      </c>
      <c r="R164" t="str">
        <f t="array" ref="R164">IF(OR(RIGHT(C164,4)="1101",G164="Salary",G164="Basic"),INDEX($C$1:$C$2169,MATCH(1,($A$1:$A$2169=A164)*(($G$1:$G$2169="Salary")+($G$1:$G$2169="Basic")),0)),C164)</f>
        <v>AR60311101</v>
      </c>
      <c r="S164" t="str">
        <f t="array" ref="S164">IFERROR(IF(OR(RIGHT(C164,4)="1101",G164="Salary",G164="Basic"),INDEX($C$1:$C$2169,MATCH(1,($A$1:$A$2169=A164)*(($G$1:$G$2169="Salary")+($G$1:$G$2169="Basic")),0)),C164),C164)</f>
        <v>AR60311101</v>
      </c>
    </row>
    <row r="165" spans="1:19" x14ac:dyDescent="0.25">
      <c r="A165">
        <f>COUNTIF($G$1:G165,$G$1)</f>
        <v>41</v>
      </c>
      <c r="B165" s="1" t="s">
        <v>0</v>
      </c>
      <c r="C165" s="1" t="s">
        <v>100</v>
      </c>
      <c r="D165" s="2" t="s">
        <v>275</v>
      </c>
      <c r="E165" s="2" t="s">
        <v>275</v>
      </c>
      <c r="F165" s="2" t="s">
        <v>275</v>
      </c>
      <c r="G165" s="1" t="s">
        <v>8</v>
      </c>
      <c r="H165" s="1" t="s">
        <v>278</v>
      </c>
      <c r="I165" s="1" t="s">
        <v>5</v>
      </c>
      <c r="J165" s="1" t="s">
        <v>5</v>
      </c>
      <c r="K165" s="1" t="s">
        <v>5</v>
      </c>
      <c r="L165" s="1" t="s">
        <v>5</v>
      </c>
      <c r="M165" s="1" t="s">
        <v>5</v>
      </c>
      <c r="N165" s="1" t="s">
        <v>5</v>
      </c>
      <c r="O165" s="1" t="s">
        <v>5</v>
      </c>
      <c r="Q165" t="str">
        <f t="array" ref="Q165">IF(OR(RIGHT(C165,4)="1101",G165="Salary"),INDEX($C$1:$C$2169,MATCH(1,($B$1:$B$2169=B165)*($G$1:$G$2169="Salary"),0)),C165)</f>
        <v>FR19511101</v>
      </c>
      <c r="R165" t="str">
        <f t="array" ref="R165">IF(OR(RIGHT(C165,4)="1101",G165="Salary",G165="Basic"),INDEX($C$1:$C$2169,MATCH(1,($A$1:$A$2169=A165)*(($G$1:$G$2169="Salary")+($G$1:$G$2169="Basic")),0)),C165)</f>
        <v>AR60311101</v>
      </c>
      <c r="S165" t="str">
        <f t="array" ref="S165">IFERROR(IF(OR(RIGHT(C165,4)="1101",G165="Salary",G165="Basic"),INDEX($C$1:$C$2169,MATCH(1,($A$1:$A$2169=A165)*(($G$1:$G$2169="Salary")+($G$1:$G$2169="Basic")),0)),C165),C165)</f>
        <v>AR60311101</v>
      </c>
    </row>
    <row r="166" spans="1:19" x14ac:dyDescent="0.25">
      <c r="A166">
        <f>COUNTIF($G$1:G166,$G$1)</f>
        <v>41</v>
      </c>
      <c r="B166" s="1" t="s">
        <v>0</v>
      </c>
      <c r="C166" s="1" t="s">
        <v>279</v>
      </c>
      <c r="D166" s="2" t="s">
        <v>275</v>
      </c>
      <c r="E166" s="2" t="s">
        <v>275</v>
      </c>
      <c r="F166" s="2" t="s">
        <v>275</v>
      </c>
      <c r="G166" s="1" t="s">
        <v>66</v>
      </c>
      <c r="H166" s="1" t="s">
        <v>280</v>
      </c>
      <c r="I166" s="1" t="s">
        <v>5</v>
      </c>
      <c r="J166" s="1" t="s">
        <v>5</v>
      </c>
      <c r="K166" s="1" t="s">
        <v>5</v>
      </c>
      <c r="L166" s="1" t="s">
        <v>5</v>
      </c>
      <c r="M166" s="1" t="s">
        <v>5</v>
      </c>
      <c r="N166" s="1" t="s">
        <v>5</v>
      </c>
      <c r="O166" s="1" t="s">
        <v>5</v>
      </c>
      <c r="Q166" t="str">
        <f t="array" ref="Q166">IF(OR(RIGHT(C166,4)="1101",G166="Salary"),INDEX($C$1:$C$2169,MATCH(1,($B$1:$B$2169=B166)*($G$1:$G$2169="Salary"),0)),C166)</f>
        <v>AR60311161</v>
      </c>
      <c r="R166" t="str">
        <f t="array" ref="R166">IF(OR(RIGHT(C166,4)="1101",G166="Salary",G166="Basic"),INDEX($C$1:$C$2169,MATCH(1,($A$1:$A$2169=A166)*(($G$1:$G$2169="Salary")+($G$1:$G$2169="Basic")),0)),C166)</f>
        <v>AR60311161</v>
      </c>
      <c r="S166" t="str">
        <f t="array" ref="S166">IFERROR(IF(OR(RIGHT(C166,4)="1101",G166="Salary",G166="Basic"),INDEX($C$1:$C$2169,MATCH(1,($A$1:$A$2169=A166)*(($G$1:$G$2169="Salary")+($G$1:$G$2169="Basic")),0)),C166),C166)</f>
        <v>AR60311161</v>
      </c>
    </row>
    <row r="167" spans="1:19" x14ac:dyDescent="0.25">
      <c r="A167">
        <f>COUNTIF($G$1:G167,$G$1)</f>
        <v>42</v>
      </c>
      <c r="B167" s="1" t="s">
        <v>0</v>
      </c>
      <c r="C167" s="1" t="s">
        <v>281</v>
      </c>
      <c r="D167" s="2" t="s">
        <v>282</v>
      </c>
      <c r="E167" s="2" t="s">
        <v>282</v>
      </c>
      <c r="F167" s="2" t="s">
        <v>282</v>
      </c>
      <c r="G167" s="1" t="s">
        <v>3</v>
      </c>
      <c r="H167" s="1" t="s">
        <v>283</v>
      </c>
      <c r="I167" s="1" t="s">
        <v>5</v>
      </c>
      <c r="J167" s="1" t="s">
        <v>5</v>
      </c>
      <c r="K167" s="1" t="s">
        <v>5</v>
      </c>
      <c r="L167" s="1" t="s">
        <v>5</v>
      </c>
      <c r="M167" s="1" t="s">
        <v>5</v>
      </c>
      <c r="N167" s="1" t="s">
        <v>5</v>
      </c>
      <c r="O167" s="1" t="s">
        <v>5</v>
      </c>
      <c r="Q167" t="str">
        <f t="array" ref="Q167">IF(OR(RIGHT(C167,4)="1101",G167="Salary"),INDEX($C$1:$C$2169,MATCH(1,($B$1:$B$2169=B167)*($G$1:$G$2169="Salary"),0)),C167)</f>
        <v>FR19511101</v>
      </c>
      <c r="R167" t="str">
        <f t="array" ref="R167">IF(OR(RIGHT(C167,4)="1101",G167="Salary",G167="Basic"),INDEX($C$1:$C$2169,MATCH(1,($A$1:$A$2169=A167)*(($G$1:$G$2169="Salary")+($G$1:$G$2169="Basic")),0)),C167)</f>
        <v>FR78051101</v>
      </c>
      <c r="S167" t="str">
        <f t="array" ref="S167">IFERROR(IF(OR(RIGHT(C167,4)="1101",G167="Salary",G167="Basic"),INDEX($C$1:$C$2169,MATCH(1,($A$1:$A$2169=A167)*(($G$1:$G$2169="Salary")+($G$1:$G$2169="Basic")),0)),C167),C167)</f>
        <v>FR78051101</v>
      </c>
    </row>
    <row r="168" spans="1:19" x14ac:dyDescent="0.25">
      <c r="A168">
        <f>COUNTIF($G$1:G168,$G$1)</f>
        <v>42</v>
      </c>
      <c r="B168" s="1" t="s">
        <v>0</v>
      </c>
      <c r="C168" s="1" t="s">
        <v>281</v>
      </c>
      <c r="D168" s="2" t="s">
        <v>282</v>
      </c>
      <c r="E168" s="2" t="s">
        <v>282</v>
      </c>
      <c r="F168" s="2" t="s">
        <v>282</v>
      </c>
      <c r="G168" s="1" t="s">
        <v>6</v>
      </c>
      <c r="H168" s="1" t="s">
        <v>284</v>
      </c>
      <c r="I168" s="1" t="s">
        <v>5</v>
      </c>
      <c r="J168" s="1" t="s">
        <v>5</v>
      </c>
      <c r="K168" s="1" t="s">
        <v>5</v>
      </c>
      <c r="L168" s="1" t="s">
        <v>5</v>
      </c>
      <c r="M168" s="1" t="s">
        <v>5</v>
      </c>
      <c r="N168" s="1" t="s">
        <v>5</v>
      </c>
      <c r="O168" s="1" t="s">
        <v>5</v>
      </c>
      <c r="Q168" t="str">
        <f t="array" ref="Q168">IF(OR(RIGHT(C168,4)="1101",G168="Salary"),INDEX($C$1:$C$2169,MATCH(1,($B$1:$B$2169=B168)*($G$1:$G$2169="Salary"),0)),C168)</f>
        <v>FR19511101</v>
      </c>
      <c r="R168" t="str">
        <f t="array" ref="R168">IF(OR(RIGHT(C168,4)="1101",G168="Salary",G168="Basic"),INDEX($C$1:$C$2169,MATCH(1,($A$1:$A$2169=A168)*(($G$1:$G$2169="Salary")+($G$1:$G$2169="Basic")),0)),C168)</f>
        <v>FR78051101</v>
      </c>
      <c r="S168" t="str">
        <f t="array" ref="S168">IFERROR(IF(OR(RIGHT(C168,4)="1101",G168="Salary",G168="Basic"),INDEX($C$1:$C$2169,MATCH(1,($A$1:$A$2169=A168)*(($G$1:$G$2169="Salary")+($G$1:$G$2169="Basic")),0)),C168),C168)</f>
        <v>FR78051101</v>
      </c>
    </row>
    <row r="169" spans="1:19" x14ac:dyDescent="0.25">
      <c r="A169">
        <f>COUNTIF($G$1:G169,$G$1)</f>
        <v>42</v>
      </c>
      <c r="B169" s="1" t="s">
        <v>0</v>
      </c>
      <c r="C169" s="1" t="s">
        <v>281</v>
      </c>
      <c r="D169" s="2" t="s">
        <v>282</v>
      </c>
      <c r="E169" s="2" t="s">
        <v>282</v>
      </c>
      <c r="F169" s="2" t="s">
        <v>282</v>
      </c>
      <c r="G169" s="1" t="s">
        <v>8</v>
      </c>
      <c r="H169" s="1" t="s">
        <v>285</v>
      </c>
      <c r="I169" s="1" t="s">
        <v>5</v>
      </c>
      <c r="J169" s="1" t="s">
        <v>5</v>
      </c>
      <c r="K169" s="1" t="s">
        <v>5</v>
      </c>
      <c r="L169" s="1" t="s">
        <v>5</v>
      </c>
      <c r="M169" s="1" t="s">
        <v>5</v>
      </c>
      <c r="N169" s="1" t="s">
        <v>5</v>
      </c>
      <c r="O169" s="1" t="s">
        <v>5</v>
      </c>
      <c r="Q169" t="str">
        <f t="array" ref="Q169">IF(OR(RIGHT(C169,4)="1101",G169="Salary"),INDEX($C$1:$C$2169,MATCH(1,($B$1:$B$2169=B169)*($G$1:$G$2169="Salary"),0)),C169)</f>
        <v>FR19511101</v>
      </c>
      <c r="R169" t="str">
        <f t="array" ref="R169">IF(OR(RIGHT(C169,4)="1101",G169="Salary",G169="Basic"),INDEX($C$1:$C$2169,MATCH(1,($A$1:$A$2169=A169)*(($G$1:$G$2169="Salary")+($G$1:$G$2169="Basic")),0)),C169)</f>
        <v>FR78051101</v>
      </c>
      <c r="S169" t="str">
        <f t="array" ref="S169">IFERROR(IF(OR(RIGHT(C169,4)="1101",G169="Salary",G169="Basic"),INDEX($C$1:$C$2169,MATCH(1,($A$1:$A$2169=A169)*(($G$1:$G$2169="Salary")+($G$1:$G$2169="Basic")),0)),C169),C169)</f>
        <v>FR78051101</v>
      </c>
    </row>
    <row r="170" spans="1:19" x14ac:dyDescent="0.25">
      <c r="A170">
        <f>COUNTIF($G$1:G170,$G$1)</f>
        <v>43</v>
      </c>
      <c r="B170" s="1" t="s">
        <v>0</v>
      </c>
      <c r="C170" s="1" t="s">
        <v>165</v>
      </c>
      <c r="D170" s="2" t="s">
        <v>286</v>
      </c>
      <c r="E170" s="2" t="s">
        <v>286</v>
      </c>
      <c r="F170" s="2" t="s">
        <v>286</v>
      </c>
      <c r="G170" s="1" t="s">
        <v>3</v>
      </c>
      <c r="H170" s="1" t="s">
        <v>287</v>
      </c>
      <c r="I170" s="1" t="s">
        <v>5</v>
      </c>
      <c r="J170" s="1" t="s">
        <v>5</v>
      </c>
      <c r="K170" s="1" t="s">
        <v>5</v>
      </c>
      <c r="L170" s="1" t="s">
        <v>5</v>
      </c>
      <c r="M170" s="1" t="s">
        <v>5</v>
      </c>
      <c r="N170" s="1" t="s">
        <v>5</v>
      </c>
      <c r="O170" s="1" t="s">
        <v>5</v>
      </c>
      <c r="Q170" t="str">
        <f t="array" ref="Q170">IF(OR(RIGHT(C170,4)="1101",G170="Salary"),INDEX($C$1:$C$2169,MATCH(1,($B$1:$B$2169=B170)*($G$1:$G$2169="Salary"),0)),C170)</f>
        <v>FR19511101</v>
      </c>
      <c r="R170" t="str">
        <f t="array" ref="R170">IF(OR(RIGHT(C170,4)="1101",G170="Salary",G170="Basic"),INDEX($C$1:$C$2169,MATCH(1,($A$1:$A$2169=A170)*(($G$1:$G$2169="Salary")+($G$1:$G$2169="Basic")),0)),C170)</f>
        <v>GR30401101</v>
      </c>
      <c r="S170" t="str">
        <f t="array" ref="S170">IFERROR(IF(OR(RIGHT(C170,4)="1101",G170="Salary",G170="Basic"),INDEX($C$1:$C$2169,MATCH(1,($A$1:$A$2169=A170)*(($G$1:$G$2169="Salary")+($G$1:$G$2169="Basic")),0)),C170),C170)</f>
        <v>GR30401101</v>
      </c>
    </row>
    <row r="171" spans="1:19" x14ac:dyDescent="0.25">
      <c r="A171">
        <f>COUNTIF($G$1:G171,$G$1)</f>
        <v>43</v>
      </c>
      <c r="B171" s="1" t="s">
        <v>0</v>
      </c>
      <c r="C171" s="1" t="s">
        <v>165</v>
      </c>
      <c r="D171" s="2" t="s">
        <v>286</v>
      </c>
      <c r="E171" s="2" t="s">
        <v>286</v>
      </c>
      <c r="F171" s="2" t="s">
        <v>286</v>
      </c>
      <c r="G171" s="1" t="s">
        <v>6</v>
      </c>
      <c r="H171" s="1" t="s">
        <v>288</v>
      </c>
      <c r="I171" s="1" t="s">
        <v>5</v>
      </c>
      <c r="J171" s="1" t="s">
        <v>5</v>
      </c>
      <c r="K171" s="1" t="s">
        <v>5</v>
      </c>
      <c r="L171" s="1" t="s">
        <v>5</v>
      </c>
      <c r="M171" s="1" t="s">
        <v>5</v>
      </c>
      <c r="N171" s="1" t="s">
        <v>5</v>
      </c>
      <c r="O171" s="1" t="s">
        <v>5</v>
      </c>
      <c r="Q171" t="str">
        <f t="array" ref="Q171">IF(OR(RIGHT(C171,4)="1101",G171="Salary"),INDEX($C$1:$C$2169,MATCH(1,($B$1:$B$2169=B171)*($G$1:$G$2169="Salary"),0)),C171)</f>
        <v>FR19511101</v>
      </c>
      <c r="R171" t="str">
        <f t="array" ref="R171">IF(OR(RIGHT(C171,4)="1101",G171="Salary",G171="Basic"),INDEX($C$1:$C$2169,MATCH(1,($A$1:$A$2169=A171)*(($G$1:$G$2169="Salary")+($G$1:$G$2169="Basic")),0)),C171)</f>
        <v>GR30401101</v>
      </c>
      <c r="S171" t="str">
        <f t="array" ref="S171">IFERROR(IF(OR(RIGHT(C171,4)="1101",G171="Salary",G171="Basic"),INDEX($C$1:$C$2169,MATCH(1,($A$1:$A$2169=A171)*(($G$1:$G$2169="Salary")+($G$1:$G$2169="Basic")),0)),C171),C171)</f>
        <v>GR30401101</v>
      </c>
    </row>
    <row r="172" spans="1:19" x14ac:dyDescent="0.25">
      <c r="A172">
        <f>COUNTIF($G$1:G172,$G$1)</f>
        <v>43</v>
      </c>
      <c r="B172" s="1" t="s">
        <v>0</v>
      </c>
      <c r="C172" s="1" t="s">
        <v>165</v>
      </c>
      <c r="D172" s="2" t="s">
        <v>286</v>
      </c>
      <c r="E172" s="2" t="s">
        <v>286</v>
      </c>
      <c r="F172" s="2" t="s">
        <v>286</v>
      </c>
      <c r="G172" s="1" t="s">
        <v>8</v>
      </c>
      <c r="H172" s="1" t="s">
        <v>289</v>
      </c>
      <c r="I172" s="1" t="s">
        <v>5</v>
      </c>
      <c r="J172" s="1" t="s">
        <v>5</v>
      </c>
      <c r="K172" s="1" t="s">
        <v>5</v>
      </c>
      <c r="L172" s="1" t="s">
        <v>5</v>
      </c>
      <c r="M172" s="1" t="s">
        <v>5</v>
      </c>
      <c r="N172" s="1" t="s">
        <v>5</v>
      </c>
      <c r="O172" s="1" t="s">
        <v>5</v>
      </c>
      <c r="Q172" t="str">
        <f t="array" ref="Q172">IF(OR(RIGHT(C172,4)="1101",G172="Salary"),INDEX($C$1:$C$2169,MATCH(1,($B$1:$B$2169=B172)*($G$1:$G$2169="Salary"),0)),C172)</f>
        <v>FR19511101</v>
      </c>
      <c r="R172" t="str">
        <f t="array" ref="R172">IF(OR(RIGHT(C172,4)="1101",G172="Salary",G172="Basic"),INDEX($C$1:$C$2169,MATCH(1,($A$1:$A$2169=A172)*(($G$1:$G$2169="Salary")+($G$1:$G$2169="Basic")),0)),C172)</f>
        <v>GR30401101</v>
      </c>
      <c r="S172" t="str">
        <f t="array" ref="S172">IFERROR(IF(OR(RIGHT(C172,4)="1101",G172="Salary",G172="Basic"),INDEX($C$1:$C$2169,MATCH(1,($A$1:$A$2169=A172)*(($G$1:$G$2169="Salary")+($G$1:$G$2169="Basic")),0)),C172),C172)</f>
        <v>GR30401101</v>
      </c>
    </row>
    <row r="173" spans="1:19" x14ac:dyDescent="0.25">
      <c r="A173">
        <f>COUNTIF($G$1:G173,$G$1)</f>
        <v>43</v>
      </c>
      <c r="B173" s="1" t="s">
        <v>0</v>
      </c>
      <c r="C173" s="1" t="s">
        <v>174</v>
      </c>
      <c r="D173" s="2" t="s">
        <v>286</v>
      </c>
      <c r="E173" s="2" t="s">
        <v>286</v>
      </c>
      <c r="F173" s="2" t="s">
        <v>286</v>
      </c>
      <c r="G173" s="1" t="s">
        <v>212</v>
      </c>
      <c r="H173" s="1" t="s">
        <v>290</v>
      </c>
      <c r="I173" s="1" t="s">
        <v>5</v>
      </c>
      <c r="J173" s="1" t="s">
        <v>5</v>
      </c>
      <c r="K173" s="1" t="s">
        <v>5</v>
      </c>
      <c r="L173" s="1" t="s">
        <v>5</v>
      </c>
      <c r="M173" s="1" t="s">
        <v>5</v>
      </c>
      <c r="N173" s="1" t="s">
        <v>5</v>
      </c>
      <c r="O173" s="1" t="s">
        <v>5</v>
      </c>
      <c r="Q173" t="str">
        <f t="array" ref="Q173">IF(OR(RIGHT(C173,4)="1101",G173="Salary"),INDEX($C$1:$C$2169,MATCH(1,($B$1:$B$2169=B173)*($G$1:$G$2169="Salary"),0)),C173)</f>
        <v>GR30401105</v>
      </c>
      <c r="R173" t="str">
        <f t="array" ref="R173">IF(OR(RIGHT(C173,4)="1101",G173="Salary",G173="Basic"),INDEX($C$1:$C$2169,MATCH(1,($A$1:$A$2169=A173)*(($G$1:$G$2169="Salary")+($G$1:$G$2169="Basic")),0)),C173)</f>
        <v>GR30401105</v>
      </c>
      <c r="S173" t="str">
        <f t="array" ref="S173">IFERROR(IF(OR(RIGHT(C173,4)="1101",G173="Salary",G173="Basic"),INDEX($C$1:$C$2169,MATCH(1,($A$1:$A$2169=A173)*(($G$1:$G$2169="Salary")+($G$1:$G$2169="Basic")),0)),C173),C173)</f>
        <v>GR30401105</v>
      </c>
    </row>
    <row r="174" spans="1:19" x14ac:dyDescent="0.25">
      <c r="A174">
        <f>COUNTIF($G$1:G174,$G$1)</f>
        <v>43</v>
      </c>
      <c r="B174" s="1" t="s">
        <v>0</v>
      </c>
      <c r="C174" s="1" t="s">
        <v>291</v>
      </c>
      <c r="D174" s="2" t="s">
        <v>286</v>
      </c>
      <c r="E174" s="2" t="s">
        <v>286</v>
      </c>
      <c r="F174" s="2" t="s">
        <v>286</v>
      </c>
      <c r="G174" s="1" t="s">
        <v>29</v>
      </c>
      <c r="H174" s="1" t="s">
        <v>292</v>
      </c>
      <c r="I174" s="1" t="s">
        <v>5</v>
      </c>
      <c r="J174" s="1" t="s">
        <v>5</v>
      </c>
      <c r="K174" s="1" t="s">
        <v>5</v>
      </c>
      <c r="L174" s="1" t="s">
        <v>5</v>
      </c>
      <c r="M174" s="1" t="s">
        <v>5</v>
      </c>
      <c r="N174" s="1" t="s">
        <v>5</v>
      </c>
      <c r="O174" s="1" t="s">
        <v>5</v>
      </c>
      <c r="Q174" t="str">
        <f t="array" ref="Q174">IF(OR(RIGHT(C174,4)="1101",G174="Salary"),INDEX($C$1:$C$2169,MATCH(1,($B$1:$B$2169=B174)*($G$1:$G$2169="Salary"),0)),C174)</f>
        <v>GR30403710</v>
      </c>
      <c r="R174" t="str">
        <f t="array" ref="R174">IF(OR(RIGHT(C174,4)="1101",G174="Salary",G174="Basic"),INDEX($C$1:$C$2169,MATCH(1,($A$1:$A$2169=A174)*(($G$1:$G$2169="Salary")+($G$1:$G$2169="Basic")),0)),C174)</f>
        <v>GR30403710</v>
      </c>
      <c r="S174" t="str">
        <f t="array" ref="S174">IFERROR(IF(OR(RIGHT(C174,4)="1101",G174="Salary",G174="Basic"),INDEX($C$1:$C$2169,MATCH(1,($A$1:$A$2169=A174)*(($G$1:$G$2169="Salary")+($G$1:$G$2169="Basic")),0)),C174),C174)</f>
        <v>GR30403710</v>
      </c>
    </row>
    <row r="175" spans="1:19" x14ac:dyDescent="0.25">
      <c r="A175">
        <f>COUNTIF($G$1:G175,$G$1)</f>
        <v>43</v>
      </c>
      <c r="B175" s="1" t="s">
        <v>0</v>
      </c>
      <c r="C175" s="1" t="s">
        <v>293</v>
      </c>
      <c r="D175" s="2" t="s">
        <v>294</v>
      </c>
      <c r="E175" s="2" t="s">
        <v>294</v>
      </c>
      <c r="F175" s="2" t="s">
        <v>294</v>
      </c>
      <c r="G175" s="1" t="s">
        <v>295</v>
      </c>
      <c r="H175" s="1" t="s">
        <v>296</v>
      </c>
      <c r="I175" s="1" t="s">
        <v>5</v>
      </c>
      <c r="J175" s="1" t="s">
        <v>5</v>
      </c>
      <c r="K175" s="1" t="s">
        <v>5</v>
      </c>
      <c r="L175" s="1" t="s">
        <v>5</v>
      </c>
      <c r="M175" s="1" t="s">
        <v>5</v>
      </c>
      <c r="N175" s="1" t="s">
        <v>5</v>
      </c>
      <c r="O175" s="1" t="s">
        <v>5</v>
      </c>
      <c r="Q175" t="str">
        <f t="array" ref="Q175">IF(OR(RIGHT(C175,4)="1101",G175="Salary"),INDEX($C$1:$C$2169,MATCH(1,($B$1:$B$2169=B175)*($G$1:$G$2169="Salary"),0)),C175)</f>
        <v>FR19511101</v>
      </c>
      <c r="R175" t="str">
        <f t="array" ref="R175">IF(OR(RIGHT(C175,4)="1101",G175="Salary",G175="Basic"),INDEX($C$1:$C$2169,MATCH(1,($A$1:$A$2169=A175)*(($G$1:$G$2169="Salary")+($G$1:$G$2169="Basic")),0)),C175)</f>
        <v>GR30401101</v>
      </c>
      <c r="S175" t="str">
        <f t="array" ref="S175">IFERROR(IF(OR(RIGHT(C175,4)="1101",G175="Salary",G175="Basic"),INDEX($C$1:$C$2169,MATCH(1,($A$1:$A$2169=A175)*(($G$1:$G$2169="Salary")+($G$1:$G$2169="Basic")),0)),C175),C175)</f>
        <v>GR30401101</v>
      </c>
    </row>
    <row r="176" spans="1:19" x14ac:dyDescent="0.25">
      <c r="A176">
        <f>COUNTIF($G$1:G176,$G$1)</f>
        <v>43</v>
      </c>
      <c r="B176" s="1" t="s">
        <v>0</v>
      </c>
      <c r="C176" s="1" t="s">
        <v>293</v>
      </c>
      <c r="D176" s="2" t="s">
        <v>294</v>
      </c>
      <c r="E176" s="2" t="s">
        <v>294</v>
      </c>
      <c r="F176" s="2" t="s">
        <v>294</v>
      </c>
      <c r="G176" s="1" t="s">
        <v>297</v>
      </c>
      <c r="H176" s="1" t="s">
        <v>298</v>
      </c>
      <c r="I176" s="1" t="s">
        <v>5</v>
      </c>
      <c r="J176" s="1" t="s">
        <v>5</v>
      </c>
      <c r="K176" s="1" t="s">
        <v>5</v>
      </c>
      <c r="L176" s="1" t="s">
        <v>5</v>
      </c>
      <c r="M176" s="1" t="s">
        <v>5</v>
      </c>
      <c r="N176" s="1" t="s">
        <v>5</v>
      </c>
      <c r="O176" s="1" t="s">
        <v>5</v>
      </c>
      <c r="Q176" t="str">
        <f t="array" ref="Q176">IF(OR(RIGHT(C176,4)="1101",G176="Salary"),INDEX($C$1:$C$2169,MATCH(1,($B$1:$B$2169=B176)*($G$1:$G$2169="Salary"),0)),C176)</f>
        <v>FR19511101</v>
      </c>
      <c r="R176" t="str">
        <f t="array" ref="R176">IF(OR(RIGHT(C176,4)="1101",G176="Salary",G176="Basic"),INDEX($C$1:$C$2169,MATCH(1,($A$1:$A$2169=A176)*(($G$1:$G$2169="Salary")+($G$1:$G$2169="Basic")),0)),C176)</f>
        <v>GR30401101</v>
      </c>
      <c r="S176" t="str">
        <f t="array" ref="S176">IFERROR(IF(OR(RIGHT(C176,4)="1101",G176="Salary",G176="Basic"),INDEX($C$1:$C$2169,MATCH(1,($A$1:$A$2169=A176)*(($G$1:$G$2169="Salary")+($G$1:$G$2169="Basic")),0)),C176),C176)</f>
        <v>GR30401101</v>
      </c>
    </row>
    <row r="177" spans="1:19" x14ac:dyDescent="0.25">
      <c r="A177">
        <f>COUNTIF($G$1:G177,$G$1)</f>
        <v>43</v>
      </c>
      <c r="B177" s="1" t="s">
        <v>0</v>
      </c>
      <c r="C177" s="1" t="s">
        <v>293</v>
      </c>
      <c r="D177" s="2" t="s">
        <v>294</v>
      </c>
      <c r="E177" s="2" t="s">
        <v>294</v>
      </c>
      <c r="F177" s="2" t="s">
        <v>294</v>
      </c>
      <c r="G177" s="1" t="s">
        <v>54</v>
      </c>
      <c r="H177" s="1" t="s">
        <v>299</v>
      </c>
      <c r="I177" s="1" t="s">
        <v>5</v>
      </c>
      <c r="J177" s="1" t="s">
        <v>5</v>
      </c>
      <c r="K177" s="1" t="s">
        <v>5</v>
      </c>
      <c r="L177" s="1" t="s">
        <v>5</v>
      </c>
      <c r="M177" s="1" t="s">
        <v>5</v>
      </c>
      <c r="N177" s="1" t="s">
        <v>5</v>
      </c>
      <c r="O177" s="1" t="s">
        <v>5</v>
      </c>
      <c r="Q177" t="str">
        <f t="array" ref="Q177">IF(OR(RIGHT(C177,4)="1101",G177="Salary"),INDEX($C$1:$C$2169,MATCH(1,($B$1:$B$2169=B177)*($G$1:$G$2169="Salary"),0)),C177)</f>
        <v>FR19511101</v>
      </c>
      <c r="R177" t="str">
        <f t="array" ref="R177">IF(OR(RIGHT(C177,4)="1101",G177="Salary",G177="Basic"),INDEX($C$1:$C$2169,MATCH(1,($A$1:$A$2169=A177)*(($G$1:$G$2169="Salary")+($G$1:$G$2169="Basic")),0)),C177)</f>
        <v>GR30401101</v>
      </c>
      <c r="S177" t="str">
        <f t="array" ref="S177">IFERROR(IF(OR(RIGHT(C177,4)="1101",G177="Salary",G177="Basic"),INDEX($C$1:$C$2169,MATCH(1,($A$1:$A$2169=A177)*(($G$1:$G$2169="Salary")+($G$1:$G$2169="Basic")),0)),C177),C177)</f>
        <v>GR30401101</v>
      </c>
    </row>
    <row r="178" spans="1:19" x14ac:dyDescent="0.25">
      <c r="A178">
        <f>COUNTIF($G$1:G178,$G$1)</f>
        <v>44</v>
      </c>
      <c r="B178" s="1" t="s">
        <v>0</v>
      </c>
      <c r="C178" s="1" t="s">
        <v>293</v>
      </c>
      <c r="D178" s="2" t="s">
        <v>294</v>
      </c>
      <c r="E178" s="2" t="s">
        <v>294</v>
      </c>
      <c r="F178" s="2" t="s">
        <v>294</v>
      </c>
      <c r="G178" s="1" t="s">
        <v>3</v>
      </c>
      <c r="H178" s="1" t="s">
        <v>300</v>
      </c>
      <c r="I178" s="1" t="s">
        <v>5</v>
      </c>
      <c r="J178" s="1" t="s">
        <v>5</v>
      </c>
      <c r="K178" s="1" t="s">
        <v>5</v>
      </c>
      <c r="L178" s="1" t="s">
        <v>5</v>
      </c>
      <c r="M178" s="1" t="s">
        <v>5</v>
      </c>
      <c r="N178" s="1" t="s">
        <v>5</v>
      </c>
      <c r="O178" s="1" t="s">
        <v>5</v>
      </c>
      <c r="Q178" t="str">
        <f t="array" ref="Q178">IF(OR(RIGHT(C178,4)="1101",G178="Salary"),INDEX($C$1:$C$2169,MATCH(1,($B$1:$B$2169=B178)*($G$1:$G$2169="Salary"),0)),C178)</f>
        <v>FR19511101</v>
      </c>
      <c r="R178" t="e">
        <f t="array" ref="R178">IF(OR(RIGHT(C178,4)="1101",G178="Salary",G178="Basic"),INDEX($C$1:$C$2169,MATCH(1,($A$1:$A$2169=A178)*(($G$1:$G$2169="Salary")+($G$1:$G$2169="Basic")),0)),C178)</f>
        <v>#N/A</v>
      </c>
      <c r="S178" t="str">
        <f t="array" ref="S178">IFERROR(IF(OR(RIGHT(C178,4)="1101",G178="Salary",G178="Basic"),INDEX($C$1:$C$2169,MATCH(1,($A$1:$A$2169=A178)*(($G$1:$G$2169="Salary")+($G$1:$G$2169="Basic")),0)),C178),C178)</f>
        <v>FR10451101</v>
      </c>
    </row>
    <row r="179" spans="1:19" x14ac:dyDescent="0.25">
      <c r="A179">
        <f>COUNTIF($G$1:G179,$G$1)</f>
        <v>45</v>
      </c>
      <c r="B179" s="1" t="s">
        <v>0</v>
      </c>
      <c r="C179" s="1" t="s">
        <v>293</v>
      </c>
      <c r="D179" s="2" t="s">
        <v>294</v>
      </c>
      <c r="E179" s="2" t="s">
        <v>294</v>
      </c>
      <c r="F179" s="2" t="s">
        <v>294</v>
      </c>
      <c r="G179" s="1" t="s">
        <v>3</v>
      </c>
      <c r="H179" s="1" t="s">
        <v>301</v>
      </c>
      <c r="I179" s="1" t="s">
        <v>5</v>
      </c>
      <c r="J179" s="1" t="s">
        <v>5</v>
      </c>
      <c r="K179" s="1" t="s">
        <v>5</v>
      </c>
      <c r="L179" s="1" t="s">
        <v>5</v>
      </c>
      <c r="M179" s="1" t="s">
        <v>5</v>
      </c>
      <c r="N179" s="1" t="s">
        <v>5</v>
      </c>
      <c r="O179" s="1" t="s">
        <v>5</v>
      </c>
      <c r="Q179" t="str">
        <f t="array" ref="Q179">IF(OR(RIGHT(C179,4)="1101",G179="Salary"),INDEX($C$1:$C$2169,MATCH(1,($B$1:$B$2169=B179)*($G$1:$G$2169="Salary"),0)),C179)</f>
        <v>FR19511101</v>
      </c>
      <c r="R179" t="str">
        <f t="array" ref="R179">IF(OR(RIGHT(C179,4)="1101",G179="Salary",G179="Basic"),INDEX($C$1:$C$2169,MATCH(1,($A$1:$A$2169=A179)*(($G$1:$G$2169="Salary")+($G$1:$G$2169="Basic")),0)),C179)</f>
        <v>FR10451101</v>
      </c>
      <c r="S179" t="str">
        <f t="array" ref="S179">IFERROR(IF(OR(RIGHT(C179,4)="1101",G179="Salary",G179="Basic"),INDEX($C$1:$C$2169,MATCH(1,($A$1:$A$2169=A179)*(($G$1:$G$2169="Salary")+($G$1:$G$2169="Basic")),0)),C179),C179)</f>
        <v>FR10451101</v>
      </c>
    </row>
    <row r="180" spans="1:19" x14ac:dyDescent="0.25">
      <c r="A180">
        <f>COUNTIF($G$1:G180,$G$1)</f>
        <v>45</v>
      </c>
      <c r="B180" s="1" t="s">
        <v>0</v>
      </c>
      <c r="C180" s="1" t="s">
        <v>293</v>
      </c>
      <c r="D180" s="2" t="s">
        <v>294</v>
      </c>
      <c r="E180" s="2" t="s">
        <v>294</v>
      </c>
      <c r="F180" s="2" t="s">
        <v>294</v>
      </c>
      <c r="G180" s="1" t="s">
        <v>254</v>
      </c>
      <c r="H180" s="1" t="s">
        <v>302</v>
      </c>
      <c r="I180" s="1" t="s">
        <v>5</v>
      </c>
      <c r="J180" s="1" t="s">
        <v>5</v>
      </c>
      <c r="K180" s="1" t="s">
        <v>5</v>
      </c>
      <c r="L180" s="1" t="s">
        <v>5</v>
      </c>
      <c r="M180" s="1" t="s">
        <v>5</v>
      </c>
      <c r="N180" s="1" t="s">
        <v>5</v>
      </c>
      <c r="O180" s="1" t="s">
        <v>5</v>
      </c>
      <c r="Q180" t="str">
        <f t="array" ref="Q180">IF(OR(RIGHT(C180,4)="1101",G180="Salary"),INDEX($C$1:$C$2169,MATCH(1,($B$1:$B$2169=B180)*($G$1:$G$2169="Salary"),0)),C180)</f>
        <v>FR19511101</v>
      </c>
      <c r="R180" t="str">
        <f t="array" ref="R180">IF(OR(RIGHT(C180,4)="1101",G180="Salary",G180="Basic"),INDEX($C$1:$C$2169,MATCH(1,($A$1:$A$2169=A180)*(($G$1:$G$2169="Salary")+($G$1:$G$2169="Basic")),0)),C180)</f>
        <v>FR10451101</v>
      </c>
      <c r="S180" t="str">
        <f t="array" ref="S180">IFERROR(IF(OR(RIGHT(C180,4)="1101",G180="Salary",G180="Basic"),INDEX($C$1:$C$2169,MATCH(1,($A$1:$A$2169=A180)*(($G$1:$G$2169="Salary")+($G$1:$G$2169="Basic")),0)),C180),C180)</f>
        <v>FR10451101</v>
      </c>
    </row>
    <row r="181" spans="1:19" x14ac:dyDescent="0.25">
      <c r="A181">
        <f>COUNTIF($G$1:G181,$G$1)</f>
        <v>45</v>
      </c>
      <c r="B181" s="1" t="s">
        <v>0</v>
      </c>
      <c r="C181" s="1" t="s">
        <v>293</v>
      </c>
      <c r="D181" s="2" t="s">
        <v>294</v>
      </c>
      <c r="E181" s="2" t="s">
        <v>294</v>
      </c>
      <c r="F181" s="2" t="s">
        <v>294</v>
      </c>
      <c r="G181" s="1" t="s">
        <v>6</v>
      </c>
      <c r="H181" s="1" t="s">
        <v>303</v>
      </c>
      <c r="I181" s="1" t="s">
        <v>5</v>
      </c>
      <c r="J181" s="1" t="s">
        <v>5</v>
      </c>
      <c r="K181" s="1" t="s">
        <v>5</v>
      </c>
      <c r="L181" s="1" t="s">
        <v>5</v>
      </c>
      <c r="M181" s="1" t="s">
        <v>5</v>
      </c>
      <c r="N181" s="1" t="s">
        <v>5</v>
      </c>
      <c r="O181" s="1" t="s">
        <v>5</v>
      </c>
      <c r="Q181" t="str">
        <f t="array" ref="Q181">IF(OR(RIGHT(C181,4)="1101",G181="Salary"),INDEX($C$1:$C$2169,MATCH(1,($B$1:$B$2169=B181)*($G$1:$G$2169="Salary"),0)),C181)</f>
        <v>FR19511101</v>
      </c>
      <c r="R181" t="str">
        <f t="array" ref="R181">IF(OR(RIGHT(C181,4)="1101",G181="Salary",G181="Basic"),INDEX($C$1:$C$2169,MATCH(1,($A$1:$A$2169=A181)*(($G$1:$G$2169="Salary")+($G$1:$G$2169="Basic")),0)),C181)</f>
        <v>FR10451101</v>
      </c>
      <c r="S181" t="str">
        <f t="array" ref="S181">IFERROR(IF(OR(RIGHT(C181,4)="1101",G181="Salary",G181="Basic"),INDEX($C$1:$C$2169,MATCH(1,($A$1:$A$2169=A181)*(($G$1:$G$2169="Salary")+($G$1:$G$2169="Basic")),0)),C181),C181)</f>
        <v>FR10451101</v>
      </c>
    </row>
    <row r="182" spans="1:19" x14ac:dyDescent="0.25">
      <c r="A182">
        <f>COUNTIF($G$1:G182,$G$1)</f>
        <v>45</v>
      </c>
      <c r="B182" s="1" t="s">
        <v>0</v>
      </c>
      <c r="C182" s="1" t="s">
        <v>293</v>
      </c>
      <c r="D182" s="2" t="s">
        <v>294</v>
      </c>
      <c r="E182" s="2" t="s">
        <v>294</v>
      </c>
      <c r="F182" s="2" t="s">
        <v>294</v>
      </c>
      <c r="G182" s="1" t="s">
        <v>8</v>
      </c>
      <c r="H182" s="1" t="s">
        <v>304</v>
      </c>
      <c r="I182" s="1" t="s">
        <v>5</v>
      </c>
      <c r="J182" s="1" t="s">
        <v>5</v>
      </c>
      <c r="K182" s="1" t="s">
        <v>5</v>
      </c>
      <c r="L182" s="1" t="s">
        <v>5</v>
      </c>
      <c r="M182" s="1" t="s">
        <v>5</v>
      </c>
      <c r="N182" s="1" t="s">
        <v>5</v>
      </c>
      <c r="O182" s="1" t="s">
        <v>5</v>
      </c>
      <c r="Q182" t="str">
        <f t="array" ref="Q182">IF(OR(RIGHT(C182,4)="1101",G182="Salary"),INDEX($C$1:$C$2169,MATCH(1,($B$1:$B$2169=B182)*($G$1:$G$2169="Salary"),0)),C182)</f>
        <v>FR19511101</v>
      </c>
      <c r="R182" t="str">
        <f t="array" ref="R182">IF(OR(RIGHT(C182,4)="1101",G182="Salary",G182="Basic"),INDEX($C$1:$C$2169,MATCH(1,($A$1:$A$2169=A182)*(($G$1:$G$2169="Salary")+($G$1:$G$2169="Basic")),0)),C182)</f>
        <v>FR10451101</v>
      </c>
      <c r="S182" t="str">
        <f t="array" ref="S182">IFERROR(IF(OR(RIGHT(C182,4)="1101",G182="Salary",G182="Basic"),INDEX($C$1:$C$2169,MATCH(1,($A$1:$A$2169=A182)*(($G$1:$G$2169="Salary")+($G$1:$G$2169="Basic")),0)),C182),C182)</f>
        <v>FR10451101</v>
      </c>
    </row>
    <row r="183" spans="1:19" x14ac:dyDescent="0.25">
      <c r="A183">
        <f>COUNTIF($G$1:G183,$G$1)</f>
        <v>45</v>
      </c>
      <c r="B183" s="1" t="s">
        <v>0</v>
      </c>
      <c r="C183" s="1" t="s">
        <v>293</v>
      </c>
      <c r="D183" s="2" t="s">
        <v>294</v>
      </c>
      <c r="E183" s="2" t="s">
        <v>294</v>
      </c>
      <c r="F183" s="2" t="s">
        <v>294</v>
      </c>
      <c r="G183" s="1" t="s">
        <v>8</v>
      </c>
      <c r="H183" s="1" t="s">
        <v>305</v>
      </c>
      <c r="I183" s="1" t="s">
        <v>5</v>
      </c>
      <c r="J183" s="1" t="s">
        <v>5</v>
      </c>
      <c r="K183" s="1" t="s">
        <v>5</v>
      </c>
      <c r="L183" s="1" t="s">
        <v>5</v>
      </c>
      <c r="M183" s="1" t="s">
        <v>5</v>
      </c>
      <c r="N183" s="1" t="s">
        <v>5</v>
      </c>
      <c r="O183" s="1" t="s">
        <v>5</v>
      </c>
      <c r="Q183" t="str">
        <f t="array" ref="Q183">IF(OR(RIGHT(C183,4)="1101",G183="Salary"),INDEX($C$1:$C$2169,MATCH(1,($B$1:$B$2169=B183)*($G$1:$G$2169="Salary"),0)),C183)</f>
        <v>FR19511101</v>
      </c>
      <c r="R183" t="str">
        <f t="array" ref="R183">IF(OR(RIGHT(C183,4)="1101",G183="Salary",G183="Basic"),INDEX($C$1:$C$2169,MATCH(1,($A$1:$A$2169=A183)*(($G$1:$G$2169="Salary")+($G$1:$G$2169="Basic")),0)),C183)</f>
        <v>FR10451101</v>
      </c>
      <c r="S183" t="str">
        <f t="array" ref="S183">IFERROR(IF(OR(RIGHT(C183,4)="1101",G183="Salary",G183="Basic"),INDEX($C$1:$C$2169,MATCH(1,($A$1:$A$2169=A183)*(($G$1:$G$2169="Salary")+($G$1:$G$2169="Basic")),0)),C183),C183)</f>
        <v>FR10451101</v>
      </c>
    </row>
    <row r="184" spans="1:19" x14ac:dyDescent="0.25">
      <c r="A184">
        <f>COUNTIF($G$1:G184,$G$1)</f>
        <v>45</v>
      </c>
      <c r="B184" s="1" t="s">
        <v>0</v>
      </c>
      <c r="C184" s="1" t="s">
        <v>293</v>
      </c>
      <c r="D184" s="2" t="s">
        <v>294</v>
      </c>
      <c r="E184" s="2" t="s">
        <v>294</v>
      </c>
      <c r="F184" s="2" t="s">
        <v>294</v>
      </c>
      <c r="G184" s="1" t="s">
        <v>39</v>
      </c>
      <c r="H184" s="1" t="s">
        <v>306</v>
      </c>
      <c r="I184" s="1" t="s">
        <v>5</v>
      </c>
      <c r="J184" s="1" t="s">
        <v>5</v>
      </c>
      <c r="K184" s="1" t="s">
        <v>5</v>
      </c>
      <c r="L184" s="1" t="s">
        <v>5</v>
      </c>
      <c r="M184" s="1" t="s">
        <v>5</v>
      </c>
      <c r="N184" s="1" t="s">
        <v>5</v>
      </c>
      <c r="O184" s="1" t="s">
        <v>5</v>
      </c>
      <c r="Q184" t="str">
        <f t="array" ref="Q184">IF(OR(RIGHT(C184,4)="1101",G184="Salary"),INDEX($C$1:$C$2169,MATCH(1,($B$1:$B$2169=B184)*($G$1:$G$2169="Salary"),0)),C184)</f>
        <v>FR19511101</v>
      </c>
      <c r="R184" t="str">
        <f t="array" ref="R184">IF(OR(RIGHT(C184,4)="1101",G184="Salary",G184="Basic"),INDEX($C$1:$C$2169,MATCH(1,($A$1:$A$2169=A184)*(($G$1:$G$2169="Salary")+($G$1:$G$2169="Basic")),0)),C184)</f>
        <v>FR10451101</v>
      </c>
      <c r="S184" t="str">
        <f t="array" ref="S184">IFERROR(IF(OR(RIGHT(C184,4)="1101",G184="Salary",G184="Basic"),INDEX($C$1:$C$2169,MATCH(1,($A$1:$A$2169=A184)*(($G$1:$G$2169="Salary")+($G$1:$G$2169="Basic")),0)),C184),C184)</f>
        <v>FR10451101</v>
      </c>
    </row>
    <row r="185" spans="1:19" x14ac:dyDescent="0.25">
      <c r="A185">
        <f>COUNTIF($G$1:G185,$G$1)</f>
        <v>45</v>
      </c>
      <c r="B185" s="1" t="s">
        <v>0</v>
      </c>
      <c r="C185" s="1" t="s">
        <v>307</v>
      </c>
      <c r="D185" s="2" t="s">
        <v>308</v>
      </c>
      <c r="E185" s="2" t="s">
        <v>308</v>
      </c>
      <c r="F185" s="2" t="s">
        <v>308</v>
      </c>
      <c r="G185" s="1" t="s">
        <v>54</v>
      </c>
      <c r="H185" s="1" t="s">
        <v>309</v>
      </c>
      <c r="I185" s="1" t="s">
        <v>5</v>
      </c>
      <c r="J185" s="1" t="s">
        <v>5</v>
      </c>
      <c r="K185" s="1" t="s">
        <v>5</v>
      </c>
      <c r="L185" s="1" t="s">
        <v>5</v>
      </c>
      <c r="M185" s="1" t="s">
        <v>5</v>
      </c>
      <c r="N185" s="1" t="s">
        <v>5</v>
      </c>
      <c r="O185" s="1" t="s">
        <v>5</v>
      </c>
      <c r="Q185" t="str">
        <f t="array" ref="Q185">IF(OR(RIGHT(C185,4)="1101",G185="Salary"),INDEX($C$1:$C$2169,MATCH(1,($B$1:$B$2169=B185)*($G$1:$G$2169="Salary"),0)),C185)</f>
        <v>FR19511101</v>
      </c>
      <c r="R185" t="str">
        <f t="array" ref="R185">IF(OR(RIGHT(C185,4)="1101",G185="Salary",G185="Basic"),INDEX($C$1:$C$2169,MATCH(1,($A$1:$A$2169=A185)*(($G$1:$G$2169="Salary")+($G$1:$G$2169="Basic")),0)),C185)</f>
        <v>FR10451101</v>
      </c>
      <c r="S185" t="str">
        <f t="array" ref="S185">IFERROR(IF(OR(RIGHT(C185,4)="1101",G185="Salary",G185="Basic"),INDEX($C$1:$C$2169,MATCH(1,($A$1:$A$2169=A185)*(($G$1:$G$2169="Salary")+($G$1:$G$2169="Basic")),0)),C185),C185)</f>
        <v>FR10451101</v>
      </c>
    </row>
    <row r="186" spans="1:19" x14ac:dyDescent="0.25">
      <c r="A186">
        <f>COUNTIF($G$1:G186,$G$1)</f>
        <v>46</v>
      </c>
      <c r="B186" s="1" t="s">
        <v>0</v>
      </c>
      <c r="C186" s="1" t="s">
        <v>307</v>
      </c>
      <c r="D186" s="2" t="s">
        <v>308</v>
      </c>
      <c r="E186" s="2" t="s">
        <v>308</v>
      </c>
      <c r="F186" s="2" t="s">
        <v>308</v>
      </c>
      <c r="G186" s="1" t="s">
        <v>3</v>
      </c>
      <c r="H186" s="1" t="s">
        <v>310</v>
      </c>
      <c r="I186" s="1" t="s">
        <v>5</v>
      </c>
      <c r="J186" s="1" t="s">
        <v>5</v>
      </c>
      <c r="K186" s="1" t="s">
        <v>5</v>
      </c>
      <c r="L186" s="1" t="s">
        <v>5</v>
      </c>
      <c r="M186" s="1" t="s">
        <v>5</v>
      </c>
      <c r="N186" s="1" t="s">
        <v>5</v>
      </c>
      <c r="O186" s="1" t="s">
        <v>5</v>
      </c>
      <c r="Q186" t="str">
        <f t="array" ref="Q186">IF(OR(RIGHT(C186,4)="1101",G186="Salary"),INDEX($C$1:$C$2169,MATCH(1,($B$1:$B$2169=B186)*($G$1:$G$2169="Salary"),0)),C186)</f>
        <v>FR19511101</v>
      </c>
      <c r="R186" t="str">
        <f t="array" ref="R186">IF(OR(RIGHT(C186,4)="1101",G186="Salary",G186="Basic"),INDEX($C$1:$C$2169,MATCH(1,($A$1:$A$2169=A186)*(($G$1:$G$2169="Salary")+($G$1:$G$2169="Basic")),0)),C186)</f>
        <v>FR10181101</v>
      </c>
      <c r="S186" t="str">
        <f t="array" ref="S186">IFERROR(IF(OR(RIGHT(C186,4)="1101",G186="Salary",G186="Basic"),INDEX($C$1:$C$2169,MATCH(1,($A$1:$A$2169=A186)*(($G$1:$G$2169="Salary")+($G$1:$G$2169="Basic")),0)),C186),C186)</f>
        <v>FR10181101</v>
      </c>
    </row>
    <row r="187" spans="1:19" x14ac:dyDescent="0.25">
      <c r="A187">
        <f>COUNTIF($G$1:G187,$G$1)</f>
        <v>46</v>
      </c>
      <c r="B187" s="1" t="s">
        <v>0</v>
      </c>
      <c r="C187" s="1" t="s">
        <v>307</v>
      </c>
      <c r="D187" s="2" t="s">
        <v>308</v>
      </c>
      <c r="E187" s="2" t="s">
        <v>308</v>
      </c>
      <c r="F187" s="2" t="s">
        <v>308</v>
      </c>
      <c r="G187" s="1" t="s">
        <v>6</v>
      </c>
      <c r="H187" s="1" t="s">
        <v>311</v>
      </c>
      <c r="I187" s="1" t="s">
        <v>5</v>
      </c>
      <c r="J187" s="1" t="s">
        <v>5</v>
      </c>
      <c r="K187" s="1" t="s">
        <v>5</v>
      </c>
      <c r="L187" s="1" t="s">
        <v>5</v>
      </c>
      <c r="M187" s="1" t="s">
        <v>5</v>
      </c>
      <c r="N187" s="1" t="s">
        <v>5</v>
      </c>
      <c r="O187" s="1" t="s">
        <v>5</v>
      </c>
      <c r="Q187" t="str">
        <f t="array" ref="Q187">IF(OR(RIGHT(C187,4)="1101",G187="Salary"),INDEX($C$1:$C$2169,MATCH(1,($B$1:$B$2169=B187)*($G$1:$G$2169="Salary"),0)),C187)</f>
        <v>FR19511101</v>
      </c>
      <c r="R187" t="str">
        <f t="array" ref="R187">IF(OR(RIGHT(C187,4)="1101",G187="Salary",G187="Basic"),INDEX($C$1:$C$2169,MATCH(1,($A$1:$A$2169=A187)*(($G$1:$G$2169="Salary")+($G$1:$G$2169="Basic")),0)),C187)</f>
        <v>FR10181101</v>
      </c>
      <c r="S187" t="str">
        <f t="array" ref="S187">IFERROR(IF(OR(RIGHT(C187,4)="1101",G187="Salary",G187="Basic"),INDEX($C$1:$C$2169,MATCH(1,($A$1:$A$2169=A187)*(($G$1:$G$2169="Salary")+($G$1:$G$2169="Basic")),0)),C187),C187)</f>
        <v>FR10181101</v>
      </c>
    </row>
    <row r="188" spans="1:19" x14ac:dyDescent="0.25">
      <c r="A188">
        <f>COUNTIF($G$1:G188,$G$1)</f>
        <v>46</v>
      </c>
      <c r="B188" s="1" t="s">
        <v>0</v>
      </c>
      <c r="C188" s="1" t="s">
        <v>307</v>
      </c>
      <c r="D188" s="2" t="s">
        <v>308</v>
      </c>
      <c r="E188" s="2" t="s">
        <v>308</v>
      </c>
      <c r="F188" s="2" t="s">
        <v>308</v>
      </c>
      <c r="G188" s="1" t="s">
        <v>8</v>
      </c>
      <c r="H188" s="1" t="s">
        <v>312</v>
      </c>
      <c r="I188" s="1" t="s">
        <v>5</v>
      </c>
      <c r="J188" s="1" t="s">
        <v>5</v>
      </c>
      <c r="K188" s="1" t="s">
        <v>5</v>
      </c>
      <c r="L188" s="1" t="s">
        <v>5</v>
      </c>
      <c r="M188" s="1" t="s">
        <v>5</v>
      </c>
      <c r="N188" s="1" t="s">
        <v>5</v>
      </c>
      <c r="O188" s="1" t="s">
        <v>5</v>
      </c>
      <c r="Q188" t="str">
        <f t="array" ref="Q188">IF(OR(RIGHT(C188,4)="1101",G188="Salary"),INDEX($C$1:$C$2169,MATCH(1,($B$1:$B$2169=B188)*($G$1:$G$2169="Salary"),0)),C188)</f>
        <v>FR19511101</v>
      </c>
      <c r="R188" t="str">
        <f t="array" ref="R188">IF(OR(RIGHT(C188,4)="1101",G188="Salary",G188="Basic"),INDEX($C$1:$C$2169,MATCH(1,($A$1:$A$2169=A188)*(($G$1:$G$2169="Salary")+($G$1:$G$2169="Basic")),0)),C188)</f>
        <v>FR10181101</v>
      </c>
      <c r="S188" t="str">
        <f t="array" ref="S188">IFERROR(IF(OR(RIGHT(C188,4)="1101",G188="Salary",G188="Basic"),INDEX($C$1:$C$2169,MATCH(1,($A$1:$A$2169=A188)*(($G$1:$G$2169="Salary")+($G$1:$G$2169="Basic")),0)),C188),C188)</f>
        <v>FR10181101</v>
      </c>
    </row>
    <row r="189" spans="1:19" x14ac:dyDescent="0.25">
      <c r="A189">
        <f>COUNTIF($G$1:G189,$G$1)</f>
        <v>47</v>
      </c>
      <c r="B189" s="1" t="s">
        <v>0</v>
      </c>
      <c r="C189" s="1" t="s">
        <v>313</v>
      </c>
      <c r="D189" s="2" t="s">
        <v>314</v>
      </c>
      <c r="E189" s="2" t="s">
        <v>314</v>
      </c>
      <c r="F189" s="2" t="s">
        <v>314</v>
      </c>
      <c r="G189" s="1" t="s">
        <v>3</v>
      </c>
      <c r="H189" s="1" t="s">
        <v>315</v>
      </c>
      <c r="I189" s="1" t="s">
        <v>5</v>
      </c>
      <c r="J189" s="1" t="s">
        <v>5</v>
      </c>
      <c r="K189" s="1" t="s">
        <v>5</v>
      </c>
      <c r="L189" s="1" t="s">
        <v>5</v>
      </c>
      <c r="M189" s="1" t="s">
        <v>5</v>
      </c>
      <c r="N189" s="1" t="s">
        <v>5</v>
      </c>
      <c r="O189" s="1" t="s">
        <v>5</v>
      </c>
      <c r="Q189" t="str">
        <f t="array" ref="Q189">IF(OR(RIGHT(C189,4)="1101",G189="Salary"),INDEX($C$1:$C$2169,MATCH(1,($B$1:$B$2169=B189)*($G$1:$G$2169="Salary"),0)),C189)</f>
        <v>FR19511101</v>
      </c>
      <c r="R189" t="e">
        <f t="array" ref="R189">IF(OR(RIGHT(C189,4)="1101",G189="Salary",G189="Basic"),INDEX($C$1:$C$2169,MATCH(1,($A$1:$A$2169=A189)*(($G$1:$G$2169="Salary")+($G$1:$G$2169="Basic")),0)),C189)</f>
        <v>#N/A</v>
      </c>
      <c r="S189" t="str">
        <f t="array" ref="S189">IFERROR(IF(OR(RIGHT(C189,4)="1101",G189="Salary",G189="Basic"),INDEX($C$1:$C$2169,MATCH(1,($A$1:$A$2169=A189)*(($G$1:$G$2169="Salary")+($G$1:$G$2169="Basic")),0)),C189),C189)</f>
        <v>HR31641101</v>
      </c>
    </row>
    <row r="190" spans="1:19" x14ac:dyDescent="0.25">
      <c r="A190">
        <f>COUNTIF($G$1:G190,$G$1)</f>
        <v>48</v>
      </c>
      <c r="B190" s="1" t="s">
        <v>0</v>
      </c>
      <c r="C190" s="1" t="s">
        <v>313</v>
      </c>
      <c r="D190" s="2" t="s">
        <v>314</v>
      </c>
      <c r="E190" s="2" t="s">
        <v>314</v>
      </c>
      <c r="F190" s="2" t="s">
        <v>314</v>
      </c>
      <c r="G190" s="1" t="s">
        <v>3</v>
      </c>
      <c r="H190" s="1" t="s">
        <v>316</v>
      </c>
      <c r="I190" s="1" t="s">
        <v>5</v>
      </c>
      <c r="J190" s="1" t="s">
        <v>5</v>
      </c>
      <c r="K190" s="1" t="s">
        <v>5</v>
      </c>
      <c r="L190" s="1" t="s">
        <v>5</v>
      </c>
      <c r="M190" s="1" t="s">
        <v>5</v>
      </c>
      <c r="N190" s="1" t="s">
        <v>5</v>
      </c>
      <c r="O190" s="1" t="s">
        <v>5</v>
      </c>
      <c r="Q190" t="str">
        <f t="array" ref="Q190">IF(OR(RIGHT(C190,4)="1101",G190="Salary"),INDEX($C$1:$C$2169,MATCH(1,($B$1:$B$2169=B190)*($G$1:$G$2169="Salary"),0)),C190)</f>
        <v>FR19511101</v>
      </c>
      <c r="R190" t="str">
        <f t="array" ref="R190">IF(OR(RIGHT(C190,4)="1101",G190="Salary",G190="Basic"),INDEX($C$1:$C$2169,MATCH(1,($A$1:$A$2169=A190)*(($G$1:$G$2169="Salary")+($G$1:$G$2169="Basic")),0)),C190)</f>
        <v>HR31641108</v>
      </c>
      <c r="S190" t="str">
        <f t="array" ref="S190">IFERROR(IF(OR(RIGHT(C190,4)="1101",G190="Salary",G190="Basic"),INDEX($C$1:$C$2169,MATCH(1,($A$1:$A$2169=A190)*(($G$1:$G$2169="Salary")+($G$1:$G$2169="Basic")),0)),C190),C190)</f>
        <v>HR31641108</v>
      </c>
    </row>
    <row r="191" spans="1:19" x14ac:dyDescent="0.25">
      <c r="A191">
        <f>COUNTIF($G$1:G191,$G$1)</f>
        <v>48</v>
      </c>
      <c r="B191" s="1" t="s">
        <v>0</v>
      </c>
      <c r="C191" s="1" t="s">
        <v>313</v>
      </c>
      <c r="D191" s="2" t="s">
        <v>314</v>
      </c>
      <c r="E191" s="2" t="s">
        <v>314</v>
      </c>
      <c r="F191" s="2" t="s">
        <v>314</v>
      </c>
      <c r="G191" s="1" t="s">
        <v>6</v>
      </c>
      <c r="H191" s="1" t="s">
        <v>317</v>
      </c>
      <c r="I191" s="1" t="s">
        <v>5</v>
      </c>
      <c r="J191" s="1" t="s">
        <v>5</v>
      </c>
      <c r="K191" s="1" t="s">
        <v>5</v>
      </c>
      <c r="L191" s="1" t="s">
        <v>5</v>
      </c>
      <c r="M191" s="1" t="s">
        <v>5</v>
      </c>
      <c r="N191" s="1" t="s">
        <v>5</v>
      </c>
      <c r="O191" s="1" t="s">
        <v>5</v>
      </c>
      <c r="Q191" t="str">
        <f t="array" ref="Q191">IF(OR(RIGHT(C191,4)="1101",G191="Salary"),INDEX($C$1:$C$2169,MATCH(1,($B$1:$B$2169=B191)*($G$1:$G$2169="Salary"),0)),C191)</f>
        <v>FR19511101</v>
      </c>
      <c r="R191" t="str">
        <f t="array" ref="R191">IF(OR(RIGHT(C191,4)="1101",G191="Salary",G191="Basic"),INDEX($C$1:$C$2169,MATCH(1,($A$1:$A$2169=A191)*(($G$1:$G$2169="Salary")+($G$1:$G$2169="Basic")),0)),C191)</f>
        <v>HR31641108</v>
      </c>
      <c r="S191" t="str">
        <f t="array" ref="S191">IFERROR(IF(OR(RIGHT(C191,4)="1101",G191="Salary",G191="Basic"),INDEX($C$1:$C$2169,MATCH(1,($A$1:$A$2169=A191)*(($G$1:$G$2169="Salary")+($G$1:$G$2169="Basic")),0)),C191),C191)</f>
        <v>HR31641108</v>
      </c>
    </row>
    <row r="192" spans="1:19" x14ac:dyDescent="0.25">
      <c r="A192">
        <f>COUNTIF($G$1:G192,$G$1)</f>
        <v>48</v>
      </c>
      <c r="B192" s="1" t="s">
        <v>0</v>
      </c>
      <c r="C192" s="1" t="s">
        <v>313</v>
      </c>
      <c r="D192" s="2" t="s">
        <v>314</v>
      </c>
      <c r="E192" s="2" t="s">
        <v>314</v>
      </c>
      <c r="F192" s="2" t="s">
        <v>314</v>
      </c>
      <c r="G192" s="1" t="s">
        <v>39</v>
      </c>
      <c r="H192" s="1" t="s">
        <v>318</v>
      </c>
      <c r="I192" s="1" t="s">
        <v>5</v>
      </c>
      <c r="J192" s="1" t="s">
        <v>5</v>
      </c>
      <c r="K192" s="1" t="s">
        <v>5</v>
      </c>
      <c r="L192" s="1" t="s">
        <v>5</v>
      </c>
      <c r="M192" s="1" t="s">
        <v>5</v>
      </c>
      <c r="N192" s="1" t="s">
        <v>5</v>
      </c>
      <c r="O192" s="1" t="s">
        <v>5</v>
      </c>
      <c r="Q192" t="str">
        <f t="array" ref="Q192">IF(OR(RIGHT(C192,4)="1101",G192="Salary"),INDEX($C$1:$C$2169,MATCH(1,($B$1:$B$2169=B192)*($G$1:$G$2169="Salary"),0)),C192)</f>
        <v>FR19511101</v>
      </c>
      <c r="R192" t="str">
        <f t="array" ref="R192">IF(OR(RIGHT(C192,4)="1101",G192="Salary",G192="Basic"),INDEX($C$1:$C$2169,MATCH(1,($A$1:$A$2169=A192)*(($G$1:$G$2169="Salary")+($G$1:$G$2169="Basic")),0)),C192)</f>
        <v>HR31641108</v>
      </c>
      <c r="S192" t="str">
        <f t="array" ref="S192">IFERROR(IF(OR(RIGHT(C192,4)="1101",G192="Salary",G192="Basic"),INDEX($C$1:$C$2169,MATCH(1,($A$1:$A$2169=A192)*(($G$1:$G$2169="Salary")+($G$1:$G$2169="Basic")),0)),C192),C192)</f>
        <v>HR31641108</v>
      </c>
    </row>
    <row r="193" spans="1:19" x14ac:dyDescent="0.25">
      <c r="A193">
        <f>COUNTIF($G$1:G193,$G$1)</f>
        <v>48</v>
      </c>
      <c r="B193" s="1" t="s">
        <v>0</v>
      </c>
      <c r="C193" s="1" t="s">
        <v>319</v>
      </c>
      <c r="D193" s="2" t="s">
        <v>314</v>
      </c>
      <c r="E193" s="2" t="s">
        <v>314</v>
      </c>
      <c r="F193" s="2" t="s">
        <v>314</v>
      </c>
      <c r="G193" s="1" t="s">
        <v>8</v>
      </c>
      <c r="H193" s="1" t="s">
        <v>320</v>
      </c>
      <c r="I193" s="1" t="s">
        <v>5</v>
      </c>
      <c r="J193" s="1" t="s">
        <v>5</v>
      </c>
      <c r="K193" s="1" t="s">
        <v>5</v>
      </c>
      <c r="L193" s="1" t="s">
        <v>5</v>
      </c>
      <c r="M193" s="1" t="s">
        <v>5</v>
      </c>
      <c r="N193" s="1" t="s">
        <v>5</v>
      </c>
      <c r="O193" s="1" t="s">
        <v>5</v>
      </c>
      <c r="Q193" t="str">
        <f t="array" ref="Q193">IF(OR(RIGHT(C193,4)="1101",G193="Salary"),INDEX($C$1:$C$2169,MATCH(1,($B$1:$B$2169=B193)*($G$1:$G$2169="Salary"),0)),C193)</f>
        <v>FR19511101</v>
      </c>
      <c r="R193" t="str">
        <f t="array" ref="R193">IF(OR(RIGHT(C193,4)="1101",G193="Salary",G193="Basic"),INDEX($C$1:$C$2169,MATCH(1,($A$1:$A$2169=A193)*(($G$1:$G$2169="Salary")+($G$1:$G$2169="Basic")),0)),C193)</f>
        <v>HR31641108</v>
      </c>
      <c r="S193" t="str">
        <f t="array" ref="S193">IFERROR(IF(OR(RIGHT(C193,4)="1101",G193="Salary",G193="Basic"),INDEX($C$1:$C$2169,MATCH(1,($A$1:$A$2169=A193)*(($G$1:$G$2169="Salary")+($G$1:$G$2169="Basic")),0)),C193),C193)</f>
        <v>HR31641108</v>
      </c>
    </row>
    <row r="194" spans="1:19" x14ac:dyDescent="0.25">
      <c r="A194">
        <f>COUNTIF($G$1:G194,$G$1)</f>
        <v>49</v>
      </c>
      <c r="B194" s="1" t="s">
        <v>0</v>
      </c>
      <c r="C194" s="1" t="s">
        <v>100</v>
      </c>
      <c r="D194" s="2" t="s">
        <v>321</v>
      </c>
      <c r="E194" s="2" t="s">
        <v>321</v>
      </c>
      <c r="F194" s="2" t="s">
        <v>321</v>
      </c>
      <c r="G194" s="1" t="s">
        <v>3</v>
      </c>
      <c r="H194" s="1" t="s">
        <v>322</v>
      </c>
      <c r="I194" s="1" t="s">
        <v>5</v>
      </c>
      <c r="J194" s="1" t="s">
        <v>5</v>
      </c>
      <c r="K194" s="1" t="s">
        <v>5</v>
      </c>
      <c r="L194" s="1" t="s">
        <v>5</v>
      </c>
      <c r="M194" s="1" t="s">
        <v>5</v>
      </c>
      <c r="N194" s="1" t="s">
        <v>5</v>
      </c>
      <c r="O194" s="1" t="s">
        <v>5</v>
      </c>
      <c r="Q194" t="str">
        <f t="array" ref="Q194">IF(OR(RIGHT(C194,4)="1101",G194="Salary"),INDEX($C$1:$C$2169,MATCH(1,($B$1:$B$2169=B194)*($G$1:$G$2169="Salary"),0)),C194)</f>
        <v>FR19511101</v>
      </c>
      <c r="R194" t="e">
        <f t="array" ref="R194">IF(OR(RIGHT(C194,4)="1101",G194="Salary",G194="Basic"),INDEX($C$1:$C$2169,MATCH(1,($A$1:$A$2169=A194)*(($G$1:$G$2169="Salary")+($G$1:$G$2169="Basic")),0)),C194)</f>
        <v>#N/A</v>
      </c>
      <c r="S194" t="str">
        <f t="array" ref="S194">IFERROR(IF(OR(RIGHT(C194,4)="1101",G194="Salary",G194="Basic"),INDEX($C$1:$C$2169,MATCH(1,($A$1:$A$2169=A194)*(($G$1:$G$2169="Salary")+($G$1:$G$2169="Basic")),0)),C194),C194)</f>
        <v>AR60311101</v>
      </c>
    </row>
    <row r="195" spans="1:19" x14ac:dyDescent="0.25">
      <c r="A195">
        <f>COUNTIF($G$1:G195,$G$1)</f>
        <v>50</v>
      </c>
      <c r="B195" s="1" t="s">
        <v>0</v>
      </c>
      <c r="C195" s="1" t="s">
        <v>100</v>
      </c>
      <c r="D195" s="2" t="s">
        <v>321</v>
      </c>
      <c r="E195" s="2" t="s">
        <v>321</v>
      </c>
      <c r="F195" s="2" t="s">
        <v>321</v>
      </c>
      <c r="G195" s="1" t="s">
        <v>3</v>
      </c>
      <c r="H195" s="1" t="s">
        <v>323</v>
      </c>
      <c r="I195" s="1" t="s">
        <v>5</v>
      </c>
      <c r="J195" s="1" t="s">
        <v>5</v>
      </c>
      <c r="K195" s="1" t="s">
        <v>5</v>
      </c>
      <c r="L195" s="1" t="s">
        <v>5</v>
      </c>
      <c r="M195" s="1" t="s">
        <v>5</v>
      </c>
      <c r="N195" s="1" t="s">
        <v>5</v>
      </c>
      <c r="O195" s="1" t="s">
        <v>5</v>
      </c>
      <c r="Q195" t="str">
        <f t="array" ref="Q195">IF(OR(RIGHT(C195,4)="1101",G195="Salary"),INDEX($C$1:$C$2169,MATCH(1,($B$1:$B$2169=B195)*($G$1:$G$2169="Salary"),0)),C195)</f>
        <v>FR19511101</v>
      </c>
      <c r="R195" t="str">
        <f t="array" ref="R195">IF(OR(RIGHT(C195,4)="1101",G195="Salary",G195="Basic"),INDEX($C$1:$C$2169,MATCH(1,($A$1:$A$2169=A195)*(($G$1:$G$2169="Salary")+($G$1:$G$2169="Basic")),0)),C195)</f>
        <v>AR60311101</v>
      </c>
      <c r="S195" t="str">
        <f t="array" ref="S195">IFERROR(IF(OR(RIGHT(C195,4)="1101",G195="Salary",G195="Basic"),INDEX($C$1:$C$2169,MATCH(1,($A$1:$A$2169=A195)*(($G$1:$G$2169="Salary")+($G$1:$G$2169="Basic")),0)),C195),C195)</f>
        <v>AR60311101</v>
      </c>
    </row>
    <row r="196" spans="1:19" x14ac:dyDescent="0.25">
      <c r="A196">
        <f>COUNTIF($G$1:G196,$G$1)</f>
        <v>50</v>
      </c>
      <c r="B196" s="1" t="s">
        <v>0</v>
      </c>
      <c r="C196" s="1" t="s">
        <v>100</v>
      </c>
      <c r="D196" s="2" t="s">
        <v>321</v>
      </c>
      <c r="E196" s="2" t="s">
        <v>321</v>
      </c>
      <c r="F196" s="2" t="s">
        <v>321</v>
      </c>
      <c r="G196" s="1" t="s">
        <v>6</v>
      </c>
      <c r="H196" s="1" t="s">
        <v>324</v>
      </c>
      <c r="I196" s="1" t="s">
        <v>5</v>
      </c>
      <c r="J196" s="1" t="s">
        <v>5</v>
      </c>
      <c r="K196" s="1" t="s">
        <v>5</v>
      </c>
      <c r="L196" s="1" t="s">
        <v>5</v>
      </c>
      <c r="M196" s="1" t="s">
        <v>5</v>
      </c>
      <c r="N196" s="1" t="s">
        <v>5</v>
      </c>
      <c r="O196" s="1" t="s">
        <v>5</v>
      </c>
      <c r="Q196" t="str">
        <f t="array" ref="Q196">IF(OR(RIGHT(C196,4)="1101",G196="Salary"),INDEX($C$1:$C$2169,MATCH(1,($B$1:$B$2169=B196)*($G$1:$G$2169="Salary"),0)),C196)</f>
        <v>FR19511101</v>
      </c>
      <c r="R196" t="str">
        <f t="array" ref="R196">IF(OR(RIGHT(C196,4)="1101",G196="Salary",G196="Basic"),INDEX($C$1:$C$2169,MATCH(1,($A$1:$A$2169=A196)*(($G$1:$G$2169="Salary")+($G$1:$G$2169="Basic")),0)),C196)</f>
        <v>AR60311101</v>
      </c>
      <c r="S196" t="str">
        <f t="array" ref="S196">IFERROR(IF(OR(RIGHT(C196,4)="1101",G196="Salary",G196="Basic"),INDEX($C$1:$C$2169,MATCH(1,($A$1:$A$2169=A196)*(($G$1:$G$2169="Salary")+($G$1:$G$2169="Basic")),0)),C196),C196)</f>
        <v>AR60311101</v>
      </c>
    </row>
    <row r="197" spans="1:19" x14ac:dyDescent="0.25">
      <c r="A197">
        <f>COUNTIF($G$1:G197,$G$1)</f>
        <v>50</v>
      </c>
      <c r="B197" s="1" t="s">
        <v>0</v>
      </c>
      <c r="C197" s="1" t="s">
        <v>100</v>
      </c>
      <c r="D197" s="2" t="s">
        <v>321</v>
      </c>
      <c r="E197" s="2" t="s">
        <v>321</v>
      </c>
      <c r="F197" s="2" t="s">
        <v>321</v>
      </c>
      <c r="G197" s="1" t="s">
        <v>8</v>
      </c>
      <c r="H197" s="1" t="s">
        <v>325</v>
      </c>
      <c r="I197" s="1" t="s">
        <v>5</v>
      </c>
      <c r="J197" s="1" t="s">
        <v>5</v>
      </c>
      <c r="K197" s="1" t="s">
        <v>5</v>
      </c>
      <c r="L197" s="1" t="s">
        <v>5</v>
      </c>
      <c r="M197" s="1" t="s">
        <v>5</v>
      </c>
      <c r="N197" s="1" t="s">
        <v>5</v>
      </c>
      <c r="O197" s="1" t="s">
        <v>5</v>
      </c>
      <c r="Q197" t="str">
        <f t="array" ref="Q197">IF(OR(RIGHT(C197,4)="1101",G197="Salary"),INDEX($C$1:$C$2169,MATCH(1,($B$1:$B$2169=B197)*($G$1:$G$2169="Salary"),0)),C197)</f>
        <v>FR19511101</v>
      </c>
      <c r="R197" t="str">
        <f t="array" ref="R197">IF(OR(RIGHT(C197,4)="1101",G197="Salary",G197="Basic"),INDEX($C$1:$C$2169,MATCH(1,($A$1:$A$2169=A197)*(($G$1:$G$2169="Salary")+($G$1:$G$2169="Basic")),0)),C197)</f>
        <v>AR60311101</v>
      </c>
      <c r="S197" t="str">
        <f t="array" ref="S197">IFERROR(IF(OR(RIGHT(C197,4)="1101",G197="Salary",G197="Basic"),INDEX($C$1:$C$2169,MATCH(1,($A$1:$A$2169=A197)*(($G$1:$G$2169="Salary")+($G$1:$G$2169="Basic")),0)),C197),C197)</f>
        <v>AR60311101</v>
      </c>
    </row>
    <row r="198" spans="1:19" x14ac:dyDescent="0.25">
      <c r="A198">
        <f>COUNTIF($G$1:G198,$G$1)</f>
        <v>50</v>
      </c>
      <c r="B198" s="1" t="s">
        <v>0</v>
      </c>
      <c r="C198" s="1" t="s">
        <v>100</v>
      </c>
      <c r="D198" s="2" t="s">
        <v>321</v>
      </c>
      <c r="E198" s="2" t="s">
        <v>321</v>
      </c>
      <c r="F198" s="2" t="s">
        <v>321</v>
      </c>
      <c r="G198" s="1" t="s">
        <v>8</v>
      </c>
      <c r="H198" s="1" t="s">
        <v>326</v>
      </c>
      <c r="I198" s="1" t="s">
        <v>5</v>
      </c>
      <c r="J198" s="1" t="s">
        <v>5</v>
      </c>
      <c r="K198" s="1" t="s">
        <v>5</v>
      </c>
      <c r="L198" s="1" t="s">
        <v>5</v>
      </c>
      <c r="M198" s="1" t="s">
        <v>5</v>
      </c>
      <c r="N198" s="1" t="s">
        <v>5</v>
      </c>
      <c r="O198" s="1" t="s">
        <v>5</v>
      </c>
      <c r="Q198" t="str">
        <f t="array" ref="Q198">IF(OR(RIGHT(C198,4)="1101",G198="Salary"),INDEX($C$1:$C$2169,MATCH(1,($B$1:$B$2169=B198)*($G$1:$G$2169="Salary"),0)),C198)</f>
        <v>FR19511101</v>
      </c>
      <c r="R198" t="str">
        <f t="array" ref="R198">IF(OR(RIGHT(C198,4)="1101",G198="Salary",G198="Basic"),INDEX($C$1:$C$2169,MATCH(1,($A$1:$A$2169=A198)*(($G$1:$G$2169="Salary")+($G$1:$G$2169="Basic")),0)),C198)</f>
        <v>AR60311101</v>
      </c>
      <c r="S198" t="str">
        <f t="array" ref="S198">IFERROR(IF(OR(RIGHT(C198,4)="1101",G198="Salary",G198="Basic"),INDEX($C$1:$C$2169,MATCH(1,($A$1:$A$2169=A198)*(($G$1:$G$2169="Salary")+($G$1:$G$2169="Basic")),0)),C198),C198)</f>
        <v>AR60311101</v>
      </c>
    </row>
    <row r="199" spans="1:19" x14ac:dyDescent="0.25">
      <c r="A199">
        <f>COUNTIF($G$1:G199,$G$1)</f>
        <v>50</v>
      </c>
      <c r="B199" s="1" t="s">
        <v>0</v>
      </c>
      <c r="C199" s="1" t="s">
        <v>100</v>
      </c>
      <c r="D199" s="2" t="s">
        <v>321</v>
      </c>
      <c r="E199" s="2" t="s">
        <v>321</v>
      </c>
      <c r="F199" s="2" t="s">
        <v>321</v>
      </c>
      <c r="G199" s="1" t="s">
        <v>39</v>
      </c>
      <c r="H199" s="1" t="s">
        <v>327</v>
      </c>
      <c r="I199" s="1" t="s">
        <v>5</v>
      </c>
      <c r="J199" s="1" t="s">
        <v>5</v>
      </c>
      <c r="K199" s="1" t="s">
        <v>5</v>
      </c>
      <c r="L199" s="1" t="s">
        <v>5</v>
      </c>
      <c r="M199" s="1" t="s">
        <v>5</v>
      </c>
      <c r="N199" s="1" t="s">
        <v>5</v>
      </c>
      <c r="O199" s="1" t="s">
        <v>5</v>
      </c>
      <c r="Q199" t="str">
        <f t="array" ref="Q199">IF(OR(RIGHT(C199,4)="1101",G199="Salary"),INDEX($C$1:$C$2169,MATCH(1,($B$1:$B$2169=B199)*($G$1:$G$2169="Salary"),0)),C199)</f>
        <v>FR19511101</v>
      </c>
      <c r="R199" t="str">
        <f t="array" ref="R199">IF(OR(RIGHT(C199,4)="1101",G199="Salary",G199="Basic"),INDEX($C$1:$C$2169,MATCH(1,($A$1:$A$2169=A199)*(($G$1:$G$2169="Salary")+($G$1:$G$2169="Basic")),0)),C199)</f>
        <v>AR60311101</v>
      </c>
      <c r="S199" t="str">
        <f t="array" ref="S199">IFERROR(IF(OR(RIGHT(C199,4)="1101",G199="Salary",G199="Basic"),INDEX($C$1:$C$2169,MATCH(1,($A$1:$A$2169=A199)*(($G$1:$G$2169="Salary")+($G$1:$G$2169="Basic")),0)),C199),C199)</f>
        <v>AR60311101</v>
      </c>
    </row>
    <row r="200" spans="1:19" x14ac:dyDescent="0.25">
      <c r="A200">
        <f>COUNTIF($G$1:G200,$G$1)</f>
        <v>51</v>
      </c>
      <c r="B200" s="1" t="s">
        <v>0</v>
      </c>
      <c r="C200" s="1" t="s">
        <v>328</v>
      </c>
      <c r="D200" s="2" t="s">
        <v>329</v>
      </c>
      <c r="E200" s="2" t="s">
        <v>329</v>
      </c>
      <c r="F200" s="2" t="s">
        <v>329</v>
      </c>
      <c r="G200" s="1" t="s">
        <v>3</v>
      </c>
      <c r="H200" s="1" t="s">
        <v>330</v>
      </c>
      <c r="I200" s="1" t="s">
        <v>5</v>
      </c>
      <c r="J200" s="1" t="s">
        <v>5</v>
      </c>
      <c r="K200" s="1" t="s">
        <v>5</v>
      </c>
      <c r="L200" s="1" t="s">
        <v>5</v>
      </c>
      <c r="M200" s="1" t="s">
        <v>5</v>
      </c>
      <c r="N200" s="1" t="s">
        <v>5</v>
      </c>
      <c r="O200" s="1" t="s">
        <v>5</v>
      </c>
      <c r="Q200" t="str">
        <f t="array" ref="Q200">IF(OR(RIGHT(C200,4)="1101",G200="Salary"),INDEX($C$1:$C$2169,MATCH(1,($B$1:$B$2169=B200)*($G$1:$G$2169="Salary"),0)),C200)</f>
        <v>FR19511101</v>
      </c>
      <c r="R200" t="str">
        <f t="array" ref="R200">IF(OR(RIGHT(C200,4)="1101",G200="Salary",G200="Basic"),INDEX($C$1:$C$2169,MATCH(1,($A$1:$A$2169=A200)*(($G$1:$G$2169="Salary")+($G$1:$G$2169="Basic")),0)),C200)</f>
        <v>CR42001101</v>
      </c>
      <c r="S200" t="str">
        <f t="array" ref="S200">IFERROR(IF(OR(RIGHT(C200,4)="1101",G200="Salary",G200="Basic"),INDEX($C$1:$C$2169,MATCH(1,($A$1:$A$2169=A200)*(($G$1:$G$2169="Salary")+($G$1:$G$2169="Basic")),0)),C200),C200)</f>
        <v>CR42001101</v>
      </c>
    </row>
    <row r="201" spans="1:19" x14ac:dyDescent="0.25">
      <c r="A201">
        <f>COUNTIF($G$1:G201,$G$1)</f>
        <v>51</v>
      </c>
      <c r="B201" s="1" t="s">
        <v>0</v>
      </c>
      <c r="C201" s="1" t="s">
        <v>328</v>
      </c>
      <c r="D201" s="2" t="s">
        <v>329</v>
      </c>
      <c r="E201" s="2" t="s">
        <v>329</v>
      </c>
      <c r="F201" s="2" t="s">
        <v>329</v>
      </c>
      <c r="G201" s="1" t="s">
        <v>6</v>
      </c>
      <c r="H201" s="1" t="s">
        <v>331</v>
      </c>
      <c r="I201" s="1" t="s">
        <v>5</v>
      </c>
      <c r="J201" s="1" t="s">
        <v>5</v>
      </c>
      <c r="K201" s="1" t="s">
        <v>5</v>
      </c>
      <c r="L201" s="1" t="s">
        <v>5</v>
      </c>
      <c r="M201" s="1" t="s">
        <v>5</v>
      </c>
      <c r="N201" s="1" t="s">
        <v>5</v>
      </c>
      <c r="O201" s="1" t="s">
        <v>5</v>
      </c>
      <c r="Q201" t="str">
        <f t="array" ref="Q201">IF(OR(RIGHT(C201,4)="1101",G201="Salary"),INDEX($C$1:$C$2169,MATCH(1,($B$1:$B$2169=B201)*($G$1:$G$2169="Salary"),0)),C201)</f>
        <v>FR19511101</v>
      </c>
      <c r="R201" t="str">
        <f t="array" ref="R201">IF(OR(RIGHT(C201,4)="1101",G201="Salary",G201="Basic"),INDEX($C$1:$C$2169,MATCH(1,($A$1:$A$2169=A201)*(($G$1:$G$2169="Salary")+($G$1:$G$2169="Basic")),0)),C201)</f>
        <v>CR42001101</v>
      </c>
      <c r="S201" t="str">
        <f t="array" ref="S201">IFERROR(IF(OR(RIGHT(C201,4)="1101",G201="Salary",G201="Basic"),INDEX($C$1:$C$2169,MATCH(1,($A$1:$A$2169=A201)*(($G$1:$G$2169="Salary")+($G$1:$G$2169="Basic")),0)),C201),C201)</f>
        <v>CR42001101</v>
      </c>
    </row>
    <row r="202" spans="1:19" x14ac:dyDescent="0.25">
      <c r="A202">
        <f>COUNTIF($G$1:G202,$G$1)</f>
        <v>51</v>
      </c>
      <c r="B202" s="1" t="s">
        <v>0</v>
      </c>
      <c r="C202" s="1" t="s">
        <v>328</v>
      </c>
      <c r="D202" s="2" t="s">
        <v>329</v>
      </c>
      <c r="E202" s="2" t="s">
        <v>329</v>
      </c>
      <c r="F202" s="2" t="s">
        <v>329</v>
      </c>
      <c r="G202" s="1" t="s">
        <v>8</v>
      </c>
      <c r="H202" s="1" t="s">
        <v>332</v>
      </c>
      <c r="I202" s="1" t="s">
        <v>5</v>
      </c>
      <c r="J202" s="1" t="s">
        <v>5</v>
      </c>
      <c r="K202" s="1" t="s">
        <v>5</v>
      </c>
      <c r="L202" s="1" t="s">
        <v>5</v>
      </c>
      <c r="M202" s="1" t="s">
        <v>5</v>
      </c>
      <c r="N202" s="1" t="s">
        <v>5</v>
      </c>
      <c r="O202" s="1" t="s">
        <v>5</v>
      </c>
      <c r="Q202" t="str">
        <f t="array" ref="Q202">IF(OR(RIGHT(C202,4)="1101",G202="Salary"),INDEX($C$1:$C$2169,MATCH(1,($B$1:$B$2169=B202)*($G$1:$G$2169="Salary"),0)),C202)</f>
        <v>FR19511101</v>
      </c>
      <c r="R202" t="str">
        <f t="array" ref="R202">IF(OR(RIGHT(C202,4)="1101",G202="Salary",G202="Basic"),INDEX($C$1:$C$2169,MATCH(1,($A$1:$A$2169=A202)*(($G$1:$G$2169="Salary")+($G$1:$G$2169="Basic")),0)),C202)</f>
        <v>CR42001101</v>
      </c>
      <c r="S202" t="str">
        <f t="array" ref="S202">IFERROR(IF(OR(RIGHT(C202,4)="1101",G202="Salary",G202="Basic"),INDEX($C$1:$C$2169,MATCH(1,($A$1:$A$2169=A202)*(($G$1:$G$2169="Salary")+($G$1:$G$2169="Basic")),0)),C202),C202)</f>
        <v>CR42001101</v>
      </c>
    </row>
    <row r="203" spans="1:19" x14ac:dyDescent="0.25">
      <c r="A203">
        <f>COUNTIF($G$1:G203,$G$1)</f>
        <v>51</v>
      </c>
      <c r="B203" s="1" t="s">
        <v>0</v>
      </c>
      <c r="C203" s="1" t="s">
        <v>293</v>
      </c>
      <c r="D203" s="2" t="s">
        <v>333</v>
      </c>
      <c r="E203" s="2" t="s">
        <v>333</v>
      </c>
      <c r="F203" s="2" t="s">
        <v>333</v>
      </c>
      <c r="G203" s="1" t="s">
        <v>295</v>
      </c>
      <c r="H203" s="1" t="s">
        <v>334</v>
      </c>
      <c r="I203" s="1" t="s">
        <v>5</v>
      </c>
      <c r="J203" s="1" t="s">
        <v>5</v>
      </c>
      <c r="K203" s="1" t="s">
        <v>5</v>
      </c>
      <c r="L203" s="1" t="s">
        <v>5</v>
      </c>
      <c r="M203" s="1" t="s">
        <v>5</v>
      </c>
      <c r="N203" s="1" t="s">
        <v>5</v>
      </c>
      <c r="O203" s="1" t="s">
        <v>5</v>
      </c>
      <c r="Q203" t="str">
        <f t="array" ref="Q203">IF(OR(RIGHT(C203,4)="1101",G203="Salary"),INDEX($C$1:$C$2169,MATCH(1,($B$1:$B$2169=B203)*($G$1:$G$2169="Salary"),0)),C203)</f>
        <v>FR19511101</v>
      </c>
      <c r="R203" t="str">
        <f t="array" ref="R203">IF(OR(RIGHT(C203,4)="1101",G203="Salary",G203="Basic"),INDEX($C$1:$C$2169,MATCH(1,($A$1:$A$2169=A203)*(($G$1:$G$2169="Salary")+($G$1:$G$2169="Basic")),0)),C203)</f>
        <v>CR42001101</v>
      </c>
      <c r="S203" t="str">
        <f t="array" ref="S203">IFERROR(IF(OR(RIGHT(C203,4)="1101",G203="Salary",G203="Basic"),INDEX($C$1:$C$2169,MATCH(1,($A$1:$A$2169=A203)*(($G$1:$G$2169="Salary")+($G$1:$G$2169="Basic")),0)),C203),C203)</f>
        <v>CR42001101</v>
      </c>
    </row>
    <row r="204" spans="1:19" x14ac:dyDescent="0.25">
      <c r="A204">
        <f>COUNTIF($G$1:G204,$G$1)</f>
        <v>51</v>
      </c>
      <c r="B204" s="1" t="s">
        <v>0</v>
      </c>
      <c r="C204" s="1" t="s">
        <v>293</v>
      </c>
      <c r="D204" s="2" t="s">
        <v>333</v>
      </c>
      <c r="E204" s="2" t="s">
        <v>333</v>
      </c>
      <c r="F204" s="2" t="s">
        <v>333</v>
      </c>
      <c r="G204" s="1" t="s">
        <v>54</v>
      </c>
      <c r="H204" s="1" t="s">
        <v>335</v>
      </c>
      <c r="I204" s="1" t="s">
        <v>5</v>
      </c>
      <c r="J204" s="1" t="s">
        <v>5</v>
      </c>
      <c r="K204" s="1" t="s">
        <v>5</v>
      </c>
      <c r="L204" s="1" t="s">
        <v>5</v>
      </c>
      <c r="M204" s="1" t="s">
        <v>5</v>
      </c>
      <c r="N204" s="1" t="s">
        <v>5</v>
      </c>
      <c r="O204" s="1" t="s">
        <v>5</v>
      </c>
      <c r="Q204" t="str">
        <f t="array" ref="Q204">IF(OR(RIGHT(C204,4)="1101",G204="Salary"),INDEX($C$1:$C$2169,MATCH(1,($B$1:$B$2169=B204)*($G$1:$G$2169="Salary"),0)),C204)</f>
        <v>FR19511101</v>
      </c>
      <c r="R204" t="str">
        <f t="array" ref="R204">IF(OR(RIGHT(C204,4)="1101",G204="Salary",G204="Basic"),INDEX($C$1:$C$2169,MATCH(1,($A$1:$A$2169=A204)*(($G$1:$G$2169="Salary")+($G$1:$G$2169="Basic")),0)),C204)</f>
        <v>CR42001101</v>
      </c>
      <c r="S204" t="str">
        <f t="array" ref="S204">IFERROR(IF(OR(RIGHT(C204,4)="1101",G204="Salary",G204="Basic"),INDEX($C$1:$C$2169,MATCH(1,($A$1:$A$2169=A204)*(($G$1:$G$2169="Salary")+($G$1:$G$2169="Basic")),0)),C204),C204)</f>
        <v>CR42001101</v>
      </c>
    </row>
    <row r="205" spans="1:19" x14ac:dyDescent="0.25">
      <c r="A205">
        <f>COUNTIF($G$1:G205,$G$1)</f>
        <v>52</v>
      </c>
      <c r="B205" s="1" t="s">
        <v>0</v>
      </c>
      <c r="C205" s="1" t="s">
        <v>293</v>
      </c>
      <c r="D205" s="2" t="s">
        <v>333</v>
      </c>
      <c r="E205" s="2" t="s">
        <v>333</v>
      </c>
      <c r="F205" s="2" t="s">
        <v>333</v>
      </c>
      <c r="G205" s="1" t="s">
        <v>3</v>
      </c>
      <c r="H205" s="1" t="s">
        <v>336</v>
      </c>
      <c r="I205" s="1" t="s">
        <v>5</v>
      </c>
      <c r="J205" s="1" t="s">
        <v>5</v>
      </c>
      <c r="K205" s="1" t="s">
        <v>5</v>
      </c>
      <c r="L205" s="1" t="s">
        <v>5</v>
      </c>
      <c r="M205" s="1" t="s">
        <v>5</v>
      </c>
      <c r="N205" s="1" t="s">
        <v>5</v>
      </c>
      <c r="O205" s="1" t="s">
        <v>5</v>
      </c>
      <c r="Q205" t="str">
        <f t="array" ref="Q205">IF(OR(RIGHT(C205,4)="1101",G205="Salary"),INDEX($C$1:$C$2169,MATCH(1,($B$1:$B$2169=B205)*($G$1:$G$2169="Salary"),0)),C205)</f>
        <v>FR19511101</v>
      </c>
      <c r="R205" t="str">
        <f t="array" ref="R205">IF(OR(RIGHT(C205,4)="1101",G205="Salary",G205="Basic"),INDEX($C$1:$C$2169,MATCH(1,($A$1:$A$2169=A205)*(($G$1:$G$2169="Salary")+($G$1:$G$2169="Basic")),0)),C205)</f>
        <v>FR10451101</v>
      </c>
      <c r="S205" t="str">
        <f t="array" ref="S205">IFERROR(IF(OR(RIGHT(C205,4)="1101",G205="Salary",G205="Basic"),INDEX($C$1:$C$2169,MATCH(1,($A$1:$A$2169=A205)*(($G$1:$G$2169="Salary")+($G$1:$G$2169="Basic")),0)),C205),C205)</f>
        <v>FR10451101</v>
      </c>
    </row>
    <row r="206" spans="1:19" x14ac:dyDescent="0.25">
      <c r="A206">
        <f>COUNTIF($G$1:G206,$G$1)</f>
        <v>52</v>
      </c>
      <c r="B206" s="1" t="s">
        <v>0</v>
      </c>
      <c r="C206" s="1" t="s">
        <v>293</v>
      </c>
      <c r="D206" s="2" t="s">
        <v>333</v>
      </c>
      <c r="E206" s="2" t="s">
        <v>333</v>
      </c>
      <c r="F206" s="2" t="s">
        <v>333</v>
      </c>
      <c r="G206" s="1" t="s">
        <v>6</v>
      </c>
      <c r="H206" s="1" t="s">
        <v>337</v>
      </c>
      <c r="I206" s="1" t="s">
        <v>5</v>
      </c>
      <c r="J206" s="1" t="s">
        <v>5</v>
      </c>
      <c r="K206" s="1" t="s">
        <v>5</v>
      </c>
      <c r="L206" s="1" t="s">
        <v>5</v>
      </c>
      <c r="M206" s="1" t="s">
        <v>5</v>
      </c>
      <c r="N206" s="1" t="s">
        <v>5</v>
      </c>
      <c r="O206" s="1" t="s">
        <v>5</v>
      </c>
      <c r="Q206" t="str">
        <f t="array" ref="Q206">IF(OR(RIGHT(C206,4)="1101",G206="Salary"),INDEX($C$1:$C$2169,MATCH(1,($B$1:$B$2169=B206)*($G$1:$G$2169="Salary"),0)),C206)</f>
        <v>FR19511101</v>
      </c>
      <c r="R206" t="str">
        <f t="array" ref="R206">IF(OR(RIGHT(C206,4)="1101",G206="Salary",G206="Basic"),INDEX($C$1:$C$2169,MATCH(1,($A$1:$A$2169=A206)*(($G$1:$G$2169="Salary")+($G$1:$G$2169="Basic")),0)),C206)</f>
        <v>FR10451101</v>
      </c>
      <c r="S206" t="str">
        <f t="array" ref="S206">IFERROR(IF(OR(RIGHT(C206,4)="1101",G206="Salary",G206="Basic"),INDEX($C$1:$C$2169,MATCH(1,($A$1:$A$2169=A206)*(($G$1:$G$2169="Salary")+($G$1:$G$2169="Basic")),0)),C206),C206)</f>
        <v>FR10451101</v>
      </c>
    </row>
    <row r="207" spans="1:19" x14ac:dyDescent="0.25">
      <c r="A207">
        <f>COUNTIF($G$1:G207,$G$1)</f>
        <v>52</v>
      </c>
      <c r="B207" s="1" t="s">
        <v>0</v>
      </c>
      <c r="C207" s="1" t="s">
        <v>293</v>
      </c>
      <c r="D207" s="2" t="s">
        <v>333</v>
      </c>
      <c r="E207" s="2" t="s">
        <v>333</v>
      </c>
      <c r="F207" s="2" t="s">
        <v>333</v>
      </c>
      <c r="G207" s="1" t="s">
        <v>8</v>
      </c>
      <c r="H207" s="1" t="s">
        <v>338</v>
      </c>
      <c r="I207" s="1" t="s">
        <v>5</v>
      </c>
      <c r="J207" s="1" t="s">
        <v>5</v>
      </c>
      <c r="K207" s="1" t="s">
        <v>5</v>
      </c>
      <c r="L207" s="1" t="s">
        <v>5</v>
      </c>
      <c r="M207" s="1" t="s">
        <v>5</v>
      </c>
      <c r="N207" s="1" t="s">
        <v>5</v>
      </c>
      <c r="O207" s="1" t="s">
        <v>5</v>
      </c>
      <c r="Q207" t="str">
        <f t="array" ref="Q207">IF(OR(RIGHT(C207,4)="1101",G207="Salary"),INDEX($C$1:$C$2169,MATCH(1,($B$1:$B$2169=B207)*($G$1:$G$2169="Salary"),0)),C207)</f>
        <v>FR19511101</v>
      </c>
      <c r="R207" t="str">
        <f t="array" ref="R207">IF(OR(RIGHT(C207,4)="1101",G207="Salary",G207="Basic"),INDEX($C$1:$C$2169,MATCH(1,($A$1:$A$2169=A207)*(($G$1:$G$2169="Salary")+($G$1:$G$2169="Basic")),0)),C207)</f>
        <v>FR10451101</v>
      </c>
      <c r="S207" t="str">
        <f t="array" ref="S207">IFERROR(IF(OR(RIGHT(C207,4)="1101",G207="Salary",G207="Basic"),INDEX($C$1:$C$2169,MATCH(1,($A$1:$A$2169=A207)*(($G$1:$G$2169="Salary")+($G$1:$G$2169="Basic")),0)),C207),C207)</f>
        <v>FR10451101</v>
      </c>
    </row>
    <row r="208" spans="1:19" x14ac:dyDescent="0.25">
      <c r="A208">
        <f>COUNTIF($G$1:G208,$G$1)</f>
        <v>53</v>
      </c>
      <c r="B208" s="1" t="s">
        <v>0</v>
      </c>
      <c r="C208" s="1" t="s">
        <v>232</v>
      </c>
      <c r="D208" s="2" t="s">
        <v>339</v>
      </c>
      <c r="E208" s="2" t="s">
        <v>339</v>
      </c>
      <c r="F208" s="2" t="s">
        <v>339</v>
      </c>
      <c r="G208" s="1" t="s">
        <v>3</v>
      </c>
      <c r="H208" s="1" t="s">
        <v>340</v>
      </c>
      <c r="I208" s="1" t="s">
        <v>5</v>
      </c>
      <c r="J208" s="1" t="s">
        <v>5</v>
      </c>
      <c r="K208" s="1" t="s">
        <v>5</v>
      </c>
      <c r="L208" s="1" t="s">
        <v>5</v>
      </c>
      <c r="M208" s="1" t="s">
        <v>5</v>
      </c>
      <c r="N208" s="1" t="s">
        <v>5</v>
      </c>
      <c r="O208" s="1" t="s">
        <v>5</v>
      </c>
      <c r="Q208" t="str">
        <f t="array" ref="Q208">IF(OR(RIGHT(C208,4)="1101",G208="Salary"),INDEX($C$1:$C$2169,MATCH(1,($B$1:$B$2169=B208)*($G$1:$G$2169="Salary"),0)),C208)</f>
        <v>FR19511101</v>
      </c>
      <c r="R208" t="str">
        <f t="array" ref="R208">IF(OR(RIGHT(C208,4)="1101",G208="Salary",G208="Basic"),INDEX($C$1:$C$2169,MATCH(1,($A$1:$A$2169=A208)*(($G$1:$G$2169="Salary")+($G$1:$G$2169="Basic")),0)),C208)</f>
        <v>GR61011108</v>
      </c>
      <c r="S208" t="str">
        <f t="array" ref="S208">IFERROR(IF(OR(RIGHT(C208,4)="1101",G208="Salary",G208="Basic"),INDEX($C$1:$C$2169,MATCH(1,($A$1:$A$2169=A208)*(($G$1:$G$2169="Salary")+($G$1:$G$2169="Basic")),0)),C208),C208)</f>
        <v>GR61011108</v>
      </c>
    </row>
    <row r="209" spans="1:19" x14ac:dyDescent="0.25">
      <c r="A209">
        <f>COUNTIF($G$1:G209,$G$1)</f>
        <v>53</v>
      </c>
      <c r="B209" s="1" t="s">
        <v>0</v>
      </c>
      <c r="C209" s="1" t="s">
        <v>232</v>
      </c>
      <c r="D209" s="2" t="s">
        <v>339</v>
      </c>
      <c r="E209" s="2" t="s">
        <v>339</v>
      </c>
      <c r="F209" s="2" t="s">
        <v>339</v>
      </c>
      <c r="G209" s="1" t="s">
        <v>6</v>
      </c>
      <c r="H209" s="1" t="s">
        <v>341</v>
      </c>
      <c r="I209" s="1" t="s">
        <v>5</v>
      </c>
      <c r="J209" s="1" t="s">
        <v>5</v>
      </c>
      <c r="K209" s="1" t="s">
        <v>5</v>
      </c>
      <c r="L209" s="1" t="s">
        <v>5</v>
      </c>
      <c r="M209" s="1" t="s">
        <v>5</v>
      </c>
      <c r="N209" s="1" t="s">
        <v>5</v>
      </c>
      <c r="O209" s="1" t="s">
        <v>5</v>
      </c>
      <c r="Q209" t="str">
        <f t="array" ref="Q209">IF(OR(RIGHT(C209,4)="1101",G209="Salary"),INDEX($C$1:$C$2169,MATCH(1,($B$1:$B$2169=B209)*($G$1:$G$2169="Salary"),0)),C209)</f>
        <v>FR19511101</v>
      </c>
      <c r="R209" t="str">
        <f t="array" ref="R209">IF(OR(RIGHT(C209,4)="1101",G209="Salary",G209="Basic"),INDEX($C$1:$C$2169,MATCH(1,($A$1:$A$2169=A209)*(($G$1:$G$2169="Salary")+($G$1:$G$2169="Basic")),0)),C209)</f>
        <v>GR61011108</v>
      </c>
      <c r="S209" t="str">
        <f t="array" ref="S209">IFERROR(IF(OR(RIGHT(C209,4)="1101",G209="Salary",G209="Basic"),INDEX($C$1:$C$2169,MATCH(1,($A$1:$A$2169=A209)*(($G$1:$G$2169="Salary")+($G$1:$G$2169="Basic")),0)),C209),C209)</f>
        <v>GR61011108</v>
      </c>
    </row>
    <row r="210" spans="1:19" x14ac:dyDescent="0.25">
      <c r="A210">
        <f>COUNTIF($G$1:G210,$G$1)</f>
        <v>53</v>
      </c>
      <c r="B210" s="1" t="s">
        <v>0</v>
      </c>
      <c r="C210" s="1" t="s">
        <v>236</v>
      </c>
      <c r="D210" s="2" t="s">
        <v>339</v>
      </c>
      <c r="E210" s="2" t="s">
        <v>339</v>
      </c>
      <c r="F210" s="2" t="s">
        <v>339</v>
      </c>
      <c r="G210" s="1" t="s">
        <v>8</v>
      </c>
      <c r="H210" s="1" t="s">
        <v>342</v>
      </c>
      <c r="I210" s="1" t="s">
        <v>5</v>
      </c>
      <c r="J210" s="1" t="s">
        <v>5</v>
      </c>
      <c r="K210" s="1" t="s">
        <v>5</v>
      </c>
      <c r="L210" s="1" t="s">
        <v>5</v>
      </c>
      <c r="M210" s="1" t="s">
        <v>5</v>
      </c>
      <c r="N210" s="1" t="s">
        <v>5</v>
      </c>
      <c r="O210" s="1" t="s">
        <v>5</v>
      </c>
      <c r="Q210" t="str">
        <f t="array" ref="Q210">IF(OR(RIGHT(C210,4)="1101",G210="Salary"),INDEX($C$1:$C$2169,MATCH(1,($B$1:$B$2169=B210)*($G$1:$G$2169="Salary"),0)),C210)</f>
        <v>FR19511101</v>
      </c>
      <c r="R210" t="str">
        <f t="array" ref="R210">IF(OR(RIGHT(C210,4)="1101",G210="Salary",G210="Basic"),INDEX($C$1:$C$2169,MATCH(1,($A$1:$A$2169=A210)*(($G$1:$G$2169="Salary")+($G$1:$G$2169="Basic")),0)),C210)</f>
        <v>GR61011108</v>
      </c>
      <c r="S210" t="str">
        <f t="array" ref="S210">IFERROR(IF(OR(RIGHT(C210,4)="1101",G210="Salary",G210="Basic"),INDEX($C$1:$C$2169,MATCH(1,($A$1:$A$2169=A210)*(($G$1:$G$2169="Salary")+($G$1:$G$2169="Basic")),0)),C210),C210)</f>
        <v>GR61011108</v>
      </c>
    </row>
    <row r="211" spans="1:19" x14ac:dyDescent="0.25">
      <c r="A211">
        <f>COUNTIF($G$1:G211,$G$1)</f>
        <v>53</v>
      </c>
      <c r="B211" s="1" t="s">
        <v>0</v>
      </c>
      <c r="C211" s="1" t="s">
        <v>78</v>
      </c>
      <c r="D211" s="2" t="s">
        <v>343</v>
      </c>
      <c r="E211" s="2" t="s">
        <v>343</v>
      </c>
      <c r="F211" s="2" t="s">
        <v>343</v>
      </c>
      <c r="G211" s="1" t="s">
        <v>79</v>
      </c>
      <c r="H211" s="1" t="s">
        <v>344</v>
      </c>
      <c r="I211" s="1" t="s">
        <v>5</v>
      </c>
      <c r="J211" s="1" t="s">
        <v>5</v>
      </c>
      <c r="K211" s="1" t="s">
        <v>5</v>
      </c>
      <c r="L211" s="1" t="s">
        <v>5</v>
      </c>
      <c r="M211" s="1" t="s">
        <v>5</v>
      </c>
      <c r="N211" s="1" t="s">
        <v>5</v>
      </c>
      <c r="O211" s="1" t="s">
        <v>5</v>
      </c>
      <c r="Q211" t="str">
        <f t="array" ref="Q211">IF(OR(RIGHT(C211,4)="1101",G211="Salary"),INDEX($C$1:$C$2169,MATCH(1,($B$1:$B$2169=B211)*($G$1:$G$2169="Salary"),0)),C211)</f>
        <v>FR30204631</v>
      </c>
      <c r="R211" t="str">
        <f t="array" ref="R211">IF(OR(RIGHT(C211,4)="1101",G211="Salary",G211="Basic"),INDEX($C$1:$C$2169,MATCH(1,($A$1:$A$2169=A211)*(($G$1:$G$2169="Salary")+($G$1:$G$2169="Basic")),0)),C211)</f>
        <v>FR30204631</v>
      </c>
      <c r="S211" t="str">
        <f t="array" ref="S211">IFERROR(IF(OR(RIGHT(C211,4)="1101",G211="Salary",G211="Basic"),INDEX($C$1:$C$2169,MATCH(1,($A$1:$A$2169=A211)*(($G$1:$G$2169="Salary")+($G$1:$G$2169="Basic")),0)),C211),C211)</f>
        <v>FR30204631</v>
      </c>
    </row>
    <row r="212" spans="1:19" x14ac:dyDescent="0.25">
      <c r="A212">
        <f>COUNTIF($G$1:G212,$G$1)</f>
        <v>53</v>
      </c>
      <c r="B212" s="1" t="s">
        <v>0</v>
      </c>
      <c r="C212" s="1" t="s">
        <v>345</v>
      </c>
      <c r="D212" s="2" t="s">
        <v>346</v>
      </c>
      <c r="E212" s="2" t="s">
        <v>346</v>
      </c>
      <c r="F212" s="2" t="s">
        <v>346</v>
      </c>
      <c r="G212" s="1" t="s">
        <v>50</v>
      </c>
      <c r="H212" s="1" t="s">
        <v>347</v>
      </c>
      <c r="I212" s="1" t="s">
        <v>5</v>
      </c>
      <c r="J212" s="1" t="s">
        <v>5</v>
      </c>
      <c r="K212" s="1" t="s">
        <v>5</v>
      </c>
      <c r="L212" s="1" t="s">
        <v>5</v>
      </c>
      <c r="M212" s="1" t="s">
        <v>5</v>
      </c>
      <c r="N212" s="1" t="s">
        <v>5</v>
      </c>
      <c r="O212" s="1" t="s">
        <v>5</v>
      </c>
      <c r="Q212" t="str">
        <f t="array" ref="Q212">IF(OR(RIGHT(C212,4)="1101",G212="Salary"),INDEX($C$1:$C$2169,MATCH(1,($B$1:$B$2169=B212)*($G$1:$G$2169="Salary"),0)),C212)</f>
        <v>FR30203610</v>
      </c>
      <c r="R212" t="str">
        <f t="array" ref="R212">IF(OR(RIGHT(C212,4)="1101",G212="Salary",G212="Basic"),INDEX($C$1:$C$2169,MATCH(1,($A$1:$A$2169=A212)*(($G$1:$G$2169="Salary")+($G$1:$G$2169="Basic")),0)),C212)</f>
        <v>FR30203610</v>
      </c>
      <c r="S212" t="str">
        <f t="array" ref="S212">IFERROR(IF(OR(RIGHT(C212,4)="1101",G212="Salary",G212="Basic"),INDEX($C$1:$C$2169,MATCH(1,($A$1:$A$2169=A212)*(($G$1:$G$2169="Salary")+($G$1:$G$2169="Basic")),0)),C212),C212)</f>
        <v>FR30203610</v>
      </c>
    </row>
    <row r="213" spans="1:19" x14ac:dyDescent="0.25">
      <c r="A213">
        <f>COUNTIF($G$1:G213,$G$1)</f>
        <v>53</v>
      </c>
      <c r="B213" s="1" t="s">
        <v>0</v>
      </c>
      <c r="C213" s="1" t="s">
        <v>348</v>
      </c>
      <c r="D213" s="2" t="s">
        <v>346</v>
      </c>
      <c r="E213" s="2" t="s">
        <v>346</v>
      </c>
      <c r="F213" s="2" t="s">
        <v>346</v>
      </c>
      <c r="G213" s="1" t="s">
        <v>29</v>
      </c>
      <c r="H213" s="1" t="s">
        <v>349</v>
      </c>
      <c r="I213" s="1" t="s">
        <v>5</v>
      </c>
      <c r="J213" s="1" t="s">
        <v>5</v>
      </c>
      <c r="K213" s="1" t="s">
        <v>5</v>
      </c>
      <c r="L213" s="1" t="s">
        <v>5</v>
      </c>
      <c r="M213" s="1" t="s">
        <v>5</v>
      </c>
      <c r="N213" s="1" t="s">
        <v>5</v>
      </c>
      <c r="O213" s="1" t="s">
        <v>5</v>
      </c>
      <c r="Q213" t="str">
        <f t="array" ref="Q213">IF(OR(RIGHT(C213,4)="1101",G213="Salary"),INDEX($C$1:$C$2169,MATCH(1,($B$1:$B$2169=B213)*($G$1:$G$2169="Salary"),0)),C213)</f>
        <v>FR30203710</v>
      </c>
      <c r="R213" t="str">
        <f t="array" ref="R213">IF(OR(RIGHT(C213,4)="1101",G213="Salary",G213="Basic"),INDEX($C$1:$C$2169,MATCH(1,($A$1:$A$2169=A213)*(($G$1:$G$2169="Salary")+($G$1:$G$2169="Basic")),0)),C213)</f>
        <v>FR30203710</v>
      </c>
      <c r="S213" t="str">
        <f t="array" ref="S213">IFERROR(IF(OR(RIGHT(C213,4)="1101",G213="Salary",G213="Basic"),INDEX($C$1:$C$2169,MATCH(1,($A$1:$A$2169=A213)*(($G$1:$G$2169="Salary")+($G$1:$G$2169="Basic")),0)),C213),C213)</f>
        <v>FR30203710</v>
      </c>
    </row>
    <row r="214" spans="1:19" x14ac:dyDescent="0.25">
      <c r="A214">
        <f>COUNTIF($G$1:G214,$G$1)</f>
        <v>53</v>
      </c>
      <c r="B214" s="1" t="s">
        <v>0</v>
      </c>
      <c r="C214" s="1" t="s">
        <v>78</v>
      </c>
      <c r="D214" s="2" t="s">
        <v>346</v>
      </c>
      <c r="E214" s="2" t="s">
        <v>346</v>
      </c>
      <c r="F214" s="2" t="s">
        <v>346</v>
      </c>
      <c r="G214" s="1" t="s">
        <v>79</v>
      </c>
      <c r="H214" s="1" t="s">
        <v>350</v>
      </c>
      <c r="I214" s="1" t="s">
        <v>5</v>
      </c>
      <c r="J214" s="1" t="s">
        <v>5</v>
      </c>
      <c r="K214" s="1" t="s">
        <v>5</v>
      </c>
      <c r="L214" s="1" t="s">
        <v>5</v>
      </c>
      <c r="M214" s="1" t="s">
        <v>5</v>
      </c>
      <c r="N214" s="1" t="s">
        <v>5</v>
      </c>
      <c r="O214" s="1" t="s">
        <v>5</v>
      </c>
      <c r="Q214" t="str">
        <f t="array" ref="Q214">IF(OR(RIGHT(C214,4)="1101",G214="Salary"),INDEX($C$1:$C$2169,MATCH(1,($B$1:$B$2169=B214)*($G$1:$G$2169="Salary"),0)),C214)</f>
        <v>FR30204631</v>
      </c>
      <c r="R214" t="str">
        <f t="array" ref="R214">IF(OR(RIGHT(C214,4)="1101",G214="Salary",G214="Basic"),INDEX($C$1:$C$2169,MATCH(1,($A$1:$A$2169=A214)*(($G$1:$G$2169="Salary")+($G$1:$G$2169="Basic")),0)),C214)</f>
        <v>FR30204631</v>
      </c>
      <c r="S214" t="str">
        <f t="array" ref="S214">IFERROR(IF(OR(RIGHT(C214,4)="1101",G214="Salary",G214="Basic"),INDEX($C$1:$C$2169,MATCH(1,($A$1:$A$2169=A214)*(($G$1:$G$2169="Salary")+($G$1:$G$2169="Basic")),0)),C214),C214)</f>
        <v>FR30204631</v>
      </c>
    </row>
    <row r="215" spans="1:19" x14ac:dyDescent="0.25">
      <c r="A215">
        <f>COUNTIF($G$1:G215,$G$1)</f>
        <v>53</v>
      </c>
      <c r="B215" s="1" t="s">
        <v>0</v>
      </c>
      <c r="C215" s="1" t="s">
        <v>348</v>
      </c>
      <c r="D215" s="2" t="s">
        <v>351</v>
      </c>
      <c r="E215" s="2" t="s">
        <v>351</v>
      </c>
      <c r="F215" s="2" t="s">
        <v>351</v>
      </c>
      <c r="G215" s="1" t="s">
        <v>29</v>
      </c>
      <c r="H215" s="1" t="s">
        <v>352</v>
      </c>
      <c r="I215" s="1" t="s">
        <v>5</v>
      </c>
      <c r="J215" s="1" t="s">
        <v>5</v>
      </c>
      <c r="K215" s="1" t="s">
        <v>5</v>
      </c>
      <c r="L215" s="1" t="s">
        <v>5</v>
      </c>
      <c r="M215" s="1" t="s">
        <v>5</v>
      </c>
      <c r="N215" s="1" t="s">
        <v>5</v>
      </c>
      <c r="O215" s="1" t="s">
        <v>5</v>
      </c>
      <c r="Q215" t="str">
        <f t="array" ref="Q215">IF(OR(RIGHT(C215,4)="1101",G215="Salary"),INDEX($C$1:$C$2169,MATCH(1,($B$1:$B$2169=B215)*($G$1:$G$2169="Salary"),0)),C215)</f>
        <v>FR30203710</v>
      </c>
      <c r="R215" t="str">
        <f t="array" ref="R215">IF(OR(RIGHT(C215,4)="1101",G215="Salary",G215="Basic"),INDEX($C$1:$C$2169,MATCH(1,($A$1:$A$2169=A215)*(($G$1:$G$2169="Salary")+($G$1:$G$2169="Basic")),0)),C215)</f>
        <v>FR30203710</v>
      </c>
      <c r="S215" t="str">
        <f t="array" ref="S215">IFERROR(IF(OR(RIGHT(C215,4)="1101",G215="Salary",G215="Basic"),INDEX($C$1:$C$2169,MATCH(1,($A$1:$A$2169=A215)*(($G$1:$G$2169="Salary")+($G$1:$G$2169="Basic")),0)),C215),C215)</f>
        <v>FR30203710</v>
      </c>
    </row>
    <row r="216" spans="1:19" x14ac:dyDescent="0.25">
      <c r="A216">
        <f>COUNTIF($G$1:G216,$G$1)</f>
        <v>53</v>
      </c>
      <c r="B216" s="1" t="s">
        <v>0</v>
      </c>
      <c r="C216" s="1" t="s">
        <v>78</v>
      </c>
      <c r="D216" s="2" t="s">
        <v>351</v>
      </c>
      <c r="E216" s="2" t="s">
        <v>351</v>
      </c>
      <c r="F216" s="2" t="s">
        <v>351</v>
      </c>
      <c r="G216" s="1" t="s">
        <v>79</v>
      </c>
      <c r="H216" s="1" t="s">
        <v>353</v>
      </c>
      <c r="I216" s="1" t="s">
        <v>5</v>
      </c>
      <c r="J216" s="1" t="s">
        <v>5</v>
      </c>
      <c r="K216" s="1" t="s">
        <v>5</v>
      </c>
      <c r="L216" s="1" t="s">
        <v>5</v>
      </c>
      <c r="M216" s="1" t="s">
        <v>5</v>
      </c>
      <c r="N216" s="1" t="s">
        <v>5</v>
      </c>
      <c r="O216" s="1" t="s">
        <v>5</v>
      </c>
      <c r="Q216" t="str">
        <f t="array" ref="Q216">IF(OR(RIGHT(C216,4)="1101",G216="Salary"),INDEX($C$1:$C$2169,MATCH(1,($B$1:$B$2169=B216)*($G$1:$G$2169="Salary"),0)),C216)</f>
        <v>FR30204631</v>
      </c>
      <c r="R216" t="str">
        <f t="array" ref="R216">IF(OR(RIGHT(C216,4)="1101",G216="Salary",G216="Basic"),INDEX($C$1:$C$2169,MATCH(1,($A$1:$A$2169=A216)*(($G$1:$G$2169="Salary")+($G$1:$G$2169="Basic")),0)),C216)</f>
        <v>FR30204631</v>
      </c>
      <c r="S216" t="str">
        <f t="array" ref="S216">IFERROR(IF(OR(RIGHT(C216,4)="1101",G216="Salary",G216="Basic"),INDEX($C$1:$C$2169,MATCH(1,($A$1:$A$2169=A216)*(($G$1:$G$2169="Salary")+($G$1:$G$2169="Basic")),0)),C216),C216)</f>
        <v>FR30204631</v>
      </c>
    </row>
    <row r="217" spans="1:19" x14ac:dyDescent="0.25">
      <c r="A217">
        <f>COUNTIF($G$1:G217,$G$1)</f>
        <v>54</v>
      </c>
      <c r="B217" s="1" t="s">
        <v>0</v>
      </c>
      <c r="C217" s="1" t="s">
        <v>75</v>
      </c>
      <c r="D217" s="2" t="s">
        <v>354</v>
      </c>
      <c r="E217" s="2" t="s">
        <v>354</v>
      </c>
      <c r="F217" s="2" t="s">
        <v>354</v>
      </c>
      <c r="G217" s="1" t="s">
        <v>3</v>
      </c>
      <c r="H217" s="1" t="s">
        <v>355</v>
      </c>
      <c r="I217" s="1" t="s">
        <v>5</v>
      </c>
      <c r="J217" s="1" t="s">
        <v>5</v>
      </c>
      <c r="K217" s="1" t="s">
        <v>5</v>
      </c>
      <c r="L217" s="1" t="s">
        <v>5</v>
      </c>
      <c r="M217" s="1" t="s">
        <v>5</v>
      </c>
      <c r="N217" s="1" t="s">
        <v>5</v>
      </c>
      <c r="O217" s="1" t="s">
        <v>5</v>
      </c>
      <c r="Q217" t="str">
        <f t="array" ref="Q217">IF(OR(RIGHT(C217,4)="1101",G217="Salary"),INDEX($C$1:$C$2169,MATCH(1,($B$1:$B$2169=B217)*($G$1:$G$2169="Salary"),0)),C217)</f>
        <v>FR19511101</v>
      </c>
      <c r="R217" t="e">
        <f t="array" ref="R217">IF(OR(RIGHT(C217,4)="1101",G217="Salary",G217="Basic"),INDEX($C$1:$C$2169,MATCH(1,($A$1:$A$2169=A217)*(($G$1:$G$2169="Salary")+($G$1:$G$2169="Basic")),0)),C217)</f>
        <v>#N/A</v>
      </c>
      <c r="S217" t="str">
        <f t="array" ref="S217">IFERROR(IF(OR(RIGHT(C217,4)="1101",G217="Salary",G217="Basic"),INDEX($C$1:$C$2169,MATCH(1,($A$1:$A$2169=A217)*(($G$1:$G$2169="Salary")+($G$1:$G$2169="Basic")),0)),C217),C217)</f>
        <v>FR30201101</v>
      </c>
    </row>
    <row r="218" spans="1:19" x14ac:dyDescent="0.25">
      <c r="A218">
        <f>COUNTIF($G$1:G218,$G$1)</f>
        <v>54</v>
      </c>
      <c r="B218" s="1" t="s">
        <v>0</v>
      </c>
      <c r="C218" s="1" t="s">
        <v>78</v>
      </c>
      <c r="D218" s="2" t="s">
        <v>354</v>
      </c>
      <c r="E218" s="2" t="s">
        <v>354</v>
      </c>
      <c r="F218" s="2" t="s">
        <v>354</v>
      </c>
      <c r="G218" s="1" t="s">
        <v>79</v>
      </c>
      <c r="H218" s="1" t="s">
        <v>356</v>
      </c>
      <c r="I218" s="1" t="s">
        <v>5</v>
      </c>
      <c r="J218" s="1" t="s">
        <v>5</v>
      </c>
      <c r="K218" s="1" t="s">
        <v>5</v>
      </c>
      <c r="L218" s="1" t="s">
        <v>5</v>
      </c>
      <c r="M218" s="1" t="s">
        <v>5</v>
      </c>
      <c r="N218" s="1" t="s">
        <v>5</v>
      </c>
      <c r="O218" s="1" t="s">
        <v>5</v>
      </c>
      <c r="Q218" t="str">
        <f t="array" ref="Q218">IF(OR(RIGHT(C218,4)="1101",G218="Salary"),INDEX($C$1:$C$2169,MATCH(1,($B$1:$B$2169=B218)*($G$1:$G$2169="Salary"),0)),C218)</f>
        <v>FR30204631</v>
      </c>
      <c r="R218" t="str">
        <f t="array" ref="R218">IF(OR(RIGHT(C218,4)="1101",G218="Salary",G218="Basic"),INDEX($C$1:$C$2169,MATCH(1,($A$1:$A$2169=A218)*(($G$1:$G$2169="Salary")+($G$1:$G$2169="Basic")),0)),C218)</f>
        <v>FR30204631</v>
      </c>
      <c r="S218" t="str">
        <f t="array" ref="S218">IFERROR(IF(OR(RIGHT(C218,4)="1101",G218="Salary",G218="Basic"),INDEX($C$1:$C$2169,MATCH(1,($A$1:$A$2169=A218)*(($G$1:$G$2169="Salary")+($G$1:$G$2169="Basic")),0)),C218),C218)</f>
        <v>FR30204631</v>
      </c>
    </row>
    <row r="219" spans="1:19" x14ac:dyDescent="0.25">
      <c r="A219">
        <f>COUNTIF($G$1:G219,$G$1)</f>
        <v>54</v>
      </c>
      <c r="B219" s="1" t="s">
        <v>0</v>
      </c>
      <c r="C219" s="1" t="s">
        <v>357</v>
      </c>
      <c r="D219" s="2" t="s">
        <v>358</v>
      </c>
      <c r="E219" s="2" t="s">
        <v>358</v>
      </c>
      <c r="F219" s="2" t="s">
        <v>358</v>
      </c>
      <c r="G219" s="1" t="s">
        <v>54</v>
      </c>
      <c r="H219" s="1" t="s">
        <v>359</v>
      </c>
      <c r="I219" s="1" t="s">
        <v>5</v>
      </c>
      <c r="J219" s="1" t="s">
        <v>5</v>
      </c>
      <c r="K219" s="1" t="s">
        <v>5</v>
      </c>
      <c r="L219" s="1" t="s">
        <v>5</v>
      </c>
      <c r="M219" s="1" t="s">
        <v>5</v>
      </c>
      <c r="N219" s="1" t="s">
        <v>5</v>
      </c>
      <c r="O219" s="1" t="s">
        <v>5</v>
      </c>
      <c r="Q219" t="str">
        <f t="array" ref="Q219">IF(OR(RIGHT(C219,4)="1101",G219="Salary"),INDEX($C$1:$C$2169,MATCH(1,($B$1:$B$2169=B219)*($G$1:$G$2169="Salary"),0)),C219)</f>
        <v>FR19511101</v>
      </c>
      <c r="R219" t="e">
        <f t="array" ref="R219">IF(OR(RIGHT(C219,4)="1101",G219="Salary",G219="Basic"),INDEX($C$1:$C$2169,MATCH(1,($A$1:$A$2169=A219)*(($G$1:$G$2169="Salary")+($G$1:$G$2169="Basic")),0)),C219)</f>
        <v>#N/A</v>
      </c>
      <c r="S219" t="str">
        <f t="array" ref="S219">IFERROR(IF(OR(RIGHT(C219,4)="1101",G219="Salary",G219="Basic"),INDEX($C$1:$C$2169,MATCH(1,($A$1:$A$2169=A219)*(($G$1:$G$2169="Salary")+($G$1:$G$2169="Basic")),0)),C219),C219)</f>
        <v>SR51901101</v>
      </c>
    </row>
    <row r="220" spans="1:19" x14ac:dyDescent="0.25">
      <c r="A220">
        <f>COUNTIF($G$1:G220,$G$1)</f>
        <v>55</v>
      </c>
      <c r="B220" s="1" t="s">
        <v>0</v>
      </c>
      <c r="C220" s="1" t="s">
        <v>357</v>
      </c>
      <c r="D220" s="2" t="s">
        <v>358</v>
      </c>
      <c r="E220" s="2" t="s">
        <v>358</v>
      </c>
      <c r="F220" s="2" t="s">
        <v>358</v>
      </c>
      <c r="G220" s="1" t="s">
        <v>3</v>
      </c>
      <c r="H220" s="1" t="s">
        <v>360</v>
      </c>
      <c r="I220" s="1" t="s">
        <v>5</v>
      </c>
      <c r="J220" s="1" t="s">
        <v>5</v>
      </c>
      <c r="K220" s="1" t="s">
        <v>5</v>
      </c>
      <c r="L220" s="1" t="s">
        <v>5</v>
      </c>
      <c r="M220" s="1" t="s">
        <v>5</v>
      </c>
      <c r="N220" s="1" t="s">
        <v>5</v>
      </c>
      <c r="O220" s="1" t="s">
        <v>5</v>
      </c>
      <c r="Q220" t="str">
        <f t="array" ref="Q220">IF(OR(RIGHT(C220,4)="1101",G220="Salary"),INDEX($C$1:$C$2169,MATCH(1,($B$1:$B$2169=B220)*($G$1:$G$2169="Salary"),0)),C220)</f>
        <v>FR19511101</v>
      </c>
      <c r="R220" t="str">
        <f t="array" ref="R220">IF(OR(RIGHT(C220,4)="1101",G220="Salary",G220="Basic"),INDEX($C$1:$C$2169,MATCH(1,($A$1:$A$2169=A220)*(($G$1:$G$2169="Salary")+($G$1:$G$2169="Basic")),0)),C220)</f>
        <v>SR51901101</v>
      </c>
      <c r="S220" t="str">
        <f t="array" ref="S220">IFERROR(IF(OR(RIGHT(C220,4)="1101",G220="Salary",G220="Basic"),INDEX($C$1:$C$2169,MATCH(1,($A$1:$A$2169=A220)*(($G$1:$G$2169="Salary")+($G$1:$G$2169="Basic")),0)),C220),C220)</f>
        <v>SR51901101</v>
      </c>
    </row>
    <row r="221" spans="1:19" x14ac:dyDescent="0.25">
      <c r="A221">
        <f>COUNTIF($G$1:G221,$G$1)</f>
        <v>55</v>
      </c>
      <c r="B221" s="1" t="s">
        <v>0</v>
      </c>
      <c r="C221" s="1" t="s">
        <v>357</v>
      </c>
      <c r="D221" s="2" t="s">
        <v>358</v>
      </c>
      <c r="E221" s="2" t="s">
        <v>358</v>
      </c>
      <c r="F221" s="2" t="s">
        <v>358</v>
      </c>
      <c r="G221" s="1" t="s">
        <v>6</v>
      </c>
      <c r="H221" s="1" t="s">
        <v>361</v>
      </c>
      <c r="I221" s="1" t="s">
        <v>5</v>
      </c>
      <c r="J221" s="1" t="s">
        <v>5</v>
      </c>
      <c r="K221" s="1" t="s">
        <v>5</v>
      </c>
      <c r="L221" s="1" t="s">
        <v>5</v>
      </c>
      <c r="M221" s="1" t="s">
        <v>5</v>
      </c>
      <c r="N221" s="1" t="s">
        <v>5</v>
      </c>
      <c r="O221" s="1" t="s">
        <v>5</v>
      </c>
      <c r="Q221" t="str">
        <f t="array" ref="Q221">IF(OR(RIGHT(C221,4)="1101",G221="Salary"),INDEX($C$1:$C$2169,MATCH(1,($B$1:$B$2169=B221)*($G$1:$G$2169="Salary"),0)),C221)</f>
        <v>FR19511101</v>
      </c>
      <c r="R221" t="str">
        <f t="array" ref="R221">IF(OR(RIGHT(C221,4)="1101",G221="Salary",G221="Basic"),INDEX($C$1:$C$2169,MATCH(1,($A$1:$A$2169=A221)*(($G$1:$G$2169="Salary")+($G$1:$G$2169="Basic")),0)),C221)</f>
        <v>SR51901101</v>
      </c>
      <c r="S221" t="str">
        <f t="array" ref="S221">IFERROR(IF(OR(RIGHT(C221,4)="1101",G221="Salary",G221="Basic"),INDEX($C$1:$C$2169,MATCH(1,($A$1:$A$2169=A221)*(($G$1:$G$2169="Salary")+($G$1:$G$2169="Basic")),0)),C221),C221)</f>
        <v>SR51901101</v>
      </c>
    </row>
    <row r="222" spans="1:19" x14ac:dyDescent="0.25">
      <c r="A222">
        <f>COUNTIF($G$1:G222,$G$1)</f>
        <v>55</v>
      </c>
      <c r="B222" s="1" t="s">
        <v>0</v>
      </c>
      <c r="C222" s="1" t="s">
        <v>357</v>
      </c>
      <c r="D222" s="2" t="s">
        <v>358</v>
      </c>
      <c r="E222" s="2" t="s">
        <v>358</v>
      </c>
      <c r="F222" s="2" t="s">
        <v>358</v>
      </c>
      <c r="G222" s="1" t="s">
        <v>8</v>
      </c>
      <c r="H222" s="1" t="s">
        <v>362</v>
      </c>
      <c r="I222" s="1" t="s">
        <v>5</v>
      </c>
      <c r="J222" s="1" t="s">
        <v>5</v>
      </c>
      <c r="K222" s="1" t="s">
        <v>5</v>
      </c>
      <c r="L222" s="1" t="s">
        <v>5</v>
      </c>
      <c r="M222" s="1" t="s">
        <v>5</v>
      </c>
      <c r="N222" s="1" t="s">
        <v>5</v>
      </c>
      <c r="O222" s="1" t="s">
        <v>5</v>
      </c>
      <c r="Q222" t="str">
        <f t="array" ref="Q222">IF(OR(RIGHT(C222,4)="1101",G222="Salary"),INDEX($C$1:$C$2169,MATCH(1,($B$1:$B$2169=B222)*($G$1:$G$2169="Salary"),0)),C222)</f>
        <v>FR19511101</v>
      </c>
      <c r="R222" t="str">
        <f t="array" ref="R222">IF(OR(RIGHT(C222,4)="1101",G222="Salary",G222="Basic"),INDEX($C$1:$C$2169,MATCH(1,($A$1:$A$2169=A222)*(($G$1:$G$2169="Salary")+($G$1:$G$2169="Basic")),0)),C222)</f>
        <v>SR51901101</v>
      </c>
      <c r="S222" t="str">
        <f t="array" ref="S222">IFERROR(IF(OR(RIGHT(C222,4)="1101",G222="Salary",G222="Basic"),INDEX($C$1:$C$2169,MATCH(1,($A$1:$A$2169=A222)*(($G$1:$G$2169="Salary")+($G$1:$G$2169="Basic")),0)),C222),C222)</f>
        <v>SR51901101</v>
      </c>
    </row>
    <row r="223" spans="1:19" x14ac:dyDescent="0.25">
      <c r="A223">
        <f>COUNTIF($G$1:G223,$G$1)</f>
        <v>55</v>
      </c>
      <c r="B223" s="1" t="s">
        <v>0</v>
      </c>
      <c r="C223" s="1" t="s">
        <v>363</v>
      </c>
      <c r="D223" s="2" t="s">
        <v>364</v>
      </c>
      <c r="E223" s="2" t="s">
        <v>364</v>
      </c>
      <c r="F223" s="2" t="s">
        <v>364</v>
      </c>
      <c r="G223" s="1" t="s">
        <v>295</v>
      </c>
      <c r="H223" s="1" t="s">
        <v>365</v>
      </c>
      <c r="I223" s="1" t="s">
        <v>5</v>
      </c>
      <c r="J223" s="1" t="s">
        <v>5</v>
      </c>
      <c r="K223" s="1" t="s">
        <v>5</v>
      </c>
      <c r="L223" s="1" t="s">
        <v>5</v>
      </c>
      <c r="M223" s="1" t="s">
        <v>5</v>
      </c>
      <c r="N223" s="1" t="s">
        <v>5</v>
      </c>
      <c r="O223" s="1" t="s">
        <v>5</v>
      </c>
      <c r="Q223" t="str">
        <f t="array" ref="Q223">IF(OR(RIGHT(C223,4)="1101",G223="Salary"),INDEX($C$1:$C$2169,MATCH(1,($B$1:$B$2169=B223)*($G$1:$G$2169="Salary"),0)),C223)</f>
        <v>FR19511101</v>
      </c>
      <c r="R223" t="str">
        <f t="array" ref="R223">IF(OR(RIGHT(C223,4)="1101",G223="Salary",G223="Basic"),INDEX($C$1:$C$2169,MATCH(1,($A$1:$A$2169=A223)*(($G$1:$G$2169="Salary")+($G$1:$G$2169="Basic")),0)),C223)</f>
        <v>SR51901101</v>
      </c>
      <c r="S223" t="str">
        <f t="array" ref="S223">IFERROR(IF(OR(RIGHT(C223,4)="1101",G223="Salary",G223="Basic"),INDEX($C$1:$C$2169,MATCH(1,($A$1:$A$2169=A223)*(($G$1:$G$2169="Salary")+($G$1:$G$2169="Basic")),0)),C223),C223)</f>
        <v>SR51901101</v>
      </c>
    </row>
    <row r="224" spans="1:19" x14ac:dyDescent="0.25">
      <c r="A224">
        <f>COUNTIF($G$1:G224,$G$1)</f>
        <v>55</v>
      </c>
      <c r="B224" s="1" t="s">
        <v>0</v>
      </c>
      <c r="C224" s="1" t="s">
        <v>363</v>
      </c>
      <c r="D224" s="2" t="s">
        <v>364</v>
      </c>
      <c r="E224" s="2" t="s">
        <v>364</v>
      </c>
      <c r="F224" s="2" t="s">
        <v>364</v>
      </c>
      <c r="G224" s="1" t="s">
        <v>54</v>
      </c>
      <c r="H224" s="1" t="s">
        <v>366</v>
      </c>
      <c r="I224" s="1" t="s">
        <v>5</v>
      </c>
      <c r="J224" s="1" t="s">
        <v>5</v>
      </c>
      <c r="K224" s="1" t="s">
        <v>5</v>
      </c>
      <c r="L224" s="1" t="s">
        <v>5</v>
      </c>
      <c r="M224" s="1" t="s">
        <v>5</v>
      </c>
      <c r="N224" s="1" t="s">
        <v>5</v>
      </c>
      <c r="O224" s="1" t="s">
        <v>5</v>
      </c>
      <c r="Q224" t="str">
        <f t="array" ref="Q224">IF(OR(RIGHT(C224,4)="1101",G224="Salary"),INDEX($C$1:$C$2169,MATCH(1,($B$1:$B$2169=B224)*($G$1:$G$2169="Salary"),0)),C224)</f>
        <v>FR19511101</v>
      </c>
      <c r="R224" t="str">
        <f t="array" ref="R224">IF(OR(RIGHT(C224,4)="1101",G224="Salary",G224="Basic"),INDEX($C$1:$C$2169,MATCH(1,($A$1:$A$2169=A224)*(($G$1:$G$2169="Salary")+($G$1:$G$2169="Basic")),0)),C224)</f>
        <v>SR51901101</v>
      </c>
      <c r="S224" t="str">
        <f t="array" ref="S224">IFERROR(IF(OR(RIGHT(C224,4)="1101",G224="Salary",G224="Basic"),INDEX($C$1:$C$2169,MATCH(1,($A$1:$A$2169=A224)*(($G$1:$G$2169="Salary")+($G$1:$G$2169="Basic")),0)),C224),C224)</f>
        <v>SR51901101</v>
      </c>
    </row>
    <row r="225" spans="1:19" x14ac:dyDescent="0.25">
      <c r="A225">
        <f>COUNTIF($G$1:G225,$G$1)</f>
        <v>56</v>
      </c>
      <c r="B225" s="1" t="s">
        <v>0</v>
      </c>
      <c r="C225" s="1" t="s">
        <v>363</v>
      </c>
      <c r="D225" s="2" t="s">
        <v>364</v>
      </c>
      <c r="E225" s="2" t="s">
        <v>364</v>
      </c>
      <c r="F225" s="2" t="s">
        <v>364</v>
      </c>
      <c r="G225" s="1" t="s">
        <v>3</v>
      </c>
      <c r="H225" s="1" t="s">
        <v>367</v>
      </c>
      <c r="I225" s="1" t="s">
        <v>5</v>
      </c>
      <c r="J225" s="1" t="s">
        <v>5</v>
      </c>
      <c r="K225" s="1" t="s">
        <v>5</v>
      </c>
      <c r="L225" s="1" t="s">
        <v>5</v>
      </c>
      <c r="M225" s="1" t="s">
        <v>5</v>
      </c>
      <c r="N225" s="1" t="s">
        <v>5</v>
      </c>
      <c r="O225" s="1" t="s">
        <v>5</v>
      </c>
      <c r="Q225" t="str">
        <f t="array" ref="Q225">IF(OR(RIGHT(C225,4)="1101",G225="Salary"),INDEX($C$1:$C$2169,MATCH(1,($B$1:$B$2169=B225)*($G$1:$G$2169="Salary"),0)),C225)</f>
        <v>FR19511101</v>
      </c>
      <c r="R225" t="e">
        <f t="array" ref="R225">IF(OR(RIGHT(C225,4)="1101",G225="Salary",G225="Basic"),INDEX($C$1:$C$2169,MATCH(1,($A$1:$A$2169=A225)*(($G$1:$G$2169="Salary")+($G$1:$G$2169="Basic")),0)),C225)</f>
        <v>#N/A</v>
      </c>
      <c r="S225" t="str">
        <f t="array" ref="S225">IFERROR(IF(OR(RIGHT(C225,4)="1101",G225="Salary",G225="Basic"),INDEX($C$1:$C$2169,MATCH(1,($A$1:$A$2169=A225)*(($G$1:$G$2169="Salary")+($G$1:$G$2169="Basic")),0)),C225),C225)</f>
        <v>LR11201101</v>
      </c>
    </row>
    <row r="226" spans="1:19" x14ac:dyDescent="0.25">
      <c r="A226">
        <f>COUNTIF($G$1:G226,$G$1)</f>
        <v>57</v>
      </c>
      <c r="B226" s="1" t="s">
        <v>0</v>
      </c>
      <c r="C226" s="1" t="s">
        <v>363</v>
      </c>
      <c r="D226" s="2" t="s">
        <v>364</v>
      </c>
      <c r="E226" s="2" t="s">
        <v>364</v>
      </c>
      <c r="F226" s="2" t="s">
        <v>364</v>
      </c>
      <c r="G226" s="1" t="s">
        <v>3</v>
      </c>
      <c r="H226" s="1" t="s">
        <v>368</v>
      </c>
      <c r="I226" s="1" t="s">
        <v>5</v>
      </c>
      <c r="J226" s="1" t="s">
        <v>5</v>
      </c>
      <c r="K226" s="1" t="s">
        <v>5</v>
      </c>
      <c r="L226" s="1" t="s">
        <v>5</v>
      </c>
      <c r="M226" s="1" t="s">
        <v>5</v>
      </c>
      <c r="N226" s="1" t="s">
        <v>5</v>
      </c>
      <c r="O226" s="1" t="s">
        <v>5</v>
      </c>
      <c r="Q226" t="str">
        <f t="array" ref="Q226">IF(OR(RIGHT(C226,4)="1101",G226="Salary"),INDEX($C$1:$C$2169,MATCH(1,($B$1:$B$2169=B226)*($G$1:$G$2169="Salary"),0)),C226)</f>
        <v>FR19511101</v>
      </c>
      <c r="R226" t="str">
        <f t="array" ref="R226">IF(OR(RIGHT(C226,4)="1101",G226="Salary",G226="Basic"),INDEX($C$1:$C$2169,MATCH(1,($A$1:$A$2169=A226)*(($G$1:$G$2169="Salary")+($G$1:$G$2169="Basic")),0)),C226)</f>
        <v>LR11201101</v>
      </c>
      <c r="S226" t="str">
        <f t="array" ref="S226">IFERROR(IF(OR(RIGHT(C226,4)="1101",G226="Salary",G226="Basic"),INDEX($C$1:$C$2169,MATCH(1,($A$1:$A$2169=A226)*(($G$1:$G$2169="Salary")+($G$1:$G$2169="Basic")),0)),C226),C226)</f>
        <v>LR11201101</v>
      </c>
    </row>
    <row r="227" spans="1:19" x14ac:dyDescent="0.25">
      <c r="A227">
        <f>COUNTIF($G$1:G227,$G$1)</f>
        <v>57</v>
      </c>
      <c r="B227" s="1" t="s">
        <v>0</v>
      </c>
      <c r="C227" s="1" t="s">
        <v>363</v>
      </c>
      <c r="D227" s="2" t="s">
        <v>364</v>
      </c>
      <c r="E227" s="2" t="s">
        <v>364</v>
      </c>
      <c r="F227" s="2" t="s">
        <v>364</v>
      </c>
      <c r="G227" s="1" t="s">
        <v>6</v>
      </c>
      <c r="H227" s="1" t="s">
        <v>369</v>
      </c>
      <c r="I227" s="1" t="s">
        <v>5</v>
      </c>
      <c r="J227" s="1" t="s">
        <v>5</v>
      </c>
      <c r="K227" s="1" t="s">
        <v>5</v>
      </c>
      <c r="L227" s="1" t="s">
        <v>5</v>
      </c>
      <c r="M227" s="1" t="s">
        <v>5</v>
      </c>
      <c r="N227" s="1" t="s">
        <v>5</v>
      </c>
      <c r="O227" s="1" t="s">
        <v>5</v>
      </c>
      <c r="Q227" t="str">
        <f t="array" ref="Q227">IF(OR(RIGHT(C227,4)="1101",G227="Salary"),INDEX($C$1:$C$2169,MATCH(1,($B$1:$B$2169=B227)*($G$1:$G$2169="Salary"),0)),C227)</f>
        <v>FR19511101</v>
      </c>
      <c r="R227" t="str">
        <f t="array" ref="R227">IF(OR(RIGHT(C227,4)="1101",G227="Salary",G227="Basic"),INDEX($C$1:$C$2169,MATCH(1,($A$1:$A$2169=A227)*(($G$1:$G$2169="Salary")+($G$1:$G$2169="Basic")),0)),C227)</f>
        <v>LR11201101</v>
      </c>
      <c r="S227" t="str">
        <f t="array" ref="S227">IFERROR(IF(OR(RIGHT(C227,4)="1101",G227="Salary",G227="Basic"),INDEX($C$1:$C$2169,MATCH(1,($A$1:$A$2169=A227)*(($G$1:$G$2169="Salary")+($G$1:$G$2169="Basic")),0)),C227),C227)</f>
        <v>LR11201101</v>
      </c>
    </row>
    <row r="228" spans="1:19" x14ac:dyDescent="0.25">
      <c r="A228">
        <f>COUNTIF($G$1:G228,$G$1)</f>
        <v>57</v>
      </c>
      <c r="B228" s="1" t="s">
        <v>0</v>
      </c>
      <c r="C228" s="1" t="s">
        <v>363</v>
      </c>
      <c r="D228" s="2" t="s">
        <v>364</v>
      </c>
      <c r="E228" s="2" t="s">
        <v>364</v>
      </c>
      <c r="F228" s="2" t="s">
        <v>364</v>
      </c>
      <c r="G228" s="1" t="s">
        <v>8</v>
      </c>
      <c r="H228" s="1" t="s">
        <v>370</v>
      </c>
      <c r="I228" s="1" t="s">
        <v>5</v>
      </c>
      <c r="J228" s="1" t="s">
        <v>5</v>
      </c>
      <c r="K228" s="1" t="s">
        <v>5</v>
      </c>
      <c r="L228" s="1" t="s">
        <v>5</v>
      </c>
      <c r="M228" s="1" t="s">
        <v>5</v>
      </c>
      <c r="N228" s="1" t="s">
        <v>5</v>
      </c>
      <c r="O228" s="1" t="s">
        <v>5</v>
      </c>
      <c r="Q228" t="str">
        <f t="array" ref="Q228">IF(OR(RIGHT(C228,4)="1101",G228="Salary"),INDEX($C$1:$C$2169,MATCH(1,($B$1:$B$2169=B228)*($G$1:$G$2169="Salary"),0)),C228)</f>
        <v>FR19511101</v>
      </c>
      <c r="R228" t="str">
        <f t="array" ref="R228">IF(OR(RIGHT(C228,4)="1101",G228="Salary",G228="Basic"),INDEX($C$1:$C$2169,MATCH(1,($A$1:$A$2169=A228)*(($G$1:$G$2169="Salary")+($G$1:$G$2169="Basic")),0)),C228)</f>
        <v>LR11201101</v>
      </c>
      <c r="S228" t="str">
        <f t="array" ref="S228">IFERROR(IF(OR(RIGHT(C228,4)="1101",G228="Salary",G228="Basic"),INDEX($C$1:$C$2169,MATCH(1,($A$1:$A$2169=A228)*(($G$1:$G$2169="Salary")+($G$1:$G$2169="Basic")),0)),C228),C228)</f>
        <v>LR11201101</v>
      </c>
    </row>
    <row r="229" spans="1:19" x14ac:dyDescent="0.25">
      <c r="A229">
        <f>COUNTIF($G$1:G229,$G$1)</f>
        <v>57</v>
      </c>
      <c r="B229" s="1" t="s">
        <v>0</v>
      </c>
      <c r="C229" s="1" t="s">
        <v>363</v>
      </c>
      <c r="D229" s="2" t="s">
        <v>364</v>
      </c>
      <c r="E229" s="2" t="s">
        <v>364</v>
      </c>
      <c r="F229" s="2" t="s">
        <v>364</v>
      </c>
      <c r="G229" s="1" t="s">
        <v>39</v>
      </c>
      <c r="H229" s="1" t="s">
        <v>371</v>
      </c>
      <c r="I229" s="1" t="s">
        <v>5</v>
      </c>
      <c r="J229" s="1" t="s">
        <v>5</v>
      </c>
      <c r="K229" s="1" t="s">
        <v>5</v>
      </c>
      <c r="L229" s="1" t="s">
        <v>5</v>
      </c>
      <c r="M229" s="1" t="s">
        <v>5</v>
      </c>
      <c r="N229" s="1" t="s">
        <v>5</v>
      </c>
      <c r="O229" s="1" t="s">
        <v>5</v>
      </c>
      <c r="Q229" t="str">
        <f t="array" ref="Q229">IF(OR(RIGHT(C229,4)="1101",G229="Salary"),INDEX($C$1:$C$2169,MATCH(1,($B$1:$B$2169=B229)*($G$1:$G$2169="Salary"),0)),C229)</f>
        <v>FR19511101</v>
      </c>
      <c r="R229" t="str">
        <f t="array" ref="R229">IF(OR(RIGHT(C229,4)="1101",G229="Salary",G229="Basic"),INDEX($C$1:$C$2169,MATCH(1,($A$1:$A$2169=A229)*(($G$1:$G$2169="Salary")+($G$1:$G$2169="Basic")),0)),C229)</f>
        <v>LR11201101</v>
      </c>
      <c r="S229" t="str">
        <f t="array" ref="S229">IFERROR(IF(OR(RIGHT(C229,4)="1101",G229="Salary",G229="Basic"),INDEX($C$1:$C$2169,MATCH(1,($A$1:$A$2169=A229)*(($G$1:$G$2169="Salary")+($G$1:$G$2169="Basic")),0)),C229),C229)</f>
        <v>LR11201101</v>
      </c>
    </row>
    <row r="230" spans="1:19" x14ac:dyDescent="0.25">
      <c r="A230">
        <f>COUNTIF($G$1:G230,$G$1)</f>
        <v>57</v>
      </c>
      <c r="B230" s="1" t="s">
        <v>0</v>
      </c>
      <c r="C230" s="1" t="s">
        <v>372</v>
      </c>
      <c r="D230" s="2" t="s">
        <v>373</v>
      </c>
      <c r="E230" s="2" t="s">
        <v>373</v>
      </c>
      <c r="F230" s="2" t="s">
        <v>373</v>
      </c>
      <c r="G230" s="1" t="s">
        <v>54</v>
      </c>
      <c r="H230" s="1" t="s">
        <v>374</v>
      </c>
      <c r="I230" s="1" t="s">
        <v>5</v>
      </c>
      <c r="J230" s="1" t="s">
        <v>5</v>
      </c>
      <c r="K230" s="1" t="s">
        <v>5</v>
      </c>
      <c r="L230" s="1" t="s">
        <v>5</v>
      </c>
      <c r="M230" s="1" t="s">
        <v>5</v>
      </c>
      <c r="N230" s="1" t="s">
        <v>5</v>
      </c>
      <c r="O230" s="1" t="s">
        <v>5</v>
      </c>
      <c r="Q230" t="str">
        <f t="array" ref="Q230">IF(OR(RIGHT(C230,4)="1101",G230="Salary"),INDEX($C$1:$C$2169,MATCH(1,($B$1:$B$2169=B230)*($G$1:$G$2169="Salary"),0)),C230)</f>
        <v>FR19511101</v>
      </c>
      <c r="R230" t="str">
        <f t="array" ref="R230">IF(OR(RIGHT(C230,4)="1101",G230="Salary",G230="Basic"),INDEX($C$1:$C$2169,MATCH(1,($A$1:$A$2169=A230)*(($G$1:$G$2169="Salary")+($G$1:$G$2169="Basic")),0)),C230)</f>
        <v>LR11201101</v>
      </c>
      <c r="S230" t="str">
        <f t="array" ref="S230">IFERROR(IF(OR(RIGHT(C230,4)="1101",G230="Salary",G230="Basic"),INDEX($C$1:$C$2169,MATCH(1,($A$1:$A$2169=A230)*(($G$1:$G$2169="Salary")+($G$1:$G$2169="Basic")),0)),C230),C230)</f>
        <v>LR11201101</v>
      </c>
    </row>
    <row r="231" spans="1:19" x14ac:dyDescent="0.25">
      <c r="A231">
        <f>COUNTIF($G$1:G231,$G$1)</f>
        <v>58</v>
      </c>
      <c r="B231" s="1" t="s">
        <v>0</v>
      </c>
      <c r="C231" s="1" t="s">
        <v>372</v>
      </c>
      <c r="D231" s="2" t="s">
        <v>373</v>
      </c>
      <c r="E231" s="2" t="s">
        <v>373</v>
      </c>
      <c r="F231" s="2" t="s">
        <v>373</v>
      </c>
      <c r="G231" s="1" t="s">
        <v>3</v>
      </c>
      <c r="H231" s="1" t="s">
        <v>375</v>
      </c>
      <c r="I231" s="1" t="s">
        <v>5</v>
      </c>
      <c r="J231" s="1" t="s">
        <v>5</v>
      </c>
      <c r="K231" s="1" t="s">
        <v>5</v>
      </c>
      <c r="L231" s="1" t="s">
        <v>5</v>
      </c>
      <c r="M231" s="1" t="s">
        <v>5</v>
      </c>
      <c r="N231" s="1" t="s">
        <v>5</v>
      </c>
      <c r="O231" s="1" t="s">
        <v>5</v>
      </c>
      <c r="Q231" t="str">
        <f t="array" ref="Q231">IF(OR(RIGHT(C231,4)="1101",G231="Salary"),INDEX($C$1:$C$2169,MATCH(1,($B$1:$B$2169=B231)*($G$1:$G$2169="Salary"),0)),C231)</f>
        <v>FR19511101</v>
      </c>
      <c r="R231" t="e">
        <f t="array" ref="R231">IF(OR(RIGHT(C231,4)="1101",G231="Salary",G231="Basic"),INDEX($C$1:$C$2169,MATCH(1,($A$1:$A$2169=A231)*(($G$1:$G$2169="Salary")+($G$1:$G$2169="Basic")),0)),C231)</f>
        <v>#N/A</v>
      </c>
      <c r="S231" t="str">
        <f t="array" ref="S231">IFERROR(IF(OR(RIGHT(C231,4)="1101",G231="Salary",G231="Basic"),INDEX($C$1:$C$2169,MATCH(1,($A$1:$A$2169=A231)*(($G$1:$G$2169="Salary")+($G$1:$G$2169="Basic")),0)),C231),C231)</f>
        <v>FR19571101</v>
      </c>
    </row>
    <row r="232" spans="1:19" x14ac:dyDescent="0.25">
      <c r="A232">
        <f>COUNTIF($G$1:G232,$G$1)</f>
        <v>59</v>
      </c>
      <c r="B232" s="1" t="s">
        <v>0</v>
      </c>
      <c r="C232" s="1" t="s">
        <v>372</v>
      </c>
      <c r="D232" s="2" t="s">
        <v>373</v>
      </c>
      <c r="E232" s="2" t="s">
        <v>373</v>
      </c>
      <c r="F232" s="2" t="s">
        <v>373</v>
      </c>
      <c r="G232" s="1" t="s">
        <v>3</v>
      </c>
      <c r="H232" s="1" t="s">
        <v>376</v>
      </c>
      <c r="I232" s="1" t="s">
        <v>5</v>
      </c>
      <c r="J232" s="1" t="s">
        <v>5</v>
      </c>
      <c r="K232" s="1" t="s">
        <v>5</v>
      </c>
      <c r="L232" s="1" t="s">
        <v>5</v>
      </c>
      <c r="M232" s="1" t="s">
        <v>5</v>
      </c>
      <c r="N232" s="1" t="s">
        <v>5</v>
      </c>
      <c r="O232" s="1" t="s">
        <v>5</v>
      </c>
      <c r="Q232" t="str">
        <f t="array" ref="Q232">IF(OR(RIGHT(C232,4)="1101",G232="Salary"),INDEX($C$1:$C$2169,MATCH(1,($B$1:$B$2169=B232)*($G$1:$G$2169="Salary"),0)),C232)</f>
        <v>FR19511101</v>
      </c>
      <c r="R232" t="str">
        <f t="array" ref="R232">IF(OR(RIGHT(C232,4)="1101",G232="Salary",G232="Basic"),INDEX($C$1:$C$2169,MATCH(1,($A$1:$A$2169=A232)*(($G$1:$G$2169="Salary")+($G$1:$G$2169="Basic")),0)),C232)</f>
        <v>FR19571101</v>
      </c>
      <c r="S232" t="str">
        <f t="array" ref="S232">IFERROR(IF(OR(RIGHT(C232,4)="1101",G232="Salary",G232="Basic"),INDEX($C$1:$C$2169,MATCH(1,($A$1:$A$2169=A232)*(($G$1:$G$2169="Salary")+($G$1:$G$2169="Basic")),0)),C232),C232)</f>
        <v>FR19571101</v>
      </c>
    </row>
    <row r="233" spans="1:19" x14ac:dyDescent="0.25">
      <c r="A233">
        <f>COUNTIF($G$1:G233,$G$1)</f>
        <v>59</v>
      </c>
      <c r="B233" s="1" t="s">
        <v>0</v>
      </c>
      <c r="C233" s="1" t="s">
        <v>372</v>
      </c>
      <c r="D233" s="2" t="s">
        <v>373</v>
      </c>
      <c r="E233" s="2" t="s">
        <v>373</v>
      </c>
      <c r="F233" s="2" t="s">
        <v>373</v>
      </c>
      <c r="G233" s="1" t="s">
        <v>6</v>
      </c>
      <c r="H233" s="1" t="s">
        <v>377</v>
      </c>
      <c r="I233" s="1" t="s">
        <v>5</v>
      </c>
      <c r="J233" s="1" t="s">
        <v>5</v>
      </c>
      <c r="K233" s="1" t="s">
        <v>5</v>
      </c>
      <c r="L233" s="1" t="s">
        <v>5</v>
      </c>
      <c r="M233" s="1" t="s">
        <v>5</v>
      </c>
      <c r="N233" s="1" t="s">
        <v>5</v>
      </c>
      <c r="O233" s="1" t="s">
        <v>5</v>
      </c>
      <c r="Q233" t="str">
        <f t="array" ref="Q233">IF(OR(RIGHT(C233,4)="1101",G233="Salary"),INDEX($C$1:$C$2169,MATCH(1,($B$1:$B$2169=B233)*($G$1:$G$2169="Salary"),0)),C233)</f>
        <v>FR19511101</v>
      </c>
      <c r="R233" t="str">
        <f t="array" ref="R233">IF(OR(RIGHT(C233,4)="1101",G233="Salary",G233="Basic"),INDEX($C$1:$C$2169,MATCH(1,($A$1:$A$2169=A233)*(($G$1:$G$2169="Salary")+($G$1:$G$2169="Basic")),0)),C233)</f>
        <v>FR19571101</v>
      </c>
      <c r="S233" t="str">
        <f t="array" ref="S233">IFERROR(IF(OR(RIGHT(C233,4)="1101",G233="Salary",G233="Basic"),INDEX($C$1:$C$2169,MATCH(1,($A$1:$A$2169=A233)*(($G$1:$G$2169="Salary")+($G$1:$G$2169="Basic")),0)),C233),C233)</f>
        <v>FR19571101</v>
      </c>
    </row>
    <row r="234" spans="1:19" x14ac:dyDescent="0.25">
      <c r="A234">
        <f>COUNTIF($G$1:G234,$G$1)</f>
        <v>59</v>
      </c>
      <c r="B234" s="1" t="s">
        <v>0</v>
      </c>
      <c r="C234" s="1" t="s">
        <v>372</v>
      </c>
      <c r="D234" s="2" t="s">
        <v>373</v>
      </c>
      <c r="E234" s="2" t="s">
        <v>373</v>
      </c>
      <c r="F234" s="2" t="s">
        <v>373</v>
      </c>
      <c r="G234" s="1" t="s">
        <v>8</v>
      </c>
      <c r="H234" s="1" t="s">
        <v>378</v>
      </c>
      <c r="I234" s="1" t="s">
        <v>5</v>
      </c>
      <c r="J234" s="1" t="s">
        <v>5</v>
      </c>
      <c r="K234" s="1" t="s">
        <v>5</v>
      </c>
      <c r="L234" s="1" t="s">
        <v>5</v>
      </c>
      <c r="M234" s="1" t="s">
        <v>5</v>
      </c>
      <c r="N234" s="1" t="s">
        <v>5</v>
      </c>
      <c r="O234" s="1" t="s">
        <v>5</v>
      </c>
      <c r="Q234" t="str">
        <f t="array" ref="Q234">IF(OR(RIGHT(C234,4)="1101",G234="Salary"),INDEX($C$1:$C$2169,MATCH(1,($B$1:$B$2169=B234)*($G$1:$G$2169="Salary"),0)),C234)</f>
        <v>FR19511101</v>
      </c>
      <c r="R234" t="str">
        <f t="array" ref="R234">IF(OR(RIGHT(C234,4)="1101",G234="Salary",G234="Basic"),INDEX($C$1:$C$2169,MATCH(1,($A$1:$A$2169=A234)*(($G$1:$G$2169="Salary")+($G$1:$G$2169="Basic")),0)),C234)</f>
        <v>FR19571101</v>
      </c>
      <c r="S234" t="str">
        <f t="array" ref="S234">IFERROR(IF(OR(RIGHT(C234,4)="1101",G234="Salary",G234="Basic"),INDEX($C$1:$C$2169,MATCH(1,($A$1:$A$2169=A234)*(($G$1:$G$2169="Salary")+($G$1:$G$2169="Basic")),0)),C234),C234)</f>
        <v>FR19571101</v>
      </c>
    </row>
    <row r="235" spans="1:19" x14ac:dyDescent="0.25">
      <c r="A235">
        <f>COUNTIF($G$1:G235,$G$1)</f>
        <v>59</v>
      </c>
      <c r="B235" s="1" t="s">
        <v>0</v>
      </c>
      <c r="C235" s="1" t="s">
        <v>372</v>
      </c>
      <c r="D235" s="2" t="s">
        <v>373</v>
      </c>
      <c r="E235" s="2" t="s">
        <v>373</v>
      </c>
      <c r="F235" s="2" t="s">
        <v>373</v>
      </c>
      <c r="G235" s="1" t="s">
        <v>39</v>
      </c>
      <c r="H235" s="1" t="s">
        <v>379</v>
      </c>
      <c r="I235" s="1" t="s">
        <v>5</v>
      </c>
      <c r="J235" s="1" t="s">
        <v>5</v>
      </c>
      <c r="K235" s="1" t="s">
        <v>5</v>
      </c>
      <c r="L235" s="1" t="s">
        <v>5</v>
      </c>
      <c r="M235" s="1" t="s">
        <v>5</v>
      </c>
      <c r="N235" s="1" t="s">
        <v>5</v>
      </c>
      <c r="O235" s="1" t="s">
        <v>5</v>
      </c>
      <c r="Q235" t="str">
        <f t="array" ref="Q235">IF(OR(RIGHT(C235,4)="1101",G235="Salary"),INDEX($C$1:$C$2169,MATCH(1,($B$1:$B$2169=B235)*($G$1:$G$2169="Salary"),0)),C235)</f>
        <v>FR19511101</v>
      </c>
      <c r="R235" t="str">
        <f t="array" ref="R235">IF(OR(RIGHT(C235,4)="1101",G235="Salary",G235="Basic"),INDEX($C$1:$C$2169,MATCH(1,($A$1:$A$2169=A235)*(($G$1:$G$2169="Salary")+($G$1:$G$2169="Basic")),0)),C235)</f>
        <v>FR19571101</v>
      </c>
      <c r="S235" t="str">
        <f t="array" ref="S235">IFERROR(IF(OR(RIGHT(C235,4)="1101",G235="Salary",G235="Basic"),INDEX($C$1:$C$2169,MATCH(1,($A$1:$A$2169=A235)*(($G$1:$G$2169="Salary")+($G$1:$G$2169="Basic")),0)),C235),C235)</f>
        <v>FR19571101</v>
      </c>
    </row>
    <row r="236" spans="1:19" x14ac:dyDescent="0.25">
      <c r="A236">
        <f>COUNTIF($G$1:G236,$G$1)</f>
        <v>60</v>
      </c>
      <c r="B236" s="1" t="s">
        <v>0</v>
      </c>
      <c r="C236" s="1" t="s">
        <v>380</v>
      </c>
      <c r="D236" s="2" t="s">
        <v>381</v>
      </c>
      <c r="E236" s="2" t="s">
        <v>381</v>
      </c>
      <c r="F236" s="2" t="s">
        <v>381</v>
      </c>
      <c r="G236" s="1" t="s">
        <v>3</v>
      </c>
      <c r="H236" s="1" t="s">
        <v>382</v>
      </c>
      <c r="I236" s="1" t="s">
        <v>5</v>
      </c>
      <c r="J236" s="1" t="s">
        <v>5</v>
      </c>
      <c r="K236" s="1" t="s">
        <v>5</v>
      </c>
      <c r="L236" s="1" t="s">
        <v>5</v>
      </c>
      <c r="M236" s="1" t="s">
        <v>5</v>
      </c>
      <c r="N236" s="1" t="s">
        <v>5</v>
      </c>
      <c r="O236" s="1" t="s">
        <v>5</v>
      </c>
      <c r="Q236" t="str">
        <f t="array" ref="Q236">IF(OR(RIGHT(C236,4)="1101",G236="Salary"),INDEX($C$1:$C$2169,MATCH(1,($B$1:$B$2169=B236)*($G$1:$G$2169="Salary"),0)),C236)</f>
        <v>FR19511101</v>
      </c>
      <c r="R236" t="str">
        <f t="array" ref="R236">IF(OR(RIGHT(C236,4)="1101",G236="Salary",G236="Basic"),INDEX($C$1:$C$2169,MATCH(1,($A$1:$A$2169=A236)*(($G$1:$G$2169="Salary")+($G$1:$G$2169="Basic")),0)),C236)</f>
        <v>PR05001107</v>
      </c>
      <c r="S236" t="str">
        <f t="array" ref="S236">IFERROR(IF(OR(RIGHT(C236,4)="1101",G236="Salary",G236="Basic"),INDEX($C$1:$C$2169,MATCH(1,($A$1:$A$2169=A236)*(($G$1:$G$2169="Salary")+($G$1:$G$2169="Basic")),0)),C236),C236)</f>
        <v>PR05001107</v>
      </c>
    </row>
    <row r="237" spans="1:19" x14ac:dyDescent="0.25">
      <c r="A237">
        <f>COUNTIF($G$1:G237,$G$1)</f>
        <v>60</v>
      </c>
      <c r="B237" s="1" t="s">
        <v>0</v>
      </c>
      <c r="C237" s="1" t="s">
        <v>380</v>
      </c>
      <c r="D237" s="2" t="s">
        <v>381</v>
      </c>
      <c r="E237" s="2" t="s">
        <v>381</v>
      </c>
      <c r="F237" s="2" t="s">
        <v>381</v>
      </c>
      <c r="G237" s="1" t="s">
        <v>6</v>
      </c>
      <c r="H237" s="1" t="s">
        <v>383</v>
      </c>
      <c r="I237" s="1" t="s">
        <v>5</v>
      </c>
      <c r="J237" s="1" t="s">
        <v>5</v>
      </c>
      <c r="K237" s="1" t="s">
        <v>5</v>
      </c>
      <c r="L237" s="1" t="s">
        <v>5</v>
      </c>
      <c r="M237" s="1" t="s">
        <v>5</v>
      </c>
      <c r="N237" s="1" t="s">
        <v>5</v>
      </c>
      <c r="O237" s="1" t="s">
        <v>5</v>
      </c>
      <c r="Q237" t="str">
        <f t="array" ref="Q237">IF(OR(RIGHT(C237,4)="1101",G237="Salary"),INDEX($C$1:$C$2169,MATCH(1,($B$1:$B$2169=B237)*($G$1:$G$2169="Salary"),0)),C237)</f>
        <v>FR19511101</v>
      </c>
      <c r="R237" t="str">
        <f t="array" ref="R237">IF(OR(RIGHT(C237,4)="1101",G237="Salary",G237="Basic"),INDEX($C$1:$C$2169,MATCH(1,($A$1:$A$2169=A237)*(($G$1:$G$2169="Salary")+($G$1:$G$2169="Basic")),0)),C237)</f>
        <v>PR05001107</v>
      </c>
      <c r="S237" t="str">
        <f t="array" ref="S237">IFERROR(IF(OR(RIGHT(C237,4)="1101",G237="Salary",G237="Basic"),INDEX($C$1:$C$2169,MATCH(1,($A$1:$A$2169=A237)*(($G$1:$G$2169="Salary")+($G$1:$G$2169="Basic")),0)),C237),C237)</f>
        <v>PR05001107</v>
      </c>
    </row>
    <row r="238" spans="1:19" x14ac:dyDescent="0.25">
      <c r="A238">
        <f>COUNTIF($G$1:G238,$G$1)</f>
        <v>60</v>
      </c>
      <c r="B238" s="1" t="s">
        <v>0</v>
      </c>
      <c r="C238" s="1" t="s">
        <v>384</v>
      </c>
      <c r="D238" s="2" t="s">
        <v>381</v>
      </c>
      <c r="E238" s="2" t="s">
        <v>381</v>
      </c>
      <c r="F238" s="2" t="s">
        <v>381</v>
      </c>
      <c r="G238" s="1" t="s">
        <v>125</v>
      </c>
      <c r="H238" s="1" t="s">
        <v>385</v>
      </c>
      <c r="I238" s="1" t="s">
        <v>5</v>
      </c>
      <c r="J238" s="1" t="s">
        <v>5</v>
      </c>
      <c r="K238" s="1" t="s">
        <v>5</v>
      </c>
      <c r="L238" s="1" t="s">
        <v>5</v>
      </c>
      <c r="M238" s="1" t="s">
        <v>5</v>
      </c>
      <c r="N238" s="1" t="s">
        <v>5</v>
      </c>
      <c r="O238" s="1" t="s">
        <v>5</v>
      </c>
      <c r="Q238" t="str">
        <f t="array" ref="Q238">IF(OR(RIGHT(C238,4)="1101",G238="Salary"),INDEX($C$1:$C$2169,MATCH(1,($B$1:$B$2169=B238)*($G$1:$G$2169="Salary"),0)),C238)</f>
        <v>PR05001105</v>
      </c>
      <c r="R238" t="str">
        <f t="array" ref="R238">IF(OR(RIGHT(C238,4)="1101",G238="Salary",G238="Basic"),INDEX($C$1:$C$2169,MATCH(1,($A$1:$A$2169=A238)*(($G$1:$G$2169="Salary")+($G$1:$G$2169="Basic")),0)),C238)</f>
        <v>PR05001105</v>
      </c>
      <c r="S238" t="str">
        <f t="array" ref="S238">IFERROR(IF(OR(RIGHT(C238,4)="1101",G238="Salary",G238="Basic"),INDEX($C$1:$C$2169,MATCH(1,($A$1:$A$2169=A238)*(($G$1:$G$2169="Salary")+($G$1:$G$2169="Basic")),0)),C238),C238)</f>
        <v>PR05001105</v>
      </c>
    </row>
    <row r="239" spans="1:19" x14ac:dyDescent="0.25">
      <c r="A239">
        <f>COUNTIF($G$1:G239,$G$1)</f>
        <v>60</v>
      </c>
      <c r="B239" s="1" t="s">
        <v>0</v>
      </c>
      <c r="C239" s="1" t="s">
        <v>386</v>
      </c>
      <c r="D239" s="2" t="s">
        <v>381</v>
      </c>
      <c r="E239" s="2" t="s">
        <v>381</v>
      </c>
      <c r="F239" s="2" t="s">
        <v>381</v>
      </c>
      <c r="G239" s="1" t="s">
        <v>8</v>
      </c>
      <c r="H239" s="1" t="s">
        <v>387</v>
      </c>
      <c r="I239" s="1" t="s">
        <v>5</v>
      </c>
      <c r="J239" s="1" t="s">
        <v>5</v>
      </c>
      <c r="K239" s="1" t="s">
        <v>5</v>
      </c>
      <c r="L239" s="1" t="s">
        <v>5</v>
      </c>
      <c r="M239" s="1" t="s">
        <v>5</v>
      </c>
      <c r="N239" s="1" t="s">
        <v>5</v>
      </c>
      <c r="O239" s="1" t="s">
        <v>5</v>
      </c>
      <c r="Q239" t="str">
        <f t="array" ref="Q239">IF(OR(RIGHT(C239,4)="1101",G239="Salary"),INDEX($C$1:$C$2169,MATCH(1,($B$1:$B$2169=B239)*($G$1:$G$2169="Salary"),0)),C239)</f>
        <v>FR19511101</v>
      </c>
      <c r="R239" t="str">
        <f t="array" ref="R239">IF(OR(RIGHT(C239,4)="1101",G239="Salary",G239="Basic"),INDEX($C$1:$C$2169,MATCH(1,($A$1:$A$2169=A239)*(($G$1:$G$2169="Salary")+($G$1:$G$2169="Basic")),0)),C239)</f>
        <v>PR05001107</v>
      </c>
      <c r="S239" t="str">
        <f t="array" ref="S239">IFERROR(IF(OR(RIGHT(C239,4)="1101",G239="Salary",G239="Basic"),INDEX($C$1:$C$2169,MATCH(1,($A$1:$A$2169=A239)*(($G$1:$G$2169="Salary")+($G$1:$G$2169="Basic")),0)),C239),C239)</f>
        <v>PR05001107</v>
      </c>
    </row>
    <row r="240" spans="1:19" x14ac:dyDescent="0.25">
      <c r="A240">
        <f>COUNTIF($G$1:G240,$G$1)</f>
        <v>61</v>
      </c>
      <c r="B240" s="1" t="s">
        <v>0</v>
      </c>
      <c r="C240" s="1" t="s">
        <v>388</v>
      </c>
      <c r="D240" s="2" t="s">
        <v>389</v>
      </c>
      <c r="E240" s="2" t="s">
        <v>389</v>
      </c>
      <c r="F240" s="2" t="s">
        <v>389</v>
      </c>
      <c r="G240" s="1" t="s">
        <v>3</v>
      </c>
      <c r="H240" s="1" t="s">
        <v>390</v>
      </c>
      <c r="I240" s="1" t="s">
        <v>5</v>
      </c>
      <c r="J240" s="1" t="s">
        <v>5</v>
      </c>
      <c r="K240" s="1" t="s">
        <v>5</v>
      </c>
      <c r="L240" s="1" t="s">
        <v>5</v>
      </c>
      <c r="M240" s="1" t="s">
        <v>5</v>
      </c>
      <c r="N240" s="1" t="s">
        <v>5</v>
      </c>
      <c r="O240" s="1" t="s">
        <v>5</v>
      </c>
      <c r="Q240" t="str">
        <f t="array" ref="Q240">IF(OR(RIGHT(C240,4)="1101",G240="Salary"),INDEX($C$1:$C$2169,MATCH(1,($B$1:$B$2169=B240)*($G$1:$G$2169="Salary"),0)),C240)</f>
        <v>FR19511101</v>
      </c>
      <c r="R240" t="str">
        <f t="array" ref="R240">IF(OR(RIGHT(C240,4)="1101",G240="Salary",G240="Basic"),INDEX($C$1:$C$2169,MATCH(1,($A$1:$A$2169=A240)*(($G$1:$G$2169="Salary")+($G$1:$G$2169="Basic")),0)),C240)</f>
        <v>AR03001108</v>
      </c>
      <c r="S240" t="str">
        <f t="array" ref="S240">IFERROR(IF(OR(RIGHT(C240,4)="1101",G240="Salary",G240="Basic"),INDEX($C$1:$C$2169,MATCH(1,($A$1:$A$2169=A240)*(($G$1:$G$2169="Salary")+($G$1:$G$2169="Basic")),0)),C240),C240)</f>
        <v>AR03001108</v>
      </c>
    </row>
    <row r="241" spans="1:19" x14ac:dyDescent="0.25">
      <c r="A241">
        <f>COUNTIF($G$1:G241,$G$1)</f>
        <v>61</v>
      </c>
      <c r="B241" s="1" t="s">
        <v>0</v>
      </c>
      <c r="C241" s="1" t="s">
        <v>388</v>
      </c>
      <c r="D241" s="2" t="s">
        <v>389</v>
      </c>
      <c r="E241" s="2" t="s">
        <v>389</v>
      </c>
      <c r="F241" s="2" t="s">
        <v>389</v>
      </c>
      <c r="G241" s="1" t="s">
        <v>6</v>
      </c>
      <c r="H241" s="1" t="s">
        <v>391</v>
      </c>
      <c r="I241" s="1" t="s">
        <v>5</v>
      </c>
      <c r="J241" s="1" t="s">
        <v>5</v>
      </c>
      <c r="K241" s="1" t="s">
        <v>5</v>
      </c>
      <c r="L241" s="1" t="s">
        <v>5</v>
      </c>
      <c r="M241" s="1" t="s">
        <v>5</v>
      </c>
      <c r="N241" s="1" t="s">
        <v>5</v>
      </c>
      <c r="O241" s="1" t="s">
        <v>5</v>
      </c>
      <c r="Q241" t="str">
        <f t="array" ref="Q241">IF(OR(RIGHT(C241,4)="1101",G241="Salary"),INDEX($C$1:$C$2169,MATCH(1,($B$1:$B$2169=B241)*($G$1:$G$2169="Salary"),0)),C241)</f>
        <v>FR19511101</v>
      </c>
      <c r="R241" t="str">
        <f t="array" ref="R241">IF(OR(RIGHT(C241,4)="1101",G241="Salary",G241="Basic"),INDEX($C$1:$C$2169,MATCH(1,($A$1:$A$2169=A241)*(($G$1:$G$2169="Salary")+($G$1:$G$2169="Basic")),0)),C241)</f>
        <v>AR03001108</v>
      </c>
      <c r="S241" t="str">
        <f t="array" ref="S241">IFERROR(IF(OR(RIGHT(C241,4)="1101",G241="Salary",G241="Basic"),INDEX($C$1:$C$2169,MATCH(1,($A$1:$A$2169=A241)*(($G$1:$G$2169="Salary")+($G$1:$G$2169="Basic")),0)),C241),C241)</f>
        <v>AR03001108</v>
      </c>
    </row>
    <row r="242" spans="1:19" x14ac:dyDescent="0.25">
      <c r="A242">
        <f>COUNTIF($G$1:G242,$G$1)</f>
        <v>61</v>
      </c>
      <c r="B242" s="1" t="s">
        <v>0</v>
      </c>
      <c r="C242" s="1" t="s">
        <v>392</v>
      </c>
      <c r="D242" s="2" t="s">
        <v>389</v>
      </c>
      <c r="E242" s="2" t="s">
        <v>389</v>
      </c>
      <c r="F242" s="2" t="s">
        <v>389</v>
      </c>
      <c r="G242" s="1" t="s">
        <v>8</v>
      </c>
      <c r="H242" s="1" t="s">
        <v>393</v>
      </c>
      <c r="I242" s="1" t="s">
        <v>5</v>
      </c>
      <c r="J242" s="1" t="s">
        <v>5</v>
      </c>
      <c r="K242" s="1" t="s">
        <v>5</v>
      </c>
      <c r="L242" s="1" t="s">
        <v>5</v>
      </c>
      <c r="M242" s="1" t="s">
        <v>5</v>
      </c>
      <c r="N242" s="1" t="s">
        <v>5</v>
      </c>
      <c r="O242" s="1" t="s">
        <v>5</v>
      </c>
      <c r="Q242" t="str">
        <f t="array" ref="Q242">IF(OR(RIGHT(C242,4)="1101",G242="Salary"),INDEX($C$1:$C$2169,MATCH(1,($B$1:$B$2169=B242)*($G$1:$G$2169="Salary"),0)),C242)</f>
        <v>FR19511101</v>
      </c>
      <c r="R242" t="str">
        <f t="array" ref="R242">IF(OR(RIGHT(C242,4)="1101",G242="Salary",G242="Basic"),INDEX($C$1:$C$2169,MATCH(1,($A$1:$A$2169=A242)*(($G$1:$G$2169="Salary")+($G$1:$G$2169="Basic")),0)),C242)</f>
        <v>AR03001108</v>
      </c>
      <c r="S242" t="str">
        <f t="array" ref="S242">IFERROR(IF(OR(RIGHT(C242,4)="1101",G242="Salary",G242="Basic"),INDEX($C$1:$C$2169,MATCH(1,($A$1:$A$2169=A242)*(($G$1:$G$2169="Salary")+($G$1:$G$2169="Basic")),0)),C242),C242)</f>
        <v>AR03001108</v>
      </c>
    </row>
    <row r="243" spans="1:19" x14ac:dyDescent="0.25">
      <c r="A243">
        <f>COUNTIF($G$1:G243,$G$1)</f>
        <v>61</v>
      </c>
      <c r="B243" s="1" t="s">
        <v>0</v>
      </c>
      <c r="C243" s="1" t="s">
        <v>69</v>
      </c>
      <c r="D243" s="2" t="s">
        <v>394</v>
      </c>
      <c r="E243" s="2" t="s">
        <v>394</v>
      </c>
      <c r="F243" s="2" t="s">
        <v>394</v>
      </c>
      <c r="G243" s="1" t="s">
        <v>54</v>
      </c>
      <c r="H243" s="1" t="s">
        <v>395</v>
      </c>
      <c r="I243" s="1" t="s">
        <v>5</v>
      </c>
      <c r="J243" s="1" t="s">
        <v>5</v>
      </c>
      <c r="K243" s="1" t="s">
        <v>5</v>
      </c>
      <c r="L243" s="1" t="s">
        <v>5</v>
      </c>
      <c r="M243" s="1" t="s">
        <v>5</v>
      </c>
      <c r="N243" s="1" t="s">
        <v>5</v>
      </c>
      <c r="O243" s="1" t="s">
        <v>5</v>
      </c>
      <c r="Q243" t="str">
        <f t="array" ref="Q243">IF(OR(RIGHT(C243,4)="1101",G243="Salary"),INDEX($C$1:$C$2169,MATCH(1,($B$1:$B$2169=B243)*($G$1:$G$2169="Salary"),0)),C243)</f>
        <v>FR19511101</v>
      </c>
      <c r="R243" t="str">
        <f t="array" ref="R243">IF(OR(RIGHT(C243,4)="1101",G243="Salary",G243="Basic"),INDEX($C$1:$C$2169,MATCH(1,($A$1:$A$2169=A243)*(($G$1:$G$2169="Salary")+($G$1:$G$2169="Basic")),0)),C243)</f>
        <v>AR03001108</v>
      </c>
      <c r="S243" t="str">
        <f t="array" ref="S243">IFERROR(IF(OR(RIGHT(C243,4)="1101",G243="Salary",G243="Basic"),INDEX($C$1:$C$2169,MATCH(1,($A$1:$A$2169=A243)*(($G$1:$G$2169="Salary")+($G$1:$G$2169="Basic")),0)),C243),C243)</f>
        <v>AR03001108</v>
      </c>
    </row>
    <row r="244" spans="1:19" x14ac:dyDescent="0.25">
      <c r="A244">
        <f>COUNTIF($G$1:G244,$G$1)</f>
        <v>62</v>
      </c>
      <c r="B244" s="1" t="s">
        <v>0</v>
      </c>
      <c r="C244" s="1" t="s">
        <v>69</v>
      </c>
      <c r="D244" s="2" t="s">
        <v>394</v>
      </c>
      <c r="E244" s="2" t="s">
        <v>394</v>
      </c>
      <c r="F244" s="2" t="s">
        <v>394</v>
      </c>
      <c r="G244" s="1" t="s">
        <v>3</v>
      </c>
      <c r="H244" s="1" t="s">
        <v>396</v>
      </c>
      <c r="I244" s="1" t="s">
        <v>5</v>
      </c>
      <c r="J244" s="1" t="s">
        <v>5</v>
      </c>
      <c r="K244" s="1" t="s">
        <v>5</v>
      </c>
      <c r="L244" s="1" t="s">
        <v>5</v>
      </c>
      <c r="M244" s="1" t="s">
        <v>5</v>
      </c>
      <c r="N244" s="1" t="s">
        <v>5</v>
      </c>
      <c r="O244" s="1" t="s">
        <v>5</v>
      </c>
      <c r="Q244" t="str">
        <f t="array" ref="Q244">IF(OR(RIGHT(C244,4)="1101",G244="Salary"),INDEX($C$1:$C$2169,MATCH(1,($B$1:$B$2169=B244)*($G$1:$G$2169="Salary"),0)),C244)</f>
        <v>FR19511101</v>
      </c>
      <c r="R244" t="str">
        <f t="array" ref="R244">IF(OR(RIGHT(C244,4)="1101",G244="Salary",G244="Basic"),INDEX($C$1:$C$2169,MATCH(1,($A$1:$A$2169=A244)*(($G$1:$G$2169="Salary")+($G$1:$G$2169="Basic")),0)),C244)</f>
        <v>LR11001101</v>
      </c>
      <c r="S244" t="str">
        <f t="array" ref="S244">IFERROR(IF(OR(RIGHT(C244,4)="1101",G244="Salary",G244="Basic"),INDEX($C$1:$C$2169,MATCH(1,($A$1:$A$2169=A244)*(($G$1:$G$2169="Salary")+($G$1:$G$2169="Basic")),0)),C244),C244)</f>
        <v>LR11001101</v>
      </c>
    </row>
    <row r="245" spans="1:19" x14ac:dyDescent="0.25">
      <c r="A245">
        <f>COUNTIF($G$1:G245,$G$1)</f>
        <v>62</v>
      </c>
      <c r="B245" s="1" t="s">
        <v>0</v>
      </c>
      <c r="C245" s="1" t="s">
        <v>69</v>
      </c>
      <c r="D245" s="2" t="s">
        <v>394</v>
      </c>
      <c r="E245" s="2" t="s">
        <v>394</v>
      </c>
      <c r="F245" s="2" t="s">
        <v>394</v>
      </c>
      <c r="G245" s="1" t="s">
        <v>6</v>
      </c>
      <c r="H245" s="1" t="s">
        <v>397</v>
      </c>
      <c r="I245" s="1" t="s">
        <v>5</v>
      </c>
      <c r="J245" s="1" t="s">
        <v>5</v>
      </c>
      <c r="K245" s="1" t="s">
        <v>5</v>
      </c>
      <c r="L245" s="1" t="s">
        <v>5</v>
      </c>
      <c r="M245" s="1" t="s">
        <v>5</v>
      </c>
      <c r="N245" s="1" t="s">
        <v>5</v>
      </c>
      <c r="O245" s="1" t="s">
        <v>5</v>
      </c>
      <c r="Q245" t="str">
        <f t="array" ref="Q245">IF(OR(RIGHT(C245,4)="1101",G245="Salary"),INDEX($C$1:$C$2169,MATCH(1,($B$1:$B$2169=B245)*($G$1:$G$2169="Salary"),0)),C245)</f>
        <v>FR19511101</v>
      </c>
      <c r="R245" t="str">
        <f t="array" ref="R245">IF(OR(RIGHT(C245,4)="1101",G245="Salary",G245="Basic"),INDEX($C$1:$C$2169,MATCH(1,($A$1:$A$2169=A245)*(($G$1:$G$2169="Salary")+($G$1:$G$2169="Basic")),0)),C245)</f>
        <v>LR11001101</v>
      </c>
      <c r="S245" t="str">
        <f t="array" ref="S245">IFERROR(IF(OR(RIGHT(C245,4)="1101",G245="Salary",G245="Basic"),INDEX($C$1:$C$2169,MATCH(1,($A$1:$A$2169=A245)*(($G$1:$G$2169="Salary")+($G$1:$G$2169="Basic")),0)),C245),C245)</f>
        <v>LR11001101</v>
      </c>
    </row>
    <row r="246" spans="1:19" x14ac:dyDescent="0.25">
      <c r="A246">
        <f>COUNTIF($G$1:G246,$G$1)</f>
        <v>62</v>
      </c>
      <c r="B246" s="1" t="s">
        <v>0</v>
      </c>
      <c r="C246" s="1" t="s">
        <v>69</v>
      </c>
      <c r="D246" s="2" t="s">
        <v>394</v>
      </c>
      <c r="E246" s="2" t="s">
        <v>394</v>
      </c>
      <c r="F246" s="2" t="s">
        <v>394</v>
      </c>
      <c r="G246" s="1" t="s">
        <v>398</v>
      </c>
      <c r="H246" s="1" t="s">
        <v>399</v>
      </c>
      <c r="I246" s="1" t="s">
        <v>5</v>
      </c>
      <c r="J246" s="1" t="s">
        <v>5</v>
      </c>
      <c r="K246" s="1" t="s">
        <v>5</v>
      </c>
      <c r="L246" s="1" t="s">
        <v>5</v>
      </c>
      <c r="M246" s="1" t="s">
        <v>5</v>
      </c>
      <c r="N246" s="1" t="s">
        <v>5</v>
      </c>
      <c r="O246" s="1" t="s">
        <v>5</v>
      </c>
      <c r="Q246" t="str">
        <f t="array" ref="Q246">IF(OR(RIGHT(C246,4)="1101",G246="Salary"),INDEX($C$1:$C$2169,MATCH(1,($B$1:$B$2169=B246)*($G$1:$G$2169="Salary"),0)),C246)</f>
        <v>FR19511101</v>
      </c>
      <c r="R246" t="str">
        <f t="array" ref="R246">IF(OR(RIGHT(C246,4)="1101",G246="Salary",G246="Basic"),INDEX($C$1:$C$2169,MATCH(1,($A$1:$A$2169=A246)*(($G$1:$G$2169="Salary")+($G$1:$G$2169="Basic")),0)),C246)</f>
        <v>LR11001101</v>
      </c>
      <c r="S246" t="str">
        <f t="array" ref="S246">IFERROR(IF(OR(RIGHT(C246,4)="1101",G246="Salary",G246="Basic"),INDEX($C$1:$C$2169,MATCH(1,($A$1:$A$2169=A246)*(($G$1:$G$2169="Salary")+($G$1:$G$2169="Basic")),0)),C246),C246)</f>
        <v>LR11001101</v>
      </c>
    </row>
    <row r="247" spans="1:19" x14ac:dyDescent="0.25">
      <c r="A247">
        <f>COUNTIF($G$1:G247,$G$1)</f>
        <v>62</v>
      </c>
      <c r="B247" s="1" t="s">
        <v>0</v>
      </c>
      <c r="C247" s="1" t="s">
        <v>69</v>
      </c>
      <c r="D247" s="2" t="s">
        <v>394</v>
      </c>
      <c r="E247" s="2" t="s">
        <v>394</v>
      </c>
      <c r="F247" s="2" t="s">
        <v>394</v>
      </c>
      <c r="G247" s="1" t="s">
        <v>139</v>
      </c>
      <c r="H247" s="1" t="s">
        <v>400</v>
      </c>
      <c r="I247" s="1" t="s">
        <v>5</v>
      </c>
      <c r="J247" s="1" t="s">
        <v>5</v>
      </c>
      <c r="K247" s="1" t="s">
        <v>5</v>
      </c>
      <c r="L247" s="1" t="s">
        <v>5</v>
      </c>
      <c r="M247" s="1" t="s">
        <v>5</v>
      </c>
      <c r="N247" s="1" t="s">
        <v>5</v>
      </c>
      <c r="O247" s="1" t="s">
        <v>5</v>
      </c>
      <c r="Q247" t="str">
        <f t="array" ref="Q247">IF(OR(RIGHT(C247,4)="1101",G247="Salary"),INDEX($C$1:$C$2169,MATCH(1,($B$1:$B$2169=B247)*($G$1:$G$2169="Salary"),0)),C247)</f>
        <v>FR19511101</v>
      </c>
      <c r="R247" t="str">
        <f t="array" ref="R247">IF(OR(RIGHT(C247,4)="1101",G247="Salary",G247="Basic"),INDEX($C$1:$C$2169,MATCH(1,($A$1:$A$2169=A247)*(($G$1:$G$2169="Salary")+($G$1:$G$2169="Basic")),0)),C247)</f>
        <v>LR11001101</v>
      </c>
      <c r="S247" t="str">
        <f t="array" ref="S247">IFERROR(IF(OR(RIGHT(C247,4)="1101",G247="Salary",G247="Basic"),INDEX($C$1:$C$2169,MATCH(1,($A$1:$A$2169=A247)*(($G$1:$G$2169="Salary")+($G$1:$G$2169="Basic")),0)),C247),C247)</f>
        <v>LR11001101</v>
      </c>
    </row>
    <row r="248" spans="1:19" x14ac:dyDescent="0.25">
      <c r="A248">
        <f>COUNTIF($G$1:G248,$G$1)</f>
        <v>62</v>
      </c>
      <c r="B248" s="1" t="s">
        <v>0</v>
      </c>
      <c r="C248" s="1" t="s">
        <v>69</v>
      </c>
      <c r="D248" s="2" t="s">
        <v>394</v>
      </c>
      <c r="E248" s="2" t="s">
        <v>394</v>
      </c>
      <c r="F248" s="2" t="s">
        <v>394</v>
      </c>
      <c r="G248" s="1" t="s">
        <v>8</v>
      </c>
      <c r="H248" s="1" t="s">
        <v>401</v>
      </c>
      <c r="I248" s="1" t="s">
        <v>5</v>
      </c>
      <c r="J248" s="1" t="s">
        <v>5</v>
      </c>
      <c r="K248" s="1" t="s">
        <v>5</v>
      </c>
      <c r="L248" s="1" t="s">
        <v>5</v>
      </c>
      <c r="M248" s="1" t="s">
        <v>5</v>
      </c>
      <c r="N248" s="1" t="s">
        <v>5</v>
      </c>
      <c r="O248" s="1" t="s">
        <v>5</v>
      </c>
      <c r="Q248" t="str">
        <f t="array" ref="Q248">IF(OR(RIGHT(C248,4)="1101",G248="Salary"),INDEX($C$1:$C$2169,MATCH(1,($B$1:$B$2169=B248)*($G$1:$G$2169="Salary"),0)),C248)</f>
        <v>FR19511101</v>
      </c>
      <c r="R248" t="str">
        <f t="array" ref="R248">IF(OR(RIGHT(C248,4)="1101",G248="Salary",G248="Basic"),INDEX($C$1:$C$2169,MATCH(1,($A$1:$A$2169=A248)*(($G$1:$G$2169="Salary")+($G$1:$G$2169="Basic")),0)),C248)</f>
        <v>LR11001101</v>
      </c>
      <c r="S248" t="str">
        <f t="array" ref="S248">IFERROR(IF(OR(RIGHT(C248,4)="1101",G248="Salary",G248="Basic"),INDEX($C$1:$C$2169,MATCH(1,($A$1:$A$2169=A248)*(($G$1:$G$2169="Salary")+($G$1:$G$2169="Basic")),0)),C248),C248)</f>
        <v>LR11001101</v>
      </c>
    </row>
    <row r="249" spans="1:19" x14ac:dyDescent="0.25">
      <c r="A249">
        <f>COUNTIF($G$1:G249,$G$1)</f>
        <v>63</v>
      </c>
      <c r="B249" s="1" t="s">
        <v>0</v>
      </c>
      <c r="C249" s="1" t="s">
        <v>328</v>
      </c>
      <c r="D249" s="2" t="s">
        <v>402</v>
      </c>
      <c r="E249" s="2" t="s">
        <v>402</v>
      </c>
      <c r="F249" s="2" t="s">
        <v>402</v>
      </c>
      <c r="G249" s="1" t="s">
        <v>3</v>
      </c>
      <c r="H249" s="1" t="s">
        <v>403</v>
      </c>
      <c r="I249" s="1" t="s">
        <v>5</v>
      </c>
      <c r="J249" s="1" t="s">
        <v>5</v>
      </c>
      <c r="K249" s="1" t="s">
        <v>5</v>
      </c>
      <c r="L249" s="1" t="s">
        <v>5</v>
      </c>
      <c r="M249" s="1" t="s">
        <v>5</v>
      </c>
      <c r="N249" s="1" t="s">
        <v>5</v>
      </c>
      <c r="O249" s="1" t="s">
        <v>5</v>
      </c>
      <c r="Q249" t="str">
        <f t="array" ref="Q249">IF(OR(RIGHT(C249,4)="1101",G249="Salary"),INDEX($C$1:$C$2169,MATCH(1,($B$1:$B$2169=B249)*($G$1:$G$2169="Salary"),0)),C249)</f>
        <v>FR19511101</v>
      </c>
      <c r="R249" t="str">
        <f t="array" ref="R249">IF(OR(RIGHT(C249,4)="1101",G249="Salary",G249="Basic"),INDEX($C$1:$C$2169,MATCH(1,($A$1:$A$2169=A249)*(($G$1:$G$2169="Salary")+($G$1:$G$2169="Basic")),0)),C249)</f>
        <v>CR42001101</v>
      </c>
      <c r="S249" t="str">
        <f t="array" ref="S249">IFERROR(IF(OR(RIGHT(C249,4)="1101",G249="Salary",G249="Basic"),INDEX($C$1:$C$2169,MATCH(1,($A$1:$A$2169=A249)*(($G$1:$G$2169="Salary")+($G$1:$G$2169="Basic")),0)),C249),C249)</f>
        <v>CR42001101</v>
      </c>
    </row>
    <row r="250" spans="1:19" x14ac:dyDescent="0.25">
      <c r="A250">
        <f>COUNTIF($G$1:G250,$G$1)</f>
        <v>63</v>
      </c>
      <c r="B250" s="1" t="s">
        <v>0</v>
      </c>
      <c r="C250" s="1" t="s">
        <v>328</v>
      </c>
      <c r="D250" s="2" t="s">
        <v>402</v>
      </c>
      <c r="E250" s="2" t="s">
        <v>402</v>
      </c>
      <c r="F250" s="2" t="s">
        <v>402</v>
      </c>
      <c r="G250" s="1" t="s">
        <v>6</v>
      </c>
      <c r="H250" s="1" t="s">
        <v>404</v>
      </c>
      <c r="I250" s="1" t="s">
        <v>5</v>
      </c>
      <c r="J250" s="1" t="s">
        <v>5</v>
      </c>
      <c r="K250" s="1" t="s">
        <v>5</v>
      </c>
      <c r="L250" s="1" t="s">
        <v>5</v>
      </c>
      <c r="M250" s="1" t="s">
        <v>5</v>
      </c>
      <c r="N250" s="1" t="s">
        <v>5</v>
      </c>
      <c r="O250" s="1" t="s">
        <v>5</v>
      </c>
      <c r="Q250" t="str">
        <f t="array" ref="Q250">IF(OR(RIGHT(C250,4)="1101",G250="Salary"),INDEX($C$1:$C$2169,MATCH(1,($B$1:$B$2169=B250)*($G$1:$G$2169="Salary"),0)),C250)</f>
        <v>FR19511101</v>
      </c>
      <c r="R250" t="str">
        <f t="array" ref="R250">IF(OR(RIGHT(C250,4)="1101",G250="Salary",G250="Basic"),INDEX($C$1:$C$2169,MATCH(1,($A$1:$A$2169=A250)*(($G$1:$G$2169="Salary")+($G$1:$G$2169="Basic")),0)),C250)</f>
        <v>CR42001101</v>
      </c>
      <c r="S250" t="str">
        <f t="array" ref="S250">IFERROR(IF(OR(RIGHT(C250,4)="1101",G250="Salary",G250="Basic"),INDEX($C$1:$C$2169,MATCH(1,($A$1:$A$2169=A250)*(($G$1:$G$2169="Salary")+($G$1:$G$2169="Basic")),0)),C250),C250)</f>
        <v>CR42001101</v>
      </c>
    </row>
    <row r="251" spans="1:19" x14ac:dyDescent="0.25">
      <c r="A251">
        <f>COUNTIF($G$1:G251,$G$1)</f>
        <v>63</v>
      </c>
      <c r="B251" s="1" t="s">
        <v>0</v>
      </c>
      <c r="C251" s="1" t="s">
        <v>328</v>
      </c>
      <c r="D251" s="2" t="s">
        <v>402</v>
      </c>
      <c r="E251" s="2" t="s">
        <v>402</v>
      </c>
      <c r="F251" s="2" t="s">
        <v>402</v>
      </c>
      <c r="G251" s="1" t="s">
        <v>8</v>
      </c>
      <c r="H251" s="1" t="s">
        <v>405</v>
      </c>
      <c r="I251" s="1" t="s">
        <v>5</v>
      </c>
      <c r="J251" s="1" t="s">
        <v>5</v>
      </c>
      <c r="K251" s="1" t="s">
        <v>5</v>
      </c>
      <c r="L251" s="1" t="s">
        <v>5</v>
      </c>
      <c r="M251" s="1" t="s">
        <v>5</v>
      </c>
      <c r="N251" s="1" t="s">
        <v>5</v>
      </c>
      <c r="O251" s="1" t="s">
        <v>5</v>
      </c>
      <c r="Q251" t="str">
        <f t="array" ref="Q251">IF(OR(RIGHT(C251,4)="1101",G251="Salary"),INDEX($C$1:$C$2169,MATCH(1,($B$1:$B$2169=B251)*($G$1:$G$2169="Salary"),0)),C251)</f>
        <v>FR19511101</v>
      </c>
      <c r="R251" t="str">
        <f t="array" ref="R251">IF(OR(RIGHT(C251,4)="1101",G251="Salary",G251="Basic"),INDEX($C$1:$C$2169,MATCH(1,($A$1:$A$2169=A251)*(($G$1:$G$2169="Salary")+($G$1:$G$2169="Basic")),0)),C251)</f>
        <v>CR42001101</v>
      </c>
      <c r="S251" t="str">
        <f t="array" ref="S251">IFERROR(IF(OR(RIGHT(C251,4)="1101",G251="Salary",G251="Basic"),INDEX($C$1:$C$2169,MATCH(1,($A$1:$A$2169=A251)*(($G$1:$G$2169="Salary")+($G$1:$G$2169="Basic")),0)),C251),C251)</f>
        <v>CR42001101</v>
      </c>
    </row>
    <row r="252" spans="1:19" x14ac:dyDescent="0.25">
      <c r="A252">
        <f>COUNTIF($G$1:G252,$G$1)</f>
        <v>64</v>
      </c>
      <c r="B252" s="1" t="s">
        <v>0</v>
      </c>
      <c r="C252" s="1" t="s">
        <v>406</v>
      </c>
      <c r="D252" s="2" t="s">
        <v>407</v>
      </c>
      <c r="E252" s="2" t="s">
        <v>407</v>
      </c>
      <c r="F252" s="2" t="s">
        <v>407</v>
      </c>
      <c r="G252" s="1" t="s">
        <v>3</v>
      </c>
      <c r="H252" s="1" t="s">
        <v>408</v>
      </c>
      <c r="I252" s="1" t="s">
        <v>5</v>
      </c>
      <c r="J252" s="1" t="s">
        <v>5</v>
      </c>
      <c r="K252" s="1" t="s">
        <v>5</v>
      </c>
      <c r="L252" s="1" t="s">
        <v>5</v>
      </c>
      <c r="M252" s="1" t="s">
        <v>5</v>
      </c>
      <c r="N252" s="1" t="s">
        <v>5</v>
      </c>
      <c r="O252" s="1" t="s">
        <v>5</v>
      </c>
      <c r="Q252" t="str">
        <f t="array" ref="Q252">IF(OR(RIGHT(C252,4)="1101",G252="Salary"),INDEX($C$1:$C$2169,MATCH(1,($B$1:$B$2169=B252)*($G$1:$G$2169="Salary"),0)),C252)</f>
        <v>FR19511101</v>
      </c>
      <c r="R252" t="str">
        <f t="array" ref="R252">IF(OR(RIGHT(C252,4)="1101",G252="Salary",G252="Basic"),INDEX($C$1:$C$2169,MATCH(1,($A$1:$A$2169=A252)*(($G$1:$G$2169="Salary")+($G$1:$G$2169="Basic")),0)),C252)</f>
        <v>FR18641109</v>
      </c>
      <c r="S252" t="str">
        <f t="array" ref="S252">IFERROR(IF(OR(RIGHT(C252,4)="1101",G252="Salary",G252="Basic"),INDEX($C$1:$C$2169,MATCH(1,($A$1:$A$2169=A252)*(($G$1:$G$2169="Salary")+($G$1:$G$2169="Basic")),0)),C252),C252)</f>
        <v>FR18641109</v>
      </c>
    </row>
    <row r="253" spans="1:19" x14ac:dyDescent="0.25">
      <c r="A253">
        <f>COUNTIF($G$1:G253,$G$1)</f>
        <v>64</v>
      </c>
      <c r="B253" s="1" t="s">
        <v>0</v>
      </c>
      <c r="C253" s="1" t="s">
        <v>406</v>
      </c>
      <c r="D253" s="2" t="s">
        <v>407</v>
      </c>
      <c r="E253" s="2" t="s">
        <v>407</v>
      </c>
      <c r="F253" s="2" t="s">
        <v>407</v>
      </c>
      <c r="G253" s="1" t="s">
        <v>6</v>
      </c>
      <c r="H253" s="1" t="s">
        <v>409</v>
      </c>
      <c r="I253" s="1" t="s">
        <v>5</v>
      </c>
      <c r="J253" s="1" t="s">
        <v>5</v>
      </c>
      <c r="K253" s="1" t="s">
        <v>5</v>
      </c>
      <c r="L253" s="1" t="s">
        <v>5</v>
      </c>
      <c r="M253" s="1" t="s">
        <v>5</v>
      </c>
      <c r="N253" s="1" t="s">
        <v>5</v>
      </c>
      <c r="O253" s="1" t="s">
        <v>5</v>
      </c>
      <c r="Q253" t="str">
        <f t="array" ref="Q253">IF(OR(RIGHT(C253,4)="1101",G253="Salary"),INDEX($C$1:$C$2169,MATCH(1,($B$1:$B$2169=B253)*($G$1:$G$2169="Salary"),0)),C253)</f>
        <v>FR19511101</v>
      </c>
      <c r="R253" t="str">
        <f t="array" ref="R253">IF(OR(RIGHT(C253,4)="1101",G253="Salary",G253="Basic"),INDEX($C$1:$C$2169,MATCH(1,($A$1:$A$2169=A253)*(($G$1:$G$2169="Salary")+($G$1:$G$2169="Basic")),0)),C253)</f>
        <v>FR18641109</v>
      </c>
      <c r="S253" t="str">
        <f t="array" ref="S253">IFERROR(IF(OR(RIGHT(C253,4)="1101",G253="Salary",G253="Basic"),INDEX($C$1:$C$2169,MATCH(1,($A$1:$A$2169=A253)*(($G$1:$G$2169="Salary")+($G$1:$G$2169="Basic")),0)),C253),C253)</f>
        <v>FR18641109</v>
      </c>
    </row>
    <row r="254" spans="1:19" x14ac:dyDescent="0.25">
      <c r="A254">
        <f>COUNTIF($G$1:G254,$G$1)</f>
        <v>64</v>
      </c>
      <c r="B254" s="1" t="s">
        <v>0</v>
      </c>
      <c r="C254" s="1" t="s">
        <v>410</v>
      </c>
      <c r="D254" s="2" t="s">
        <v>407</v>
      </c>
      <c r="E254" s="2" t="s">
        <v>407</v>
      </c>
      <c r="F254" s="2" t="s">
        <v>407</v>
      </c>
      <c r="G254" s="1" t="s">
        <v>8</v>
      </c>
      <c r="H254" s="1" t="s">
        <v>411</v>
      </c>
      <c r="I254" s="1" t="s">
        <v>5</v>
      </c>
      <c r="J254" s="1" t="s">
        <v>5</v>
      </c>
      <c r="K254" s="1" t="s">
        <v>5</v>
      </c>
      <c r="L254" s="1" t="s">
        <v>5</v>
      </c>
      <c r="M254" s="1" t="s">
        <v>5</v>
      </c>
      <c r="N254" s="1" t="s">
        <v>5</v>
      </c>
      <c r="O254" s="1" t="s">
        <v>5</v>
      </c>
      <c r="Q254" t="str">
        <f t="array" ref="Q254">IF(OR(RIGHT(C254,4)="1101",G254="Salary"),INDEX($C$1:$C$2169,MATCH(1,($B$1:$B$2169=B254)*($G$1:$G$2169="Salary"),0)),C254)</f>
        <v>FR19511101</v>
      </c>
      <c r="R254" t="str">
        <f t="array" ref="R254">IF(OR(RIGHT(C254,4)="1101",G254="Salary",G254="Basic"),INDEX($C$1:$C$2169,MATCH(1,($A$1:$A$2169=A254)*(($G$1:$G$2169="Salary")+($G$1:$G$2169="Basic")),0)),C254)</f>
        <v>FR18641109</v>
      </c>
      <c r="S254" t="str">
        <f t="array" ref="S254">IFERROR(IF(OR(RIGHT(C254,4)="1101",G254="Salary",G254="Basic"),INDEX($C$1:$C$2169,MATCH(1,($A$1:$A$2169=A254)*(($G$1:$G$2169="Salary")+($G$1:$G$2169="Basic")),0)),C254),C254)</f>
        <v>FR18641109</v>
      </c>
    </row>
    <row r="255" spans="1:19" x14ac:dyDescent="0.25">
      <c r="A255">
        <f>COUNTIF($G$1:G255,$G$1)</f>
        <v>65</v>
      </c>
      <c r="B255" s="1" t="s">
        <v>0</v>
      </c>
      <c r="C255" s="1" t="s">
        <v>247</v>
      </c>
      <c r="D255" s="2" t="s">
        <v>412</v>
      </c>
      <c r="E255" s="2" t="s">
        <v>412</v>
      </c>
      <c r="F255" s="2" t="s">
        <v>412</v>
      </c>
      <c r="G255" s="1" t="s">
        <v>3</v>
      </c>
      <c r="H255" s="1" t="s">
        <v>413</v>
      </c>
      <c r="I255" s="1" t="s">
        <v>5</v>
      </c>
      <c r="J255" s="1" t="s">
        <v>5</v>
      </c>
      <c r="K255" s="1" t="s">
        <v>5</v>
      </c>
      <c r="L255" s="1" t="s">
        <v>5</v>
      </c>
      <c r="M255" s="1" t="s">
        <v>5</v>
      </c>
      <c r="N255" s="1" t="s">
        <v>5</v>
      </c>
      <c r="O255" s="1" t="s">
        <v>5</v>
      </c>
      <c r="Q255" t="str">
        <f t="array" ref="Q255">IF(OR(RIGHT(C255,4)="1101",G255="Salary"),INDEX($C$1:$C$2169,MATCH(1,($B$1:$B$2169=B255)*($G$1:$G$2169="Salary"),0)),C255)</f>
        <v>FR19511101</v>
      </c>
      <c r="R255" t="str">
        <f t="array" ref="R255">IF(OR(RIGHT(C255,4)="1101",G255="Salary",G255="Basic"),INDEX($C$1:$C$2169,MATCH(1,($A$1:$A$2169=A255)*(($G$1:$G$2169="Salary")+($G$1:$G$2169="Basic")),0)),C255)</f>
        <v>FR10791101</v>
      </c>
      <c r="S255" t="str">
        <f t="array" ref="S255">IFERROR(IF(OR(RIGHT(C255,4)="1101",G255="Salary",G255="Basic"),INDEX($C$1:$C$2169,MATCH(1,($A$1:$A$2169=A255)*(($G$1:$G$2169="Salary")+($G$1:$G$2169="Basic")),0)),C255),C255)</f>
        <v>FR10791101</v>
      </c>
    </row>
    <row r="256" spans="1:19" x14ac:dyDescent="0.25">
      <c r="A256">
        <f>COUNTIF($G$1:G256,$G$1)</f>
        <v>65</v>
      </c>
      <c r="B256" s="1" t="s">
        <v>0</v>
      </c>
      <c r="C256" s="1" t="s">
        <v>247</v>
      </c>
      <c r="D256" s="2" t="s">
        <v>412</v>
      </c>
      <c r="E256" s="2" t="s">
        <v>412</v>
      </c>
      <c r="F256" s="2" t="s">
        <v>412</v>
      </c>
      <c r="G256" s="1" t="s">
        <v>6</v>
      </c>
      <c r="H256" s="1" t="s">
        <v>414</v>
      </c>
      <c r="I256" s="1" t="s">
        <v>5</v>
      </c>
      <c r="J256" s="1" t="s">
        <v>5</v>
      </c>
      <c r="K256" s="1" t="s">
        <v>5</v>
      </c>
      <c r="L256" s="1" t="s">
        <v>5</v>
      </c>
      <c r="M256" s="1" t="s">
        <v>5</v>
      </c>
      <c r="N256" s="1" t="s">
        <v>5</v>
      </c>
      <c r="O256" s="1" t="s">
        <v>5</v>
      </c>
      <c r="Q256" t="str">
        <f t="array" ref="Q256">IF(OR(RIGHT(C256,4)="1101",G256="Salary"),INDEX($C$1:$C$2169,MATCH(1,($B$1:$B$2169=B256)*($G$1:$G$2169="Salary"),0)),C256)</f>
        <v>FR19511101</v>
      </c>
      <c r="R256" t="str">
        <f t="array" ref="R256">IF(OR(RIGHT(C256,4)="1101",G256="Salary",G256="Basic"),INDEX($C$1:$C$2169,MATCH(1,($A$1:$A$2169=A256)*(($G$1:$G$2169="Salary")+($G$1:$G$2169="Basic")),0)),C256)</f>
        <v>FR10791101</v>
      </c>
      <c r="S256" t="str">
        <f t="array" ref="S256">IFERROR(IF(OR(RIGHT(C256,4)="1101",G256="Salary",G256="Basic"),INDEX($C$1:$C$2169,MATCH(1,($A$1:$A$2169=A256)*(($G$1:$G$2169="Salary")+($G$1:$G$2169="Basic")),0)),C256),C256)</f>
        <v>FR10791101</v>
      </c>
    </row>
    <row r="257" spans="1:19" x14ac:dyDescent="0.25">
      <c r="A257">
        <f>COUNTIF($G$1:G257,$G$1)</f>
        <v>65</v>
      </c>
      <c r="B257" s="1" t="s">
        <v>0</v>
      </c>
      <c r="C257" s="1" t="s">
        <v>247</v>
      </c>
      <c r="D257" s="2" t="s">
        <v>412</v>
      </c>
      <c r="E257" s="2" t="s">
        <v>412</v>
      </c>
      <c r="F257" s="2" t="s">
        <v>412</v>
      </c>
      <c r="G257" s="1" t="s">
        <v>8</v>
      </c>
      <c r="H257" s="1" t="s">
        <v>415</v>
      </c>
      <c r="I257" s="1" t="s">
        <v>5</v>
      </c>
      <c r="J257" s="1" t="s">
        <v>5</v>
      </c>
      <c r="K257" s="1" t="s">
        <v>5</v>
      </c>
      <c r="L257" s="1" t="s">
        <v>5</v>
      </c>
      <c r="M257" s="1" t="s">
        <v>5</v>
      </c>
      <c r="N257" s="1" t="s">
        <v>5</v>
      </c>
      <c r="O257" s="1" t="s">
        <v>5</v>
      </c>
      <c r="Q257" t="str">
        <f t="array" ref="Q257">IF(OR(RIGHT(C257,4)="1101",G257="Salary"),INDEX($C$1:$C$2169,MATCH(1,($B$1:$B$2169=B257)*($G$1:$G$2169="Salary"),0)),C257)</f>
        <v>FR19511101</v>
      </c>
      <c r="R257" t="str">
        <f t="array" ref="R257">IF(OR(RIGHT(C257,4)="1101",G257="Salary",G257="Basic"),INDEX($C$1:$C$2169,MATCH(1,($A$1:$A$2169=A257)*(($G$1:$G$2169="Salary")+($G$1:$G$2169="Basic")),0)),C257)</f>
        <v>FR10791101</v>
      </c>
      <c r="S257" t="str">
        <f t="array" ref="S257">IFERROR(IF(OR(RIGHT(C257,4)="1101",G257="Salary",G257="Basic"),INDEX($C$1:$C$2169,MATCH(1,($A$1:$A$2169=A257)*(($G$1:$G$2169="Salary")+($G$1:$G$2169="Basic")),0)),C257),C257)</f>
        <v>FR10791101</v>
      </c>
    </row>
    <row r="258" spans="1:19" x14ac:dyDescent="0.25">
      <c r="A258">
        <f>COUNTIF($G$1:G258,$G$1)</f>
        <v>65</v>
      </c>
      <c r="B258" s="1" t="s">
        <v>0</v>
      </c>
      <c r="C258" s="1" t="s">
        <v>416</v>
      </c>
      <c r="D258" s="2" t="s">
        <v>417</v>
      </c>
      <c r="E258" s="2" t="s">
        <v>417</v>
      </c>
      <c r="F258" s="2" t="s">
        <v>417</v>
      </c>
      <c r="G258" s="1" t="s">
        <v>54</v>
      </c>
      <c r="H258" s="1" t="s">
        <v>418</v>
      </c>
      <c r="I258" s="1" t="s">
        <v>5</v>
      </c>
      <c r="J258" s="1" t="s">
        <v>5</v>
      </c>
      <c r="K258" s="1" t="s">
        <v>5</v>
      </c>
      <c r="L258" s="1" t="s">
        <v>5</v>
      </c>
      <c r="M258" s="1" t="s">
        <v>5</v>
      </c>
      <c r="N258" s="1" t="s">
        <v>5</v>
      </c>
      <c r="O258" s="1" t="s">
        <v>5</v>
      </c>
      <c r="Q258" t="str">
        <f t="array" ref="Q258">IF(OR(RIGHT(C258,4)="1101",G258="Salary"),INDEX($C$1:$C$2169,MATCH(1,($B$1:$B$2169=B258)*($G$1:$G$2169="Salary"),0)),C258)</f>
        <v>FR19511101</v>
      </c>
      <c r="R258" t="str">
        <f t="array" ref="R258">IF(OR(RIGHT(C258,4)="1101",G258="Salary",G258="Basic"),INDEX($C$1:$C$2169,MATCH(1,($A$1:$A$2169=A258)*(($G$1:$G$2169="Salary")+($G$1:$G$2169="Basic")),0)),C258)</f>
        <v>FR10791101</v>
      </c>
      <c r="S258" t="str">
        <f t="array" ref="S258">IFERROR(IF(OR(RIGHT(C258,4)="1101",G258="Salary",G258="Basic"),INDEX($C$1:$C$2169,MATCH(1,($A$1:$A$2169=A258)*(($G$1:$G$2169="Salary")+($G$1:$G$2169="Basic")),0)),C258),C258)</f>
        <v>FR10791101</v>
      </c>
    </row>
    <row r="259" spans="1:19" x14ac:dyDescent="0.25">
      <c r="A259">
        <f>COUNTIF($G$1:G259,$G$1)</f>
        <v>66</v>
      </c>
      <c r="B259" s="1" t="s">
        <v>0</v>
      </c>
      <c r="C259" s="1" t="s">
        <v>416</v>
      </c>
      <c r="D259" s="2" t="s">
        <v>417</v>
      </c>
      <c r="E259" s="2" t="s">
        <v>417</v>
      </c>
      <c r="F259" s="2" t="s">
        <v>417</v>
      </c>
      <c r="G259" s="1" t="s">
        <v>3</v>
      </c>
      <c r="H259" s="1" t="s">
        <v>419</v>
      </c>
      <c r="I259" s="1" t="s">
        <v>5</v>
      </c>
      <c r="J259" s="1" t="s">
        <v>5</v>
      </c>
      <c r="K259" s="1" t="s">
        <v>5</v>
      </c>
      <c r="L259" s="1" t="s">
        <v>5</v>
      </c>
      <c r="M259" s="1" t="s">
        <v>5</v>
      </c>
      <c r="N259" s="1" t="s">
        <v>5</v>
      </c>
      <c r="O259" s="1" t="s">
        <v>5</v>
      </c>
      <c r="Q259" t="str">
        <f t="array" ref="Q259">IF(OR(RIGHT(C259,4)="1101",G259="Salary"),INDEX($C$1:$C$2169,MATCH(1,($B$1:$B$2169=B259)*($G$1:$G$2169="Salary"),0)),C259)</f>
        <v>FR19511101</v>
      </c>
      <c r="R259" t="e">
        <f t="array" ref="R259">IF(OR(RIGHT(C259,4)="1101",G259="Salary",G259="Basic"),INDEX($C$1:$C$2169,MATCH(1,($A$1:$A$2169=A259)*(($G$1:$G$2169="Salary")+($G$1:$G$2169="Basic")),0)),C259)</f>
        <v>#N/A</v>
      </c>
      <c r="S259" t="str">
        <f t="array" ref="S259">IFERROR(IF(OR(RIGHT(C259,4)="1101",G259="Salary",G259="Basic"),INDEX($C$1:$C$2169,MATCH(1,($A$1:$A$2169=A259)*(($G$1:$G$2169="Salary")+($G$1:$G$2169="Basic")),0)),C259),C259)</f>
        <v>FR18491101</v>
      </c>
    </row>
    <row r="260" spans="1:19" x14ac:dyDescent="0.25">
      <c r="A260">
        <f>COUNTIF($G$1:G260,$G$1)</f>
        <v>67</v>
      </c>
      <c r="B260" s="1" t="s">
        <v>0</v>
      </c>
      <c r="C260" s="1" t="s">
        <v>416</v>
      </c>
      <c r="D260" s="2" t="s">
        <v>417</v>
      </c>
      <c r="E260" s="2" t="s">
        <v>417</v>
      </c>
      <c r="F260" s="2" t="s">
        <v>417</v>
      </c>
      <c r="G260" s="1" t="s">
        <v>3</v>
      </c>
      <c r="H260" s="1" t="s">
        <v>420</v>
      </c>
      <c r="I260" s="1" t="s">
        <v>5</v>
      </c>
      <c r="J260" s="1" t="s">
        <v>5</v>
      </c>
      <c r="K260" s="1" t="s">
        <v>5</v>
      </c>
      <c r="L260" s="1" t="s">
        <v>5</v>
      </c>
      <c r="M260" s="1" t="s">
        <v>5</v>
      </c>
      <c r="N260" s="1" t="s">
        <v>5</v>
      </c>
      <c r="O260" s="1" t="s">
        <v>5</v>
      </c>
      <c r="Q260" t="str">
        <f t="array" ref="Q260">IF(OR(RIGHT(C260,4)="1101",G260="Salary"),INDEX($C$1:$C$2169,MATCH(1,($B$1:$B$2169=B260)*($G$1:$G$2169="Salary"),0)),C260)</f>
        <v>FR19511101</v>
      </c>
      <c r="R260" t="str">
        <f t="array" ref="R260">IF(OR(RIGHT(C260,4)="1101",G260="Salary",G260="Basic"),INDEX($C$1:$C$2169,MATCH(1,($A$1:$A$2169=A260)*(($G$1:$G$2169="Salary")+($G$1:$G$2169="Basic")),0)),C260)</f>
        <v>FR18491101</v>
      </c>
      <c r="S260" t="str">
        <f t="array" ref="S260">IFERROR(IF(OR(RIGHT(C260,4)="1101",G260="Salary",G260="Basic"),INDEX($C$1:$C$2169,MATCH(1,($A$1:$A$2169=A260)*(($G$1:$G$2169="Salary")+($G$1:$G$2169="Basic")),0)),C260),C260)</f>
        <v>FR18491101</v>
      </c>
    </row>
    <row r="261" spans="1:19" x14ac:dyDescent="0.25">
      <c r="A261">
        <f>COUNTIF($G$1:G261,$G$1)</f>
        <v>67</v>
      </c>
      <c r="B261" s="1" t="s">
        <v>0</v>
      </c>
      <c r="C261" s="1" t="s">
        <v>416</v>
      </c>
      <c r="D261" s="2" t="s">
        <v>417</v>
      </c>
      <c r="E261" s="2" t="s">
        <v>417</v>
      </c>
      <c r="F261" s="2" t="s">
        <v>417</v>
      </c>
      <c r="G261" s="1" t="s">
        <v>6</v>
      </c>
      <c r="H261" s="1" t="s">
        <v>421</v>
      </c>
      <c r="I261" s="1" t="s">
        <v>5</v>
      </c>
      <c r="J261" s="1" t="s">
        <v>5</v>
      </c>
      <c r="K261" s="1" t="s">
        <v>5</v>
      </c>
      <c r="L261" s="1" t="s">
        <v>5</v>
      </c>
      <c r="M261" s="1" t="s">
        <v>5</v>
      </c>
      <c r="N261" s="1" t="s">
        <v>5</v>
      </c>
      <c r="O261" s="1" t="s">
        <v>5</v>
      </c>
      <c r="Q261" t="str">
        <f t="array" ref="Q261">IF(OR(RIGHT(C261,4)="1101",G261="Salary"),INDEX($C$1:$C$2169,MATCH(1,($B$1:$B$2169=B261)*($G$1:$G$2169="Salary"),0)),C261)</f>
        <v>FR19511101</v>
      </c>
      <c r="R261" t="str">
        <f t="array" ref="R261">IF(OR(RIGHT(C261,4)="1101",G261="Salary",G261="Basic"),INDEX($C$1:$C$2169,MATCH(1,($A$1:$A$2169=A261)*(($G$1:$G$2169="Salary")+($G$1:$G$2169="Basic")),0)),C261)</f>
        <v>FR18491101</v>
      </c>
      <c r="S261" t="str">
        <f t="array" ref="S261">IFERROR(IF(OR(RIGHT(C261,4)="1101",G261="Salary",G261="Basic"),INDEX($C$1:$C$2169,MATCH(1,($A$1:$A$2169=A261)*(($G$1:$G$2169="Salary")+($G$1:$G$2169="Basic")),0)),C261),C261)</f>
        <v>FR18491101</v>
      </c>
    </row>
    <row r="262" spans="1:19" x14ac:dyDescent="0.25">
      <c r="A262">
        <f>COUNTIF($G$1:G262,$G$1)</f>
        <v>67</v>
      </c>
      <c r="B262" s="1" t="s">
        <v>0</v>
      </c>
      <c r="C262" s="1" t="s">
        <v>416</v>
      </c>
      <c r="D262" s="2" t="s">
        <v>417</v>
      </c>
      <c r="E262" s="2" t="s">
        <v>417</v>
      </c>
      <c r="F262" s="2" t="s">
        <v>417</v>
      </c>
      <c r="G262" s="1" t="s">
        <v>8</v>
      </c>
      <c r="H262" s="1" t="s">
        <v>422</v>
      </c>
      <c r="I262" s="1" t="s">
        <v>5</v>
      </c>
      <c r="J262" s="1" t="s">
        <v>5</v>
      </c>
      <c r="K262" s="1" t="s">
        <v>5</v>
      </c>
      <c r="L262" s="1" t="s">
        <v>5</v>
      </c>
      <c r="M262" s="1" t="s">
        <v>5</v>
      </c>
      <c r="N262" s="1" t="s">
        <v>5</v>
      </c>
      <c r="O262" s="1" t="s">
        <v>5</v>
      </c>
      <c r="Q262" t="str">
        <f t="array" ref="Q262">IF(OR(RIGHT(C262,4)="1101",G262="Salary"),INDEX($C$1:$C$2169,MATCH(1,($B$1:$B$2169=B262)*($G$1:$G$2169="Salary"),0)),C262)</f>
        <v>FR19511101</v>
      </c>
      <c r="R262" t="str">
        <f t="array" ref="R262">IF(OR(RIGHT(C262,4)="1101",G262="Salary",G262="Basic"),INDEX($C$1:$C$2169,MATCH(1,($A$1:$A$2169=A262)*(($G$1:$G$2169="Salary")+($G$1:$G$2169="Basic")),0)),C262)</f>
        <v>FR18491101</v>
      </c>
      <c r="S262" t="str">
        <f t="array" ref="S262">IFERROR(IF(OR(RIGHT(C262,4)="1101",G262="Salary",G262="Basic"),INDEX($C$1:$C$2169,MATCH(1,($A$1:$A$2169=A262)*(($G$1:$G$2169="Salary")+($G$1:$G$2169="Basic")),0)),C262),C262)</f>
        <v>FR18491101</v>
      </c>
    </row>
    <row r="263" spans="1:19" x14ac:dyDescent="0.25">
      <c r="A263">
        <f>COUNTIF($G$1:G263,$G$1)</f>
        <v>67</v>
      </c>
      <c r="B263" s="1" t="s">
        <v>0</v>
      </c>
      <c r="C263" s="1" t="s">
        <v>416</v>
      </c>
      <c r="D263" s="2" t="s">
        <v>417</v>
      </c>
      <c r="E263" s="2" t="s">
        <v>417</v>
      </c>
      <c r="F263" s="2" t="s">
        <v>417</v>
      </c>
      <c r="G263" s="1" t="s">
        <v>39</v>
      </c>
      <c r="H263" s="1" t="s">
        <v>423</v>
      </c>
      <c r="I263" s="1" t="s">
        <v>5</v>
      </c>
      <c r="J263" s="1" t="s">
        <v>5</v>
      </c>
      <c r="K263" s="1" t="s">
        <v>5</v>
      </c>
      <c r="L263" s="1" t="s">
        <v>5</v>
      </c>
      <c r="M263" s="1" t="s">
        <v>5</v>
      </c>
      <c r="N263" s="1" t="s">
        <v>5</v>
      </c>
      <c r="O263" s="1" t="s">
        <v>5</v>
      </c>
      <c r="Q263" t="str">
        <f t="array" ref="Q263">IF(OR(RIGHT(C263,4)="1101",G263="Salary"),INDEX($C$1:$C$2169,MATCH(1,($B$1:$B$2169=B263)*($G$1:$G$2169="Salary"),0)),C263)</f>
        <v>FR19511101</v>
      </c>
      <c r="R263" t="str">
        <f t="array" ref="R263">IF(OR(RIGHT(C263,4)="1101",G263="Salary",G263="Basic"),INDEX($C$1:$C$2169,MATCH(1,($A$1:$A$2169=A263)*(($G$1:$G$2169="Salary")+($G$1:$G$2169="Basic")),0)),C263)</f>
        <v>FR18491101</v>
      </c>
      <c r="S263" t="str">
        <f t="array" ref="S263">IFERROR(IF(OR(RIGHT(C263,4)="1101",G263="Salary",G263="Basic"),INDEX($C$1:$C$2169,MATCH(1,($A$1:$A$2169=A263)*(($G$1:$G$2169="Salary")+($G$1:$G$2169="Basic")),0)),C263),C263)</f>
        <v>FR18491101</v>
      </c>
    </row>
    <row r="264" spans="1:19" x14ac:dyDescent="0.25">
      <c r="A264">
        <f>COUNTIF($G$1:G264,$G$1)</f>
        <v>67</v>
      </c>
      <c r="B264" s="1" t="s">
        <v>0</v>
      </c>
      <c r="C264" s="1" t="s">
        <v>424</v>
      </c>
      <c r="D264" s="2" t="s">
        <v>417</v>
      </c>
      <c r="E264" s="2" t="s">
        <v>417</v>
      </c>
      <c r="F264" s="2" t="s">
        <v>417</v>
      </c>
      <c r="G264" s="1" t="s">
        <v>50</v>
      </c>
      <c r="H264" s="1" t="s">
        <v>425</v>
      </c>
      <c r="I264" s="1" t="s">
        <v>5</v>
      </c>
      <c r="J264" s="1" t="s">
        <v>5</v>
      </c>
      <c r="K264" s="1" t="s">
        <v>5</v>
      </c>
      <c r="L264" s="1" t="s">
        <v>5</v>
      </c>
      <c r="M264" s="1" t="s">
        <v>5</v>
      </c>
      <c r="N264" s="1" t="s">
        <v>5</v>
      </c>
      <c r="O264" s="1" t="s">
        <v>5</v>
      </c>
      <c r="Q264" t="str">
        <f t="array" ref="Q264">IF(OR(RIGHT(C264,4)="1101",G264="Salary"),INDEX($C$1:$C$2169,MATCH(1,($B$1:$B$2169=B264)*($G$1:$G$2169="Salary"),0)),C264)</f>
        <v>FR18494700</v>
      </c>
      <c r="R264" t="str">
        <f t="array" ref="R264">IF(OR(RIGHT(C264,4)="1101",G264="Salary",G264="Basic"),INDEX($C$1:$C$2169,MATCH(1,($A$1:$A$2169=A264)*(($G$1:$G$2169="Salary")+($G$1:$G$2169="Basic")),0)),C264)</f>
        <v>FR18494700</v>
      </c>
      <c r="S264" t="str">
        <f t="array" ref="S264">IFERROR(IF(OR(RIGHT(C264,4)="1101",G264="Salary",G264="Basic"),INDEX($C$1:$C$2169,MATCH(1,($A$1:$A$2169=A264)*(($G$1:$G$2169="Salary")+($G$1:$G$2169="Basic")),0)),C264),C264)</f>
        <v>FR18494700</v>
      </c>
    </row>
    <row r="265" spans="1:19" x14ac:dyDescent="0.25">
      <c r="A265">
        <f>COUNTIF($G$1:G265,$G$1)</f>
        <v>67</v>
      </c>
      <c r="B265" s="1" t="s">
        <v>0</v>
      </c>
      <c r="C265" s="1" t="s">
        <v>372</v>
      </c>
      <c r="D265" s="2" t="s">
        <v>426</v>
      </c>
      <c r="E265" s="2" t="s">
        <v>426</v>
      </c>
      <c r="F265" s="2" t="s">
        <v>426</v>
      </c>
      <c r="G265" s="1" t="s">
        <v>54</v>
      </c>
      <c r="H265" s="1" t="s">
        <v>427</v>
      </c>
      <c r="I265" s="1" t="s">
        <v>5</v>
      </c>
      <c r="J265" s="1" t="s">
        <v>5</v>
      </c>
      <c r="K265" s="1" t="s">
        <v>5</v>
      </c>
      <c r="L265" s="1" t="s">
        <v>5</v>
      </c>
      <c r="M265" s="1" t="s">
        <v>5</v>
      </c>
      <c r="N265" s="1" t="s">
        <v>5</v>
      </c>
      <c r="O265" s="1" t="s">
        <v>5</v>
      </c>
      <c r="Q265" t="str">
        <f t="array" ref="Q265">IF(OR(RIGHT(C265,4)="1101",G265="Salary"),INDEX($C$1:$C$2169,MATCH(1,($B$1:$B$2169=B265)*($G$1:$G$2169="Salary"),0)),C265)</f>
        <v>FR19511101</v>
      </c>
      <c r="R265" t="str">
        <f t="array" ref="R265">IF(OR(RIGHT(C265,4)="1101",G265="Salary",G265="Basic"),INDEX($C$1:$C$2169,MATCH(1,($A$1:$A$2169=A265)*(($G$1:$G$2169="Salary")+($G$1:$G$2169="Basic")),0)),C265)</f>
        <v>FR18491101</v>
      </c>
      <c r="S265" t="str">
        <f t="array" ref="S265">IFERROR(IF(OR(RIGHT(C265,4)="1101",G265="Salary",G265="Basic"),INDEX($C$1:$C$2169,MATCH(1,($A$1:$A$2169=A265)*(($G$1:$G$2169="Salary")+($G$1:$G$2169="Basic")),0)),C265),C265)</f>
        <v>FR18491101</v>
      </c>
    </row>
    <row r="266" spans="1:19" x14ac:dyDescent="0.25">
      <c r="A266">
        <f>COUNTIF($G$1:G266,$G$1)</f>
        <v>68</v>
      </c>
      <c r="B266" s="1" t="s">
        <v>0</v>
      </c>
      <c r="C266" s="1" t="s">
        <v>372</v>
      </c>
      <c r="D266" s="2" t="s">
        <v>426</v>
      </c>
      <c r="E266" s="2" t="s">
        <v>426</v>
      </c>
      <c r="F266" s="2" t="s">
        <v>426</v>
      </c>
      <c r="G266" s="1" t="s">
        <v>3</v>
      </c>
      <c r="H266" s="1" t="s">
        <v>428</v>
      </c>
      <c r="I266" s="1" t="s">
        <v>5</v>
      </c>
      <c r="J266" s="1" t="s">
        <v>5</v>
      </c>
      <c r="K266" s="1" t="s">
        <v>5</v>
      </c>
      <c r="L266" s="1" t="s">
        <v>5</v>
      </c>
      <c r="M266" s="1" t="s">
        <v>5</v>
      </c>
      <c r="N266" s="1" t="s">
        <v>5</v>
      </c>
      <c r="O266" s="1" t="s">
        <v>5</v>
      </c>
      <c r="Q266" t="str">
        <f t="array" ref="Q266">IF(OR(RIGHT(C266,4)="1101",G266="Salary"),INDEX($C$1:$C$2169,MATCH(1,($B$1:$B$2169=B266)*($G$1:$G$2169="Salary"),0)),C266)</f>
        <v>FR19511101</v>
      </c>
      <c r="R266" t="str">
        <f t="array" ref="R266">IF(OR(RIGHT(C266,4)="1101",G266="Salary",G266="Basic"),INDEX($C$1:$C$2169,MATCH(1,($A$1:$A$2169=A266)*(($G$1:$G$2169="Salary")+($G$1:$G$2169="Basic")),0)),C266)</f>
        <v>FR19571101</v>
      </c>
      <c r="S266" t="str">
        <f t="array" ref="S266">IFERROR(IF(OR(RIGHT(C266,4)="1101",G266="Salary",G266="Basic"),INDEX($C$1:$C$2169,MATCH(1,($A$1:$A$2169=A266)*(($G$1:$G$2169="Salary")+($G$1:$G$2169="Basic")),0)),C266),C266)</f>
        <v>FR19571101</v>
      </c>
    </row>
    <row r="267" spans="1:19" x14ac:dyDescent="0.25">
      <c r="A267">
        <f>COUNTIF($G$1:G267,$G$1)</f>
        <v>68</v>
      </c>
      <c r="B267" s="1" t="s">
        <v>0</v>
      </c>
      <c r="C267" s="1" t="s">
        <v>372</v>
      </c>
      <c r="D267" s="2" t="s">
        <v>426</v>
      </c>
      <c r="E267" s="2" t="s">
        <v>426</v>
      </c>
      <c r="F267" s="2" t="s">
        <v>426</v>
      </c>
      <c r="G267" s="1" t="s">
        <v>6</v>
      </c>
      <c r="H267" s="1" t="s">
        <v>429</v>
      </c>
      <c r="I267" s="1" t="s">
        <v>5</v>
      </c>
      <c r="J267" s="1" t="s">
        <v>5</v>
      </c>
      <c r="K267" s="1" t="s">
        <v>5</v>
      </c>
      <c r="L267" s="1" t="s">
        <v>5</v>
      </c>
      <c r="M267" s="1" t="s">
        <v>5</v>
      </c>
      <c r="N267" s="1" t="s">
        <v>5</v>
      </c>
      <c r="O267" s="1" t="s">
        <v>5</v>
      </c>
      <c r="Q267" t="str">
        <f t="array" ref="Q267">IF(OR(RIGHT(C267,4)="1101",G267="Salary"),INDEX($C$1:$C$2169,MATCH(1,($B$1:$B$2169=B267)*($G$1:$G$2169="Salary"),0)),C267)</f>
        <v>FR19511101</v>
      </c>
      <c r="R267" t="str">
        <f t="array" ref="R267">IF(OR(RIGHT(C267,4)="1101",G267="Salary",G267="Basic"),INDEX($C$1:$C$2169,MATCH(1,($A$1:$A$2169=A267)*(($G$1:$G$2169="Salary")+($G$1:$G$2169="Basic")),0)),C267)</f>
        <v>FR19571101</v>
      </c>
      <c r="S267" t="str">
        <f t="array" ref="S267">IFERROR(IF(OR(RIGHT(C267,4)="1101",G267="Salary",G267="Basic"),INDEX($C$1:$C$2169,MATCH(1,($A$1:$A$2169=A267)*(($G$1:$G$2169="Salary")+($G$1:$G$2169="Basic")),0)),C267),C267)</f>
        <v>FR19571101</v>
      </c>
    </row>
    <row r="268" spans="1:19" x14ac:dyDescent="0.25">
      <c r="A268">
        <f>COUNTIF($G$1:G268,$G$1)</f>
        <v>68</v>
      </c>
      <c r="B268" s="1" t="s">
        <v>0</v>
      </c>
      <c r="C268" s="1" t="s">
        <v>372</v>
      </c>
      <c r="D268" s="2" t="s">
        <v>426</v>
      </c>
      <c r="E268" s="2" t="s">
        <v>426</v>
      </c>
      <c r="F268" s="2" t="s">
        <v>426</v>
      </c>
      <c r="G268" s="1" t="s">
        <v>139</v>
      </c>
      <c r="H268" s="1" t="s">
        <v>430</v>
      </c>
      <c r="I268" s="1" t="s">
        <v>5</v>
      </c>
      <c r="J268" s="1" t="s">
        <v>5</v>
      </c>
      <c r="K268" s="1" t="s">
        <v>5</v>
      </c>
      <c r="L268" s="1" t="s">
        <v>5</v>
      </c>
      <c r="M268" s="1" t="s">
        <v>5</v>
      </c>
      <c r="N268" s="1" t="s">
        <v>5</v>
      </c>
      <c r="O268" s="1" t="s">
        <v>5</v>
      </c>
      <c r="Q268" t="str">
        <f t="array" ref="Q268">IF(OR(RIGHT(C268,4)="1101",G268="Salary"),INDEX($C$1:$C$2169,MATCH(1,($B$1:$B$2169=B268)*($G$1:$G$2169="Salary"),0)),C268)</f>
        <v>FR19511101</v>
      </c>
      <c r="R268" t="str">
        <f t="array" ref="R268">IF(OR(RIGHT(C268,4)="1101",G268="Salary",G268="Basic"),INDEX($C$1:$C$2169,MATCH(1,($A$1:$A$2169=A268)*(($G$1:$G$2169="Salary")+($G$1:$G$2169="Basic")),0)),C268)</f>
        <v>FR19571101</v>
      </c>
      <c r="S268" t="str">
        <f t="array" ref="S268">IFERROR(IF(OR(RIGHT(C268,4)="1101",G268="Salary",G268="Basic"),INDEX($C$1:$C$2169,MATCH(1,($A$1:$A$2169=A268)*(($G$1:$G$2169="Salary")+($G$1:$G$2169="Basic")),0)),C268),C268)</f>
        <v>FR19571101</v>
      </c>
    </row>
    <row r="269" spans="1:19" x14ac:dyDescent="0.25">
      <c r="A269">
        <f>COUNTIF($G$1:G269,$G$1)</f>
        <v>68</v>
      </c>
      <c r="B269" s="1" t="s">
        <v>0</v>
      </c>
      <c r="C269" s="1" t="s">
        <v>372</v>
      </c>
      <c r="D269" s="2" t="s">
        <v>426</v>
      </c>
      <c r="E269" s="2" t="s">
        <v>426</v>
      </c>
      <c r="F269" s="2" t="s">
        <v>426</v>
      </c>
      <c r="G269" s="1" t="s">
        <v>8</v>
      </c>
      <c r="H269" s="1" t="s">
        <v>431</v>
      </c>
      <c r="I269" s="1" t="s">
        <v>5</v>
      </c>
      <c r="J269" s="1" t="s">
        <v>5</v>
      </c>
      <c r="K269" s="1" t="s">
        <v>5</v>
      </c>
      <c r="L269" s="1" t="s">
        <v>5</v>
      </c>
      <c r="M269" s="1" t="s">
        <v>5</v>
      </c>
      <c r="N269" s="1" t="s">
        <v>5</v>
      </c>
      <c r="O269" s="1" t="s">
        <v>5</v>
      </c>
      <c r="Q269" t="str">
        <f t="array" ref="Q269">IF(OR(RIGHT(C269,4)="1101",G269="Salary"),INDEX($C$1:$C$2169,MATCH(1,($B$1:$B$2169=B269)*($G$1:$G$2169="Salary"),0)),C269)</f>
        <v>FR19511101</v>
      </c>
      <c r="R269" t="str">
        <f t="array" ref="R269">IF(OR(RIGHT(C269,4)="1101",G269="Salary",G269="Basic"),INDEX($C$1:$C$2169,MATCH(1,($A$1:$A$2169=A269)*(($G$1:$G$2169="Salary")+($G$1:$G$2169="Basic")),0)),C269)</f>
        <v>FR19571101</v>
      </c>
      <c r="S269" t="str">
        <f t="array" ref="S269">IFERROR(IF(OR(RIGHT(C269,4)="1101",G269="Salary",G269="Basic"),INDEX($C$1:$C$2169,MATCH(1,($A$1:$A$2169=A269)*(($G$1:$G$2169="Salary")+($G$1:$G$2169="Basic")),0)),C269),C269)</f>
        <v>FR19571101</v>
      </c>
    </row>
    <row r="270" spans="1:19" x14ac:dyDescent="0.25">
      <c r="A270">
        <f>COUNTIF($G$1:G270,$G$1)</f>
        <v>68</v>
      </c>
      <c r="B270" s="1" t="s">
        <v>0</v>
      </c>
      <c r="C270" s="1" t="s">
        <v>432</v>
      </c>
      <c r="D270" s="2" t="s">
        <v>426</v>
      </c>
      <c r="E270" s="2" t="s">
        <v>426</v>
      </c>
      <c r="F270" s="2" t="s">
        <v>426</v>
      </c>
      <c r="G270" s="1" t="s">
        <v>32</v>
      </c>
      <c r="H270" s="1" t="s">
        <v>433</v>
      </c>
      <c r="I270" s="1" t="s">
        <v>5</v>
      </c>
      <c r="J270" s="1" t="s">
        <v>5</v>
      </c>
      <c r="K270" s="1" t="s">
        <v>5</v>
      </c>
      <c r="L270" s="1" t="s">
        <v>5</v>
      </c>
      <c r="M270" s="1" t="s">
        <v>5</v>
      </c>
      <c r="N270" s="1" t="s">
        <v>5</v>
      </c>
      <c r="O270" s="1" t="s">
        <v>5</v>
      </c>
      <c r="Q270" t="str">
        <f t="array" ref="Q270">IF(OR(RIGHT(C270,4)="1101",G270="Salary"),INDEX($C$1:$C$2169,MATCH(1,($B$1:$B$2169=B270)*($G$1:$G$2169="Salary"),0)),C270)</f>
        <v>FR19574540</v>
      </c>
      <c r="R270" t="str">
        <f t="array" ref="R270">IF(OR(RIGHT(C270,4)="1101",G270="Salary",G270="Basic"),INDEX($C$1:$C$2169,MATCH(1,($A$1:$A$2169=A270)*(($G$1:$G$2169="Salary")+($G$1:$G$2169="Basic")),0)),C270)</f>
        <v>FR19574540</v>
      </c>
      <c r="S270" t="str">
        <f t="array" ref="S270">IFERROR(IF(OR(RIGHT(C270,4)="1101",G270="Salary",G270="Basic"),INDEX($C$1:$C$2169,MATCH(1,($A$1:$A$2169=A270)*(($G$1:$G$2169="Salary")+($G$1:$G$2169="Basic")),0)),C270),C270)</f>
        <v>FR19574540</v>
      </c>
    </row>
    <row r="271" spans="1:19" x14ac:dyDescent="0.25">
      <c r="A271">
        <f>COUNTIF($G$1:G271,$G$1)</f>
        <v>68</v>
      </c>
      <c r="B271" s="1" t="s">
        <v>0</v>
      </c>
      <c r="C271" s="1" t="s">
        <v>1</v>
      </c>
      <c r="D271" s="2" t="s">
        <v>434</v>
      </c>
      <c r="E271" s="2" t="s">
        <v>434</v>
      </c>
      <c r="F271" s="2" t="s">
        <v>434</v>
      </c>
      <c r="G271" s="1" t="s">
        <v>54</v>
      </c>
      <c r="H271" s="1" t="s">
        <v>435</v>
      </c>
      <c r="I271" s="1" t="s">
        <v>5</v>
      </c>
      <c r="J271" s="1" t="s">
        <v>5</v>
      </c>
      <c r="K271" s="1" t="s">
        <v>5</v>
      </c>
      <c r="L271" s="1" t="s">
        <v>5</v>
      </c>
      <c r="M271" s="1" t="s">
        <v>5</v>
      </c>
      <c r="N271" s="1" t="s">
        <v>5</v>
      </c>
      <c r="O271" s="1" t="s">
        <v>5</v>
      </c>
      <c r="Q271" t="str">
        <f t="array" ref="Q271">IF(OR(RIGHT(C271,4)="1101",G271="Salary"),INDEX($C$1:$C$2169,MATCH(1,($B$1:$B$2169=B271)*($G$1:$G$2169="Salary"),0)),C271)</f>
        <v>FR19511101</v>
      </c>
      <c r="R271" t="str">
        <f t="array" ref="R271">IF(OR(RIGHT(C271,4)="1101",G271="Salary",G271="Basic"),INDEX($C$1:$C$2169,MATCH(1,($A$1:$A$2169=A271)*(($G$1:$G$2169="Salary")+($G$1:$G$2169="Basic")),0)),C271)</f>
        <v>FR19571101</v>
      </c>
      <c r="S271" t="str">
        <f t="array" ref="S271">IFERROR(IF(OR(RIGHT(C271,4)="1101",G271="Salary",G271="Basic"),INDEX($C$1:$C$2169,MATCH(1,($A$1:$A$2169=A271)*(($G$1:$G$2169="Salary")+($G$1:$G$2169="Basic")),0)),C271),C271)</f>
        <v>FR19571101</v>
      </c>
    </row>
    <row r="272" spans="1:19" x14ac:dyDescent="0.25">
      <c r="A272">
        <f>COUNTIF($G$1:G272,$G$1)</f>
        <v>69</v>
      </c>
      <c r="B272" s="1" t="s">
        <v>0</v>
      </c>
      <c r="C272" s="1" t="s">
        <v>1</v>
      </c>
      <c r="D272" s="2" t="s">
        <v>434</v>
      </c>
      <c r="E272" s="2" t="s">
        <v>434</v>
      </c>
      <c r="F272" s="2" t="s">
        <v>434</v>
      </c>
      <c r="G272" s="1" t="s">
        <v>3</v>
      </c>
      <c r="H272" s="1" t="s">
        <v>436</v>
      </c>
      <c r="I272" s="1" t="s">
        <v>5</v>
      </c>
      <c r="J272" s="1" t="s">
        <v>5</v>
      </c>
      <c r="K272" s="1" t="s">
        <v>5</v>
      </c>
      <c r="L272" s="1" t="s">
        <v>5</v>
      </c>
      <c r="M272" s="1" t="s">
        <v>5</v>
      </c>
      <c r="N272" s="1" t="s">
        <v>5</v>
      </c>
      <c r="O272" s="1" t="s">
        <v>5</v>
      </c>
      <c r="Q272" t="str">
        <f t="array" ref="Q272">IF(OR(RIGHT(C272,4)="1101",G272="Salary"),INDEX($C$1:$C$2169,MATCH(1,($B$1:$B$2169=B272)*($G$1:$G$2169="Salary"),0)),C272)</f>
        <v>FR19511101</v>
      </c>
      <c r="R272" t="str">
        <f t="array" ref="R272">IF(OR(RIGHT(C272,4)="1101",G272="Salary",G272="Basic"),INDEX($C$1:$C$2169,MATCH(1,($A$1:$A$2169=A272)*(($G$1:$G$2169="Salary")+($G$1:$G$2169="Basic")),0)),C272)</f>
        <v>FR19511101</v>
      </c>
      <c r="S272" t="str">
        <f t="array" ref="S272">IFERROR(IF(OR(RIGHT(C272,4)="1101",G272="Salary",G272="Basic"),INDEX($C$1:$C$2169,MATCH(1,($A$1:$A$2169=A272)*(($G$1:$G$2169="Salary")+($G$1:$G$2169="Basic")),0)),C272),C272)</f>
        <v>FR19511101</v>
      </c>
    </row>
    <row r="273" spans="1:19" x14ac:dyDescent="0.25">
      <c r="A273">
        <f>COUNTIF($G$1:G273,$G$1)</f>
        <v>69</v>
      </c>
      <c r="B273" s="1" t="s">
        <v>0</v>
      </c>
      <c r="C273" s="1" t="s">
        <v>1</v>
      </c>
      <c r="D273" s="2" t="s">
        <v>434</v>
      </c>
      <c r="E273" s="2" t="s">
        <v>434</v>
      </c>
      <c r="F273" s="2" t="s">
        <v>434</v>
      </c>
      <c r="G273" s="1" t="s">
        <v>6</v>
      </c>
      <c r="H273" s="1" t="s">
        <v>437</v>
      </c>
      <c r="I273" s="1" t="s">
        <v>5</v>
      </c>
      <c r="J273" s="1" t="s">
        <v>5</v>
      </c>
      <c r="K273" s="1" t="s">
        <v>5</v>
      </c>
      <c r="L273" s="1" t="s">
        <v>5</v>
      </c>
      <c r="M273" s="1" t="s">
        <v>5</v>
      </c>
      <c r="N273" s="1" t="s">
        <v>5</v>
      </c>
      <c r="O273" s="1" t="s">
        <v>5</v>
      </c>
      <c r="Q273" t="str">
        <f t="array" ref="Q273">IF(OR(RIGHT(C273,4)="1101",G273="Salary"),INDEX($C$1:$C$2169,MATCH(1,($B$1:$B$2169=B273)*($G$1:$G$2169="Salary"),0)),C273)</f>
        <v>FR19511101</v>
      </c>
      <c r="R273" t="str">
        <f t="array" ref="R273">IF(OR(RIGHT(C273,4)="1101",G273="Salary",G273="Basic"),INDEX($C$1:$C$2169,MATCH(1,($A$1:$A$2169=A273)*(($G$1:$G$2169="Salary")+($G$1:$G$2169="Basic")),0)),C273)</f>
        <v>FR19511101</v>
      </c>
      <c r="S273" t="str">
        <f t="array" ref="S273">IFERROR(IF(OR(RIGHT(C273,4)="1101",G273="Salary",G273="Basic"),INDEX($C$1:$C$2169,MATCH(1,($A$1:$A$2169=A273)*(($G$1:$G$2169="Salary")+($G$1:$G$2169="Basic")),0)),C273),C273)</f>
        <v>FR19511101</v>
      </c>
    </row>
    <row r="274" spans="1:19" x14ac:dyDescent="0.25">
      <c r="A274">
        <f>COUNTIF($G$1:G274,$G$1)</f>
        <v>69</v>
      </c>
      <c r="B274" s="1" t="s">
        <v>0</v>
      </c>
      <c r="C274" s="1" t="s">
        <v>1</v>
      </c>
      <c r="D274" s="2" t="s">
        <v>434</v>
      </c>
      <c r="E274" s="2" t="s">
        <v>434</v>
      </c>
      <c r="F274" s="2" t="s">
        <v>434</v>
      </c>
      <c r="G274" s="1" t="s">
        <v>139</v>
      </c>
      <c r="H274" s="1" t="s">
        <v>438</v>
      </c>
      <c r="I274" s="1" t="s">
        <v>5</v>
      </c>
      <c r="J274" s="1" t="s">
        <v>5</v>
      </c>
      <c r="K274" s="1" t="s">
        <v>5</v>
      </c>
      <c r="L274" s="1" t="s">
        <v>5</v>
      </c>
      <c r="M274" s="1" t="s">
        <v>5</v>
      </c>
      <c r="N274" s="1" t="s">
        <v>5</v>
      </c>
      <c r="O274" s="1" t="s">
        <v>5</v>
      </c>
      <c r="Q274" t="str">
        <f t="array" ref="Q274">IF(OR(RIGHT(C274,4)="1101",G274="Salary"),INDEX($C$1:$C$2169,MATCH(1,($B$1:$B$2169=B274)*($G$1:$G$2169="Salary"),0)),C274)</f>
        <v>FR19511101</v>
      </c>
      <c r="R274" t="str">
        <f t="array" ref="R274">IF(OR(RIGHT(C274,4)="1101",G274="Salary",G274="Basic"),INDEX($C$1:$C$2169,MATCH(1,($A$1:$A$2169=A274)*(($G$1:$G$2169="Salary")+($G$1:$G$2169="Basic")),0)),C274)</f>
        <v>FR19511101</v>
      </c>
      <c r="S274" t="str">
        <f t="array" ref="S274">IFERROR(IF(OR(RIGHT(C274,4)="1101",G274="Salary",G274="Basic"),INDEX($C$1:$C$2169,MATCH(1,($A$1:$A$2169=A274)*(($G$1:$G$2169="Salary")+($G$1:$G$2169="Basic")),0)),C274),C274)</f>
        <v>FR19511101</v>
      </c>
    </row>
    <row r="275" spans="1:19" x14ac:dyDescent="0.25">
      <c r="A275">
        <f>COUNTIF($G$1:G275,$G$1)</f>
        <v>69</v>
      </c>
      <c r="B275" s="1" t="s">
        <v>0</v>
      </c>
      <c r="C275" s="1" t="s">
        <v>1</v>
      </c>
      <c r="D275" s="2" t="s">
        <v>434</v>
      </c>
      <c r="E275" s="2" t="s">
        <v>434</v>
      </c>
      <c r="F275" s="2" t="s">
        <v>434</v>
      </c>
      <c r="G275" s="1" t="s">
        <v>8</v>
      </c>
      <c r="H275" s="1" t="s">
        <v>439</v>
      </c>
      <c r="I275" s="1" t="s">
        <v>5</v>
      </c>
      <c r="J275" s="1" t="s">
        <v>5</v>
      </c>
      <c r="K275" s="1" t="s">
        <v>5</v>
      </c>
      <c r="L275" s="1" t="s">
        <v>5</v>
      </c>
      <c r="M275" s="1" t="s">
        <v>5</v>
      </c>
      <c r="N275" s="1" t="s">
        <v>5</v>
      </c>
      <c r="O275" s="1" t="s">
        <v>5</v>
      </c>
      <c r="Q275" t="str">
        <f t="array" ref="Q275">IF(OR(RIGHT(C275,4)="1101",G275="Salary"),INDEX($C$1:$C$2169,MATCH(1,($B$1:$B$2169=B275)*($G$1:$G$2169="Salary"),0)),C275)</f>
        <v>FR19511101</v>
      </c>
      <c r="R275" t="str">
        <f t="array" ref="R275">IF(OR(RIGHT(C275,4)="1101",G275="Salary",G275="Basic"),INDEX($C$1:$C$2169,MATCH(1,($A$1:$A$2169=A275)*(($G$1:$G$2169="Salary")+($G$1:$G$2169="Basic")),0)),C275)</f>
        <v>FR19511101</v>
      </c>
      <c r="S275" t="str">
        <f t="array" ref="S275">IFERROR(IF(OR(RIGHT(C275,4)="1101",G275="Salary",G275="Basic"),INDEX($C$1:$C$2169,MATCH(1,($A$1:$A$2169=A275)*(($G$1:$G$2169="Salary")+($G$1:$G$2169="Basic")),0)),C275),C275)</f>
        <v>FR19511101</v>
      </c>
    </row>
    <row r="276" spans="1:19" x14ac:dyDescent="0.25">
      <c r="A276">
        <f>COUNTIF($G$1:G276,$G$1)</f>
        <v>69</v>
      </c>
      <c r="B276" s="1" t="s">
        <v>0</v>
      </c>
      <c r="C276" s="1" t="s">
        <v>31</v>
      </c>
      <c r="D276" s="2" t="s">
        <v>434</v>
      </c>
      <c r="E276" s="2" t="s">
        <v>434</v>
      </c>
      <c r="F276" s="2" t="s">
        <v>434</v>
      </c>
      <c r="G276" s="1" t="s">
        <v>32</v>
      </c>
      <c r="H276" s="1" t="s">
        <v>440</v>
      </c>
      <c r="I276" s="1" t="s">
        <v>5</v>
      </c>
      <c r="J276" s="1" t="s">
        <v>5</v>
      </c>
      <c r="K276" s="1" t="s">
        <v>5</v>
      </c>
      <c r="L276" s="1" t="s">
        <v>5</v>
      </c>
      <c r="M276" s="1" t="s">
        <v>5</v>
      </c>
      <c r="N276" s="1" t="s">
        <v>5</v>
      </c>
      <c r="O276" s="1" t="s">
        <v>5</v>
      </c>
      <c r="Q276" t="str">
        <f t="array" ref="Q276">IF(OR(RIGHT(C276,4)="1101",G276="Salary"),INDEX($C$1:$C$2169,MATCH(1,($B$1:$B$2169=B276)*($G$1:$G$2169="Salary"),0)),C276)</f>
        <v>FR19514540</v>
      </c>
      <c r="R276" t="str">
        <f t="array" ref="R276">IF(OR(RIGHT(C276,4)="1101",G276="Salary",G276="Basic"),INDEX($C$1:$C$2169,MATCH(1,($A$1:$A$2169=A276)*(($G$1:$G$2169="Salary")+($G$1:$G$2169="Basic")),0)),C276)</f>
        <v>FR19514540</v>
      </c>
      <c r="S276" t="str">
        <f t="array" ref="S276">IFERROR(IF(OR(RIGHT(C276,4)="1101",G276="Salary",G276="Basic"),INDEX($C$1:$C$2169,MATCH(1,($A$1:$A$2169=A276)*(($G$1:$G$2169="Salary")+($G$1:$G$2169="Basic")),0)),C276),C276)</f>
        <v>FR19514540</v>
      </c>
    </row>
    <row r="277" spans="1:19" x14ac:dyDescent="0.25">
      <c r="A277">
        <f>COUNTIF($G$1:G277,$G$1)</f>
        <v>69</v>
      </c>
      <c r="B277" s="1" t="s">
        <v>0</v>
      </c>
      <c r="C277" s="1" t="s">
        <v>41</v>
      </c>
      <c r="D277" s="2" t="s">
        <v>441</v>
      </c>
      <c r="E277" s="2" t="s">
        <v>441</v>
      </c>
      <c r="F277" s="2" t="s">
        <v>441</v>
      </c>
      <c r="G277" s="1" t="s">
        <v>90</v>
      </c>
      <c r="H277" s="1" t="s">
        <v>442</v>
      </c>
      <c r="I277" s="1" t="s">
        <v>5</v>
      </c>
      <c r="J277" s="1" t="s">
        <v>5</v>
      </c>
      <c r="K277" s="1" t="s">
        <v>5</v>
      </c>
      <c r="L277" s="1" t="s">
        <v>5</v>
      </c>
      <c r="M277" s="1" t="s">
        <v>5</v>
      </c>
      <c r="N277" s="1" t="s">
        <v>5</v>
      </c>
      <c r="O277" s="1" t="s">
        <v>5</v>
      </c>
      <c r="Q277" t="str">
        <f t="array" ref="Q277">IF(OR(RIGHT(C277,4)="1101",G277="Salary"),INDEX($C$1:$C$2169,MATCH(1,($B$1:$B$2169=B277)*($G$1:$G$2169="Salary"),0)),C277)</f>
        <v>FR19511101</v>
      </c>
      <c r="R277" t="str">
        <f t="array" ref="R277">IF(OR(RIGHT(C277,4)="1101",G277="Salary",G277="Basic"),INDEX($C$1:$C$2169,MATCH(1,($A$1:$A$2169=A277)*(($G$1:$G$2169="Salary")+($G$1:$G$2169="Basic")),0)),C277)</f>
        <v>FR19511101</v>
      </c>
      <c r="S277" t="str">
        <f t="array" ref="S277">IFERROR(IF(OR(RIGHT(C277,4)="1101",G277="Salary",G277="Basic"),INDEX($C$1:$C$2169,MATCH(1,($A$1:$A$2169=A277)*(($G$1:$G$2169="Salary")+($G$1:$G$2169="Basic")),0)),C277),C277)</f>
        <v>FR19511101</v>
      </c>
    </row>
    <row r="278" spans="1:19" x14ac:dyDescent="0.25">
      <c r="A278">
        <f>COUNTIF($G$1:G278,$G$1)</f>
        <v>70</v>
      </c>
      <c r="B278" s="1" t="s">
        <v>0</v>
      </c>
      <c r="C278" s="1" t="s">
        <v>41</v>
      </c>
      <c r="D278" s="2" t="s">
        <v>441</v>
      </c>
      <c r="E278" s="2" t="s">
        <v>441</v>
      </c>
      <c r="F278" s="2" t="s">
        <v>441</v>
      </c>
      <c r="G278" s="1" t="s">
        <v>3</v>
      </c>
      <c r="H278" s="1" t="s">
        <v>443</v>
      </c>
      <c r="I278" s="1" t="s">
        <v>5</v>
      </c>
      <c r="J278" s="1" t="s">
        <v>5</v>
      </c>
      <c r="K278" s="1" t="s">
        <v>5</v>
      </c>
      <c r="L278" s="1" t="s">
        <v>5</v>
      </c>
      <c r="M278" s="1" t="s">
        <v>5</v>
      </c>
      <c r="N278" s="1" t="s">
        <v>5</v>
      </c>
      <c r="O278" s="1" t="s">
        <v>5</v>
      </c>
      <c r="Q278" t="str">
        <f t="array" ref="Q278">IF(OR(RIGHT(C278,4)="1101",G278="Salary"),INDEX($C$1:$C$2169,MATCH(1,($B$1:$B$2169=B278)*($G$1:$G$2169="Salary"),0)),C278)</f>
        <v>FR19511101</v>
      </c>
      <c r="R278" t="str">
        <f t="array" ref="R278">IF(OR(RIGHT(C278,4)="1101",G278="Salary",G278="Basic"),INDEX($C$1:$C$2169,MATCH(1,($A$1:$A$2169=A278)*(($G$1:$G$2169="Salary")+($G$1:$G$2169="Basic")),0)),C278)</f>
        <v>FR18411109</v>
      </c>
      <c r="S278" t="str">
        <f t="array" ref="S278">IFERROR(IF(OR(RIGHT(C278,4)="1101",G278="Salary",G278="Basic"),INDEX($C$1:$C$2169,MATCH(1,($A$1:$A$2169=A278)*(($G$1:$G$2169="Salary")+($G$1:$G$2169="Basic")),0)),C278),C278)</f>
        <v>FR18411109</v>
      </c>
    </row>
    <row r="279" spans="1:19" x14ac:dyDescent="0.25">
      <c r="A279">
        <f>COUNTIF($G$1:G279,$G$1)</f>
        <v>70</v>
      </c>
      <c r="B279" s="1" t="s">
        <v>0</v>
      </c>
      <c r="C279" s="1" t="s">
        <v>41</v>
      </c>
      <c r="D279" s="2" t="s">
        <v>441</v>
      </c>
      <c r="E279" s="2" t="s">
        <v>441</v>
      </c>
      <c r="F279" s="2" t="s">
        <v>441</v>
      </c>
      <c r="G279" s="1" t="s">
        <v>6</v>
      </c>
      <c r="H279" s="1" t="s">
        <v>444</v>
      </c>
      <c r="I279" s="1" t="s">
        <v>5</v>
      </c>
      <c r="J279" s="1" t="s">
        <v>5</v>
      </c>
      <c r="K279" s="1" t="s">
        <v>5</v>
      </c>
      <c r="L279" s="1" t="s">
        <v>5</v>
      </c>
      <c r="M279" s="1" t="s">
        <v>5</v>
      </c>
      <c r="N279" s="1" t="s">
        <v>5</v>
      </c>
      <c r="O279" s="1" t="s">
        <v>5</v>
      </c>
      <c r="Q279" t="str">
        <f t="array" ref="Q279">IF(OR(RIGHT(C279,4)="1101",G279="Salary"),INDEX($C$1:$C$2169,MATCH(1,($B$1:$B$2169=B279)*($G$1:$G$2169="Salary"),0)),C279)</f>
        <v>FR19511101</v>
      </c>
      <c r="R279" t="str">
        <f t="array" ref="R279">IF(OR(RIGHT(C279,4)="1101",G279="Salary",G279="Basic"),INDEX($C$1:$C$2169,MATCH(1,($A$1:$A$2169=A279)*(($G$1:$G$2169="Salary")+($G$1:$G$2169="Basic")),0)),C279)</f>
        <v>FR18411109</v>
      </c>
      <c r="S279" t="str">
        <f t="array" ref="S279">IFERROR(IF(OR(RIGHT(C279,4)="1101",G279="Salary",G279="Basic"),INDEX($C$1:$C$2169,MATCH(1,($A$1:$A$2169=A279)*(($G$1:$G$2169="Salary")+($G$1:$G$2169="Basic")),0)),C279),C279)</f>
        <v>FR18411109</v>
      </c>
    </row>
    <row r="280" spans="1:19" x14ac:dyDescent="0.25">
      <c r="A280">
        <f>COUNTIF($G$1:G280,$G$1)</f>
        <v>70</v>
      </c>
      <c r="B280" s="1" t="s">
        <v>0</v>
      </c>
      <c r="C280" s="1" t="s">
        <v>47</v>
      </c>
      <c r="D280" s="2" t="s">
        <v>441</v>
      </c>
      <c r="E280" s="2" t="s">
        <v>441</v>
      </c>
      <c r="F280" s="2" t="s">
        <v>441</v>
      </c>
      <c r="G280" s="1" t="s">
        <v>8</v>
      </c>
      <c r="H280" s="1" t="s">
        <v>445</v>
      </c>
      <c r="I280" s="1" t="s">
        <v>5</v>
      </c>
      <c r="J280" s="1" t="s">
        <v>5</v>
      </c>
      <c r="K280" s="1" t="s">
        <v>5</v>
      </c>
      <c r="L280" s="1" t="s">
        <v>5</v>
      </c>
      <c r="M280" s="1" t="s">
        <v>5</v>
      </c>
      <c r="N280" s="1" t="s">
        <v>5</v>
      </c>
      <c r="O280" s="1" t="s">
        <v>5</v>
      </c>
      <c r="Q280" t="str">
        <f t="array" ref="Q280">IF(OR(RIGHT(C280,4)="1101",G280="Salary"),INDEX($C$1:$C$2169,MATCH(1,($B$1:$B$2169=B280)*($G$1:$G$2169="Salary"),0)),C280)</f>
        <v>FR19511101</v>
      </c>
      <c r="R280" t="str">
        <f t="array" ref="R280">IF(OR(RIGHT(C280,4)="1101",G280="Salary",G280="Basic"),INDEX($C$1:$C$2169,MATCH(1,($A$1:$A$2169=A280)*(($G$1:$G$2169="Salary")+($G$1:$G$2169="Basic")),0)),C280)</f>
        <v>FR18411109</v>
      </c>
      <c r="S280" t="str">
        <f t="array" ref="S280">IFERROR(IF(OR(RIGHT(C280,4)="1101",G280="Salary",G280="Basic"),INDEX($C$1:$C$2169,MATCH(1,($A$1:$A$2169=A280)*(($G$1:$G$2169="Salary")+($G$1:$G$2169="Basic")),0)),C280),C280)</f>
        <v>FR18411109</v>
      </c>
    </row>
    <row r="281" spans="1:19" x14ac:dyDescent="0.25">
      <c r="A281">
        <f>COUNTIF($G$1:G281,$G$1)</f>
        <v>71</v>
      </c>
      <c r="B281" s="1" t="s">
        <v>0</v>
      </c>
      <c r="C281" s="1" t="s">
        <v>446</v>
      </c>
      <c r="D281" s="2" t="s">
        <v>447</v>
      </c>
      <c r="E281" s="2" t="s">
        <v>447</v>
      </c>
      <c r="F281" s="2" t="s">
        <v>447</v>
      </c>
      <c r="G281" s="1" t="s">
        <v>3</v>
      </c>
      <c r="H281" s="1" t="s">
        <v>448</v>
      </c>
      <c r="I281" s="1" t="s">
        <v>5</v>
      </c>
      <c r="J281" s="1" t="s">
        <v>5</v>
      </c>
      <c r="K281" s="1" t="s">
        <v>5</v>
      </c>
      <c r="L281" s="1" t="s">
        <v>5</v>
      </c>
      <c r="M281" s="1" t="s">
        <v>5</v>
      </c>
      <c r="N281" s="1" t="s">
        <v>5</v>
      </c>
      <c r="O281" s="1" t="s">
        <v>5</v>
      </c>
      <c r="Q281" t="str">
        <f t="array" ref="Q281">IF(OR(RIGHT(C281,4)="1101",G281="Salary"),INDEX($C$1:$C$2169,MATCH(1,($B$1:$B$2169=B281)*($G$1:$G$2169="Salary"),0)),C281)</f>
        <v>FR19511101</v>
      </c>
      <c r="R281" t="str">
        <f t="array" ref="R281">IF(OR(RIGHT(C281,4)="1101",G281="Salary",G281="Basic"),INDEX($C$1:$C$2169,MATCH(1,($A$1:$A$2169=A281)*(($G$1:$G$2169="Salary")+($G$1:$G$2169="Basic")),0)),C281)</f>
        <v>FR40501109</v>
      </c>
      <c r="S281" t="str">
        <f t="array" ref="S281">IFERROR(IF(OR(RIGHT(C281,4)="1101",G281="Salary",G281="Basic"),INDEX($C$1:$C$2169,MATCH(1,($A$1:$A$2169=A281)*(($G$1:$G$2169="Salary")+($G$1:$G$2169="Basic")),0)),C281),C281)</f>
        <v>FR40501109</v>
      </c>
    </row>
    <row r="282" spans="1:19" x14ac:dyDescent="0.25">
      <c r="A282">
        <f>COUNTIF($G$1:G282,$G$1)</f>
        <v>71</v>
      </c>
      <c r="B282" s="1" t="s">
        <v>0</v>
      </c>
      <c r="C282" s="1" t="s">
        <v>446</v>
      </c>
      <c r="D282" s="2" t="s">
        <v>447</v>
      </c>
      <c r="E282" s="2" t="s">
        <v>447</v>
      </c>
      <c r="F282" s="2" t="s">
        <v>447</v>
      </c>
      <c r="G282" s="1" t="s">
        <v>6</v>
      </c>
      <c r="H282" s="1" t="s">
        <v>449</v>
      </c>
      <c r="I282" s="1" t="s">
        <v>5</v>
      </c>
      <c r="J282" s="1" t="s">
        <v>5</v>
      </c>
      <c r="K282" s="1" t="s">
        <v>5</v>
      </c>
      <c r="L282" s="1" t="s">
        <v>5</v>
      </c>
      <c r="M282" s="1" t="s">
        <v>5</v>
      </c>
      <c r="N282" s="1" t="s">
        <v>5</v>
      </c>
      <c r="O282" s="1" t="s">
        <v>5</v>
      </c>
      <c r="Q282" t="str">
        <f t="array" ref="Q282">IF(OR(RIGHT(C282,4)="1101",G282="Salary"),INDEX($C$1:$C$2169,MATCH(1,($B$1:$B$2169=B282)*($G$1:$G$2169="Salary"),0)),C282)</f>
        <v>FR19511101</v>
      </c>
      <c r="R282" t="str">
        <f t="array" ref="R282">IF(OR(RIGHT(C282,4)="1101",G282="Salary",G282="Basic"),INDEX($C$1:$C$2169,MATCH(1,($A$1:$A$2169=A282)*(($G$1:$G$2169="Salary")+($G$1:$G$2169="Basic")),0)),C282)</f>
        <v>FR40501109</v>
      </c>
      <c r="S282" t="str">
        <f t="array" ref="S282">IFERROR(IF(OR(RIGHT(C282,4)="1101",G282="Salary",G282="Basic"),INDEX($C$1:$C$2169,MATCH(1,($A$1:$A$2169=A282)*(($G$1:$G$2169="Salary")+($G$1:$G$2169="Basic")),0)),C282),C282)</f>
        <v>FR40501109</v>
      </c>
    </row>
    <row r="283" spans="1:19" x14ac:dyDescent="0.25">
      <c r="A283">
        <f>COUNTIF($G$1:G283,$G$1)</f>
        <v>71</v>
      </c>
      <c r="B283" s="1" t="s">
        <v>0</v>
      </c>
      <c r="C283" s="1" t="s">
        <v>450</v>
      </c>
      <c r="D283" s="2" t="s">
        <v>447</v>
      </c>
      <c r="E283" s="2" t="s">
        <v>447</v>
      </c>
      <c r="F283" s="2" t="s">
        <v>447</v>
      </c>
      <c r="G283" s="1" t="s">
        <v>8</v>
      </c>
      <c r="H283" s="1" t="s">
        <v>451</v>
      </c>
      <c r="I283" s="1" t="s">
        <v>5</v>
      </c>
      <c r="J283" s="1" t="s">
        <v>5</v>
      </c>
      <c r="K283" s="1" t="s">
        <v>5</v>
      </c>
      <c r="L283" s="1" t="s">
        <v>5</v>
      </c>
      <c r="M283" s="1" t="s">
        <v>5</v>
      </c>
      <c r="N283" s="1" t="s">
        <v>5</v>
      </c>
      <c r="O283" s="1" t="s">
        <v>5</v>
      </c>
      <c r="Q283" t="str">
        <f t="array" ref="Q283">IF(OR(RIGHT(C283,4)="1101",G283="Salary"),INDEX($C$1:$C$2169,MATCH(1,($B$1:$B$2169=B283)*($G$1:$G$2169="Salary"),0)),C283)</f>
        <v>FR19511101</v>
      </c>
      <c r="R283" t="str">
        <f t="array" ref="R283">IF(OR(RIGHT(C283,4)="1101",G283="Salary",G283="Basic"),INDEX($C$1:$C$2169,MATCH(1,($A$1:$A$2169=A283)*(($G$1:$G$2169="Salary")+($G$1:$G$2169="Basic")),0)),C283)</f>
        <v>FR40501109</v>
      </c>
      <c r="S283" t="str">
        <f t="array" ref="S283">IFERROR(IF(OR(RIGHT(C283,4)="1101",G283="Salary",G283="Basic"),INDEX($C$1:$C$2169,MATCH(1,($A$1:$A$2169=A283)*(($G$1:$G$2169="Salary")+($G$1:$G$2169="Basic")),0)),C283),C283)</f>
        <v>FR40501109</v>
      </c>
    </row>
    <row r="284" spans="1:19" x14ac:dyDescent="0.25">
      <c r="A284">
        <f>COUNTIF($G$1:G284,$G$1)</f>
        <v>71</v>
      </c>
      <c r="B284" s="1" t="s">
        <v>0</v>
      </c>
      <c r="C284" s="1" t="s">
        <v>293</v>
      </c>
      <c r="D284" s="2" t="s">
        <v>452</v>
      </c>
      <c r="E284" s="2" t="s">
        <v>452</v>
      </c>
      <c r="F284" s="2" t="s">
        <v>452</v>
      </c>
      <c r="G284" s="1" t="s">
        <v>90</v>
      </c>
      <c r="H284" s="1" t="s">
        <v>453</v>
      </c>
      <c r="I284" s="1" t="s">
        <v>5</v>
      </c>
      <c r="J284" s="1" t="s">
        <v>5</v>
      </c>
      <c r="K284" s="1" t="s">
        <v>5</v>
      </c>
      <c r="L284" s="1" t="s">
        <v>5</v>
      </c>
      <c r="M284" s="1" t="s">
        <v>5</v>
      </c>
      <c r="N284" s="1" t="s">
        <v>5</v>
      </c>
      <c r="O284" s="1" t="s">
        <v>5</v>
      </c>
      <c r="Q284" t="str">
        <f t="array" ref="Q284">IF(OR(RIGHT(C284,4)="1101",G284="Salary"),INDEX($C$1:$C$2169,MATCH(1,($B$1:$B$2169=B284)*($G$1:$G$2169="Salary"),0)),C284)</f>
        <v>FR19511101</v>
      </c>
      <c r="R284" t="str">
        <f t="array" ref="R284">IF(OR(RIGHT(C284,4)="1101",G284="Salary",G284="Basic"),INDEX($C$1:$C$2169,MATCH(1,($A$1:$A$2169=A284)*(($G$1:$G$2169="Salary")+($G$1:$G$2169="Basic")),0)),C284)</f>
        <v>FR40501109</v>
      </c>
      <c r="S284" t="str">
        <f t="array" ref="S284">IFERROR(IF(OR(RIGHT(C284,4)="1101",G284="Salary",G284="Basic"),INDEX($C$1:$C$2169,MATCH(1,($A$1:$A$2169=A284)*(($G$1:$G$2169="Salary")+($G$1:$G$2169="Basic")),0)),C284),C284)</f>
        <v>FR40501109</v>
      </c>
    </row>
    <row r="285" spans="1:19" x14ac:dyDescent="0.25">
      <c r="A285">
        <f>COUNTIF($G$1:G285,$G$1)</f>
        <v>72</v>
      </c>
      <c r="B285" s="1" t="s">
        <v>0</v>
      </c>
      <c r="C285" s="1" t="s">
        <v>293</v>
      </c>
      <c r="D285" s="2" t="s">
        <v>452</v>
      </c>
      <c r="E285" s="2" t="s">
        <v>452</v>
      </c>
      <c r="F285" s="2" t="s">
        <v>452</v>
      </c>
      <c r="G285" s="1" t="s">
        <v>3</v>
      </c>
      <c r="H285" s="1" t="s">
        <v>454</v>
      </c>
      <c r="I285" s="1" t="s">
        <v>5</v>
      </c>
      <c r="J285" s="1" t="s">
        <v>5</v>
      </c>
      <c r="K285" s="1" t="s">
        <v>5</v>
      </c>
      <c r="L285" s="1" t="s">
        <v>5</v>
      </c>
      <c r="M285" s="1" t="s">
        <v>5</v>
      </c>
      <c r="N285" s="1" t="s">
        <v>5</v>
      </c>
      <c r="O285" s="1" t="s">
        <v>5</v>
      </c>
      <c r="Q285" t="str">
        <f t="array" ref="Q285">IF(OR(RIGHT(C285,4)="1101",G285="Salary"),INDEX($C$1:$C$2169,MATCH(1,($B$1:$B$2169=B285)*($G$1:$G$2169="Salary"),0)),C285)</f>
        <v>FR19511101</v>
      </c>
      <c r="R285" t="str">
        <f t="array" ref="R285">IF(OR(RIGHT(C285,4)="1101",G285="Salary",G285="Basic"),INDEX($C$1:$C$2169,MATCH(1,($A$1:$A$2169=A285)*(($G$1:$G$2169="Salary")+($G$1:$G$2169="Basic")),0)),C285)</f>
        <v>FR10451101</v>
      </c>
      <c r="S285" t="str">
        <f t="array" ref="S285">IFERROR(IF(OR(RIGHT(C285,4)="1101",G285="Salary",G285="Basic"),INDEX($C$1:$C$2169,MATCH(1,($A$1:$A$2169=A285)*(($G$1:$G$2169="Salary")+($G$1:$G$2169="Basic")),0)),C285),C285)</f>
        <v>FR10451101</v>
      </c>
    </row>
    <row r="286" spans="1:19" x14ac:dyDescent="0.25">
      <c r="A286">
        <f>COUNTIF($G$1:G286,$G$1)</f>
        <v>72</v>
      </c>
      <c r="B286" s="1" t="s">
        <v>0</v>
      </c>
      <c r="C286" s="1" t="s">
        <v>293</v>
      </c>
      <c r="D286" s="2" t="s">
        <v>452</v>
      </c>
      <c r="E286" s="2" t="s">
        <v>452</v>
      </c>
      <c r="F286" s="2" t="s">
        <v>452</v>
      </c>
      <c r="G286" s="1" t="s">
        <v>6</v>
      </c>
      <c r="H286" s="1" t="s">
        <v>455</v>
      </c>
      <c r="I286" s="1" t="s">
        <v>5</v>
      </c>
      <c r="J286" s="1" t="s">
        <v>5</v>
      </c>
      <c r="K286" s="1" t="s">
        <v>5</v>
      </c>
      <c r="L286" s="1" t="s">
        <v>5</v>
      </c>
      <c r="M286" s="1" t="s">
        <v>5</v>
      </c>
      <c r="N286" s="1" t="s">
        <v>5</v>
      </c>
      <c r="O286" s="1" t="s">
        <v>5</v>
      </c>
      <c r="Q286" t="str">
        <f t="array" ref="Q286">IF(OR(RIGHT(C286,4)="1101",G286="Salary"),INDEX($C$1:$C$2169,MATCH(1,($B$1:$B$2169=B286)*($G$1:$G$2169="Salary"),0)),C286)</f>
        <v>FR19511101</v>
      </c>
      <c r="R286" t="str">
        <f t="array" ref="R286">IF(OR(RIGHT(C286,4)="1101",G286="Salary",G286="Basic"),INDEX($C$1:$C$2169,MATCH(1,($A$1:$A$2169=A286)*(($G$1:$G$2169="Salary")+($G$1:$G$2169="Basic")),0)),C286)</f>
        <v>FR10451101</v>
      </c>
      <c r="S286" t="str">
        <f t="array" ref="S286">IFERROR(IF(OR(RIGHT(C286,4)="1101",G286="Salary",G286="Basic"),INDEX($C$1:$C$2169,MATCH(1,($A$1:$A$2169=A286)*(($G$1:$G$2169="Salary")+($G$1:$G$2169="Basic")),0)),C286),C286)</f>
        <v>FR10451101</v>
      </c>
    </row>
    <row r="287" spans="1:19" x14ac:dyDescent="0.25">
      <c r="A287">
        <f>COUNTIF($G$1:G287,$G$1)</f>
        <v>72</v>
      </c>
      <c r="B287" s="1" t="s">
        <v>0</v>
      </c>
      <c r="C287" s="1" t="s">
        <v>293</v>
      </c>
      <c r="D287" s="2" t="s">
        <v>452</v>
      </c>
      <c r="E287" s="2" t="s">
        <v>452</v>
      </c>
      <c r="F287" s="2" t="s">
        <v>452</v>
      </c>
      <c r="G287" s="1" t="s">
        <v>8</v>
      </c>
      <c r="H287" s="1" t="s">
        <v>456</v>
      </c>
      <c r="I287" s="1" t="s">
        <v>5</v>
      </c>
      <c r="J287" s="1" t="s">
        <v>5</v>
      </c>
      <c r="K287" s="1" t="s">
        <v>5</v>
      </c>
      <c r="L287" s="1" t="s">
        <v>5</v>
      </c>
      <c r="M287" s="1" t="s">
        <v>5</v>
      </c>
      <c r="N287" s="1" t="s">
        <v>5</v>
      </c>
      <c r="O287" s="1" t="s">
        <v>5</v>
      </c>
      <c r="Q287" t="str">
        <f t="array" ref="Q287">IF(OR(RIGHT(C287,4)="1101",G287="Salary"),INDEX($C$1:$C$2169,MATCH(1,($B$1:$B$2169=B287)*($G$1:$G$2169="Salary"),0)),C287)</f>
        <v>FR19511101</v>
      </c>
      <c r="R287" t="str">
        <f t="array" ref="R287">IF(OR(RIGHT(C287,4)="1101",G287="Salary",G287="Basic"),INDEX($C$1:$C$2169,MATCH(1,($A$1:$A$2169=A287)*(($G$1:$G$2169="Salary")+($G$1:$G$2169="Basic")),0)),C287)</f>
        <v>FR10451101</v>
      </c>
      <c r="S287" t="str">
        <f t="array" ref="S287">IFERROR(IF(OR(RIGHT(C287,4)="1101",G287="Salary",G287="Basic"),INDEX($C$1:$C$2169,MATCH(1,($A$1:$A$2169=A287)*(($G$1:$G$2169="Salary")+($G$1:$G$2169="Basic")),0)),C287),C287)</f>
        <v>FR10451101</v>
      </c>
    </row>
    <row r="288" spans="1:19" x14ac:dyDescent="0.25">
      <c r="A288">
        <f>COUNTIF($G$1:G288,$G$1)</f>
        <v>73</v>
      </c>
      <c r="B288" s="1" t="s">
        <v>0</v>
      </c>
      <c r="C288" s="1" t="s">
        <v>372</v>
      </c>
      <c r="D288" s="2" t="s">
        <v>457</v>
      </c>
      <c r="E288" s="2" t="s">
        <v>457</v>
      </c>
      <c r="F288" s="2" t="s">
        <v>457</v>
      </c>
      <c r="G288" s="1" t="s">
        <v>3</v>
      </c>
      <c r="H288" s="1" t="s">
        <v>458</v>
      </c>
      <c r="I288" s="1" t="s">
        <v>5</v>
      </c>
      <c r="J288" s="1" t="s">
        <v>5</v>
      </c>
      <c r="K288" s="1" t="s">
        <v>5</v>
      </c>
      <c r="L288" s="1" t="s">
        <v>5</v>
      </c>
      <c r="M288" s="1" t="s">
        <v>5</v>
      </c>
      <c r="N288" s="1" t="s">
        <v>5</v>
      </c>
      <c r="O288" s="1" t="s">
        <v>5</v>
      </c>
      <c r="Q288" t="str">
        <f t="array" ref="Q288">IF(OR(RIGHT(C288,4)="1101",G288="Salary"),INDEX($C$1:$C$2169,MATCH(1,($B$1:$B$2169=B288)*($G$1:$G$2169="Salary"),0)),C288)</f>
        <v>FR19511101</v>
      </c>
      <c r="R288" t="str">
        <f t="array" ref="R288">IF(OR(RIGHT(C288,4)="1101",G288="Salary",G288="Basic"),INDEX($C$1:$C$2169,MATCH(1,($A$1:$A$2169=A288)*(($G$1:$G$2169="Salary")+($G$1:$G$2169="Basic")),0)),C288)</f>
        <v>FR19571101</v>
      </c>
      <c r="S288" t="str">
        <f t="array" ref="S288">IFERROR(IF(OR(RIGHT(C288,4)="1101",G288="Salary",G288="Basic"),INDEX($C$1:$C$2169,MATCH(1,($A$1:$A$2169=A288)*(($G$1:$G$2169="Salary")+($G$1:$G$2169="Basic")),0)),C288),C288)</f>
        <v>FR19571101</v>
      </c>
    </row>
    <row r="289" spans="1:19" x14ac:dyDescent="0.25">
      <c r="A289">
        <f>COUNTIF($G$1:G289,$G$1)</f>
        <v>73</v>
      </c>
      <c r="B289" s="1" t="s">
        <v>0</v>
      </c>
      <c r="C289" s="1" t="s">
        <v>372</v>
      </c>
      <c r="D289" s="2" t="s">
        <v>457</v>
      </c>
      <c r="E289" s="2" t="s">
        <v>457</v>
      </c>
      <c r="F289" s="2" t="s">
        <v>457</v>
      </c>
      <c r="G289" s="1" t="s">
        <v>6</v>
      </c>
      <c r="H289" s="1" t="s">
        <v>459</v>
      </c>
      <c r="I289" s="1" t="s">
        <v>5</v>
      </c>
      <c r="J289" s="1" t="s">
        <v>5</v>
      </c>
      <c r="K289" s="1" t="s">
        <v>5</v>
      </c>
      <c r="L289" s="1" t="s">
        <v>5</v>
      </c>
      <c r="M289" s="1" t="s">
        <v>5</v>
      </c>
      <c r="N289" s="1" t="s">
        <v>5</v>
      </c>
      <c r="O289" s="1" t="s">
        <v>5</v>
      </c>
      <c r="Q289" t="str">
        <f t="array" ref="Q289">IF(OR(RIGHT(C289,4)="1101",G289="Salary"),INDEX($C$1:$C$2169,MATCH(1,($B$1:$B$2169=B289)*($G$1:$G$2169="Salary"),0)),C289)</f>
        <v>FR19511101</v>
      </c>
      <c r="R289" t="str">
        <f t="array" ref="R289">IF(OR(RIGHT(C289,4)="1101",G289="Salary",G289="Basic"),INDEX($C$1:$C$2169,MATCH(1,($A$1:$A$2169=A289)*(($G$1:$G$2169="Salary")+($G$1:$G$2169="Basic")),0)),C289)</f>
        <v>FR19571101</v>
      </c>
      <c r="S289" t="str">
        <f t="array" ref="S289">IFERROR(IF(OR(RIGHT(C289,4)="1101",G289="Salary",G289="Basic"),INDEX($C$1:$C$2169,MATCH(1,($A$1:$A$2169=A289)*(($G$1:$G$2169="Salary")+($G$1:$G$2169="Basic")),0)),C289),C289)</f>
        <v>FR19571101</v>
      </c>
    </row>
    <row r="290" spans="1:19" x14ac:dyDescent="0.25">
      <c r="A290">
        <f>COUNTIF($G$1:G290,$G$1)</f>
        <v>73</v>
      </c>
      <c r="B290" s="1" t="s">
        <v>0</v>
      </c>
      <c r="C290" s="1" t="s">
        <v>372</v>
      </c>
      <c r="D290" s="2" t="s">
        <v>457</v>
      </c>
      <c r="E290" s="2" t="s">
        <v>457</v>
      </c>
      <c r="F290" s="2" t="s">
        <v>457</v>
      </c>
      <c r="G290" s="1" t="s">
        <v>8</v>
      </c>
      <c r="H290" s="1" t="s">
        <v>460</v>
      </c>
      <c r="I290" s="1" t="s">
        <v>5</v>
      </c>
      <c r="J290" s="1" t="s">
        <v>5</v>
      </c>
      <c r="K290" s="1" t="s">
        <v>5</v>
      </c>
      <c r="L290" s="1" t="s">
        <v>5</v>
      </c>
      <c r="M290" s="1" t="s">
        <v>5</v>
      </c>
      <c r="N290" s="1" t="s">
        <v>5</v>
      </c>
      <c r="O290" s="1" t="s">
        <v>5</v>
      </c>
      <c r="Q290" t="str">
        <f t="array" ref="Q290">IF(OR(RIGHT(C290,4)="1101",G290="Salary"),INDEX($C$1:$C$2169,MATCH(1,($B$1:$B$2169=B290)*($G$1:$G$2169="Salary"),0)),C290)</f>
        <v>FR19511101</v>
      </c>
      <c r="R290" t="str">
        <f t="array" ref="R290">IF(OR(RIGHT(C290,4)="1101",G290="Salary",G290="Basic"),INDEX($C$1:$C$2169,MATCH(1,($A$1:$A$2169=A290)*(($G$1:$G$2169="Salary")+($G$1:$G$2169="Basic")),0)),C290)</f>
        <v>FR19571101</v>
      </c>
      <c r="S290" t="str">
        <f t="array" ref="S290">IFERROR(IF(OR(RIGHT(C290,4)="1101",G290="Salary",G290="Basic"),INDEX($C$1:$C$2169,MATCH(1,($A$1:$A$2169=A290)*(($G$1:$G$2169="Salary")+($G$1:$G$2169="Basic")),0)),C290),C290)</f>
        <v>FR19571101</v>
      </c>
    </row>
    <row r="291" spans="1:19" x14ac:dyDescent="0.25">
      <c r="A291">
        <f>COUNTIF($G$1:G291,$G$1)</f>
        <v>73</v>
      </c>
      <c r="B291" s="1" t="s">
        <v>0</v>
      </c>
      <c r="C291" s="1" t="s">
        <v>461</v>
      </c>
      <c r="D291" s="2" t="s">
        <v>457</v>
      </c>
      <c r="E291" s="2" t="s">
        <v>457</v>
      </c>
      <c r="F291" s="2" t="s">
        <v>457</v>
      </c>
      <c r="G291" s="1" t="s">
        <v>15</v>
      </c>
      <c r="H291" s="1" t="s">
        <v>462</v>
      </c>
      <c r="I291" s="1" t="s">
        <v>5</v>
      </c>
      <c r="J291" s="1" t="s">
        <v>5</v>
      </c>
      <c r="K291" s="1" t="s">
        <v>5</v>
      </c>
      <c r="L291" s="1" t="s">
        <v>5</v>
      </c>
      <c r="M291" s="1" t="s">
        <v>5</v>
      </c>
      <c r="N291" s="1" t="s">
        <v>5</v>
      </c>
      <c r="O291" s="1" t="s">
        <v>5</v>
      </c>
      <c r="Q291" t="str">
        <f t="array" ref="Q291">IF(OR(RIGHT(C291,4)="1101",G291="Salary"),INDEX($C$1:$C$2169,MATCH(1,($B$1:$B$2169=B291)*($G$1:$G$2169="Salary"),0)),C291)</f>
        <v>FR19573710</v>
      </c>
      <c r="R291" t="str">
        <f t="array" ref="R291">IF(OR(RIGHT(C291,4)="1101",G291="Salary",G291="Basic"),INDEX($C$1:$C$2169,MATCH(1,($A$1:$A$2169=A291)*(($G$1:$G$2169="Salary")+($G$1:$G$2169="Basic")),0)),C291)</f>
        <v>FR19573710</v>
      </c>
      <c r="S291" t="str">
        <f t="array" ref="S291">IFERROR(IF(OR(RIGHT(C291,4)="1101",G291="Salary",G291="Basic"),INDEX($C$1:$C$2169,MATCH(1,($A$1:$A$2169=A291)*(($G$1:$G$2169="Salary")+($G$1:$G$2169="Basic")),0)),C291),C291)</f>
        <v>FR19573710</v>
      </c>
    </row>
    <row r="292" spans="1:19" x14ac:dyDescent="0.25">
      <c r="A292">
        <f>COUNTIF($G$1:G292,$G$1)</f>
        <v>73</v>
      </c>
      <c r="B292" s="1" t="s">
        <v>0</v>
      </c>
      <c r="C292" s="1" t="s">
        <v>380</v>
      </c>
      <c r="D292" s="2" t="s">
        <v>463</v>
      </c>
      <c r="E292" s="2" t="s">
        <v>463</v>
      </c>
      <c r="F292" s="2" t="s">
        <v>463</v>
      </c>
      <c r="G292" s="1" t="s">
        <v>15</v>
      </c>
      <c r="H292" s="1" t="s">
        <v>464</v>
      </c>
      <c r="I292" s="1" t="s">
        <v>5</v>
      </c>
      <c r="J292" s="1" t="s">
        <v>5</v>
      </c>
      <c r="K292" s="1" t="s">
        <v>5</v>
      </c>
      <c r="L292" s="1" t="s">
        <v>5</v>
      </c>
      <c r="M292" s="1" t="s">
        <v>5</v>
      </c>
      <c r="N292" s="1" t="s">
        <v>5</v>
      </c>
      <c r="O292" s="1" t="s">
        <v>5</v>
      </c>
      <c r="Q292" t="str">
        <f t="array" ref="Q292">IF(OR(RIGHT(C292,4)="1101",G292="Salary"),INDEX($C$1:$C$2169,MATCH(1,($B$1:$B$2169=B292)*($G$1:$G$2169="Salary"),0)),C292)</f>
        <v>FR19511101</v>
      </c>
      <c r="R292" t="str">
        <f t="array" ref="R292">IF(OR(RIGHT(C292,4)="1101",G292="Salary",G292="Basic"),INDEX($C$1:$C$2169,MATCH(1,($A$1:$A$2169=A292)*(($G$1:$G$2169="Salary")+($G$1:$G$2169="Basic")),0)),C292)</f>
        <v>FR19571101</v>
      </c>
      <c r="S292" t="str">
        <f t="array" ref="S292">IFERROR(IF(OR(RIGHT(C292,4)="1101",G292="Salary",G292="Basic"),INDEX($C$1:$C$2169,MATCH(1,($A$1:$A$2169=A292)*(($G$1:$G$2169="Salary")+($G$1:$G$2169="Basic")),0)),C292),C292)</f>
        <v>FR19571101</v>
      </c>
    </row>
    <row r="293" spans="1:19" x14ac:dyDescent="0.25">
      <c r="A293">
        <f>COUNTIF($G$1:G293,$G$1)</f>
        <v>74</v>
      </c>
      <c r="B293" s="1" t="s">
        <v>0</v>
      </c>
      <c r="C293" s="1" t="s">
        <v>380</v>
      </c>
      <c r="D293" s="2" t="s">
        <v>463</v>
      </c>
      <c r="E293" s="2" t="s">
        <v>463</v>
      </c>
      <c r="F293" s="2" t="s">
        <v>463</v>
      </c>
      <c r="G293" s="1" t="s">
        <v>3</v>
      </c>
      <c r="H293" s="1" t="s">
        <v>465</v>
      </c>
      <c r="I293" s="1" t="s">
        <v>5</v>
      </c>
      <c r="J293" s="1" t="s">
        <v>5</v>
      </c>
      <c r="K293" s="1" t="s">
        <v>5</v>
      </c>
      <c r="L293" s="1" t="s">
        <v>5</v>
      </c>
      <c r="M293" s="1" t="s">
        <v>5</v>
      </c>
      <c r="N293" s="1" t="s">
        <v>5</v>
      </c>
      <c r="O293" s="1" t="s">
        <v>5</v>
      </c>
      <c r="Q293" t="str">
        <f t="array" ref="Q293">IF(OR(RIGHT(C293,4)="1101",G293="Salary"),INDEX($C$1:$C$2169,MATCH(1,($B$1:$B$2169=B293)*($G$1:$G$2169="Salary"),0)),C293)</f>
        <v>FR19511101</v>
      </c>
      <c r="R293" t="str">
        <f t="array" ref="R293">IF(OR(RIGHT(C293,4)="1101",G293="Salary",G293="Basic"),INDEX($C$1:$C$2169,MATCH(1,($A$1:$A$2169=A293)*(($G$1:$G$2169="Salary")+($G$1:$G$2169="Basic")),0)),C293)</f>
        <v>PR05001101</v>
      </c>
      <c r="S293" t="str">
        <f t="array" ref="S293">IFERROR(IF(OR(RIGHT(C293,4)="1101",G293="Salary",G293="Basic"),INDEX($C$1:$C$2169,MATCH(1,($A$1:$A$2169=A293)*(($G$1:$G$2169="Salary")+($G$1:$G$2169="Basic")),0)),C293),C293)</f>
        <v>PR05001101</v>
      </c>
    </row>
    <row r="294" spans="1:19" x14ac:dyDescent="0.25">
      <c r="A294">
        <f>COUNTIF($G$1:G294,$G$1)</f>
        <v>74</v>
      </c>
      <c r="B294" s="1" t="s">
        <v>0</v>
      </c>
      <c r="C294" s="1" t="s">
        <v>380</v>
      </c>
      <c r="D294" s="2" t="s">
        <v>463</v>
      </c>
      <c r="E294" s="2" t="s">
        <v>463</v>
      </c>
      <c r="F294" s="2" t="s">
        <v>463</v>
      </c>
      <c r="G294" s="1" t="s">
        <v>6</v>
      </c>
      <c r="H294" s="1" t="s">
        <v>466</v>
      </c>
      <c r="I294" s="1" t="s">
        <v>5</v>
      </c>
      <c r="J294" s="1" t="s">
        <v>5</v>
      </c>
      <c r="K294" s="1" t="s">
        <v>5</v>
      </c>
      <c r="L294" s="1" t="s">
        <v>5</v>
      </c>
      <c r="M294" s="1" t="s">
        <v>5</v>
      </c>
      <c r="N294" s="1" t="s">
        <v>5</v>
      </c>
      <c r="O294" s="1" t="s">
        <v>5</v>
      </c>
      <c r="Q294" t="str">
        <f t="array" ref="Q294">IF(OR(RIGHT(C294,4)="1101",G294="Salary"),INDEX($C$1:$C$2169,MATCH(1,($B$1:$B$2169=B294)*($G$1:$G$2169="Salary"),0)),C294)</f>
        <v>FR19511101</v>
      </c>
      <c r="R294" t="str">
        <f t="array" ref="R294">IF(OR(RIGHT(C294,4)="1101",G294="Salary",G294="Basic"),INDEX($C$1:$C$2169,MATCH(1,($A$1:$A$2169=A294)*(($G$1:$G$2169="Salary")+($G$1:$G$2169="Basic")),0)),C294)</f>
        <v>PR05001101</v>
      </c>
      <c r="S294" t="str">
        <f t="array" ref="S294">IFERROR(IF(OR(RIGHT(C294,4)="1101",G294="Salary",G294="Basic"),INDEX($C$1:$C$2169,MATCH(1,($A$1:$A$2169=A294)*(($G$1:$G$2169="Salary")+($G$1:$G$2169="Basic")),0)),C294),C294)</f>
        <v>PR05001101</v>
      </c>
    </row>
    <row r="295" spans="1:19" x14ac:dyDescent="0.25">
      <c r="A295">
        <f>COUNTIF($G$1:G295,$G$1)</f>
        <v>74</v>
      </c>
      <c r="B295" s="1" t="s">
        <v>0</v>
      </c>
      <c r="C295" s="1" t="s">
        <v>380</v>
      </c>
      <c r="D295" s="2" t="s">
        <v>463</v>
      </c>
      <c r="E295" s="2" t="s">
        <v>463</v>
      </c>
      <c r="F295" s="2" t="s">
        <v>463</v>
      </c>
      <c r="G295" s="1" t="s">
        <v>8</v>
      </c>
      <c r="H295" s="1" t="s">
        <v>467</v>
      </c>
      <c r="I295" s="1" t="s">
        <v>5</v>
      </c>
      <c r="J295" s="1" t="s">
        <v>5</v>
      </c>
      <c r="K295" s="1" t="s">
        <v>5</v>
      </c>
      <c r="L295" s="1" t="s">
        <v>5</v>
      </c>
      <c r="M295" s="1" t="s">
        <v>5</v>
      </c>
      <c r="N295" s="1" t="s">
        <v>5</v>
      </c>
      <c r="O295" s="1" t="s">
        <v>5</v>
      </c>
      <c r="Q295" t="str">
        <f t="array" ref="Q295">IF(OR(RIGHT(C295,4)="1101",G295="Salary"),INDEX($C$1:$C$2169,MATCH(1,($B$1:$B$2169=B295)*($G$1:$G$2169="Salary"),0)),C295)</f>
        <v>FR19511101</v>
      </c>
      <c r="R295" t="str">
        <f t="array" ref="R295">IF(OR(RIGHT(C295,4)="1101",G295="Salary",G295="Basic"),INDEX($C$1:$C$2169,MATCH(1,($A$1:$A$2169=A295)*(($G$1:$G$2169="Salary")+($G$1:$G$2169="Basic")),0)),C295)</f>
        <v>PR05001101</v>
      </c>
      <c r="S295" t="str">
        <f t="array" ref="S295">IFERROR(IF(OR(RIGHT(C295,4)="1101",G295="Salary",G295="Basic"),INDEX($C$1:$C$2169,MATCH(1,($A$1:$A$2169=A295)*(($G$1:$G$2169="Salary")+($G$1:$G$2169="Basic")),0)),C295),C295)</f>
        <v>PR05001101</v>
      </c>
    </row>
    <row r="296" spans="1:19" x14ac:dyDescent="0.25">
      <c r="A296">
        <f>COUNTIF($G$1:G296,$G$1)</f>
        <v>74</v>
      </c>
      <c r="B296" s="1" t="s">
        <v>0</v>
      </c>
      <c r="C296" s="1" t="s">
        <v>468</v>
      </c>
      <c r="D296" s="2" t="s">
        <v>463</v>
      </c>
      <c r="E296" s="2" t="s">
        <v>463</v>
      </c>
      <c r="F296" s="2" t="s">
        <v>463</v>
      </c>
      <c r="G296" s="1" t="s">
        <v>61</v>
      </c>
      <c r="H296" s="1" t="s">
        <v>469</v>
      </c>
      <c r="I296" s="1" t="s">
        <v>5</v>
      </c>
      <c r="J296" s="1" t="s">
        <v>5</v>
      </c>
      <c r="K296" s="1" t="s">
        <v>5</v>
      </c>
      <c r="L296" s="1" t="s">
        <v>5</v>
      </c>
      <c r="M296" s="1" t="s">
        <v>5</v>
      </c>
      <c r="N296" s="1" t="s">
        <v>5</v>
      </c>
      <c r="O296" s="1" t="s">
        <v>5</v>
      </c>
      <c r="Q296" t="str">
        <f t="array" ref="Q296">IF(OR(RIGHT(C296,4)="1101",G296="Salary"),INDEX($C$1:$C$2169,MATCH(1,($B$1:$B$2169=B296)*($G$1:$G$2169="Salary"),0)),C296)</f>
        <v>PR05001161</v>
      </c>
      <c r="R296" t="str">
        <f t="array" ref="R296">IF(OR(RIGHT(C296,4)="1101",G296="Salary",G296="Basic"),INDEX($C$1:$C$2169,MATCH(1,($A$1:$A$2169=A296)*(($G$1:$G$2169="Salary")+($G$1:$G$2169="Basic")),0)),C296)</f>
        <v>PR05001161</v>
      </c>
      <c r="S296" t="str">
        <f t="array" ref="S296">IFERROR(IF(OR(RIGHT(C296,4)="1101",G296="Salary",G296="Basic"),INDEX($C$1:$C$2169,MATCH(1,($A$1:$A$2169=A296)*(($G$1:$G$2169="Salary")+($G$1:$G$2169="Basic")),0)),C296),C296)</f>
        <v>PR05001161</v>
      </c>
    </row>
    <row r="297" spans="1:19" x14ac:dyDescent="0.25">
      <c r="A297">
        <f>COUNTIF($G$1:G297,$G$1)</f>
        <v>74</v>
      </c>
      <c r="B297" s="1" t="s">
        <v>0</v>
      </c>
      <c r="C297" s="1" t="s">
        <v>470</v>
      </c>
      <c r="D297" s="2" t="s">
        <v>463</v>
      </c>
      <c r="E297" s="2" t="s">
        <v>463</v>
      </c>
      <c r="F297" s="2" t="s">
        <v>463</v>
      </c>
      <c r="G297" s="1" t="s">
        <v>15</v>
      </c>
      <c r="H297" s="1" t="s">
        <v>471</v>
      </c>
      <c r="I297" s="1" t="s">
        <v>5</v>
      </c>
      <c r="J297" s="1" t="s">
        <v>5</v>
      </c>
      <c r="K297" s="1" t="s">
        <v>5</v>
      </c>
      <c r="L297" s="1" t="s">
        <v>5</v>
      </c>
      <c r="M297" s="1" t="s">
        <v>5</v>
      </c>
      <c r="N297" s="1" t="s">
        <v>5</v>
      </c>
      <c r="O297" s="1" t="s">
        <v>5</v>
      </c>
      <c r="Q297" t="str">
        <f t="array" ref="Q297">IF(OR(RIGHT(C297,4)="1101",G297="Salary"),INDEX($C$1:$C$2169,MATCH(1,($B$1:$B$2169=B297)*($G$1:$G$2169="Salary"),0)),C297)</f>
        <v>FR19511101</v>
      </c>
      <c r="R297" t="str">
        <f t="array" ref="R297">IF(OR(RIGHT(C297,4)="1101",G297="Salary",G297="Basic"),INDEX($C$1:$C$2169,MATCH(1,($A$1:$A$2169=A297)*(($G$1:$G$2169="Salary")+($G$1:$G$2169="Basic")),0)),C297)</f>
        <v>PR05001101</v>
      </c>
      <c r="S297" t="str">
        <f t="array" ref="S297">IFERROR(IF(OR(RIGHT(C297,4)="1101",G297="Salary",G297="Basic"),INDEX($C$1:$C$2169,MATCH(1,($A$1:$A$2169=A297)*(($G$1:$G$2169="Salary")+($G$1:$G$2169="Basic")),0)),C297),C297)</f>
        <v>PR05001101</v>
      </c>
    </row>
    <row r="298" spans="1:19" x14ac:dyDescent="0.25">
      <c r="A298">
        <f>COUNTIF($G$1:G298,$G$1)</f>
        <v>75</v>
      </c>
      <c r="B298" s="1" t="s">
        <v>0</v>
      </c>
      <c r="C298" s="1" t="s">
        <v>470</v>
      </c>
      <c r="D298" s="2" t="s">
        <v>463</v>
      </c>
      <c r="E298" s="2" t="s">
        <v>463</v>
      </c>
      <c r="F298" s="2" t="s">
        <v>463</v>
      </c>
      <c r="G298" s="1" t="s">
        <v>3</v>
      </c>
      <c r="H298" s="1" t="s">
        <v>472</v>
      </c>
      <c r="I298" s="1" t="s">
        <v>5</v>
      </c>
      <c r="J298" s="1" t="s">
        <v>5</v>
      </c>
      <c r="K298" s="1" t="s">
        <v>5</v>
      </c>
      <c r="L298" s="1" t="s">
        <v>5</v>
      </c>
      <c r="M298" s="1" t="s">
        <v>5</v>
      </c>
      <c r="N298" s="1" t="s">
        <v>5</v>
      </c>
      <c r="O298" s="1" t="s">
        <v>5</v>
      </c>
      <c r="Q298" t="str">
        <f t="array" ref="Q298">IF(OR(RIGHT(C298,4)="1101",G298="Salary"),INDEX($C$1:$C$2169,MATCH(1,($B$1:$B$2169=B298)*($G$1:$G$2169="Salary"),0)),C298)</f>
        <v>FR19511101</v>
      </c>
      <c r="R298" t="str">
        <f t="array" ref="R298">IF(OR(RIGHT(C298,4)="1101",G298="Salary",G298="Basic"),INDEX($C$1:$C$2169,MATCH(1,($A$1:$A$2169=A298)*(($G$1:$G$2169="Salary")+($G$1:$G$2169="Basic")),0)),C298)</f>
        <v>PR09501101</v>
      </c>
      <c r="S298" t="str">
        <f t="array" ref="S298">IFERROR(IF(OR(RIGHT(C298,4)="1101",G298="Salary",G298="Basic"),INDEX($C$1:$C$2169,MATCH(1,($A$1:$A$2169=A298)*(($G$1:$G$2169="Salary")+($G$1:$G$2169="Basic")),0)),C298),C298)</f>
        <v>PR09501101</v>
      </c>
    </row>
    <row r="299" spans="1:19" x14ac:dyDescent="0.25">
      <c r="A299">
        <f>COUNTIF($G$1:G299,$G$1)</f>
        <v>75</v>
      </c>
      <c r="B299" s="1" t="s">
        <v>0</v>
      </c>
      <c r="C299" s="1" t="s">
        <v>470</v>
      </c>
      <c r="D299" s="2" t="s">
        <v>463</v>
      </c>
      <c r="E299" s="2" t="s">
        <v>463</v>
      </c>
      <c r="F299" s="2" t="s">
        <v>463</v>
      </c>
      <c r="G299" s="1" t="s">
        <v>6</v>
      </c>
      <c r="H299" s="1" t="s">
        <v>473</v>
      </c>
      <c r="I299" s="1" t="s">
        <v>5</v>
      </c>
      <c r="J299" s="1" t="s">
        <v>5</v>
      </c>
      <c r="K299" s="1" t="s">
        <v>5</v>
      </c>
      <c r="L299" s="1" t="s">
        <v>5</v>
      </c>
      <c r="M299" s="1" t="s">
        <v>5</v>
      </c>
      <c r="N299" s="1" t="s">
        <v>5</v>
      </c>
      <c r="O299" s="1" t="s">
        <v>5</v>
      </c>
      <c r="Q299" t="str">
        <f t="array" ref="Q299">IF(OR(RIGHT(C299,4)="1101",G299="Salary"),INDEX($C$1:$C$2169,MATCH(1,($B$1:$B$2169=B299)*($G$1:$G$2169="Salary"),0)),C299)</f>
        <v>FR19511101</v>
      </c>
      <c r="R299" t="str">
        <f t="array" ref="R299">IF(OR(RIGHT(C299,4)="1101",G299="Salary",G299="Basic"),INDEX($C$1:$C$2169,MATCH(1,($A$1:$A$2169=A299)*(($G$1:$G$2169="Salary")+($G$1:$G$2169="Basic")),0)),C299)</f>
        <v>PR09501101</v>
      </c>
      <c r="S299" t="str">
        <f t="array" ref="S299">IFERROR(IF(OR(RIGHT(C299,4)="1101",G299="Salary",G299="Basic"),INDEX($C$1:$C$2169,MATCH(1,($A$1:$A$2169=A299)*(($G$1:$G$2169="Salary")+($G$1:$G$2169="Basic")),0)),C299),C299)</f>
        <v>PR09501101</v>
      </c>
    </row>
    <row r="300" spans="1:19" x14ac:dyDescent="0.25">
      <c r="A300">
        <f>COUNTIF($G$1:G300,$G$1)</f>
        <v>75</v>
      </c>
      <c r="B300" s="1" t="s">
        <v>0</v>
      </c>
      <c r="C300" s="1" t="s">
        <v>470</v>
      </c>
      <c r="D300" s="2" t="s">
        <v>463</v>
      </c>
      <c r="E300" s="2" t="s">
        <v>463</v>
      </c>
      <c r="F300" s="2" t="s">
        <v>463</v>
      </c>
      <c r="G300" s="1" t="s">
        <v>8</v>
      </c>
      <c r="H300" s="1" t="s">
        <v>474</v>
      </c>
      <c r="I300" s="1" t="s">
        <v>5</v>
      </c>
      <c r="J300" s="1" t="s">
        <v>5</v>
      </c>
      <c r="K300" s="1" t="s">
        <v>5</v>
      </c>
      <c r="L300" s="1" t="s">
        <v>5</v>
      </c>
      <c r="M300" s="1" t="s">
        <v>5</v>
      </c>
      <c r="N300" s="1" t="s">
        <v>5</v>
      </c>
      <c r="O300" s="1" t="s">
        <v>5</v>
      </c>
      <c r="Q300" t="str">
        <f t="array" ref="Q300">IF(OR(RIGHT(C300,4)="1101",G300="Salary"),INDEX($C$1:$C$2169,MATCH(1,($B$1:$B$2169=B300)*($G$1:$G$2169="Salary"),0)),C300)</f>
        <v>FR19511101</v>
      </c>
      <c r="R300" t="str">
        <f t="array" ref="R300">IF(OR(RIGHT(C300,4)="1101",G300="Salary",G300="Basic"),INDEX($C$1:$C$2169,MATCH(1,($A$1:$A$2169=A300)*(($G$1:$G$2169="Salary")+($G$1:$G$2169="Basic")),0)),C300)</f>
        <v>PR09501101</v>
      </c>
      <c r="S300" t="str">
        <f t="array" ref="S300">IFERROR(IF(OR(RIGHT(C300,4)="1101",G300="Salary",G300="Basic"),INDEX($C$1:$C$2169,MATCH(1,($A$1:$A$2169=A300)*(($G$1:$G$2169="Salary")+($G$1:$G$2169="Basic")),0)),C300),C300)</f>
        <v>PR09501101</v>
      </c>
    </row>
    <row r="301" spans="1:19" x14ac:dyDescent="0.25">
      <c r="A301">
        <f>COUNTIF($G$1:G301,$G$1)</f>
        <v>75</v>
      </c>
      <c r="B301" s="1" t="s">
        <v>0</v>
      </c>
      <c r="C301" s="1" t="s">
        <v>475</v>
      </c>
      <c r="D301" s="2" t="s">
        <v>463</v>
      </c>
      <c r="E301" s="2" t="s">
        <v>463</v>
      </c>
      <c r="F301" s="2" t="s">
        <v>463</v>
      </c>
      <c r="G301" s="1" t="s">
        <v>61</v>
      </c>
      <c r="H301" s="1" t="s">
        <v>476</v>
      </c>
      <c r="I301" s="1" t="s">
        <v>5</v>
      </c>
      <c r="J301" s="1" t="s">
        <v>5</v>
      </c>
      <c r="K301" s="1" t="s">
        <v>5</v>
      </c>
      <c r="L301" s="1" t="s">
        <v>5</v>
      </c>
      <c r="M301" s="1" t="s">
        <v>5</v>
      </c>
      <c r="N301" s="1" t="s">
        <v>5</v>
      </c>
      <c r="O301" s="1" t="s">
        <v>5</v>
      </c>
      <c r="Q301" t="str">
        <f t="array" ref="Q301">IF(OR(RIGHT(C301,4)="1101",G301="Salary"),INDEX($C$1:$C$2169,MATCH(1,($B$1:$B$2169=B301)*($G$1:$G$2169="Salary"),0)),C301)</f>
        <v>PR09501161</v>
      </c>
      <c r="R301" t="str">
        <f t="array" ref="R301">IF(OR(RIGHT(C301,4)="1101",G301="Salary",G301="Basic"),INDEX($C$1:$C$2169,MATCH(1,($A$1:$A$2169=A301)*(($G$1:$G$2169="Salary")+($G$1:$G$2169="Basic")),0)),C301)</f>
        <v>PR09501161</v>
      </c>
      <c r="S301" t="str">
        <f t="array" ref="S301">IFERROR(IF(OR(RIGHT(C301,4)="1101",G301="Salary",G301="Basic"),INDEX($C$1:$C$2169,MATCH(1,($A$1:$A$2169=A301)*(($G$1:$G$2169="Salary")+($G$1:$G$2169="Basic")),0)),C301),C301)</f>
        <v>PR09501161</v>
      </c>
    </row>
    <row r="302" spans="1:19" x14ac:dyDescent="0.25">
      <c r="A302">
        <f>COUNTIF($G$1:G302,$G$1)</f>
        <v>76</v>
      </c>
      <c r="B302" s="1" t="s">
        <v>0</v>
      </c>
      <c r="C302" s="1" t="s">
        <v>75</v>
      </c>
      <c r="D302" s="2" t="s">
        <v>477</v>
      </c>
      <c r="E302" s="2" t="s">
        <v>477</v>
      </c>
      <c r="F302" s="2" t="s">
        <v>477</v>
      </c>
      <c r="G302" s="1" t="s">
        <v>3</v>
      </c>
      <c r="H302" s="1" t="s">
        <v>478</v>
      </c>
      <c r="I302" s="1" t="s">
        <v>5</v>
      </c>
      <c r="J302" s="1" t="s">
        <v>5</v>
      </c>
      <c r="K302" s="1" t="s">
        <v>5</v>
      </c>
      <c r="L302" s="1" t="s">
        <v>5</v>
      </c>
      <c r="M302" s="1" t="s">
        <v>5</v>
      </c>
      <c r="N302" s="1" t="s">
        <v>5</v>
      </c>
      <c r="O302" s="1" t="s">
        <v>5</v>
      </c>
      <c r="Q302" t="str">
        <f t="array" ref="Q302">IF(OR(RIGHT(C302,4)="1101",G302="Salary"),INDEX($C$1:$C$2169,MATCH(1,($B$1:$B$2169=B302)*($G$1:$G$2169="Salary"),0)),C302)</f>
        <v>FR19511101</v>
      </c>
      <c r="R302" t="str">
        <f t="array" ref="R302">IF(OR(RIGHT(C302,4)="1101",G302="Salary",G302="Basic"),INDEX($C$1:$C$2169,MATCH(1,($A$1:$A$2169=A302)*(($G$1:$G$2169="Salary")+($G$1:$G$2169="Basic")),0)),C302)</f>
        <v>FR30201101</v>
      </c>
      <c r="S302" t="str">
        <f t="array" ref="S302">IFERROR(IF(OR(RIGHT(C302,4)="1101",G302="Salary",G302="Basic"),INDEX($C$1:$C$2169,MATCH(1,($A$1:$A$2169=A302)*(($G$1:$G$2169="Salary")+($G$1:$G$2169="Basic")),0)),C302),C302)</f>
        <v>FR30201101</v>
      </c>
    </row>
    <row r="303" spans="1:19" x14ac:dyDescent="0.25">
      <c r="A303">
        <f>COUNTIF($G$1:G303,$G$1)</f>
        <v>76</v>
      </c>
      <c r="B303" s="1" t="s">
        <v>0</v>
      </c>
      <c r="C303" s="1" t="s">
        <v>75</v>
      </c>
      <c r="D303" s="2" t="s">
        <v>477</v>
      </c>
      <c r="E303" s="2" t="s">
        <v>477</v>
      </c>
      <c r="F303" s="2" t="s">
        <v>477</v>
      </c>
      <c r="G303" s="1" t="s">
        <v>6</v>
      </c>
      <c r="H303" s="1" t="s">
        <v>479</v>
      </c>
      <c r="I303" s="1" t="s">
        <v>5</v>
      </c>
      <c r="J303" s="1" t="s">
        <v>5</v>
      </c>
      <c r="K303" s="1" t="s">
        <v>5</v>
      </c>
      <c r="L303" s="1" t="s">
        <v>5</v>
      </c>
      <c r="M303" s="1" t="s">
        <v>5</v>
      </c>
      <c r="N303" s="1" t="s">
        <v>5</v>
      </c>
      <c r="O303" s="1" t="s">
        <v>5</v>
      </c>
      <c r="Q303" t="str">
        <f t="array" ref="Q303">IF(OR(RIGHT(C303,4)="1101",G303="Salary"),INDEX($C$1:$C$2169,MATCH(1,($B$1:$B$2169=B303)*($G$1:$G$2169="Salary"),0)),C303)</f>
        <v>FR19511101</v>
      </c>
      <c r="R303" t="str">
        <f t="array" ref="R303">IF(OR(RIGHT(C303,4)="1101",G303="Salary",G303="Basic"),INDEX($C$1:$C$2169,MATCH(1,($A$1:$A$2169=A303)*(($G$1:$G$2169="Salary")+($G$1:$G$2169="Basic")),0)),C303)</f>
        <v>FR30201101</v>
      </c>
      <c r="S303" t="str">
        <f t="array" ref="S303">IFERROR(IF(OR(RIGHT(C303,4)="1101",G303="Salary",G303="Basic"),INDEX($C$1:$C$2169,MATCH(1,($A$1:$A$2169=A303)*(($G$1:$G$2169="Salary")+($G$1:$G$2169="Basic")),0)),C303),C303)</f>
        <v>FR30201101</v>
      </c>
    </row>
    <row r="304" spans="1:19" x14ac:dyDescent="0.25">
      <c r="A304">
        <f>COUNTIF($G$1:G304,$G$1)</f>
        <v>76</v>
      </c>
      <c r="B304" s="1" t="s">
        <v>0</v>
      </c>
      <c r="C304" s="1" t="s">
        <v>75</v>
      </c>
      <c r="D304" s="2" t="s">
        <v>477</v>
      </c>
      <c r="E304" s="2" t="s">
        <v>477</v>
      </c>
      <c r="F304" s="2" t="s">
        <v>477</v>
      </c>
      <c r="G304" s="1" t="s">
        <v>8</v>
      </c>
      <c r="H304" s="1" t="s">
        <v>480</v>
      </c>
      <c r="I304" s="1" t="s">
        <v>5</v>
      </c>
      <c r="J304" s="1" t="s">
        <v>5</v>
      </c>
      <c r="K304" s="1" t="s">
        <v>5</v>
      </c>
      <c r="L304" s="1" t="s">
        <v>5</v>
      </c>
      <c r="M304" s="1" t="s">
        <v>5</v>
      </c>
      <c r="N304" s="1" t="s">
        <v>5</v>
      </c>
      <c r="O304" s="1" t="s">
        <v>5</v>
      </c>
      <c r="Q304" t="str">
        <f t="array" ref="Q304">IF(OR(RIGHT(C304,4)="1101",G304="Salary"),INDEX($C$1:$C$2169,MATCH(1,($B$1:$B$2169=B304)*($G$1:$G$2169="Salary"),0)),C304)</f>
        <v>FR19511101</v>
      </c>
      <c r="R304" t="str">
        <f t="array" ref="R304">IF(OR(RIGHT(C304,4)="1101",G304="Salary",G304="Basic"),INDEX($C$1:$C$2169,MATCH(1,($A$1:$A$2169=A304)*(($G$1:$G$2169="Salary")+($G$1:$G$2169="Basic")),0)),C304)</f>
        <v>FR30201101</v>
      </c>
      <c r="S304" t="str">
        <f t="array" ref="S304">IFERROR(IF(OR(RIGHT(C304,4)="1101",G304="Salary",G304="Basic"),INDEX($C$1:$C$2169,MATCH(1,($A$1:$A$2169=A304)*(($G$1:$G$2169="Salary")+($G$1:$G$2169="Basic")),0)),C304),C304)</f>
        <v>FR30201101</v>
      </c>
    </row>
    <row r="305" spans="1:19" x14ac:dyDescent="0.25">
      <c r="A305">
        <f>COUNTIF($G$1:G305,$G$1)</f>
        <v>77</v>
      </c>
      <c r="B305" s="1" t="s">
        <v>0</v>
      </c>
      <c r="C305" s="1" t="s">
        <v>481</v>
      </c>
      <c r="D305" s="2" t="s">
        <v>477</v>
      </c>
      <c r="E305" s="2" t="s">
        <v>477</v>
      </c>
      <c r="F305" s="2" t="s">
        <v>477</v>
      </c>
      <c r="G305" s="1" t="s">
        <v>3</v>
      </c>
      <c r="H305" s="1" t="s">
        <v>482</v>
      </c>
      <c r="I305" s="1" t="s">
        <v>5</v>
      </c>
      <c r="J305" s="1" t="s">
        <v>5</v>
      </c>
      <c r="K305" s="1" t="s">
        <v>5</v>
      </c>
      <c r="L305" s="1" t="s">
        <v>5</v>
      </c>
      <c r="M305" s="1" t="s">
        <v>5</v>
      </c>
      <c r="N305" s="1" t="s">
        <v>5</v>
      </c>
      <c r="O305" s="1" t="s">
        <v>5</v>
      </c>
      <c r="Q305" t="str">
        <f t="array" ref="Q305">IF(OR(RIGHT(C305,4)="1101",G305="Salary"),INDEX($C$1:$C$2169,MATCH(1,($B$1:$B$2169=B305)*($G$1:$G$2169="Salary"),0)),C305)</f>
        <v>FR19511101</v>
      </c>
      <c r="R305" t="str">
        <f t="array" ref="R305">IF(OR(RIGHT(C305,4)="1101",G305="Salary",G305="Basic"),INDEX($C$1:$C$2169,MATCH(1,($A$1:$A$2169=A305)*(($G$1:$G$2169="Salary")+($G$1:$G$2169="Basic")),0)),C305)</f>
        <v>FR30211101</v>
      </c>
      <c r="S305" t="str">
        <f t="array" ref="S305">IFERROR(IF(OR(RIGHT(C305,4)="1101",G305="Salary",G305="Basic"),INDEX($C$1:$C$2169,MATCH(1,($A$1:$A$2169=A305)*(($G$1:$G$2169="Salary")+($G$1:$G$2169="Basic")),0)),C305),C305)</f>
        <v>FR30211101</v>
      </c>
    </row>
    <row r="306" spans="1:19" x14ac:dyDescent="0.25">
      <c r="A306">
        <f>COUNTIF($G$1:G306,$G$1)</f>
        <v>77</v>
      </c>
      <c r="B306" s="1" t="s">
        <v>0</v>
      </c>
      <c r="C306" s="1" t="s">
        <v>481</v>
      </c>
      <c r="D306" s="2" t="s">
        <v>477</v>
      </c>
      <c r="E306" s="2" t="s">
        <v>477</v>
      </c>
      <c r="F306" s="2" t="s">
        <v>477</v>
      </c>
      <c r="G306" s="1" t="s">
        <v>6</v>
      </c>
      <c r="H306" s="1" t="s">
        <v>483</v>
      </c>
      <c r="I306" s="1" t="s">
        <v>5</v>
      </c>
      <c r="J306" s="1" t="s">
        <v>5</v>
      </c>
      <c r="K306" s="1" t="s">
        <v>5</v>
      </c>
      <c r="L306" s="1" t="s">
        <v>5</v>
      </c>
      <c r="M306" s="1" t="s">
        <v>5</v>
      </c>
      <c r="N306" s="1" t="s">
        <v>5</v>
      </c>
      <c r="O306" s="1" t="s">
        <v>5</v>
      </c>
      <c r="Q306" t="str">
        <f t="array" ref="Q306">IF(OR(RIGHT(C306,4)="1101",G306="Salary"),INDEX($C$1:$C$2169,MATCH(1,($B$1:$B$2169=B306)*($G$1:$G$2169="Salary"),0)),C306)</f>
        <v>FR19511101</v>
      </c>
      <c r="R306" t="str">
        <f t="array" ref="R306">IF(OR(RIGHT(C306,4)="1101",G306="Salary",G306="Basic"),INDEX($C$1:$C$2169,MATCH(1,($A$1:$A$2169=A306)*(($G$1:$G$2169="Salary")+($G$1:$G$2169="Basic")),0)),C306)</f>
        <v>FR30211101</v>
      </c>
      <c r="S306" t="str">
        <f t="array" ref="S306">IFERROR(IF(OR(RIGHT(C306,4)="1101",G306="Salary",G306="Basic"),INDEX($C$1:$C$2169,MATCH(1,($A$1:$A$2169=A306)*(($G$1:$G$2169="Salary")+($G$1:$G$2169="Basic")),0)),C306),C306)</f>
        <v>FR30211101</v>
      </c>
    </row>
    <row r="307" spans="1:19" x14ac:dyDescent="0.25">
      <c r="A307">
        <f>COUNTIF($G$1:G307,$G$1)</f>
        <v>77</v>
      </c>
      <c r="B307" s="1" t="s">
        <v>0</v>
      </c>
      <c r="C307" s="1" t="s">
        <v>481</v>
      </c>
      <c r="D307" s="2" t="s">
        <v>477</v>
      </c>
      <c r="E307" s="2" t="s">
        <v>477</v>
      </c>
      <c r="F307" s="2" t="s">
        <v>477</v>
      </c>
      <c r="G307" s="1" t="s">
        <v>8</v>
      </c>
      <c r="H307" s="1" t="s">
        <v>484</v>
      </c>
      <c r="I307" s="1" t="s">
        <v>5</v>
      </c>
      <c r="J307" s="1" t="s">
        <v>5</v>
      </c>
      <c r="K307" s="1" t="s">
        <v>5</v>
      </c>
      <c r="L307" s="1" t="s">
        <v>5</v>
      </c>
      <c r="M307" s="1" t="s">
        <v>5</v>
      </c>
      <c r="N307" s="1" t="s">
        <v>5</v>
      </c>
      <c r="O307" s="1" t="s">
        <v>5</v>
      </c>
      <c r="Q307" t="str">
        <f t="array" ref="Q307">IF(OR(RIGHT(C307,4)="1101",G307="Salary"),INDEX($C$1:$C$2169,MATCH(1,($B$1:$B$2169=B307)*($G$1:$G$2169="Salary"),0)),C307)</f>
        <v>FR19511101</v>
      </c>
      <c r="R307" t="str">
        <f t="array" ref="R307">IF(OR(RIGHT(C307,4)="1101",G307="Salary",G307="Basic"),INDEX($C$1:$C$2169,MATCH(1,($A$1:$A$2169=A307)*(($G$1:$G$2169="Salary")+($G$1:$G$2169="Basic")),0)),C307)</f>
        <v>FR30211101</v>
      </c>
      <c r="S307" t="str">
        <f t="array" ref="S307">IFERROR(IF(OR(RIGHT(C307,4)="1101",G307="Salary",G307="Basic"),INDEX($C$1:$C$2169,MATCH(1,($A$1:$A$2169=A307)*(($G$1:$G$2169="Salary")+($G$1:$G$2169="Basic")),0)),C307),C307)</f>
        <v>FR30211101</v>
      </c>
    </row>
    <row r="308" spans="1:19" x14ac:dyDescent="0.25">
      <c r="A308">
        <f>COUNTIF($G$1:G308,$G$1)</f>
        <v>77</v>
      </c>
      <c r="B308" s="1" t="s">
        <v>0</v>
      </c>
      <c r="C308" s="1" t="s">
        <v>485</v>
      </c>
      <c r="D308" s="2" t="s">
        <v>486</v>
      </c>
      <c r="E308" s="2" t="s">
        <v>486</v>
      </c>
      <c r="F308" s="2" t="s">
        <v>486</v>
      </c>
      <c r="G308" s="1" t="s">
        <v>90</v>
      </c>
      <c r="H308" s="1" t="s">
        <v>487</v>
      </c>
      <c r="I308" s="1" t="s">
        <v>5</v>
      </c>
      <c r="J308" s="1" t="s">
        <v>5</v>
      </c>
      <c r="K308" s="1" t="s">
        <v>5</v>
      </c>
      <c r="L308" s="1" t="s">
        <v>5</v>
      </c>
      <c r="M308" s="1" t="s">
        <v>5</v>
      </c>
      <c r="N308" s="1" t="s">
        <v>5</v>
      </c>
      <c r="O308" s="1" t="s">
        <v>5</v>
      </c>
      <c r="Q308" t="str">
        <f t="array" ref="Q308">IF(OR(RIGHT(C308,4)="1101",G308="Salary"),INDEX($C$1:$C$2169,MATCH(1,($B$1:$B$2169=B308)*($G$1:$G$2169="Salary"),0)),C308)</f>
        <v>FR19511101</v>
      </c>
      <c r="R308" t="str">
        <f t="array" ref="R308">IF(OR(RIGHT(C308,4)="1101",G308="Salary",G308="Basic"),INDEX($C$1:$C$2169,MATCH(1,($A$1:$A$2169=A308)*(($G$1:$G$2169="Salary")+($G$1:$G$2169="Basic")),0)),C308)</f>
        <v>FR30211101</v>
      </c>
      <c r="S308" t="str">
        <f t="array" ref="S308">IFERROR(IF(OR(RIGHT(C308,4)="1101",G308="Salary",G308="Basic"),INDEX($C$1:$C$2169,MATCH(1,($A$1:$A$2169=A308)*(($G$1:$G$2169="Salary")+($G$1:$G$2169="Basic")),0)),C308),C308)</f>
        <v>FR30211101</v>
      </c>
    </row>
    <row r="309" spans="1:19" x14ac:dyDescent="0.25">
      <c r="A309">
        <f>COUNTIF($G$1:G309,$G$1)</f>
        <v>78</v>
      </c>
      <c r="B309" s="1" t="s">
        <v>0</v>
      </c>
      <c r="C309" s="1" t="s">
        <v>485</v>
      </c>
      <c r="D309" s="2" t="s">
        <v>486</v>
      </c>
      <c r="E309" s="2" t="s">
        <v>486</v>
      </c>
      <c r="F309" s="2" t="s">
        <v>486</v>
      </c>
      <c r="G309" s="1" t="s">
        <v>3</v>
      </c>
      <c r="H309" s="1" t="s">
        <v>488</v>
      </c>
      <c r="I309" s="1" t="s">
        <v>5</v>
      </c>
      <c r="J309" s="1" t="s">
        <v>5</v>
      </c>
      <c r="K309" s="1" t="s">
        <v>5</v>
      </c>
      <c r="L309" s="1" t="s">
        <v>5</v>
      </c>
      <c r="M309" s="1" t="s">
        <v>5</v>
      </c>
      <c r="N309" s="1" t="s">
        <v>5</v>
      </c>
      <c r="O309" s="1" t="s">
        <v>5</v>
      </c>
      <c r="Q309" t="str">
        <f t="array" ref="Q309">IF(OR(RIGHT(C309,4)="1101",G309="Salary"),INDEX($C$1:$C$2169,MATCH(1,($B$1:$B$2169=B309)*($G$1:$G$2169="Salary"),0)),C309)</f>
        <v>FR19511101</v>
      </c>
      <c r="R309" t="str">
        <f t="array" ref="R309">IF(OR(RIGHT(C309,4)="1101",G309="Salary",G309="Basic"),INDEX($C$1:$C$2169,MATCH(1,($A$1:$A$2169=A309)*(($G$1:$G$2169="Salary")+($G$1:$G$2169="Basic")),0)),C309)</f>
        <v>FR18321101</v>
      </c>
      <c r="S309" t="str">
        <f t="array" ref="S309">IFERROR(IF(OR(RIGHT(C309,4)="1101",G309="Salary",G309="Basic"),INDEX($C$1:$C$2169,MATCH(1,($A$1:$A$2169=A309)*(($G$1:$G$2169="Salary")+($G$1:$G$2169="Basic")),0)),C309),C309)</f>
        <v>FR18321101</v>
      </c>
    </row>
    <row r="310" spans="1:19" x14ac:dyDescent="0.25">
      <c r="A310">
        <f>COUNTIF($G$1:G310,$G$1)</f>
        <v>78</v>
      </c>
      <c r="B310" s="1" t="s">
        <v>0</v>
      </c>
      <c r="C310" s="1" t="s">
        <v>485</v>
      </c>
      <c r="D310" s="2" t="s">
        <v>486</v>
      </c>
      <c r="E310" s="2" t="s">
        <v>486</v>
      </c>
      <c r="F310" s="2" t="s">
        <v>486</v>
      </c>
      <c r="G310" s="1" t="s">
        <v>6</v>
      </c>
      <c r="H310" s="1" t="s">
        <v>489</v>
      </c>
      <c r="I310" s="1" t="s">
        <v>5</v>
      </c>
      <c r="J310" s="1" t="s">
        <v>5</v>
      </c>
      <c r="K310" s="1" t="s">
        <v>5</v>
      </c>
      <c r="L310" s="1" t="s">
        <v>5</v>
      </c>
      <c r="M310" s="1" t="s">
        <v>5</v>
      </c>
      <c r="N310" s="1" t="s">
        <v>5</v>
      </c>
      <c r="O310" s="1" t="s">
        <v>5</v>
      </c>
      <c r="Q310" t="str">
        <f t="array" ref="Q310">IF(OR(RIGHT(C310,4)="1101",G310="Salary"),INDEX($C$1:$C$2169,MATCH(1,($B$1:$B$2169=B310)*($G$1:$G$2169="Salary"),0)),C310)</f>
        <v>FR19511101</v>
      </c>
      <c r="R310" t="str">
        <f t="array" ref="R310">IF(OR(RIGHT(C310,4)="1101",G310="Salary",G310="Basic"),INDEX($C$1:$C$2169,MATCH(1,($A$1:$A$2169=A310)*(($G$1:$G$2169="Salary")+($G$1:$G$2169="Basic")),0)),C310)</f>
        <v>FR18321101</v>
      </c>
      <c r="S310" t="str">
        <f t="array" ref="S310">IFERROR(IF(OR(RIGHT(C310,4)="1101",G310="Salary",G310="Basic"),INDEX($C$1:$C$2169,MATCH(1,($A$1:$A$2169=A310)*(($G$1:$G$2169="Salary")+($G$1:$G$2169="Basic")),0)),C310),C310)</f>
        <v>FR18321101</v>
      </c>
    </row>
    <row r="311" spans="1:19" x14ac:dyDescent="0.25">
      <c r="A311">
        <f>COUNTIF($G$1:G311,$G$1)</f>
        <v>78</v>
      </c>
      <c r="B311" s="1" t="s">
        <v>0</v>
      </c>
      <c r="C311" s="1" t="s">
        <v>485</v>
      </c>
      <c r="D311" s="2" t="s">
        <v>486</v>
      </c>
      <c r="E311" s="2" t="s">
        <v>486</v>
      </c>
      <c r="F311" s="2" t="s">
        <v>486</v>
      </c>
      <c r="G311" s="1" t="s">
        <v>8</v>
      </c>
      <c r="H311" s="1" t="s">
        <v>490</v>
      </c>
      <c r="I311" s="1" t="s">
        <v>5</v>
      </c>
      <c r="J311" s="1" t="s">
        <v>5</v>
      </c>
      <c r="K311" s="1" t="s">
        <v>5</v>
      </c>
      <c r="L311" s="1" t="s">
        <v>5</v>
      </c>
      <c r="M311" s="1" t="s">
        <v>5</v>
      </c>
      <c r="N311" s="1" t="s">
        <v>5</v>
      </c>
      <c r="O311" s="1" t="s">
        <v>5</v>
      </c>
      <c r="Q311" t="str">
        <f t="array" ref="Q311">IF(OR(RIGHT(C311,4)="1101",G311="Salary"),INDEX($C$1:$C$2169,MATCH(1,($B$1:$B$2169=B311)*($G$1:$G$2169="Salary"),0)),C311)</f>
        <v>FR19511101</v>
      </c>
      <c r="R311" t="str">
        <f t="array" ref="R311">IF(OR(RIGHT(C311,4)="1101",G311="Salary",G311="Basic"),INDEX($C$1:$C$2169,MATCH(1,($A$1:$A$2169=A311)*(($G$1:$G$2169="Salary")+($G$1:$G$2169="Basic")),0)),C311)</f>
        <v>FR18321101</v>
      </c>
      <c r="S311" t="str">
        <f t="array" ref="S311">IFERROR(IF(OR(RIGHT(C311,4)="1101",G311="Salary",G311="Basic"),INDEX($C$1:$C$2169,MATCH(1,($A$1:$A$2169=A311)*(($G$1:$G$2169="Salary")+($G$1:$G$2169="Basic")),0)),C311),C311)</f>
        <v>FR18321101</v>
      </c>
    </row>
    <row r="312" spans="1:19" x14ac:dyDescent="0.25">
      <c r="A312">
        <f>COUNTIF($G$1:G312,$G$1)</f>
        <v>78</v>
      </c>
      <c r="B312" s="1" t="s">
        <v>0</v>
      </c>
      <c r="C312" s="1" t="s">
        <v>491</v>
      </c>
      <c r="D312" s="2" t="s">
        <v>492</v>
      </c>
      <c r="E312" s="2" t="s">
        <v>492</v>
      </c>
      <c r="F312" s="2" t="s">
        <v>492</v>
      </c>
      <c r="G312" s="1" t="s">
        <v>54</v>
      </c>
      <c r="H312" s="1" t="s">
        <v>493</v>
      </c>
      <c r="I312" s="1" t="s">
        <v>5</v>
      </c>
      <c r="J312" s="1" t="s">
        <v>5</v>
      </c>
      <c r="K312" s="1" t="s">
        <v>5</v>
      </c>
      <c r="L312" s="1" t="s">
        <v>5</v>
      </c>
      <c r="M312" s="1" t="s">
        <v>5</v>
      </c>
      <c r="N312" s="1" t="s">
        <v>5</v>
      </c>
      <c r="O312" s="1" t="s">
        <v>5</v>
      </c>
      <c r="Q312" t="str">
        <f t="array" ref="Q312">IF(OR(RIGHT(C312,4)="1101",G312="Salary"),INDEX($C$1:$C$2169,MATCH(1,($B$1:$B$2169=B312)*($G$1:$G$2169="Salary"),0)),C312)</f>
        <v>FR19511101</v>
      </c>
      <c r="R312" t="str">
        <f t="array" ref="R312">IF(OR(RIGHT(C312,4)="1101",G312="Salary",G312="Basic"),INDEX($C$1:$C$2169,MATCH(1,($A$1:$A$2169=A312)*(($G$1:$G$2169="Salary")+($G$1:$G$2169="Basic")),0)),C312)</f>
        <v>FR18321101</v>
      </c>
      <c r="S312" t="str">
        <f t="array" ref="S312">IFERROR(IF(OR(RIGHT(C312,4)="1101",G312="Salary",G312="Basic"),INDEX($C$1:$C$2169,MATCH(1,($A$1:$A$2169=A312)*(($G$1:$G$2169="Salary")+($G$1:$G$2169="Basic")),0)),C312),C312)</f>
        <v>FR18321101</v>
      </c>
    </row>
    <row r="313" spans="1:19" x14ac:dyDescent="0.25">
      <c r="A313">
        <f>COUNTIF($G$1:G313,$G$1)</f>
        <v>79</v>
      </c>
      <c r="B313" s="1" t="s">
        <v>0</v>
      </c>
      <c r="C313" s="1" t="s">
        <v>491</v>
      </c>
      <c r="D313" s="2" t="s">
        <v>492</v>
      </c>
      <c r="E313" s="2" t="s">
        <v>492</v>
      </c>
      <c r="F313" s="2" t="s">
        <v>492</v>
      </c>
      <c r="G313" s="1" t="s">
        <v>3</v>
      </c>
      <c r="H313" s="1" t="s">
        <v>494</v>
      </c>
      <c r="I313" s="1" t="s">
        <v>5</v>
      </c>
      <c r="J313" s="1" t="s">
        <v>5</v>
      </c>
      <c r="K313" s="1" t="s">
        <v>5</v>
      </c>
      <c r="L313" s="1" t="s">
        <v>5</v>
      </c>
      <c r="M313" s="1" t="s">
        <v>5</v>
      </c>
      <c r="N313" s="1" t="s">
        <v>5</v>
      </c>
      <c r="O313" s="1" t="s">
        <v>5</v>
      </c>
      <c r="Q313" t="str">
        <f t="array" ref="Q313">IF(OR(RIGHT(C313,4)="1101",G313="Salary"),INDEX($C$1:$C$2169,MATCH(1,($B$1:$B$2169=B313)*($G$1:$G$2169="Salary"),0)),C313)</f>
        <v>FR19511101</v>
      </c>
      <c r="R313" t="str">
        <f t="array" ref="R313">IF(OR(RIGHT(C313,4)="1101",G313="Salary",G313="Basic"),INDEX($C$1:$C$2169,MATCH(1,($A$1:$A$2169=A313)*(($G$1:$G$2169="Salary")+($G$1:$G$2169="Basic")),0)),C313)</f>
        <v>FR18521101</v>
      </c>
      <c r="S313" t="str">
        <f t="array" ref="S313">IFERROR(IF(OR(RIGHT(C313,4)="1101",G313="Salary",G313="Basic"),INDEX($C$1:$C$2169,MATCH(1,($A$1:$A$2169=A313)*(($G$1:$G$2169="Salary")+($G$1:$G$2169="Basic")),0)),C313),C313)</f>
        <v>FR18521101</v>
      </c>
    </row>
    <row r="314" spans="1:19" x14ac:dyDescent="0.25">
      <c r="A314">
        <f>COUNTIF($G$1:G314,$G$1)</f>
        <v>79</v>
      </c>
      <c r="B314" s="1" t="s">
        <v>0</v>
      </c>
      <c r="C314" s="1" t="s">
        <v>491</v>
      </c>
      <c r="D314" s="2" t="s">
        <v>492</v>
      </c>
      <c r="E314" s="2" t="s">
        <v>492</v>
      </c>
      <c r="F314" s="2" t="s">
        <v>492</v>
      </c>
      <c r="G314" s="1" t="s">
        <v>6</v>
      </c>
      <c r="H314" s="1" t="s">
        <v>495</v>
      </c>
      <c r="I314" s="1" t="s">
        <v>5</v>
      </c>
      <c r="J314" s="1" t="s">
        <v>5</v>
      </c>
      <c r="K314" s="1" t="s">
        <v>5</v>
      </c>
      <c r="L314" s="1" t="s">
        <v>5</v>
      </c>
      <c r="M314" s="1" t="s">
        <v>5</v>
      </c>
      <c r="N314" s="1" t="s">
        <v>5</v>
      </c>
      <c r="O314" s="1" t="s">
        <v>5</v>
      </c>
      <c r="Q314" t="str">
        <f t="array" ref="Q314">IF(OR(RIGHT(C314,4)="1101",G314="Salary"),INDEX($C$1:$C$2169,MATCH(1,($B$1:$B$2169=B314)*($G$1:$G$2169="Salary"),0)),C314)</f>
        <v>FR19511101</v>
      </c>
      <c r="R314" t="str">
        <f t="array" ref="R314">IF(OR(RIGHT(C314,4)="1101",G314="Salary",G314="Basic"),INDEX($C$1:$C$2169,MATCH(1,($A$1:$A$2169=A314)*(($G$1:$G$2169="Salary")+($G$1:$G$2169="Basic")),0)),C314)</f>
        <v>FR18521101</v>
      </c>
      <c r="S314" t="str">
        <f t="array" ref="S314">IFERROR(IF(OR(RIGHT(C314,4)="1101",G314="Salary",G314="Basic"),INDEX($C$1:$C$2169,MATCH(1,($A$1:$A$2169=A314)*(($G$1:$G$2169="Salary")+($G$1:$G$2169="Basic")),0)),C314),C314)</f>
        <v>FR18521101</v>
      </c>
    </row>
    <row r="315" spans="1:19" x14ac:dyDescent="0.25">
      <c r="A315">
        <f>COUNTIF($G$1:G315,$G$1)</f>
        <v>79</v>
      </c>
      <c r="B315" s="1" t="s">
        <v>0</v>
      </c>
      <c r="C315" s="1" t="s">
        <v>491</v>
      </c>
      <c r="D315" s="2" t="s">
        <v>492</v>
      </c>
      <c r="E315" s="2" t="s">
        <v>492</v>
      </c>
      <c r="F315" s="2" t="s">
        <v>492</v>
      </c>
      <c r="G315" s="1" t="s">
        <v>8</v>
      </c>
      <c r="H315" s="1" t="s">
        <v>496</v>
      </c>
      <c r="I315" s="1" t="s">
        <v>5</v>
      </c>
      <c r="J315" s="1" t="s">
        <v>5</v>
      </c>
      <c r="K315" s="1" t="s">
        <v>5</v>
      </c>
      <c r="L315" s="1" t="s">
        <v>5</v>
      </c>
      <c r="M315" s="1" t="s">
        <v>5</v>
      </c>
      <c r="N315" s="1" t="s">
        <v>5</v>
      </c>
      <c r="O315" s="1" t="s">
        <v>5</v>
      </c>
      <c r="Q315" t="str">
        <f t="array" ref="Q315">IF(OR(RIGHT(C315,4)="1101",G315="Salary"),INDEX($C$1:$C$2169,MATCH(1,($B$1:$B$2169=B315)*($G$1:$G$2169="Salary"),0)),C315)</f>
        <v>FR19511101</v>
      </c>
      <c r="R315" t="str">
        <f t="array" ref="R315">IF(OR(RIGHT(C315,4)="1101",G315="Salary",G315="Basic"),INDEX($C$1:$C$2169,MATCH(1,($A$1:$A$2169=A315)*(($G$1:$G$2169="Salary")+($G$1:$G$2169="Basic")),0)),C315)</f>
        <v>FR18521101</v>
      </c>
      <c r="S315" t="str">
        <f t="array" ref="S315">IFERROR(IF(OR(RIGHT(C315,4)="1101",G315="Salary",G315="Basic"),INDEX($C$1:$C$2169,MATCH(1,($A$1:$A$2169=A315)*(($G$1:$G$2169="Salary")+($G$1:$G$2169="Basic")),0)),C315),C315)</f>
        <v>FR18521101</v>
      </c>
    </row>
    <row r="316" spans="1:19" x14ac:dyDescent="0.25">
      <c r="A316">
        <f>COUNTIF($G$1:G316,$G$1)</f>
        <v>79</v>
      </c>
      <c r="B316" s="1" t="s">
        <v>0</v>
      </c>
      <c r="C316" s="1" t="s">
        <v>88</v>
      </c>
      <c r="D316" s="2" t="s">
        <v>497</v>
      </c>
      <c r="E316" s="2" t="s">
        <v>497</v>
      </c>
      <c r="F316" s="2" t="s">
        <v>497</v>
      </c>
      <c r="G316" s="1" t="s">
        <v>90</v>
      </c>
      <c r="H316" s="1" t="s">
        <v>498</v>
      </c>
      <c r="I316" s="1" t="s">
        <v>5</v>
      </c>
      <c r="J316" s="1" t="s">
        <v>5</v>
      </c>
      <c r="K316" s="1" t="s">
        <v>5</v>
      </c>
      <c r="L316" s="1" t="s">
        <v>5</v>
      </c>
      <c r="M316" s="1" t="s">
        <v>5</v>
      </c>
      <c r="N316" s="1" t="s">
        <v>5</v>
      </c>
      <c r="O316" s="1" t="s">
        <v>5</v>
      </c>
      <c r="Q316" t="str">
        <f t="array" ref="Q316">IF(OR(RIGHT(C316,4)="1101",G316="Salary"),INDEX($C$1:$C$2169,MATCH(1,($B$1:$B$2169=B316)*($G$1:$G$2169="Salary"),0)),C316)</f>
        <v>FR19511101</v>
      </c>
      <c r="R316" t="str">
        <f t="array" ref="R316">IF(OR(RIGHT(C316,4)="1101",G316="Salary",G316="Basic"),INDEX($C$1:$C$2169,MATCH(1,($A$1:$A$2169=A316)*(($G$1:$G$2169="Salary")+($G$1:$G$2169="Basic")),0)),C316)</f>
        <v>FR18521101</v>
      </c>
      <c r="S316" t="str">
        <f t="array" ref="S316">IFERROR(IF(OR(RIGHT(C316,4)="1101",G316="Salary",G316="Basic"),INDEX($C$1:$C$2169,MATCH(1,($A$1:$A$2169=A316)*(($G$1:$G$2169="Salary")+($G$1:$G$2169="Basic")),0)),C316),C316)</f>
        <v>FR18521101</v>
      </c>
    </row>
    <row r="317" spans="1:19" x14ac:dyDescent="0.25">
      <c r="A317">
        <f>COUNTIF($G$1:G317,$G$1)</f>
        <v>80</v>
      </c>
      <c r="B317" s="1" t="s">
        <v>0</v>
      </c>
      <c r="C317" s="1" t="s">
        <v>88</v>
      </c>
      <c r="D317" s="2" t="s">
        <v>497</v>
      </c>
      <c r="E317" s="2" t="s">
        <v>497</v>
      </c>
      <c r="F317" s="2" t="s">
        <v>497</v>
      </c>
      <c r="G317" s="1" t="s">
        <v>3</v>
      </c>
      <c r="H317" s="1" t="s">
        <v>499</v>
      </c>
      <c r="I317" s="1" t="s">
        <v>5</v>
      </c>
      <c r="J317" s="1" t="s">
        <v>5</v>
      </c>
      <c r="K317" s="1" t="s">
        <v>5</v>
      </c>
      <c r="L317" s="1" t="s">
        <v>5</v>
      </c>
      <c r="M317" s="1" t="s">
        <v>5</v>
      </c>
      <c r="N317" s="1" t="s">
        <v>5</v>
      </c>
      <c r="O317" s="1" t="s">
        <v>5</v>
      </c>
      <c r="Q317" t="str">
        <f t="array" ref="Q317">IF(OR(RIGHT(C317,4)="1101",G317="Salary"),INDEX($C$1:$C$2169,MATCH(1,($B$1:$B$2169=B317)*($G$1:$G$2169="Salary"),0)),C317)</f>
        <v>FR19511101</v>
      </c>
      <c r="R317" t="str">
        <f t="array" ref="R317">IF(OR(RIGHT(C317,4)="1101",G317="Salary",G317="Basic"),INDEX($C$1:$C$2169,MATCH(1,($A$1:$A$2169=A317)*(($G$1:$G$2169="Salary")+($G$1:$G$2169="Basic")),0)),C317)</f>
        <v>FR13161101</v>
      </c>
      <c r="S317" t="str">
        <f t="array" ref="S317">IFERROR(IF(OR(RIGHT(C317,4)="1101",G317="Salary",G317="Basic"),INDEX($C$1:$C$2169,MATCH(1,($A$1:$A$2169=A317)*(($G$1:$G$2169="Salary")+($G$1:$G$2169="Basic")),0)),C317),C317)</f>
        <v>FR13161101</v>
      </c>
    </row>
    <row r="318" spans="1:19" x14ac:dyDescent="0.25">
      <c r="A318">
        <f>COUNTIF($G$1:G318,$G$1)</f>
        <v>80</v>
      </c>
      <c r="B318" s="1" t="s">
        <v>0</v>
      </c>
      <c r="C318" s="1" t="s">
        <v>88</v>
      </c>
      <c r="D318" s="2" t="s">
        <v>497</v>
      </c>
      <c r="E318" s="2" t="s">
        <v>497</v>
      </c>
      <c r="F318" s="2" t="s">
        <v>497</v>
      </c>
      <c r="G318" s="1" t="s">
        <v>6</v>
      </c>
      <c r="H318" s="1" t="s">
        <v>500</v>
      </c>
      <c r="I318" s="1" t="s">
        <v>5</v>
      </c>
      <c r="J318" s="1" t="s">
        <v>5</v>
      </c>
      <c r="K318" s="1" t="s">
        <v>5</v>
      </c>
      <c r="L318" s="1" t="s">
        <v>5</v>
      </c>
      <c r="M318" s="1" t="s">
        <v>5</v>
      </c>
      <c r="N318" s="1" t="s">
        <v>5</v>
      </c>
      <c r="O318" s="1" t="s">
        <v>5</v>
      </c>
      <c r="Q318" t="str">
        <f t="array" ref="Q318">IF(OR(RIGHT(C318,4)="1101",G318="Salary"),INDEX($C$1:$C$2169,MATCH(1,($B$1:$B$2169=B318)*($G$1:$G$2169="Salary"),0)),C318)</f>
        <v>FR19511101</v>
      </c>
      <c r="R318" t="str">
        <f t="array" ref="R318">IF(OR(RIGHT(C318,4)="1101",G318="Salary",G318="Basic"),INDEX($C$1:$C$2169,MATCH(1,($A$1:$A$2169=A318)*(($G$1:$G$2169="Salary")+($G$1:$G$2169="Basic")),0)),C318)</f>
        <v>FR13161101</v>
      </c>
      <c r="S318" t="str">
        <f t="array" ref="S318">IFERROR(IF(OR(RIGHT(C318,4)="1101",G318="Salary",G318="Basic"),INDEX($C$1:$C$2169,MATCH(1,($A$1:$A$2169=A318)*(($G$1:$G$2169="Salary")+($G$1:$G$2169="Basic")),0)),C318),C318)</f>
        <v>FR13161101</v>
      </c>
    </row>
    <row r="319" spans="1:19" x14ac:dyDescent="0.25">
      <c r="A319">
        <f>COUNTIF($G$1:G319,$G$1)</f>
        <v>80</v>
      </c>
      <c r="B319" s="1" t="s">
        <v>0</v>
      </c>
      <c r="C319" s="1" t="s">
        <v>88</v>
      </c>
      <c r="D319" s="2" t="s">
        <v>497</v>
      </c>
      <c r="E319" s="2" t="s">
        <v>497</v>
      </c>
      <c r="F319" s="2" t="s">
        <v>497</v>
      </c>
      <c r="G319" s="1" t="s">
        <v>8</v>
      </c>
      <c r="H319" s="1" t="s">
        <v>501</v>
      </c>
      <c r="I319" s="1" t="s">
        <v>5</v>
      </c>
      <c r="J319" s="1" t="s">
        <v>5</v>
      </c>
      <c r="K319" s="1" t="s">
        <v>5</v>
      </c>
      <c r="L319" s="1" t="s">
        <v>5</v>
      </c>
      <c r="M319" s="1" t="s">
        <v>5</v>
      </c>
      <c r="N319" s="1" t="s">
        <v>5</v>
      </c>
      <c r="O319" s="1" t="s">
        <v>5</v>
      </c>
      <c r="Q319" t="str">
        <f t="array" ref="Q319">IF(OR(RIGHT(C319,4)="1101",G319="Salary"),INDEX($C$1:$C$2169,MATCH(1,($B$1:$B$2169=B319)*($G$1:$G$2169="Salary"),0)),C319)</f>
        <v>FR19511101</v>
      </c>
      <c r="R319" t="str">
        <f t="array" ref="R319">IF(OR(RIGHT(C319,4)="1101",G319="Salary",G319="Basic"),INDEX($C$1:$C$2169,MATCH(1,($A$1:$A$2169=A319)*(($G$1:$G$2169="Salary")+($G$1:$G$2169="Basic")),0)),C319)</f>
        <v>FR13161101</v>
      </c>
      <c r="S319" t="str">
        <f t="array" ref="S319">IFERROR(IF(OR(RIGHT(C319,4)="1101",G319="Salary",G319="Basic"),INDEX($C$1:$C$2169,MATCH(1,($A$1:$A$2169=A319)*(($G$1:$G$2169="Salary")+($G$1:$G$2169="Basic")),0)),C319),C319)</f>
        <v>FR13161101</v>
      </c>
    </row>
    <row r="320" spans="1:19" x14ac:dyDescent="0.25">
      <c r="A320">
        <f>COUNTIF($G$1:G320,$G$1)</f>
        <v>80</v>
      </c>
      <c r="B320" s="1" t="s">
        <v>0</v>
      </c>
      <c r="C320" s="1" t="s">
        <v>97</v>
      </c>
      <c r="D320" s="2" t="s">
        <v>497</v>
      </c>
      <c r="E320" s="2" t="s">
        <v>497</v>
      </c>
      <c r="F320" s="2" t="s">
        <v>497</v>
      </c>
      <c r="G320" s="1" t="s">
        <v>15</v>
      </c>
      <c r="H320" s="1" t="s">
        <v>502</v>
      </c>
      <c r="I320" s="1" t="s">
        <v>5</v>
      </c>
      <c r="J320" s="1" t="s">
        <v>5</v>
      </c>
      <c r="K320" s="1" t="s">
        <v>5</v>
      </c>
      <c r="L320" s="1" t="s">
        <v>5</v>
      </c>
      <c r="M320" s="1" t="s">
        <v>5</v>
      </c>
      <c r="N320" s="1" t="s">
        <v>5</v>
      </c>
      <c r="O320" s="1" t="s">
        <v>5</v>
      </c>
      <c r="Q320" t="str">
        <f t="array" ref="Q320">IF(OR(RIGHT(C320,4)="1101",G320="Salary"),INDEX($C$1:$C$2169,MATCH(1,($B$1:$B$2169=B320)*($G$1:$G$2169="Salary"),0)),C320)</f>
        <v>FR13163710</v>
      </c>
      <c r="R320" t="str">
        <f t="array" ref="R320">IF(OR(RIGHT(C320,4)="1101",G320="Salary",G320="Basic"),INDEX($C$1:$C$2169,MATCH(1,($A$1:$A$2169=A320)*(($G$1:$G$2169="Salary")+($G$1:$G$2169="Basic")),0)),C320)</f>
        <v>FR13163710</v>
      </c>
      <c r="S320" t="str">
        <f t="array" ref="S320">IFERROR(IF(OR(RIGHT(C320,4)="1101",G320="Salary",G320="Basic"),INDEX($C$1:$C$2169,MATCH(1,($A$1:$A$2169=A320)*(($G$1:$G$2169="Salary")+($G$1:$G$2169="Basic")),0)),C320),C320)</f>
        <v>FR13163710</v>
      </c>
    </row>
    <row r="321" spans="1:19" x14ac:dyDescent="0.25">
      <c r="A321">
        <f>COUNTIF($G$1:G321,$G$1)</f>
        <v>80</v>
      </c>
      <c r="B321" s="1" t="s">
        <v>0</v>
      </c>
      <c r="C321" s="1" t="s">
        <v>88</v>
      </c>
      <c r="D321" s="2" t="s">
        <v>503</v>
      </c>
      <c r="E321" s="2" t="s">
        <v>503</v>
      </c>
      <c r="F321" s="2" t="s">
        <v>503</v>
      </c>
      <c r="G321" s="1" t="s">
        <v>54</v>
      </c>
      <c r="H321" s="1" t="s">
        <v>504</v>
      </c>
      <c r="I321" s="1" t="s">
        <v>5</v>
      </c>
      <c r="J321" s="1" t="s">
        <v>5</v>
      </c>
      <c r="K321" s="1" t="s">
        <v>5</v>
      </c>
      <c r="L321" s="1" t="s">
        <v>5</v>
      </c>
      <c r="M321" s="1" t="s">
        <v>5</v>
      </c>
      <c r="N321" s="1" t="s">
        <v>5</v>
      </c>
      <c r="O321" s="1" t="s">
        <v>5</v>
      </c>
      <c r="Q321" t="str">
        <f t="array" ref="Q321">IF(OR(RIGHT(C321,4)="1101",G321="Salary"),INDEX($C$1:$C$2169,MATCH(1,($B$1:$B$2169=B321)*($G$1:$G$2169="Salary"),0)),C321)</f>
        <v>FR19511101</v>
      </c>
      <c r="R321" t="str">
        <f t="array" ref="R321">IF(OR(RIGHT(C321,4)="1101",G321="Salary",G321="Basic"),INDEX($C$1:$C$2169,MATCH(1,($A$1:$A$2169=A321)*(($G$1:$G$2169="Salary")+($G$1:$G$2169="Basic")),0)),C321)</f>
        <v>FR13161101</v>
      </c>
      <c r="S321" t="str">
        <f t="array" ref="S321">IFERROR(IF(OR(RIGHT(C321,4)="1101",G321="Salary",G321="Basic"),INDEX($C$1:$C$2169,MATCH(1,($A$1:$A$2169=A321)*(($G$1:$G$2169="Salary")+($G$1:$G$2169="Basic")),0)),C321),C321)</f>
        <v>FR13161101</v>
      </c>
    </row>
    <row r="322" spans="1:19" x14ac:dyDescent="0.25">
      <c r="A322">
        <f>COUNTIF($G$1:G322,$G$1)</f>
        <v>81</v>
      </c>
      <c r="B322" s="1" t="s">
        <v>0</v>
      </c>
      <c r="C322" s="1" t="s">
        <v>88</v>
      </c>
      <c r="D322" s="2" t="s">
        <v>503</v>
      </c>
      <c r="E322" s="2" t="s">
        <v>503</v>
      </c>
      <c r="F322" s="2" t="s">
        <v>503</v>
      </c>
      <c r="G322" s="1" t="s">
        <v>3</v>
      </c>
      <c r="H322" s="1" t="s">
        <v>505</v>
      </c>
      <c r="I322" s="1" t="s">
        <v>5</v>
      </c>
      <c r="J322" s="1" t="s">
        <v>5</v>
      </c>
      <c r="K322" s="1" t="s">
        <v>5</v>
      </c>
      <c r="L322" s="1" t="s">
        <v>5</v>
      </c>
      <c r="M322" s="1" t="s">
        <v>5</v>
      </c>
      <c r="N322" s="1" t="s">
        <v>5</v>
      </c>
      <c r="O322" s="1" t="s">
        <v>5</v>
      </c>
      <c r="Q322" t="str">
        <f t="array" ref="Q322">IF(OR(RIGHT(C322,4)="1101",G322="Salary"),INDEX($C$1:$C$2169,MATCH(1,($B$1:$B$2169=B322)*($G$1:$G$2169="Salary"),0)),C322)</f>
        <v>FR19511101</v>
      </c>
      <c r="R322" t="str">
        <f t="array" ref="R322">IF(OR(RIGHT(C322,4)="1101",G322="Salary",G322="Basic"),INDEX($C$1:$C$2169,MATCH(1,($A$1:$A$2169=A322)*(($G$1:$G$2169="Salary")+($G$1:$G$2169="Basic")),0)),C322)</f>
        <v>FR13161101</v>
      </c>
      <c r="S322" t="str">
        <f t="array" ref="S322">IFERROR(IF(OR(RIGHT(C322,4)="1101",G322="Salary",G322="Basic"),INDEX($C$1:$C$2169,MATCH(1,($A$1:$A$2169=A322)*(($G$1:$G$2169="Salary")+($G$1:$G$2169="Basic")),0)),C322),C322)</f>
        <v>FR13161101</v>
      </c>
    </row>
    <row r="323" spans="1:19" x14ac:dyDescent="0.25">
      <c r="A323">
        <f>COUNTIF($G$1:G323,$G$1)</f>
        <v>81</v>
      </c>
      <c r="B323" s="1" t="s">
        <v>0</v>
      </c>
      <c r="C323" s="1" t="s">
        <v>88</v>
      </c>
      <c r="D323" s="2" t="s">
        <v>503</v>
      </c>
      <c r="E323" s="2" t="s">
        <v>503</v>
      </c>
      <c r="F323" s="2" t="s">
        <v>503</v>
      </c>
      <c r="G323" s="1" t="s">
        <v>6</v>
      </c>
      <c r="H323" s="1" t="s">
        <v>506</v>
      </c>
      <c r="I323" s="1" t="s">
        <v>5</v>
      </c>
      <c r="J323" s="1" t="s">
        <v>5</v>
      </c>
      <c r="K323" s="1" t="s">
        <v>5</v>
      </c>
      <c r="L323" s="1" t="s">
        <v>5</v>
      </c>
      <c r="M323" s="1" t="s">
        <v>5</v>
      </c>
      <c r="N323" s="1" t="s">
        <v>5</v>
      </c>
      <c r="O323" s="1" t="s">
        <v>5</v>
      </c>
      <c r="Q323" t="str">
        <f t="array" ref="Q323">IF(OR(RIGHT(C323,4)="1101",G323="Salary"),INDEX($C$1:$C$2169,MATCH(1,($B$1:$B$2169=B323)*($G$1:$G$2169="Salary"),0)),C323)</f>
        <v>FR19511101</v>
      </c>
      <c r="R323" t="str">
        <f t="array" ref="R323">IF(OR(RIGHT(C323,4)="1101",G323="Salary",G323="Basic"),INDEX($C$1:$C$2169,MATCH(1,($A$1:$A$2169=A323)*(($G$1:$G$2169="Salary")+($G$1:$G$2169="Basic")),0)),C323)</f>
        <v>FR13161101</v>
      </c>
      <c r="S323" t="str">
        <f t="array" ref="S323">IFERROR(IF(OR(RIGHT(C323,4)="1101",G323="Salary",G323="Basic"),INDEX($C$1:$C$2169,MATCH(1,($A$1:$A$2169=A323)*(($G$1:$G$2169="Salary")+($G$1:$G$2169="Basic")),0)),C323),C323)</f>
        <v>FR13161101</v>
      </c>
    </row>
    <row r="324" spans="1:19" x14ac:dyDescent="0.25">
      <c r="A324">
        <f>COUNTIF($G$1:G324,$G$1)</f>
        <v>81</v>
      </c>
      <c r="B324" s="1" t="s">
        <v>0</v>
      </c>
      <c r="C324" s="1" t="s">
        <v>88</v>
      </c>
      <c r="D324" s="2" t="s">
        <v>503</v>
      </c>
      <c r="E324" s="2" t="s">
        <v>503</v>
      </c>
      <c r="F324" s="2" t="s">
        <v>503</v>
      </c>
      <c r="G324" s="1" t="s">
        <v>139</v>
      </c>
      <c r="H324" s="1" t="s">
        <v>507</v>
      </c>
      <c r="I324" s="1" t="s">
        <v>5</v>
      </c>
      <c r="J324" s="1" t="s">
        <v>5</v>
      </c>
      <c r="K324" s="1" t="s">
        <v>5</v>
      </c>
      <c r="L324" s="1" t="s">
        <v>5</v>
      </c>
      <c r="M324" s="1" t="s">
        <v>5</v>
      </c>
      <c r="N324" s="1" t="s">
        <v>5</v>
      </c>
      <c r="O324" s="1" t="s">
        <v>5</v>
      </c>
      <c r="Q324" t="str">
        <f t="array" ref="Q324">IF(OR(RIGHT(C324,4)="1101",G324="Salary"),INDEX($C$1:$C$2169,MATCH(1,($B$1:$B$2169=B324)*($G$1:$G$2169="Salary"),0)),C324)</f>
        <v>FR19511101</v>
      </c>
      <c r="R324" t="str">
        <f t="array" ref="R324">IF(OR(RIGHT(C324,4)="1101",G324="Salary",G324="Basic"),INDEX($C$1:$C$2169,MATCH(1,($A$1:$A$2169=A324)*(($G$1:$G$2169="Salary")+($G$1:$G$2169="Basic")),0)),C324)</f>
        <v>FR13161101</v>
      </c>
      <c r="S324" t="str">
        <f t="array" ref="S324">IFERROR(IF(OR(RIGHT(C324,4)="1101",G324="Salary",G324="Basic"),INDEX($C$1:$C$2169,MATCH(1,($A$1:$A$2169=A324)*(($G$1:$G$2169="Salary")+($G$1:$G$2169="Basic")),0)),C324),C324)</f>
        <v>FR13161101</v>
      </c>
    </row>
    <row r="325" spans="1:19" x14ac:dyDescent="0.25">
      <c r="A325">
        <f>COUNTIF($G$1:G325,$G$1)</f>
        <v>81</v>
      </c>
      <c r="B325" s="1" t="s">
        <v>0</v>
      </c>
      <c r="C325" s="1" t="s">
        <v>88</v>
      </c>
      <c r="D325" s="2" t="s">
        <v>503</v>
      </c>
      <c r="E325" s="2" t="s">
        <v>503</v>
      </c>
      <c r="F325" s="2" t="s">
        <v>503</v>
      </c>
      <c r="G325" s="1" t="s">
        <v>8</v>
      </c>
      <c r="H325" s="1" t="s">
        <v>508</v>
      </c>
      <c r="I325" s="1" t="s">
        <v>5</v>
      </c>
      <c r="J325" s="1" t="s">
        <v>5</v>
      </c>
      <c r="K325" s="1" t="s">
        <v>5</v>
      </c>
      <c r="L325" s="1" t="s">
        <v>5</v>
      </c>
      <c r="M325" s="1" t="s">
        <v>5</v>
      </c>
      <c r="N325" s="1" t="s">
        <v>5</v>
      </c>
      <c r="O325" s="1" t="s">
        <v>5</v>
      </c>
      <c r="Q325" t="str">
        <f t="array" ref="Q325">IF(OR(RIGHT(C325,4)="1101",G325="Salary"),INDEX($C$1:$C$2169,MATCH(1,($B$1:$B$2169=B325)*($G$1:$G$2169="Salary"),0)),C325)</f>
        <v>FR19511101</v>
      </c>
      <c r="R325" t="str">
        <f t="array" ref="R325">IF(OR(RIGHT(C325,4)="1101",G325="Salary",G325="Basic"),INDEX($C$1:$C$2169,MATCH(1,($A$1:$A$2169=A325)*(($G$1:$G$2169="Salary")+($G$1:$G$2169="Basic")),0)),C325)</f>
        <v>FR13161101</v>
      </c>
      <c r="S325" t="str">
        <f t="array" ref="S325">IFERROR(IF(OR(RIGHT(C325,4)="1101",G325="Salary",G325="Basic"),INDEX($C$1:$C$2169,MATCH(1,($A$1:$A$2169=A325)*(($G$1:$G$2169="Salary")+($G$1:$G$2169="Basic")),0)),C325),C325)</f>
        <v>FR13161101</v>
      </c>
    </row>
    <row r="326" spans="1:19" x14ac:dyDescent="0.25">
      <c r="A326">
        <f>COUNTIF($G$1:G326,$G$1)</f>
        <v>82</v>
      </c>
      <c r="B326" s="1" t="s">
        <v>0</v>
      </c>
      <c r="C326" s="1" t="s">
        <v>88</v>
      </c>
      <c r="D326" s="2" t="s">
        <v>509</v>
      </c>
      <c r="E326" s="2" t="s">
        <v>509</v>
      </c>
      <c r="F326" s="2" t="s">
        <v>509</v>
      </c>
      <c r="G326" s="1" t="s">
        <v>3</v>
      </c>
      <c r="H326" s="1" t="s">
        <v>510</v>
      </c>
      <c r="I326" s="1" t="s">
        <v>5</v>
      </c>
      <c r="J326" s="1" t="s">
        <v>5</v>
      </c>
      <c r="K326" s="1" t="s">
        <v>5</v>
      </c>
      <c r="L326" s="1" t="s">
        <v>5</v>
      </c>
      <c r="M326" s="1" t="s">
        <v>5</v>
      </c>
      <c r="N326" s="1" t="s">
        <v>5</v>
      </c>
      <c r="O326" s="1" t="s">
        <v>5</v>
      </c>
      <c r="Q326" t="str">
        <f t="array" ref="Q326">IF(OR(RIGHT(C326,4)="1101",G326="Salary"),INDEX($C$1:$C$2169,MATCH(1,($B$1:$B$2169=B326)*($G$1:$G$2169="Salary"),0)),C326)</f>
        <v>FR19511101</v>
      </c>
      <c r="R326" t="str">
        <f t="array" ref="R326">IF(OR(RIGHT(C326,4)="1101",G326="Salary",G326="Basic"),INDEX($C$1:$C$2169,MATCH(1,($A$1:$A$2169=A326)*(($G$1:$G$2169="Salary")+($G$1:$G$2169="Basic")),0)),C326)</f>
        <v>FR13161101</v>
      </c>
      <c r="S326" t="str">
        <f t="array" ref="S326">IFERROR(IF(OR(RIGHT(C326,4)="1101",G326="Salary",G326="Basic"),INDEX($C$1:$C$2169,MATCH(1,($A$1:$A$2169=A326)*(($G$1:$G$2169="Salary")+($G$1:$G$2169="Basic")),0)),C326),C326)</f>
        <v>FR13161101</v>
      </c>
    </row>
    <row r="327" spans="1:19" x14ac:dyDescent="0.25">
      <c r="A327">
        <f>COUNTIF($G$1:G327,$G$1)</f>
        <v>82</v>
      </c>
      <c r="B327" s="1" t="s">
        <v>0</v>
      </c>
      <c r="C327" s="1" t="s">
        <v>88</v>
      </c>
      <c r="D327" s="2" t="s">
        <v>509</v>
      </c>
      <c r="E327" s="2" t="s">
        <v>509</v>
      </c>
      <c r="F327" s="2" t="s">
        <v>509</v>
      </c>
      <c r="G327" s="1" t="s">
        <v>6</v>
      </c>
      <c r="H327" s="1" t="s">
        <v>511</v>
      </c>
      <c r="I327" s="1" t="s">
        <v>5</v>
      </c>
      <c r="J327" s="1" t="s">
        <v>5</v>
      </c>
      <c r="K327" s="1" t="s">
        <v>5</v>
      </c>
      <c r="L327" s="1" t="s">
        <v>5</v>
      </c>
      <c r="M327" s="1" t="s">
        <v>5</v>
      </c>
      <c r="N327" s="1" t="s">
        <v>5</v>
      </c>
      <c r="O327" s="1" t="s">
        <v>5</v>
      </c>
      <c r="Q327" t="str">
        <f t="array" ref="Q327">IF(OR(RIGHT(C327,4)="1101",G327="Salary"),INDEX($C$1:$C$2169,MATCH(1,($B$1:$B$2169=B327)*($G$1:$G$2169="Salary"),0)),C327)</f>
        <v>FR19511101</v>
      </c>
      <c r="R327" t="str">
        <f t="array" ref="R327">IF(OR(RIGHT(C327,4)="1101",G327="Salary",G327="Basic"),INDEX($C$1:$C$2169,MATCH(1,($A$1:$A$2169=A327)*(($G$1:$G$2169="Salary")+($G$1:$G$2169="Basic")),0)),C327)</f>
        <v>FR13161101</v>
      </c>
      <c r="S327" t="str">
        <f t="array" ref="S327">IFERROR(IF(OR(RIGHT(C327,4)="1101",G327="Salary",G327="Basic"),INDEX($C$1:$C$2169,MATCH(1,($A$1:$A$2169=A327)*(($G$1:$G$2169="Salary")+($G$1:$G$2169="Basic")),0)),C327),C327)</f>
        <v>FR13161101</v>
      </c>
    </row>
    <row r="328" spans="1:19" x14ac:dyDescent="0.25">
      <c r="A328">
        <f>COUNTIF($G$1:G328,$G$1)</f>
        <v>82</v>
      </c>
      <c r="B328" s="1" t="s">
        <v>0</v>
      </c>
      <c r="C328" s="1" t="s">
        <v>88</v>
      </c>
      <c r="D328" s="2" t="s">
        <v>509</v>
      </c>
      <c r="E328" s="2" t="s">
        <v>509</v>
      </c>
      <c r="F328" s="2" t="s">
        <v>509</v>
      </c>
      <c r="G328" s="1" t="s">
        <v>8</v>
      </c>
      <c r="H328" s="1" t="s">
        <v>512</v>
      </c>
      <c r="I328" s="1" t="s">
        <v>5</v>
      </c>
      <c r="J328" s="1" t="s">
        <v>5</v>
      </c>
      <c r="K328" s="1" t="s">
        <v>5</v>
      </c>
      <c r="L328" s="1" t="s">
        <v>5</v>
      </c>
      <c r="M328" s="1" t="s">
        <v>5</v>
      </c>
      <c r="N328" s="1" t="s">
        <v>5</v>
      </c>
      <c r="O328" s="1" t="s">
        <v>5</v>
      </c>
      <c r="Q328" t="str">
        <f t="array" ref="Q328">IF(OR(RIGHT(C328,4)="1101",G328="Salary"),INDEX($C$1:$C$2169,MATCH(1,($B$1:$B$2169=B328)*($G$1:$G$2169="Salary"),0)),C328)</f>
        <v>FR19511101</v>
      </c>
      <c r="R328" t="str">
        <f t="array" ref="R328">IF(OR(RIGHT(C328,4)="1101",G328="Salary",G328="Basic"),INDEX($C$1:$C$2169,MATCH(1,($A$1:$A$2169=A328)*(($G$1:$G$2169="Salary")+($G$1:$G$2169="Basic")),0)),C328)</f>
        <v>FR13161101</v>
      </c>
      <c r="S328" t="str">
        <f t="array" ref="S328">IFERROR(IF(OR(RIGHT(C328,4)="1101",G328="Salary",G328="Basic"),INDEX($C$1:$C$2169,MATCH(1,($A$1:$A$2169=A328)*(($G$1:$G$2169="Salary")+($G$1:$G$2169="Basic")),0)),C328),C328)</f>
        <v>FR13161101</v>
      </c>
    </row>
    <row r="329" spans="1:19" x14ac:dyDescent="0.25">
      <c r="A329">
        <f>COUNTIF($G$1:G329,$G$1)</f>
        <v>82</v>
      </c>
      <c r="B329" s="1" t="s">
        <v>0</v>
      </c>
      <c r="C329" s="1" t="s">
        <v>97</v>
      </c>
      <c r="D329" s="2" t="s">
        <v>509</v>
      </c>
      <c r="E329" s="2" t="s">
        <v>509</v>
      </c>
      <c r="F329" s="2" t="s">
        <v>509</v>
      </c>
      <c r="G329" s="1" t="s">
        <v>15</v>
      </c>
      <c r="H329" s="1" t="s">
        <v>513</v>
      </c>
      <c r="I329" s="1" t="s">
        <v>5</v>
      </c>
      <c r="J329" s="1" t="s">
        <v>5</v>
      </c>
      <c r="K329" s="1" t="s">
        <v>5</v>
      </c>
      <c r="L329" s="1" t="s">
        <v>5</v>
      </c>
      <c r="M329" s="1" t="s">
        <v>5</v>
      </c>
      <c r="N329" s="1" t="s">
        <v>5</v>
      </c>
      <c r="O329" s="1" t="s">
        <v>5</v>
      </c>
      <c r="Q329" t="str">
        <f t="array" ref="Q329">IF(OR(RIGHT(C329,4)="1101",G329="Salary"),INDEX($C$1:$C$2169,MATCH(1,($B$1:$B$2169=B329)*($G$1:$G$2169="Salary"),0)),C329)</f>
        <v>FR13163710</v>
      </c>
      <c r="R329" t="str">
        <f t="array" ref="R329">IF(OR(RIGHT(C329,4)="1101",G329="Salary",G329="Basic"),INDEX($C$1:$C$2169,MATCH(1,($A$1:$A$2169=A329)*(($G$1:$G$2169="Salary")+($G$1:$G$2169="Basic")),0)),C329)</f>
        <v>FR13163710</v>
      </c>
      <c r="S329" t="str">
        <f t="array" ref="S329">IFERROR(IF(OR(RIGHT(C329,4)="1101",G329="Salary",G329="Basic"),INDEX($C$1:$C$2169,MATCH(1,($A$1:$A$2169=A329)*(($G$1:$G$2169="Salary")+($G$1:$G$2169="Basic")),0)),C329),C329)</f>
        <v>FR13163710</v>
      </c>
    </row>
    <row r="330" spans="1:19" x14ac:dyDescent="0.25">
      <c r="A330">
        <f>COUNTIF($G$1:G330,$G$1)</f>
        <v>82</v>
      </c>
      <c r="B330" s="1" t="s">
        <v>0</v>
      </c>
      <c r="C330" s="1" t="s">
        <v>514</v>
      </c>
      <c r="D330" s="2" t="s">
        <v>515</v>
      </c>
      <c r="E330" s="2" t="s">
        <v>515</v>
      </c>
      <c r="F330" s="2" t="s">
        <v>515</v>
      </c>
      <c r="G330" s="1" t="s">
        <v>90</v>
      </c>
      <c r="H330" s="1" t="s">
        <v>516</v>
      </c>
      <c r="I330" s="1" t="s">
        <v>5</v>
      </c>
      <c r="J330" s="1" t="s">
        <v>5</v>
      </c>
      <c r="K330" s="1" t="s">
        <v>5</v>
      </c>
      <c r="L330" s="1" t="s">
        <v>5</v>
      </c>
      <c r="M330" s="1" t="s">
        <v>5</v>
      </c>
      <c r="N330" s="1" t="s">
        <v>5</v>
      </c>
      <c r="O330" s="1" t="s">
        <v>5</v>
      </c>
      <c r="Q330" t="str">
        <f t="array" ref="Q330">IF(OR(RIGHT(C330,4)="1101",G330="Salary"),INDEX($C$1:$C$2169,MATCH(1,($B$1:$B$2169=B330)*($G$1:$G$2169="Salary"),0)),C330)</f>
        <v>FR19511101</v>
      </c>
      <c r="R330" t="str">
        <f t="array" ref="R330">IF(OR(RIGHT(C330,4)="1101",G330="Salary",G330="Basic"),INDEX($C$1:$C$2169,MATCH(1,($A$1:$A$2169=A330)*(($G$1:$G$2169="Salary")+($G$1:$G$2169="Basic")),0)),C330)</f>
        <v>FR13161101</v>
      </c>
      <c r="S330" t="str">
        <f t="array" ref="S330">IFERROR(IF(OR(RIGHT(C330,4)="1101",G330="Salary",G330="Basic"),INDEX($C$1:$C$2169,MATCH(1,($A$1:$A$2169=A330)*(($G$1:$G$2169="Salary")+($G$1:$G$2169="Basic")),0)),C330),C330)</f>
        <v>FR13161101</v>
      </c>
    </row>
    <row r="331" spans="1:19" x14ac:dyDescent="0.25">
      <c r="A331">
        <f>COUNTIF($G$1:G331,$G$1)</f>
        <v>83</v>
      </c>
      <c r="B331" s="1" t="s">
        <v>0</v>
      </c>
      <c r="C331" s="1" t="s">
        <v>514</v>
      </c>
      <c r="D331" s="2" t="s">
        <v>515</v>
      </c>
      <c r="E331" s="2" t="s">
        <v>515</v>
      </c>
      <c r="F331" s="2" t="s">
        <v>515</v>
      </c>
      <c r="G331" s="1" t="s">
        <v>3</v>
      </c>
      <c r="H331" s="1" t="s">
        <v>517</v>
      </c>
      <c r="I331" s="1" t="s">
        <v>5</v>
      </c>
      <c r="J331" s="1" t="s">
        <v>5</v>
      </c>
      <c r="K331" s="1" t="s">
        <v>5</v>
      </c>
      <c r="L331" s="1" t="s">
        <v>5</v>
      </c>
      <c r="M331" s="1" t="s">
        <v>5</v>
      </c>
      <c r="N331" s="1" t="s">
        <v>5</v>
      </c>
      <c r="O331" s="1" t="s">
        <v>5</v>
      </c>
      <c r="Q331" t="str">
        <f t="array" ref="Q331">IF(OR(RIGHT(C331,4)="1101",G331="Salary"),INDEX($C$1:$C$2169,MATCH(1,($B$1:$B$2169=B331)*($G$1:$G$2169="Salary"),0)),C331)</f>
        <v>FR19511101</v>
      </c>
      <c r="R331" t="e">
        <f t="array" ref="R331">IF(OR(RIGHT(C331,4)="1101",G331="Salary",G331="Basic"),INDEX($C$1:$C$2169,MATCH(1,($A$1:$A$2169=A331)*(($G$1:$G$2169="Salary")+($G$1:$G$2169="Basic")),0)),C331)</f>
        <v>#N/A</v>
      </c>
      <c r="S331" t="str">
        <f t="array" ref="S331">IFERROR(IF(OR(RIGHT(C331,4)="1101",G331="Salary",G331="Basic"),INDEX($C$1:$C$2169,MATCH(1,($A$1:$A$2169=A331)*(($G$1:$G$2169="Salary")+($G$1:$G$2169="Basic")),0)),C331),C331)</f>
        <v>FR13141101</v>
      </c>
    </row>
    <row r="332" spans="1:19" x14ac:dyDescent="0.25">
      <c r="A332">
        <f>COUNTIF($G$1:G332,$G$1)</f>
        <v>84</v>
      </c>
      <c r="B332" s="1" t="s">
        <v>0</v>
      </c>
      <c r="C332" s="1" t="s">
        <v>514</v>
      </c>
      <c r="D332" s="2" t="s">
        <v>515</v>
      </c>
      <c r="E332" s="2" t="s">
        <v>515</v>
      </c>
      <c r="F332" s="2" t="s">
        <v>515</v>
      </c>
      <c r="G332" s="1" t="s">
        <v>3</v>
      </c>
      <c r="H332" s="1" t="s">
        <v>518</v>
      </c>
      <c r="I332" s="1" t="s">
        <v>5</v>
      </c>
      <c r="J332" s="1" t="s">
        <v>5</v>
      </c>
      <c r="K332" s="1" t="s">
        <v>5</v>
      </c>
      <c r="L332" s="1" t="s">
        <v>5</v>
      </c>
      <c r="M332" s="1" t="s">
        <v>5</v>
      </c>
      <c r="N332" s="1" t="s">
        <v>5</v>
      </c>
      <c r="O332" s="1" t="s">
        <v>5</v>
      </c>
      <c r="Q332" t="str">
        <f t="array" ref="Q332">IF(OR(RIGHT(C332,4)="1101",G332="Salary"),INDEX($C$1:$C$2169,MATCH(1,($B$1:$B$2169=B332)*($G$1:$G$2169="Salary"),0)),C332)</f>
        <v>FR19511101</v>
      </c>
      <c r="R332" t="str">
        <f t="array" ref="R332">IF(OR(RIGHT(C332,4)="1101",G332="Salary",G332="Basic"),INDEX($C$1:$C$2169,MATCH(1,($A$1:$A$2169=A332)*(($G$1:$G$2169="Salary")+($G$1:$G$2169="Basic")),0)),C332)</f>
        <v>FR13141101</v>
      </c>
      <c r="S332" t="str">
        <f t="array" ref="S332">IFERROR(IF(OR(RIGHT(C332,4)="1101",G332="Salary",G332="Basic"),INDEX($C$1:$C$2169,MATCH(1,($A$1:$A$2169=A332)*(($G$1:$G$2169="Salary")+($G$1:$G$2169="Basic")),0)),C332),C332)</f>
        <v>FR13141101</v>
      </c>
    </row>
    <row r="333" spans="1:19" x14ac:dyDescent="0.25">
      <c r="A333">
        <f>COUNTIF($G$1:G333,$G$1)</f>
        <v>84</v>
      </c>
      <c r="B333" s="1" t="s">
        <v>0</v>
      </c>
      <c r="C333" s="1" t="s">
        <v>514</v>
      </c>
      <c r="D333" s="2" t="s">
        <v>515</v>
      </c>
      <c r="E333" s="2" t="s">
        <v>515</v>
      </c>
      <c r="F333" s="2" t="s">
        <v>515</v>
      </c>
      <c r="G333" s="1" t="s">
        <v>6</v>
      </c>
      <c r="H333" s="1" t="s">
        <v>519</v>
      </c>
      <c r="I333" s="1" t="s">
        <v>5</v>
      </c>
      <c r="J333" s="1" t="s">
        <v>5</v>
      </c>
      <c r="K333" s="1" t="s">
        <v>5</v>
      </c>
      <c r="L333" s="1" t="s">
        <v>5</v>
      </c>
      <c r="M333" s="1" t="s">
        <v>5</v>
      </c>
      <c r="N333" s="1" t="s">
        <v>5</v>
      </c>
      <c r="O333" s="1" t="s">
        <v>5</v>
      </c>
      <c r="Q333" t="str">
        <f t="array" ref="Q333">IF(OR(RIGHT(C333,4)="1101",G333="Salary"),INDEX($C$1:$C$2169,MATCH(1,($B$1:$B$2169=B333)*($G$1:$G$2169="Salary"),0)),C333)</f>
        <v>FR19511101</v>
      </c>
      <c r="R333" t="str">
        <f t="array" ref="R333">IF(OR(RIGHT(C333,4)="1101",G333="Salary",G333="Basic"),INDEX($C$1:$C$2169,MATCH(1,($A$1:$A$2169=A333)*(($G$1:$G$2169="Salary")+($G$1:$G$2169="Basic")),0)),C333)</f>
        <v>FR13141101</v>
      </c>
      <c r="S333" t="str">
        <f t="array" ref="S333">IFERROR(IF(OR(RIGHT(C333,4)="1101",G333="Salary",G333="Basic"),INDEX($C$1:$C$2169,MATCH(1,($A$1:$A$2169=A333)*(($G$1:$G$2169="Salary")+($G$1:$G$2169="Basic")),0)),C333),C333)</f>
        <v>FR13141101</v>
      </c>
    </row>
    <row r="334" spans="1:19" x14ac:dyDescent="0.25">
      <c r="A334">
        <f>COUNTIF($G$1:G334,$G$1)</f>
        <v>84</v>
      </c>
      <c r="B334" s="1" t="s">
        <v>0</v>
      </c>
      <c r="C334" s="1" t="s">
        <v>514</v>
      </c>
      <c r="D334" s="2" t="s">
        <v>515</v>
      </c>
      <c r="E334" s="2" t="s">
        <v>515</v>
      </c>
      <c r="F334" s="2" t="s">
        <v>515</v>
      </c>
      <c r="G334" s="1" t="s">
        <v>8</v>
      </c>
      <c r="H334" s="1" t="s">
        <v>520</v>
      </c>
      <c r="I334" s="1" t="s">
        <v>5</v>
      </c>
      <c r="J334" s="1" t="s">
        <v>5</v>
      </c>
      <c r="K334" s="1" t="s">
        <v>5</v>
      </c>
      <c r="L334" s="1" t="s">
        <v>5</v>
      </c>
      <c r="M334" s="1" t="s">
        <v>5</v>
      </c>
      <c r="N334" s="1" t="s">
        <v>5</v>
      </c>
      <c r="O334" s="1" t="s">
        <v>5</v>
      </c>
      <c r="Q334" t="str">
        <f t="array" ref="Q334">IF(OR(RIGHT(C334,4)="1101",G334="Salary"),INDEX($C$1:$C$2169,MATCH(1,($B$1:$B$2169=B334)*($G$1:$G$2169="Salary"),0)),C334)</f>
        <v>FR19511101</v>
      </c>
      <c r="R334" t="str">
        <f t="array" ref="R334">IF(OR(RIGHT(C334,4)="1101",G334="Salary",G334="Basic"),INDEX($C$1:$C$2169,MATCH(1,($A$1:$A$2169=A334)*(($G$1:$G$2169="Salary")+($G$1:$G$2169="Basic")),0)),C334)</f>
        <v>FR13141101</v>
      </c>
      <c r="S334" t="str">
        <f t="array" ref="S334">IFERROR(IF(OR(RIGHT(C334,4)="1101",G334="Salary",G334="Basic"),INDEX($C$1:$C$2169,MATCH(1,($A$1:$A$2169=A334)*(($G$1:$G$2169="Salary")+($G$1:$G$2169="Basic")),0)),C334),C334)</f>
        <v>FR13141101</v>
      </c>
    </row>
    <row r="335" spans="1:19" x14ac:dyDescent="0.25">
      <c r="A335">
        <f>COUNTIF($G$1:G335,$G$1)</f>
        <v>84</v>
      </c>
      <c r="B335" s="1" t="s">
        <v>0</v>
      </c>
      <c r="C335" s="1" t="s">
        <v>514</v>
      </c>
      <c r="D335" s="2" t="s">
        <v>515</v>
      </c>
      <c r="E335" s="2" t="s">
        <v>515</v>
      </c>
      <c r="F335" s="2" t="s">
        <v>515</v>
      </c>
      <c r="G335" s="1" t="s">
        <v>39</v>
      </c>
      <c r="H335" s="1" t="s">
        <v>521</v>
      </c>
      <c r="I335" s="1" t="s">
        <v>5</v>
      </c>
      <c r="J335" s="1" t="s">
        <v>5</v>
      </c>
      <c r="K335" s="1" t="s">
        <v>5</v>
      </c>
      <c r="L335" s="1" t="s">
        <v>5</v>
      </c>
      <c r="M335" s="1" t="s">
        <v>5</v>
      </c>
      <c r="N335" s="1" t="s">
        <v>5</v>
      </c>
      <c r="O335" s="1" t="s">
        <v>5</v>
      </c>
      <c r="Q335" t="str">
        <f t="array" ref="Q335">IF(OR(RIGHT(C335,4)="1101",G335="Salary"),INDEX($C$1:$C$2169,MATCH(1,($B$1:$B$2169=B335)*($G$1:$G$2169="Salary"),0)),C335)</f>
        <v>FR19511101</v>
      </c>
      <c r="R335" t="str">
        <f t="array" ref="R335">IF(OR(RIGHT(C335,4)="1101",G335="Salary",G335="Basic"),INDEX($C$1:$C$2169,MATCH(1,($A$1:$A$2169=A335)*(($G$1:$G$2169="Salary")+($G$1:$G$2169="Basic")),0)),C335)</f>
        <v>FR13141101</v>
      </c>
      <c r="S335" t="str">
        <f t="array" ref="S335">IFERROR(IF(OR(RIGHT(C335,4)="1101",G335="Salary",G335="Basic"),INDEX($C$1:$C$2169,MATCH(1,($A$1:$A$2169=A335)*(($G$1:$G$2169="Salary")+($G$1:$G$2169="Basic")),0)),C335),C335)</f>
        <v>FR13141101</v>
      </c>
    </row>
    <row r="336" spans="1:19" x14ac:dyDescent="0.25">
      <c r="A336">
        <f>COUNTIF($G$1:G336,$G$1)</f>
        <v>84</v>
      </c>
      <c r="B336" s="1" t="s">
        <v>0</v>
      </c>
      <c r="C336" s="1" t="s">
        <v>522</v>
      </c>
      <c r="D336" s="2" t="s">
        <v>515</v>
      </c>
      <c r="E336" s="2" t="s">
        <v>515</v>
      </c>
      <c r="F336" s="2" t="s">
        <v>515</v>
      </c>
      <c r="G336" s="1" t="s">
        <v>523</v>
      </c>
      <c r="H336" s="1" t="s">
        <v>524</v>
      </c>
      <c r="I336" s="1" t="s">
        <v>5</v>
      </c>
      <c r="J336" s="1" t="s">
        <v>5</v>
      </c>
      <c r="K336" s="1" t="s">
        <v>5</v>
      </c>
      <c r="L336" s="1" t="s">
        <v>5</v>
      </c>
      <c r="M336" s="1" t="s">
        <v>5</v>
      </c>
      <c r="N336" s="1" t="s">
        <v>5</v>
      </c>
      <c r="O336" s="1" t="s">
        <v>5</v>
      </c>
      <c r="Q336" t="str">
        <f t="array" ref="Q336">IF(OR(RIGHT(C336,4)="1101",G336="Salary"),INDEX($C$1:$C$2169,MATCH(1,($B$1:$B$2169=B336)*($G$1:$G$2169="Salary"),0)),C336)</f>
        <v>FR13141161</v>
      </c>
      <c r="R336" t="str">
        <f t="array" ref="R336">IF(OR(RIGHT(C336,4)="1101",G336="Salary",G336="Basic"),INDEX($C$1:$C$2169,MATCH(1,($A$1:$A$2169=A336)*(($G$1:$G$2169="Salary")+($G$1:$G$2169="Basic")),0)),C336)</f>
        <v>FR13141161</v>
      </c>
      <c r="S336" t="str">
        <f t="array" ref="S336">IFERROR(IF(OR(RIGHT(C336,4)="1101",G336="Salary",G336="Basic"),INDEX($C$1:$C$2169,MATCH(1,($A$1:$A$2169=A336)*(($G$1:$G$2169="Salary")+($G$1:$G$2169="Basic")),0)),C336),C336)</f>
        <v>FR13141161</v>
      </c>
    </row>
    <row r="337" spans="1:19" x14ac:dyDescent="0.25">
      <c r="A337">
        <f>COUNTIF($G$1:G337,$G$1)</f>
        <v>84</v>
      </c>
      <c r="B337" s="1" t="s">
        <v>0</v>
      </c>
      <c r="C337" s="1" t="s">
        <v>525</v>
      </c>
      <c r="D337" s="2" t="s">
        <v>515</v>
      </c>
      <c r="E337" s="2" t="s">
        <v>515</v>
      </c>
      <c r="F337" s="2" t="s">
        <v>515</v>
      </c>
      <c r="G337" s="1" t="s">
        <v>29</v>
      </c>
      <c r="H337" s="1" t="s">
        <v>526</v>
      </c>
      <c r="I337" s="1" t="s">
        <v>5</v>
      </c>
      <c r="J337" s="1" t="s">
        <v>5</v>
      </c>
      <c r="K337" s="1" t="s">
        <v>5</v>
      </c>
      <c r="L337" s="1" t="s">
        <v>5</v>
      </c>
      <c r="M337" s="1" t="s">
        <v>5</v>
      </c>
      <c r="N337" s="1" t="s">
        <v>5</v>
      </c>
      <c r="O337" s="1" t="s">
        <v>5</v>
      </c>
      <c r="Q337" t="str">
        <f t="array" ref="Q337">IF(OR(RIGHT(C337,4)="1101",G337="Salary"),INDEX($C$1:$C$2169,MATCH(1,($B$1:$B$2169=B337)*($G$1:$G$2169="Salary"),0)),C337)</f>
        <v>FR13143710</v>
      </c>
      <c r="R337" t="str">
        <f t="array" ref="R337">IF(OR(RIGHT(C337,4)="1101",G337="Salary",G337="Basic"),INDEX($C$1:$C$2169,MATCH(1,($A$1:$A$2169=A337)*(($G$1:$G$2169="Salary")+($G$1:$G$2169="Basic")),0)),C337)</f>
        <v>FR13143710</v>
      </c>
      <c r="S337" t="str">
        <f t="array" ref="S337">IFERROR(IF(OR(RIGHT(C337,4)="1101",G337="Salary",G337="Basic"),INDEX($C$1:$C$2169,MATCH(1,($A$1:$A$2169=A337)*(($G$1:$G$2169="Salary")+($G$1:$G$2169="Basic")),0)),C337),C337)</f>
        <v>FR13143710</v>
      </c>
    </row>
    <row r="338" spans="1:19" x14ac:dyDescent="0.25">
      <c r="A338">
        <f>COUNTIF($G$1:G338,$G$1)</f>
        <v>85</v>
      </c>
      <c r="B338" s="1" t="s">
        <v>0</v>
      </c>
      <c r="C338" s="1" t="s">
        <v>142</v>
      </c>
      <c r="D338" s="2" t="s">
        <v>527</v>
      </c>
      <c r="E338" s="2" t="s">
        <v>527</v>
      </c>
      <c r="F338" s="2" t="s">
        <v>527</v>
      </c>
      <c r="G338" s="1" t="s">
        <v>3</v>
      </c>
      <c r="H338" s="1" t="s">
        <v>528</v>
      </c>
      <c r="I338" s="1" t="s">
        <v>5</v>
      </c>
      <c r="J338" s="1" t="s">
        <v>5</v>
      </c>
      <c r="K338" s="1" t="s">
        <v>5</v>
      </c>
      <c r="L338" s="1" t="s">
        <v>5</v>
      </c>
      <c r="M338" s="1" t="s">
        <v>5</v>
      </c>
      <c r="N338" s="1" t="s">
        <v>5</v>
      </c>
      <c r="O338" s="1" t="s">
        <v>5</v>
      </c>
      <c r="Q338" t="str">
        <f t="array" ref="Q338">IF(OR(RIGHT(C338,4)="1101",G338="Salary"),INDEX($C$1:$C$2169,MATCH(1,($B$1:$B$2169=B338)*($G$1:$G$2169="Salary"),0)),C338)</f>
        <v>FR19511101</v>
      </c>
      <c r="R338" t="e">
        <f t="array" ref="R338">IF(OR(RIGHT(C338,4)="1101",G338="Salary",G338="Basic"),INDEX($C$1:$C$2169,MATCH(1,($A$1:$A$2169=A338)*(($G$1:$G$2169="Salary")+($G$1:$G$2169="Basic")),0)),C338)</f>
        <v>#N/A</v>
      </c>
      <c r="S338" t="str">
        <f t="array" ref="S338">IFERROR(IF(OR(RIGHT(C338,4)="1101",G338="Salary",G338="Basic"),INDEX($C$1:$C$2169,MATCH(1,($A$1:$A$2169=A338)*(($G$1:$G$2169="Salary")+($G$1:$G$2169="Basic")),0)),C338),C338)</f>
        <v>FR15151101</v>
      </c>
    </row>
    <row r="339" spans="1:19" x14ac:dyDescent="0.25">
      <c r="A339">
        <f>COUNTIF($G$1:G339,$G$1)</f>
        <v>86</v>
      </c>
      <c r="B339" s="1" t="s">
        <v>0</v>
      </c>
      <c r="C339" s="1" t="s">
        <v>142</v>
      </c>
      <c r="D339" s="2" t="s">
        <v>527</v>
      </c>
      <c r="E339" s="2" t="s">
        <v>527</v>
      </c>
      <c r="F339" s="2" t="s">
        <v>527</v>
      </c>
      <c r="G339" s="1" t="s">
        <v>3</v>
      </c>
      <c r="H339" s="1" t="s">
        <v>529</v>
      </c>
      <c r="I339" s="1" t="s">
        <v>5</v>
      </c>
      <c r="J339" s="1" t="s">
        <v>5</v>
      </c>
      <c r="K339" s="1" t="s">
        <v>5</v>
      </c>
      <c r="L339" s="1" t="s">
        <v>5</v>
      </c>
      <c r="M339" s="1" t="s">
        <v>5</v>
      </c>
      <c r="N339" s="1" t="s">
        <v>5</v>
      </c>
      <c r="O339" s="1" t="s">
        <v>5</v>
      </c>
      <c r="Q339" t="str">
        <f t="array" ref="Q339">IF(OR(RIGHT(C339,4)="1101",G339="Salary"),INDEX($C$1:$C$2169,MATCH(1,($B$1:$B$2169=B339)*($G$1:$G$2169="Salary"),0)),C339)</f>
        <v>FR19511101</v>
      </c>
      <c r="R339" t="str">
        <f t="array" ref="R339">IF(OR(RIGHT(C339,4)="1101",G339="Salary",G339="Basic"),INDEX($C$1:$C$2169,MATCH(1,($A$1:$A$2169=A339)*(($G$1:$G$2169="Salary")+($G$1:$G$2169="Basic")),0)),C339)</f>
        <v>FR15151101</v>
      </c>
      <c r="S339" t="str">
        <f t="array" ref="S339">IFERROR(IF(OR(RIGHT(C339,4)="1101",G339="Salary",G339="Basic"),INDEX($C$1:$C$2169,MATCH(1,($A$1:$A$2169=A339)*(($G$1:$G$2169="Salary")+($G$1:$G$2169="Basic")),0)),C339),C339)</f>
        <v>FR15151101</v>
      </c>
    </row>
    <row r="340" spans="1:19" x14ac:dyDescent="0.25">
      <c r="A340">
        <f>COUNTIF($G$1:G340,$G$1)</f>
        <v>86</v>
      </c>
      <c r="B340" s="1" t="s">
        <v>0</v>
      </c>
      <c r="C340" s="1" t="s">
        <v>142</v>
      </c>
      <c r="D340" s="2" t="s">
        <v>527</v>
      </c>
      <c r="E340" s="2" t="s">
        <v>527</v>
      </c>
      <c r="F340" s="2" t="s">
        <v>527</v>
      </c>
      <c r="G340" s="1" t="s">
        <v>6</v>
      </c>
      <c r="H340" s="1" t="s">
        <v>530</v>
      </c>
      <c r="I340" s="1" t="s">
        <v>5</v>
      </c>
      <c r="J340" s="1" t="s">
        <v>5</v>
      </c>
      <c r="K340" s="1" t="s">
        <v>5</v>
      </c>
      <c r="L340" s="1" t="s">
        <v>5</v>
      </c>
      <c r="M340" s="1" t="s">
        <v>5</v>
      </c>
      <c r="N340" s="1" t="s">
        <v>5</v>
      </c>
      <c r="O340" s="1" t="s">
        <v>5</v>
      </c>
      <c r="Q340" t="str">
        <f t="array" ref="Q340">IF(OR(RIGHT(C340,4)="1101",G340="Salary"),INDEX($C$1:$C$2169,MATCH(1,($B$1:$B$2169=B340)*($G$1:$G$2169="Salary"),0)),C340)</f>
        <v>FR19511101</v>
      </c>
      <c r="R340" t="str">
        <f t="array" ref="R340">IF(OR(RIGHT(C340,4)="1101",G340="Salary",G340="Basic"),INDEX($C$1:$C$2169,MATCH(1,($A$1:$A$2169=A340)*(($G$1:$G$2169="Salary")+($G$1:$G$2169="Basic")),0)),C340)</f>
        <v>FR15151101</v>
      </c>
      <c r="S340" t="str">
        <f t="array" ref="S340">IFERROR(IF(OR(RIGHT(C340,4)="1101",G340="Salary",G340="Basic"),INDEX($C$1:$C$2169,MATCH(1,($A$1:$A$2169=A340)*(($G$1:$G$2169="Salary")+($G$1:$G$2169="Basic")),0)),C340),C340)</f>
        <v>FR15151101</v>
      </c>
    </row>
    <row r="341" spans="1:19" x14ac:dyDescent="0.25">
      <c r="A341">
        <f>COUNTIF($G$1:G341,$G$1)</f>
        <v>86</v>
      </c>
      <c r="B341" s="1" t="s">
        <v>0</v>
      </c>
      <c r="C341" s="1" t="s">
        <v>142</v>
      </c>
      <c r="D341" s="2" t="s">
        <v>527</v>
      </c>
      <c r="E341" s="2" t="s">
        <v>527</v>
      </c>
      <c r="F341" s="2" t="s">
        <v>527</v>
      </c>
      <c r="G341" s="1" t="s">
        <v>8</v>
      </c>
      <c r="H341" s="1" t="s">
        <v>531</v>
      </c>
      <c r="I341" s="1" t="s">
        <v>5</v>
      </c>
      <c r="J341" s="1" t="s">
        <v>5</v>
      </c>
      <c r="K341" s="1" t="s">
        <v>5</v>
      </c>
      <c r="L341" s="1" t="s">
        <v>5</v>
      </c>
      <c r="M341" s="1" t="s">
        <v>5</v>
      </c>
      <c r="N341" s="1" t="s">
        <v>5</v>
      </c>
      <c r="O341" s="1" t="s">
        <v>5</v>
      </c>
      <c r="Q341" t="str">
        <f t="array" ref="Q341">IF(OR(RIGHT(C341,4)="1101",G341="Salary"),INDEX($C$1:$C$2169,MATCH(1,($B$1:$B$2169=B341)*($G$1:$G$2169="Salary"),0)),C341)</f>
        <v>FR19511101</v>
      </c>
      <c r="R341" t="str">
        <f t="array" ref="R341">IF(OR(RIGHT(C341,4)="1101",G341="Salary",G341="Basic"),INDEX($C$1:$C$2169,MATCH(1,($A$1:$A$2169=A341)*(($G$1:$G$2169="Salary")+($G$1:$G$2169="Basic")),0)),C341)</f>
        <v>FR15151101</v>
      </c>
      <c r="S341" t="str">
        <f t="array" ref="S341">IFERROR(IF(OR(RIGHT(C341,4)="1101",G341="Salary",G341="Basic"),INDEX($C$1:$C$2169,MATCH(1,($A$1:$A$2169=A341)*(($G$1:$G$2169="Salary")+($G$1:$G$2169="Basic")),0)),C341),C341)</f>
        <v>FR15151101</v>
      </c>
    </row>
    <row r="342" spans="1:19" x14ac:dyDescent="0.25">
      <c r="A342">
        <f>COUNTIF($G$1:G342,$G$1)</f>
        <v>86</v>
      </c>
      <c r="B342" s="1" t="s">
        <v>0</v>
      </c>
      <c r="C342" s="1" t="s">
        <v>142</v>
      </c>
      <c r="D342" s="2" t="s">
        <v>527</v>
      </c>
      <c r="E342" s="2" t="s">
        <v>527</v>
      </c>
      <c r="F342" s="2" t="s">
        <v>527</v>
      </c>
      <c r="G342" s="1" t="s">
        <v>39</v>
      </c>
      <c r="H342" s="1" t="s">
        <v>532</v>
      </c>
      <c r="I342" s="1" t="s">
        <v>5</v>
      </c>
      <c r="J342" s="1" t="s">
        <v>5</v>
      </c>
      <c r="K342" s="1" t="s">
        <v>5</v>
      </c>
      <c r="L342" s="1" t="s">
        <v>5</v>
      </c>
      <c r="M342" s="1" t="s">
        <v>5</v>
      </c>
      <c r="N342" s="1" t="s">
        <v>5</v>
      </c>
      <c r="O342" s="1" t="s">
        <v>5</v>
      </c>
      <c r="Q342" t="str">
        <f t="array" ref="Q342">IF(OR(RIGHT(C342,4)="1101",G342="Salary"),INDEX($C$1:$C$2169,MATCH(1,($B$1:$B$2169=B342)*($G$1:$G$2169="Salary"),0)),C342)</f>
        <v>FR19511101</v>
      </c>
      <c r="R342" t="str">
        <f t="array" ref="R342">IF(OR(RIGHT(C342,4)="1101",G342="Salary",G342="Basic"),INDEX($C$1:$C$2169,MATCH(1,($A$1:$A$2169=A342)*(($G$1:$G$2169="Salary")+($G$1:$G$2169="Basic")),0)),C342)</f>
        <v>FR15151101</v>
      </c>
      <c r="S342" t="str">
        <f t="array" ref="S342">IFERROR(IF(OR(RIGHT(C342,4)="1101",G342="Salary",G342="Basic"),INDEX($C$1:$C$2169,MATCH(1,($A$1:$A$2169=A342)*(($G$1:$G$2169="Salary")+($G$1:$G$2169="Basic")),0)),C342),C342)</f>
        <v>FR15151101</v>
      </c>
    </row>
    <row r="343" spans="1:19" x14ac:dyDescent="0.25">
      <c r="A343">
        <f>COUNTIF($G$1:G343,$G$1)</f>
        <v>87</v>
      </c>
      <c r="B343" s="1" t="s">
        <v>0</v>
      </c>
      <c r="C343" s="1" t="s">
        <v>88</v>
      </c>
      <c r="D343" s="2" t="s">
        <v>533</v>
      </c>
      <c r="E343" s="2" t="s">
        <v>533</v>
      </c>
      <c r="F343" s="2" t="s">
        <v>533</v>
      </c>
      <c r="G343" s="1" t="s">
        <v>3</v>
      </c>
      <c r="H343" s="1" t="s">
        <v>534</v>
      </c>
      <c r="I343" s="1" t="s">
        <v>5</v>
      </c>
      <c r="J343" s="1" t="s">
        <v>5</v>
      </c>
      <c r="K343" s="1" t="s">
        <v>5</v>
      </c>
      <c r="L343" s="1" t="s">
        <v>5</v>
      </c>
      <c r="M343" s="1" t="s">
        <v>5</v>
      </c>
      <c r="N343" s="1" t="s">
        <v>5</v>
      </c>
      <c r="O343" s="1" t="s">
        <v>5</v>
      </c>
      <c r="Q343" t="str">
        <f t="array" ref="Q343">IF(OR(RIGHT(C343,4)="1101",G343="Salary"),INDEX($C$1:$C$2169,MATCH(1,($B$1:$B$2169=B343)*($G$1:$G$2169="Salary"),0)),C343)</f>
        <v>FR19511101</v>
      </c>
      <c r="R343" t="str">
        <f t="array" ref="R343">IF(OR(RIGHT(C343,4)="1101",G343="Salary",G343="Basic"),INDEX($C$1:$C$2169,MATCH(1,($A$1:$A$2169=A343)*(($G$1:$G$2169="Salary")+($G$1:$G$2169="Basic")),0)),C343)</f>
        <v>FR13161107</v>
      </c>
      <c r="S343" t="str">
        <f t="array" ref="S343">IFERROR(IF(OR(RIGHT(C343,4)="1101",G343="Salary",G343="Basic"),INDEX($C$1:$C$2169,MATCH(1,($A$1:$A$2169=A343)*(($G$1:$G$2169="Salary")+($G$1:$G$2169="Basic")),0)),C343),C343)</f>
        <v>FR13161107</v>
      </c>
    </row>
    <row r="344" spans="1:19" x14ac:dyDescent="0.25">
      <c r="A344">
        <f>COUNTIF($G$1:G344,$G$1)</f>
        <v>87</v>
      </c>
      <c r="B344" s="1" t="s">
        <v>0</v>
      </c>
      <c r="C344" s="1" t="s">
        <v>88</v>
      </c>
      <c r="D344" s="2" t="s">
        <v>533</v>
      </c>
      <c r="E344" s="2" t="s">
        <v>533</v>
      </c>
      <c r="F344" s="2" t="s">
        <v>533</v>
      </c>
      <c r="G344" s="1" t="s">
        <v>6</v>
      </c>
      <c r="H344" s="1" t="s">
        <v>535</v>
      </c>
      <c r="I344" s="1" t="s">
        <v>5</v>
      </c>
      <c r="J344" s="1" t="s">
        <v>5</v>
      </c>
      <c r="K344" s="1" t="s">
        <v>5</v>
      </c>
      <c r="L344" s="1" t="s">
        <v>5</v>
      </c>
      <c r="M344" s="1" t="s">
        <v>5</v>
      </c>
      <c r="N344" s="1" t="s">
        <v>5</v>
      </c>
      <c r="O344" s="1" t="s">
        <v>5</v>
      </c>
      <c r="Q344" t="str">
        <f t="array" ref="Q344">IF(OR(RIGHT(C344,4)="1101",G344="Salary"),INDEX($C$1:$C$2169,MATCH(1,($B$1:$B$2169=B344)*($G$1:$G$2169="Salary"),0)),C344)</f>
        <v>FR19511101</v>
      </c>
      <c r="R344" t="str">
        <f t="array" ref="R344">IF(OR(RIGHT(C344,4)="1101",G344="Salary",G344="Basic"),INDEX($C$1:$C$2169,MATCH(1,($A$1:$A$2169=A344)*(($G$1:$G$2169="Salary")+($G$1:$G$2169="Basic")),0)),C344)</f>
        <v>FR13161107</v>
      </c>
      <c r="S344" t="str">
        <f t="array" ref="S344">IFERROR(IF(OR(RIGHT(C344,4)="1101",G344="Salary",G344="Basic"),INDEX($C$1:$C$2169,MATCH(1,($A$1:$A$2169=A344)*(($G$1:$G$2169="Salary")+($G$1:$G$2169="Basic")),0)),C344),C344)</f>
        <v>FR13161107</v>
      </c>
    </row>
    <row r="345" spans="1:19" x14ac:dyDescent="0.25">
      <c r="A345">
        <f>COUNTIF($G$1:G345,$G$1)</f>
        <v>87</v>
      </c>
      <c r="B345" s="1" t="s">
        <v>0</v>
      </c>
      <c r="C345" s="1" t="s">
        <v>536</v>
      </c>
      <c r="D345" s="2" t="s">
        <v>533</v>
      </c>
      <c r="E345" s="2" t="s">
        <v>533</v>
      </c>
      <c r="F345" s="2" t="s">
        <v>533</v>
      </c>
      <c r="G345" s="1" t="s">
        <v>8</v>
      </c>
      <c r="H345" s="1" t="s">
        <v>537</v>
      </c>
      <c r="I345" s="1" t="s">
        <v>5</v>
      </c>
      <c r="J345" s="1" t="s">
        <v>5</v>
      </c>
      <c r="K345" s="1" t="s">
        <v>5</v>
      </c>
      <c r="L345" s="1" t="s">
        <v>5</v>
      </c>
      <c r="M345" s="1" t="s">
        <v>5</v>
      </c>
      <c r="N345" s="1" t="s">
        <v>5</v>
      </c>
      <c r="O345" s="1" t="s">
        <v>5</v>
      </c>
      <c r="Q345" t="str">
        <f t="array" ref="Q345">IF(OR(RIGHT(C345,4)="1101",G345="Salary"),INDEX($C$1:$C$2169,MATCH(1,($B$1:$B$2169=B345)*($G$1:$G$2169="Salary"),0)),C345)</f>
        <v>FR19511101</v>
      </c>
      <c r="R345" t="str">
        <f t="array" ref="R345">IF(OR(RIGHT(C345,4)="1101",G345="Salary",G345="Basic"),INDEX($C$1:$C$2169,MATCH(1,($A$1:$A$2169=A345)*(($G$1:$G$2169="Salary")+($G$1:$G$2169="Basic")),0)),C345)</f>
        <v>FR13161107</v>
      </c>
      <c r="S345" t="str">
        <f t="array" ref="S345">IFERROR(IF(OR(RIGHT(C345,4)="1101",G345="Salary",G345="Basic"),INDEX($C$1:$C$2169,MATCH(1,($A$1:$A$2169=A345)*(($G$1:$G$2169="Salary")+($G$1:$G$2169="Basic")),0)),C345),C345)</f>
        <v>FR13161107</v>
      </c>
    </row>
    <row r="346" spans="1:19" x14ac:dyDescent="0.25">
      <c r="A346">
        <f>COUNTIF($G$1:G346,$G$1)</f>
        <v>87</v>
      </c>
      <c r="B346" s="1" t="s">
        <v>0</v>
      </c>
      <c r="C346" s="1" t="s">
        <v>97</v>
      </c>
      <c r="D346" s="2" t="s">
        <v>533</v>
      </c>
      <c r="E346" s="2" t="s">
        <v>533</v>
      </c>
      <c r="F346" s="2" t="s">
        <v>533</v>
      </c>
      <c r="G346" s="1" t="s">
        <v>15</v>
      </c>
      <c r="H346" s="1" t="s">
        <v>538</v>
      </c>
      <c r="I346" s="1" t="s">
        <v>5</v>
      </c>
      <c r="J346" s="1" t="s">
        <v>5</v>
      </c>
      <c r="K346" s="1" t="s">
        <v>5</v>
      </c>
      <c r="L346" s="1" t="s">
        <v>5</v>
      </c>
      <c r="M346" s="1" t="s">
        <v>5</v>
      </c>
      <c r="N346" s="1" t="s">
        <v>5</v>
      </c>
      <c r="O346" s="1" t="s">
        <v>5</v>
      </c>
      <c r="Q346" t="str">
        <f t="array" ref="Q346">IF(OR(RIGHT(C346,4)="1101",G346="Salary"),INDEX($C$1:$C$2169,MATCH(1,($B$1:$B$2169=B346)*($G$1:$G$2169="Salary"),0)),C346)</f>
        <v>FR13163710</v>
      </c>
      <c r="R346" t="str">
        <f t="array" ref="R346">IF(OR(RIGHT(C346,4)="1101",G346="Salary",G346="Basic"),INDEX($C$1:$C$2169,MATCH(1,($A$1:$A$2169=A346)*(($G$1:$G$2169="Salary")+($G$1:$G$2169="Basic")),0)),C346)</f>
        <v>FR13163710</v>
      </c>
      <c r="S346" t="str">
        <f t="array" ref="S346">IFERROR(IF(OR(RIGHT(C346,4)="1101",G346="Salary",G346="Basic"),INDEX($C$1:$C$2169,MATCH(1,($A$1:$A$2169=A346)*(($G$1:$G$2169="Salary")+($G$1:$G$2169="Basic")),0)),C346),C346)</f>
        <v>FR13163710</v>
      </c>
    </row>
    <row r="347" spans="1:19" x14ac:dyDescent="0.25">
      <c r="A347">
        <f>COUNTIF($G$1:G347,$G$1)</f>
        <v>87</v>
      </c>
      <c r="B347" s="1" t="s">
        <v>0</v>
      </c>
      <c r="C347" s="1" t="s">
        <v>41</v>
      </c>
      <c r="D347" s="2" t="s">
        <v>539</v>
      </c>
      <c r="E347" s="2" t="s">
        <v>539</v>
      </c>
      <c r="F347" s="2" t="s">
        <v>539</v>
      </c>
      <c r="G347" s="1" t="s">
        <v>90</v>
      </c>
      <c r="H347" s="1" t="s">
        <v>540</v>
      </c>
      <c r="I347" s="1" t="s">
        <v>5</v>
      </c>
      <c r="J347" s="1" t="s">
        <v>5</v>
      </c>
      <c r="K347" s="1" t="s">
        <v>5</v>
      </c>
      <c r="L347" s="1" t="s">
        <v>5</v>
      </c>
      <c r="M347" s="1" t="s">
        <v>5</v>
      </c>
      <c r="N347" s="1" t="s">
        <v>5</v>
      </c>
      <c r="O347" s="1" t="s">
        <v>5</v>
      </c>
      <c r="Q347" t="str">
        <f t="array" ref="Q347">IF(OR(RIGHT(C347,4)="1101",G347="Salary"),INDEX($C$1:$C$2169,MATCH(1,($B$1:$B$2169=B347)*($G$1:$G$2169="Salary"),0)),C347)</f>
        <v>FR19511101</v>
      </c>
      <c r="R347" t="str">
        <f t="array" ref="R347">IF(OR(RIGHT(C347,4)="1101",G347="Salary",G347="Basic"),INDEX($C$1:$C$2169,MATCH(1,($A$1:$A$2169=A347)*(($G$1:$G$2169="Salary")+($G$1:$G$2169="Basic")),0)),C347)</f>
        <v>FR13161107</v>
      </c>
      <c r="S347" t="str">
        <f t="array" ref="S347">IFERROR(IF(OR(RIGHT(C347,4)="1101",G347="Salary",G347="Basic"),INDEX($C$1:$C$2169,MATCH(1,($A$1:$A$2169=A347)*(($G$1:$G$2169="Salary")+($G$1:$G$2169="Basic")),0)),C347),C347)</f>
        <v>FR13161107</v>
      </c>
    </row>
    <row r="348" spans="1:19" x14ac:dyDescent="0.25">
      <c r="A348">
        <f>COUNTIF($G$1:G348,$G$1)</f>
        <v>88</v>
      </c>
      <c r="B348" s="1" t="s">
        <v>0</v>
      </c>
      <c r="C348" s="1" t="s">
        <v>41</v>
      </c>
      <c r="D348" s="2" t="s">
        <v>539</v>
      </c>
      <c r="E348" s="2" t="s">
        <v>539</v>
      </c>
      <c r="F348" s="2" t="s">
        <v>539</v>
      </c>
      <c r="G348" s="1" t="s">
        <v>3</v>
      </c>
      <c r="H348" s="1" t="s">
        <v>541</v>
      </c>
      <c r="I348" s="1" t="s">
        <v>5</v>
      </c>
      <c r="J348" s="1" t="s">
        <v>5</v>
      </c>
      <c r="K348" s="1" t="s">
        <v>5</v>
      </c>
      <c r="L348" s="1" t="s">
        <v>5</v>
      </c>
      <c r="M348" s="1" t="s">
        <v>5</v>
      </c>
      <c r="N348" s="1" t="s">
        <v>5</v>
      </c>
      <c r="O348" s="1" t="s">
        <v>5</v>
      </c>
      <c r="Q348" t="str">
        <f t="array" ref="Q348">IF(OR(RIGHT(C348,4)="1101",G348="Salary"),INDEX($C$1:$C$2169,MATCH(1,($B$1:$B$2169=B348)*($G$1:$G$2169="Salary"),0)),C348)</f>
        <v>FR19511101</v>
      </c>
      <c r="R348" t="str">
        <f t="array" ref="R348">IF(OR(RIGHT(C348,4)="1101",G348="Salary",G348="Basic"),INDEX($C$1:$C$2169,MATCH(1,($A$1:$A$2169=A348)*(($G$1:$G$2169="Salary")+($G$1:$G$2169="Basic")),0)),C348)</f>
        <v>FR18411109</v>
      </c>
      <c r="S348" t="str">
        <f t="array" ref="S348">IFERROR(IF(OR(RIGHT(C348,4)="1101",G348="Salary",G348="Basic"),INDEX($C$1:$C$2169,MATCH(1,($A$1:$A$2169=A348)*(($G$1:$G$2169="Salary")+($G$1:$G$2169="Basic")),0)),C348),C348)</f>
        <v>FR18411109</v>
      </c>
    </row>
    <row r="349" spans="1:19" x14ac:dyDescent="0.25">
      <c r="A349">
        <f>COUNTIF($G$1:G349,$G$1)</f>
        <v>88</v>
      </c>
      <c r="B349" s="1" t="s">
        <v>0</v>
      </c>
      <c r="C349" s="1" t="s">
        <v>41</v>
      </c>
      <c r="D349" s="2" t="s">
        <v>539</v>
      </c>
      <c r="E349" s="2" t="s">
        <v>539</v>
      </c>
      <c r="F349" s="2" t="s">
        <v>539</v>
      </c>
      <c r="G349" s="1" t="s">
        <v>6</v>
      </c>
      <c r="H349" s="1" t="s">
        <v>542</v>
      </c>
      <c r="I349" s="1" t="s">
        <v>5</v>
      </c>
      <c r="J349" s="1" t="s">
        <v>5</v>
      </c>
      <c r="K349" s="1" t="s">
        <v>5</v>
      </c>
      <c r="L349" s="1" t="s">
        <v>5</v>
      </c>
      <c r="M349" s="1" t="s">
        <v>5</v>
      </c>
      <c r="N349" s="1" t="s">
        <v>5</v>
      </c>
      <c r="O349" s="1" t="s">
        <v>5</v>
      </c>
      <c r="Q349" t="str">
        <f t="array" ref="Q349">IF(OR(RIGHT(C349,4)="1101",G349="Salary"),INDEX($C$1:$C$2169,MATCH(1,($B$1:$B$2169=B349)*($G$1:$G$2169="Salary"),0)),C349)</f>
        <v>FR19511101</v>
      </c>
      <c r="R349" t="str">
        <f t="array" ref="R349">IF(OR(RIGHT(C349,4)="1101",G349="Salary",G349="Basic"),INDEX($C$1:$C$2169,MATCH(1,($A$1:$A$2169=A349)*(($G$1:$G$2169="Salary")+($G$1:$G$2169="Basic")),0)),C349)</f>
        <v>FR18411109</v>
      </c>
      <c r="S349" t="str">
        <f t="array" ref="S349">IFERROR(IF(OR(RIGHT(C349,4)="1101",G349="Salary",G349="Basic"),INDEX($C$1:$C$2169,MATCH(1,($A$1:$A$2169=A349)*(($G$1:$G$2169="Salary")+($G$1:$G$2169="Basic")),0)),C349),C349)</f>
        <v>FR18411109</v>
      </c>
    </row>
    <row r="350" spans="1:19" x14ac:dyDescent="0.25">
      <c r="A350">
        <f>COUNTIF($G$1:G350,$G$1)</f>
        <v>88</v>
      </c>
      <c r="B350" s="1" t="s">
        <v>0</v>
      </c>
      <c r="C350" s="1" t="s">
        <v>47</v>
      </c>
      <c r="D350" s="2" t="s">
        <v>539</v>
      </c>
      <c r="E350" s="2" t="s">
        <v>539</v>
      </c>
      <c r="F350" s="2" t="s">
        <v>539</v>
      </c>
      <c r="G350" s="1" t="s">
        <v>8</v>
      </c>
      <c r="H350" s="1" t="s">
        <v>543</v>
      </c>
      <c r="I350" s="1" t="s">
        <v>5</v>
      </c>
      <c r="J350" s="1" t="s">
        <v>5</v>
      </c>
      <c r="K350" s="1" t="s">
        <v>5</v>
      </c>
      <c r="L350" s="1" t="s">
        <v>5</v>
      </c>
      <c r="M350" s="1" t="s">
        <v>5</v>
      </c>
      <c r="N350" s="1" t="s">
        <v>5</v>
      </c>
      <c r="O350" s="1" t="s">
        <v>5</v>
      </c>
      <c r="Q350" t="str">
        <f t="array" ref="Q350">IF(OR(RIGHT(C350,4)="1101",G350="Salary"),INDEX($C$1:$C$2169,MATCH(1,($B$1:$B$2169=B350)*($G$1:$G$2169="Salary"),0)),C350)</f>
        <v>FR19511101</v>
      </c>
      <c r="R350" t="str">
        <f t="array" ref="R350">IF(OR(RIGHT(C350,4)="1101",G350="Salary",G350="Basic"),INDEX($C$1:$C$2169,MATCH(1,($A$1:$A$2169=A350)*(($G$1:$G$2169="Salary")+($G$1:$G$2169="Basic")),0)),C350)</f>
        <v>FR18411109</v>
      </c>
      <c r="S350" t="str">
        <f t="array" ref="S350">IFERROR(IF(OR(RIGHT(C350,4)="1101",G350="Salary",G350="Basic"),INDEX($C$1:$C$2169,MATCH(1,($A$1:$A$2169=A350)*(($G$1:$G$2169="Salary")+($G$1:$G$2169="Basic")),0)),C350),C350)</f>
        <v>FR18411109</v>
      </c>
    </row>
    <row r="351" spans="1:19" x14ac:dyDescent="0.25">
      <c r="A351">
        <f>COUNTIF($G$1:G351,$G$1)</f>
        <v>89</v>
      </c>
      <c r="B351" s="1" t="s">
        <v>0</v>
      </c>
      <c r="C351" s="1" t="s">
        <v>307</v>
      </c>
      <c r="D351" s="2" t="s">
        <v>544</v>
      </c>
      <c r="E351" s="2" t="s">
        <v>544</v>
      </c>
      <c r="F351" s="2" t="s">
        <v>544</v>
      </c>
      <c r="G351" s="1" t="s">
        <v>3</v>
      </c>
      <c r="H351" s="1" t="s">
        <v>545</v>
      </c>
      <c r="I351" s="1" t="s">
        <v>5</v>
      </c>
      <c r="J351" s="1" t="s">
        <v>5</v>
      </c>
      <c r="K351" s="1" t="s">
        <v>5</v>
      </c>
      <c r="L351" s="1" t="s">
        <v>5</v>
      </c>
      <c r="M351" s="1" t="s">
        <v>5</v>
      </c>
      <c r="N351" s="1" t="s">
        <v>5</v>
      </c>
      <c r="O351" s="1" t="s">
        <v>5</v>
      </c>
      <c r="Q351" t="str">
        <f t="array" ref="Q351">IF(OR(RIGHT(C351,4)="1101",G351="Salary"),INDEX($C$1:$C$2169,MATCH(1,($B$1:$B$2169=B351)*($G$1:$G$2169="Salary"),0)),C351)</f>
        <v>FR19511101</v>
      </c>
      <c r="R351" t="str">
        <f t="array" ref="R351">IF(OR(RIGHT(C351,4)="1101",G351="Salary",G351="Basic"),INDEX($C$1:$C$2169,MATCH(1,($A$1:$A$2169=A351)*(($G$1:$G$2169="Salary")+($G$1:$G$2169="Basic")),0)),C351)</f>
        <v>FR10181108</v>
      </c>
      <c r="S351" t="str">
        <f t="array" ref="S351">IFERROR(IF(OR(RIGHT(C351,4)="1101",G351="Salary",G351="Basic"),INDEX($C$1:$C$2169,MATCH(1,($A$1:$A$2169=A351)*(($G$1:$G$2169="Salary")+($G$1:$G$2169="Basic")),0)),C351),C351)</f>
        <v>FR10181108</v>
      </c>
    </row>
    <row r="352" spans="1:19" x14ac:dyDescent="0.25">
      <c r="A352">
        <f>COUNTIF($G$1:G352,$G$1)</f>
        <v>89</v>
      </c>
      <c r="B352" s="1" t="s">
        <v>0</v>
      </c>
      <c r="C352" s="1" t="s">
        <v>307</v>
      </c>
      <c r="D352" s="2" t="s">
        <v>544</v>
      </c>
      <c r="E352" s="2" t="s">
        <v>544</v>
      </c>
      <c r="F352" s="2" t="s">
        <v>544</v>
      </c>
      <c r="G352" s="1" t="s">
        <v>6</v>
      </c>
      <c r="H352" s="1" t="s">
        <v>546</v>
      </c>
      <c r="I352" s="1" t="s">
        <v>5</v>
      </c>
      <c r="J352" s="1" t="s">
        <v>5</v>
      </c>
      <c r="K352" s="1" t="s">
        <v>5</v>
      </c>
      <c r="L352" s="1" t="s">
        <v>5</v>
      </c>
      <c r="M352" s="1" t="s">
        <v>5</v>
      </c>
      <c r="N352" s="1" t="s">
        <v>5</v>
      </c>
      <c r="O352" s="1" t="s">
        <v>5</v>
      </c>
      <c r="Q352" t="str">
        <f t="array" ref="Q352">IF(OR(RIGHT(C352,4)="1101",G352="Salary"),INDEX($C$1:$C$2169,MATCH(1,($B$1:$B$2169=B352)*($G$1:$G$2169="Salary"),0)),C352)</f>
        <v>FR19511101</v>
      </c>
      <c r="R352" t="str">
        <f t="array" ref="R352">IF(OR(RIGHT(C352,4)="1101",G352="Salary",G352="Basic"),INDEX($C$1:$C$2169,MATCH(1,($A$1:$A$2169=A352)*(($G$1:$G$2169="Salary")+($G$1:$G$2169="Basic")),0)),C352)</f>
        <v>FR10181108</v>
      </c>
      <c r="S352" t="str">
        <f t="array" ref="S352">IFERROR(IF(OR(RIGHT(C352,4)="1101",G352="Salary",G352="Basic"),INDEX($C$1:$C$2169,MATCH(1,($A$1:$A$2169=A352)*(($G$1:$G$2169="Salary")+($G$1:$G$2169="Basic")),0)),C352),C352)</f>
        <v>FR10181108</v>
      </c>
    </row>
    <row r="353" spans="1:19" x14ac:dyDescent="0.25">
      <c r="A353">
        <f>COUNTIF($G$1:G353,$G$1)</f>
        <v>89</v>
      </c>
      <c r="B353" s="1" t="s">
        <v>0</v>
      </c>
      <c r="C353" s="1" t="s">
        <v>547</v>
      </c>
      <c r="D353" s="2" t="s">
        <v>544</v>
      </c>
      <c r="E353" s="2" t="s">
        <v>544</v>
      </c>
      <c r="F353" s="2" t="s">
        <v>544</v>
      </c>
      <c r="G353" s="1" t="s">
        <v>8</v>
      </c>
      <c r="H353" s="1" t="s">
        <v>548</v>
      </c>
      <c r="I353" s="1" t="s">
        <v>5</v>
      </c>
      <c r="J353" s="1" t="s">
        <v>5</v>
      </c>
      <c r="K353" s="1" t="s">
        <v>5</v>
      </c>
      <c r="L353" s="1" t="s">
        <v>5</v>
      </c>
      <c r="M353" s="1" t="s">
        <v>5</v>
      </c>
      <c r="N353" s="1" t="s">
        <v>5</v>
      </c>
      <c r="O353" s="1" t="s">
        <v>5</v>
      </c>
      <c r="Q353" t="str">
        <f t="array" ref="Q353">IF(OR(RIGHT(C353,4)="1101",G353="Salary"),INDEX($C$1:$C$2169,MATCH(1,($B$1:$B$2169=B353)*($G$1:$G$2169="Salary"),0)),C353)</f>
        <v>FR19511101</v>
      </c>
      <c r="R353" t="str">
        <f t="array" ref="R353">IF(OR(RIGHT(C353,4)="1101",G353="Salary",G353="Basic"),INDEX($C$1:$C$2169,MATCH(1,($A$1:$A$2169=A353)*(($G$1:$G$2169="Salary")+($G$1:$G$2169="Basic")),0)),C353)</f>
        <v>FR10181108</v>
      </c>
      <c r="S353" t="str">
        <f t="array" ref="S353">IFERROR(IF(OR(RIGHT(C353,4)="1101",G353="Salary",G353="Basic"),INDEX($C$1:$C$2169,MATCH(1,($A$1:$A$2169=A353)*(($G$1:$G$2169="Salary")+($G$1:$G$2169="Basic")),0)),C353),C353)</f>
        <v>FR10181108</v>
      </c>
    </row>
    <row r="354" spans="1:19" x14ac:dyDescent="0.25">
      <c r="A354">
        <f>COUNTIF($G$1:G354,$G$1)</f>
        <v>90</v>
      </c>
      <c r="B354" s="1" t="s">
        <v>0</v>
      </c>
      <c r="C354" s="1" t="s">
        <v>165</v>
      </c>
      <c r="D354" s="2" t="s">
        <v>549</v>
      </c>
      <c r="E354" s="2" t="s">
        <v>549</v>
      </c>
      <c r="F354" s="2" t="s">
        <v>549</v>
      </c>
      <c r="G354" s="1" t="s">
        <v>3</v>
      </c>
      <c r="H354" s="1" t="s">
        <v>550</v>
      </c>
      <c r="I354" s="1" t="s">
        <v>5</v>
      </c>
      <c r="J354" s="1" t="s">
        <v>5</v>
      </c>
      <c r="K354" s="1" t="s">
        <v>5</v>
      </c>
      <c r="L354" s="1" t="s">
        <v>5</v>
      </c>
      <c r="M354" s="1" t="s">
        <v>5</v>
      </c>
      <c r="N354" s="1" t="s">
        <v>5</v>
      </c>
      <c r="O354" s="1" t="s">
        <v>5</v>
      </c>
      <c r="Q354" t="str">
        <f t="array" ref="Q354">IF(OR(RIGHT(C354,4)="1101",G354="Salary"),INDEX($C$1:$C$2169,MATCH(1,($B$1:$B$2169=B354)*($G$1:$G$2169="Salary"),0)),C354)</f>
        <v>FR19511101</v>
      </c>
      <c r="R354" t="str">
        <f t="array" ref="R354">IF(OR(RIGHT(C354,4)="1101",G354="Salary",G354="Basic"),INDEX($C$1:$C$2169,MATCH(1,($A$1:$A$2169=A354)*(($G$1:$G$2169="Salary")+($G$1:$G$2169="Basic")),0)),C354)</f>
        <v>GR30401101</v>
      </c>
      <c r="S354" t="str">
        <f t="array" ref="S354">IFERROR(IF(OR(RIGHT(C354,4)="1101",G354="Salary",G354="Basic"),INDEX($C$1:$C$2169,MATCH(1,($A$1:$A$2169=A354)*(($G$1:$G$2169="Salary")+($G$1:$G$2169="Basic")),0)),C354),C354)</f>
        <v>GR30401101</v>
      </c>
    </row>
    <row r="355" spans="1:19" x14ac:dyDescent="0.25">
      <c r="A355">
        <f>COUNTIF($G$1:G355,$G$1)</f>
        <v>90</v>
      </c>
      <c r="B355" s="1" t="s">
        <v>0</v>
      </c>
      <c r="C355" s="1" t="s">
        <v>165</v>
      </c>
      <c r="D355" s="2" t="s">
        <v>549</v>
      </c>
      <c r="E355" s="2" t="s">
        <v>549</v>
      </c>
      <c r="F355" s="2" t="s">
        <v>549</v>
      </c>
      <c r="G355" s="1" t="s">
        <v>6</v>
      </c>
      <c r="H355" s="1" t="s">
        <v>551</v>
      </c>
      <c r="I355" s="1" t="s">
        <v>5</v>
      </c>
      <c r="J355" s="1" t="s">
        <v>5</v>
      </c>
      <c r="K355" s="1" t="s">
        <v>5</v>
      </c>
      <c r="L355" s="1" t="s">
        <v>5</v>
      </c>
      <c r="M355" s="1" t="s">
        <v>5</v>
      </c>
      <c r="N355" s="1" t="s">
        <v>5</v>
      </c>
      <c r="O355" s="1" t="s">
        <v>5</v>
      </c>
      <c r="Q355" t="str">
        <f t="array" ref="Q355">IF(OR(RIGHT(C355,4)="1101",G355="Salary"),INDEX($C$1:$C$2169,MATCH(1,($B$1:$B$2169=B355)*($G$1:$G$2169="Salary"),0)),C355)</f>
        <v>FR19511101</v>
      </c>
      <c r="R355" t="str">
        <f t="array" ref="R355">IF(OR(RIGHT(C355,4)="1101",G355="Salary",G355="Basic"),INDEX($C$1:$C$2169,MATCH(1,($A$1:$A$2169=A355)*(($G$1:$G$2169="Salary")+($G$1:$G$2169="Basic")),0)),C355)</f>
        <v>GR30401101</v>
      </c>
      <c r="S355" t="str">
        <f t="array" ref="S355">IFERROR(IF(OR(RIGHT(C355,4)="1101",G355="Salary",G355="Basic"),INDEX($C$1:$C$2169,MATCH(1,($A$1:$A$2169=A355)*(($G$1:$G$2169="Salary")+($G$1:$G$2169="Basic")),0)),C355),C355)</f>
        <v>GR30401101</v>
      </c>
    </row>
    <row r="356" spans="1:19" x14ac:dyDescent="0.25">
      <c r="A356">
        <f>COUNTIF($G$1:G356,$G$1)</f>
        <v>90</v>
      </c>
      <c r="B356" s="1" t="s">
        <v>0</v>
      </c>
      <c r="C356" s="1" t="s">
        <v>165</v>
      </c>
      <c r="D356" s="2" t="s">
        <v>549</v>
      </c>
      <c r="E356" s="2" t="s">
        <v>549</v>
      </c>
      <c r="F356" s="2" t="s">
        <v>549</v>
      </c>
      <c r="G356" s="1" t="s">
        <v>8</v>
      </c>
      <c r="H356" s="1" t="s">
        <v>552</v>
      </c>
      <c r="I356" s="1" t="s">
        <v>5</v>
      </c>
      <c r="J356" s="1" t="s">
        <v>5</v>
      </c>
      <c r="K356" s="1" t="s">
        <v>5</v>
      </c>
      <c r="L356" s="1" t="s">
        <v>5</v>
      </c>
      <c r="M356" s="1" t="s">
        <v>5</v>
      </c>
      <c r="N356" s="1" t="s">
        <v>5</v>
      </c>
      <c r="O356" s="1" t="s">
        <v>5</v>
      </c>
      <c r="Q356" t="str">
        <f t="array" ref="Q356">IF(OR(RIGHT(C356,4)="1101",G356="Salary"),INDEX($C$1:$C$2169,MATCH(1,($B$1:$B$2169=B356)*($G$1:$G$2169="Salary"),0)),C356)</f>
        <v>FR19511101</v>
      </c>
      <c r="R356" t="str">
        <f t="array" ref="R356">IF(OR(RIGHT(C356,4)="1101",G356="Salary",G356="Basic"),INDEX($C$1:$C$2169,MATCH(1,($A$1:$A$2169=A356)*(($G$1:$G$2169="Salary")+($G$1:$G$2169="Basic")),0)),C356)</f>
        <v>GR30401101</v>
      </c>
      <c r="S356" t="str">
        <f t="array" ref="S356">IFERROR(IF(OR(RIGHT(C356,4)="1101",G356="Salary",G356="Basic"),INDEX($C$1:$C$2169,MATCH(1,($A$1:$A$2169=A356)*(($G$1:$G$2169="Salary")+($G$1:$G$2169="Basic")),0)),C356),C356)</f>
        <v>GR30401101</v>
      </c>
    </row>
    <row r="357" spans="1:19" x14ac:dyDescent="0.25">
      <c r="A357">
        <f>COUNTIF($G$1:G357,$G$1)</f>
        <v>91</v>
      </c>
      <c r="B357" s="1" t="s">
        <v>0</v>
      </c>
      <c r="C357" s="1" t="s">
        <v>553</v>
      </c>
      <c r="D357" s="2" t="s">
        <v>554</v>
      </c>
      <c r="E357" s="2" t="s">
        <v>554</v>
      </c>
      <c r="F357" s="2" t="s">
        <v>554</v>
      </c>
      <c r="G357" s="1" t="s">
        <v>3</v>
      </c>
      <c r="H357" s="1" t="s">
        <v>555</v>
      </c>
      <c r="I357" s="1" t="s">
        <v>5</v>
      </c>
      <c r="J357" s="1" t="s">
        <v>5</v>
      </c>
      <c r="K357" s="1" t="s">
        <v>5</v>
      </c>
      <c r="L357" s="1" t="s">
        <v>5</v>
      </c>
      <c r="M357" s="1" t="s">
        <v>5</v>
      </c>
      <c r="N357" s="1" t="s">
        <v>5</v>
      </c>
      <c r="O357" s="1" t="s">
        <v>5</v>
      </c>
      <c r="Q357" t="str">
        <f t="array" ref="Q357">IF(OR(RIGHT(C357,4)="1101",G357="Salary"),INDEX($C$1:$C$2169,MATCH(1,($B$1:$B$2169=B357)*($G$1:$G$2169="Salary"),0)),C357)</f>
        <v>FR19511101</v>
      </c>
      <c r="R357" t="str">
        <f t="array" ref="R357">IF(OR(RIGHT(C357,4)="1101",G357="Salary",G357="Basic"),INDEX($C$1:$C$2169,MATCH(1,($A$1:$A$2169=A357)*(($G$1:$G$2169="Salary")+($G$1:$G$2169="Basic")),0)),C357)</f>
        <v>FR19041109</v>
      </c>
      <c r="S357" t="str">
        <f t="array" ref="S357">IFERROR(IF(OR(RIGHT(C357,4)="1101",G357="Salary",G357="Basic"),INDEX($C$1:$C$2169,MATCH(1,($A$1:$A$2169=A357)*(($G$1:$G$2169="Salary")+($G$1:$G$2169="Basic")),0)),C357),C357)</f>
        <v>FR19041109</v>
      </c>
    </row>
    <row r="358" spans="1:19" x14ac:dyDescent="0.25">
      <c r="A358">
        <f>COUNTIF($G$1:G358,$G$1)</f>
        <v>91</v>
      </c>
      <c r="B358" s="1" t="s">
        <v>0</v>
      </c>
      <c r="C358" s="1" t="s">
        <v>553</v>
      </c>
      <c r="D358" s="2" t="s">
        <v>554</v>
      </c>
      <c r="E358" s="2" t="s">
        <v>554</v>
      </c>
      <c r="F358" s="2" t="s">
        <v>554</v>
      </c>
      <c r="G358" s="1" t="s">
        <v>6</v>
      </c>
      <c r="H358" s="1" t="s">
        <v>556</v>
      </c>
      <c r="I358" s="1" t="s">
        <v>5</v>
      </c>
      <c r="J358" s="1" t="s">
        <v>5</v>
      </c>
      <c r="K358" s="1" t="s">
        <v>5</v>
      </c>
      <c r="L358" s="1" t="s">
        <v>5</v>
      </c>
      <c r="M358" s="1" t="s">
        <v>5</v>
      </c>
      <c r="N358" s="1" t="s">
        <v>5</v>
      </c>
      <c r="O358" s="1" t="s">
        <v>5</v>
      </c>
      <c r="Q358" t="str">
        <f t="array" ref="Q358">IF(OR(RIGHT(C358,4)="1101",G358="Salary"),INDEX($C$1:$C$2169,MATCH(1,($B$1:$B$2169=B358)*($G$1:$G$2169="Salary"),0)),C358)</f>
        <v>FR19511101</v>
      </c>
      <c r="R358" t="str">
        <f t="array" ref="R358">IF(OR(RIGHT(C358,4)="1101",G358="Salary",G358="Basic"),INDEX($C$1:$C$2169,MATCH(1,($A$1:$A$2169=A358)*(($G$1:$G$2169="Salary")+($G$1:$G$2169="Basic")),0)),C358)</f>
        <v>FR19041109</v>
      </c>
      <c r="S358" t="str">
        <f t="array" ref="S358">IFERROR(IF(OR(RIGHT(C358,4)="1101",G358="Salary",G358="Basic"),INDEX($C$1:$C$2169,MATCH(1,($A$1:$A$2169=A358)*(($G$1:$G$2169="Salary")+($G$1:$G$2169="Basic")),0)),C358),C358)</f>
        <v>FR19041109</v>
      </c>
    </row>
    <row r="359" spans="1:19" x14ac:dyDescent="0.25">
      <c r="A359">
        <f>COUNTIF($G$1:G359,$G$1)</f>
        <v>91</v>
      </c>
      <c r="B359" s="1" t="s">
        <v>0</v>
      </c>
      <c r="C359" s="1" t="s">
        <v>557</v>
      </c>
      <c r="D359" s="2" t="s">
        <v>554</v>
      </c>
      <c r="E359" s="2" t="s">
        <v>554</v>
      </c>
      <c r="F359" s="2" t="s">
        <v>554</v>
      </c>
      <c r="G359" s="1" t="s">
        <v>8</v>
      </c>
      <c r="H359" s="1" t="s">
        <v>558</v>
      </c>
      <c r="I359" s="1" t="s">
        <v>5</v>
      </c>
      <c r="J359" s="1" t="s">
        <v>5</v>
      </c>
      <c r="K359" s="1" t="s">
        <v>5</v>
      </c>
      <c r="L359" s="1" t="s">
        <v>5</v>
      </c>
      <c r="M359" s="1" t="s">
        <v>5</v>
      </c>
      <c r="N359" s="1" t="s">
        <v>5</v>
      </c>
      <c r="O359" s="1" t="s">
        <v>5</v>
      </c>
      <c r="Q359" t="str">
        <f t="array" ref="Q359">IF(OR(RIGHT(C359,4)="1101",G359="Salary"),INDEX($C$1:$C$2169,MATCH(1,($B$1:$B$2169=B359)*($G$1:$G$2169="Salary"),0)),C359)</f>
        <v>FR19511101</v>
      </c>
      <c r="R359" t="str">
        <f t="array" ref="R359">IF(OR(RIGHT(C359,4)="1101",G359="Salary",G359="Basic"),INDEX($C$1:$C$2169,MATCH(1,($A$1:$A$2169=A359)*(($G$1:$G$2169="Salary")+($G$1:$G$2169="Basic")),0)),C359)</f>
        <v>FR19041109</v>
      </c>
      <c r="S359" t="str">
        <f t="array" ref="S359">IFERROR(IF(OR(RIGHT(C359,4)="1101",G359="Salary",G359="Basic"),INDEX($C$1:$C$2169,MATCH(1,($A$1:$A$2169=A359)*(($G$1:$G$2169="Salary")+($G$1:$G$2169="Basic")),0)),C359),C359)</f>
        <v>FR19041109</v>
      </c>
    </row>
    <row r="360" spans="1:19" x14ac:dyDescent="0.25">
      <c r="A360">
        <f>COUNTIF($G$1:G360,$G$1)</f>
        <v>91</v>
      </c>
      <c r="B360" s="1" t="s">
        <v>0</v>
      </c>
      <c r="C360" s="1" t="s">
        <v>559</v>
      </c>
      <c r="D360" s="2" t="s">
        <v>560</v>
      </c>
      <c r="E360" s="2" t="s">
        <v>560</v>
      </c>
      <c r="F360" s="2" t="s">
        <v>560</v>
      </c>
      <c r="G360" s="1" t="s">
        <v>54</v>
      </c>
      <c r="H360" s="1" t="s">
        <v>561</v>
      </c>
      <c r="I360" s="1" t="s">
        <v>5</v>
      </c>
      <c r="J360" s="1" t="s">
        <v>5</v>
      </c>
      <c r="K360" s="1" t="s">
        <v>5</v>
      </c>
      <c r="L360" s="1" t="s">
        <v>5</v>
      </c>
      <c r="M360" s="1" t="s">
        <v>5</v>
      </c>
      <c r="N360" s="1" t="s">
        <v>5</v>
      </c>
      <c r="O360" s="1" t="s">
        <v>5</v>
      </c>
      <c r="Q360" t="str">
        <f t="array" ref="Q360">IF(OR(RIGHT(C360,4)="1101",G360="Salary"),INDEX($C$1:$C$2169,MATCH(1,($B$1:$B$2169=B360)*($G$1:$G$2169="Salary"),0)),C360)</f>
        <v>FR19511101</v>
      </c>
      <c r="R360" t="str">
        <f t="array" ref="R360">IF(OR(RIGHT(C360,4)="1101",G360="Salary",G360="Basic"),INDEX($C$1:$C$2169,MATCH(1,($A$1:$A$2169=A360)*(($G$1:$G$2169="Salary")+($G$1:$G$2169="Basic")),0)),C360)</f>
        <v>FR19041109</v>
      </c>
      <c r="S360" t="str">
        <f t="array" ref="S360">IFERROR(IF(OR(RIGHT(C360,4)="1101",G360="Salary",G360="Basic"),INDEX($C$1:$C$2169,MATCH(1,($A$1:$A$2169=A360)*(($G$1:$G$2169="Salary")+($G$1:$G$2169="Basic")),0)),C360),C360)</f>
        <v>FR19041109</v>
      </c>
    </row>
    <row r="361" spans="1:19" x14ac:dyDescent="0.25">
      <c r="A361">
        <f>COUNTIF($G$1:G361,$G$1)</f>
        <v>92</v>
      </c>
      <c r="B361" s="1" t="s">
        <v>0</v>
      </c>
      <c r="C361" s="1" t="s">
        <v>559</v>
      </c>
      <c r="D361" s="2" t="s">
        <v>560</v>
      </c>
      <c r="E361" s="2" t="s">
        <v>560</v>
      </c>
      <c r="F361" s="2" t="s">
        <v>560</v>
      </c>
      <c r="G361" s="1" t="s">
        <v>3</v>
      </c>
      <c r="H361" s="1" t="s">
        <v>562</v>
      </c>
      <c r="I361" s="1" t="s">
        <v>5</v>
      </c>
      <c r="J361" s="1" t="s">
        <v>5</v>
      </c>
      <c r="K361" s="1" t="s">
        <v>5</v>
      </c>
      <c r="L361" s="1" t="s">
        <v>5</v>
      </c>
      <c r="M361" s="1" t="s">
        <v>5</v>
      </c>
      <c r="N361" s="1" t="s">
        <v>5</v>
      </c>
      <c r="O361" s="1" t="s">
        <v>5</v>
      </c>
      <c r="Q361" t="str">
        <f t="array" ref="Q361">IF(OR(RIGHT(C361,4)="1101",G361="Salary"),INDEX($C$1:$C$2169,MATCH(1,($B$1:$B$2169=B361)*($G$1:$G$2169="Salary"),0)),C361)</f>
        <v>FR19511101</v>
      </c>
      <c r="R361" t="e">
        <f t="array" ref="R361">IF(OR(RIGHT(C361,4)="1101",G361="Salary",G361="Basic"),INDEX($C$1:$C$2169,MATCH(1,($A$1:$A$2169=A361)*(($G$1:$G$2169="Salary")+($G$1:$G$2169="Basic")),0)),C361)</f>
        <v>#N/A</v>
      </c>
      <c r="S361" t="str">
        <f t="array" ref="S361">IFERROR(IF(OR(RIGHT(C361,4)="1101",G361="Salary",G361="Basic"),INDEX($C$1:$C$2169,MATCH(1,($A$1:$A$2169=A361)*(($G$1:$G$2169="Salary")+($G$1:$G$2169="Basic")),0)),C361),C361)</f>
        <v>FR30291101</v>
      </c>
    </row>
    <row r="362" spans="1:19" x14ac:dyDescent="0.25">
      <c r="A362">
        <f>COUNTIF($G$1:G362,$G$1)</f>
        <v>93</v>
      </c>
      <c r="B362" s="1" t="s">
        <v>0</v>
      </c>
      <c r="C362" s="1" t="s">
        <v>559</v>
      </c>
      <c r="D362" s="2" t="s">
        <v>560</v>
      </c>
      <c r="E362" s="2" t="s">
        <v>560</v>
      </c>
      <c r="F362" s="2" t="s">
        <v>560</v>
      </c>
      <c r="G362" s="1" t="s">
        <v>3</v>
      </c>
      <c r="H362" s="1" t="s">
        <v>563</v>
      </c>
      <c r="I362" s="1" t="s">
        <v>5</v>
      </c>
      <c r="J362" s="1" t="s">
        <v>5</v>
      </c>
      <c r="K362" s="1" t="s">
        <v>5</v>
      </c>
      <c r="L362" s="1" t="s">
        <v>5</v>
      </c>
      <c r="M362" s="1" t="s">
        <v>5</v>
      </c>
      <c r="N362" s="1" t="s">
        <v>5</v>
      </c>
      <c r="O362" s="1" t="s">
        <v>5</v>
      </c>
      <c r="Q362" t="str">
        <f t="array" ref="Q362">IF(OR(RIGHT(C362,4)="1101",G362="Salary"),INDEX($C$1:$C$2169,MATCH(1,($B$1:$B$2169=B362)*($G$1:$G$2169="Salary"),0)),C362)</f>
        <v>FR19511101</v>
      </c>
      <c r="R362" t="str">
        <f t="array" ref="R362">IF(OR(RIGHT(C362,4)="1101",G362="Salary",G362="Basic"),INDEX($C$1:$C$2169,MATCH(1,($A$1:$A$2169=A362)*(($G$1:$G$2169="Salary")+($G$1:$G$2169="Basic")),0)),C362)</f>
        <v>FR30291101</v>
      </c>
      <c r="S362" t="str">
        <f t="array" ref="S362">IFERROR(IF(OR(RIGHT(C362,4)="1101",G362="Salary",G362="Basic"),INDEX($C$1:$C$2169,MATCH(1,($A$1:$A$2169=A362)*(($G$1:$G$2169="Salary")+($G$1:$G$2169="Basic")),0)),C362),C362)</f>
        <v>FR30291101</v>
      </c>
    </row>
    <row r="363" spans="1:19" x14ac:dyDescent="0.25">
      <c r="A363">
        <f>COUNTIF($G$1:G363,$G$1)</f>
        <v>93</v>
      </c>
      <c r="B363" s="1" t="s">
        <v>0</v>
      </c>
      <c r="C363" s="1" t="s">
        <v>559</v>
      </c>
      <c r="D363" s="2" t="s">
        <v>560</v>
      </c>
      <c r="E363" s="2" t="s">
        <v>560</v>
      </c>
      <c r="F363" s="2" t="s">
        <v>560</v>
      </c>
      <c r="G363" s="1" t="s">
        <v>254</v>
      </c>
      <c r="H363" s="1" t="s">
        <v>564</v>
      </c>
      <c r="I363" s="1" t="s">
        <v>5</v>
      </c>
      <c r="J363" s="1" t="s">
        <v>5</v>
      </c>
      <c r="K363" s="1" t="s">
        <v>5</v>
      </c>
      <c r="L363" s="1" t="s">
        <v>5</v>
      </c>
      <c r="M363" s="1" t="s">
        <v>5</v>
      </c>
      <c r="N363" s="1" t="s">
        <v>5</v>
      </c>
      <c r="O363" s="1" t="s">
        <v>5</v>
      </c>
      <c r="Q363" t="str">
        <f t="array" ref="Q363">IF(OR(RIGHT(C363,4)="1101",G363="Salary"),INDEX($C$1:$C$2169,MATCH(1,($B$1:$B$2169=B363)*($G$1:$G$2169="Salary"),0)),C363)</f>
        <v>FR19511101</v>
      </c>
      <c r="R363" t="str">
        <f t="array" ref="R363">IF(OR(RIGHT(C363,4)="1101",G363="Salary",G363="Basic"),INDEX($C$1:$C$2169,MATCH(1,($A$1:$A$2169=A363)*(($G$1:$G$2169="Salary")+($G$1:$G$2169="Basic")),0)),C363)</f>
        <v>FR30291101</v>
      </c>
      <c r="S363" t="str">
        <f t="array" ref="S363">IFERROR(IF(OR(RIGHT(C363,4)="1101",G363="Salary",G363="Basic"),INDEX($C$1:$C$2169,MATCH(1,($A$1:$A$2169=A363)*(($G$1:$G$2169="Salary")+($G$1:$G$2169="Basic")),0)),C363),C363)</f>
        <v>FR30291101</v>
      </c>
    </row>
    <row r="364" spans="1:19" x14ac:dyDescent="0.25">
      <c r="A364">
        <f>COUNTIF($G$1:G364,$G$1)</f>
        <v>93</v>
      </c>
      <c r="B364" s="1" t="s">
        <v>0</v>
      </c>
      <c r="C364" s="1" t="s">
        <v>559</v>
      </c>
      <c r="D364" s="2" t="s">
        <v>560</v>
      </c>
      <c r="E364" s="2" t="s">
        <v>560</v>
      </c>
      <c r="F364" s="2" t="s">
        <v>560</v>
      </c>
      <c r="G364" s="1" t="s">
        <v>6</v>
      </c>
      <c r="H364" s="1" t="s">
        <v>565</v>
      </c>
      <c r="I364" s="1" t="s">
        <v>5</v>
      </c>
      <c r="J364" s="1" t="s">
        <v>5</v>
      </c>
      <c r="K364" s="1" t="s">
        <v>5</v>
      </c>
      <c r="L364" s="1" t="s">
        <v>5</v>
      </c>
      <c r="M364" s="1" t="s">
        <v>5</v>
      </c>
      <c r="N364" s="1" t="s">
        <v>5</v>
      </c>
      <c r="O364" s="1" t="s">
        <v>5</v>
      </c>
      <c r="Q364" t="str">
        <f t="array" ref="Q364">IF(OR(RIGHT(C364,4)="1101",G364="Salary"),INDEX($C$1:$C$2169,MATCH(1,($B$1:$B$2169=B364)*($G$1:$G$2169="Salary"),0)),C364)</f>
        <v>FR19511101</v>
      </c>
      <c r="R364" t="str">
        <f t="array" ref="R364">IF(OR(RIGHT(C364,4)="1101",G364="Salary",G364="Basic"),INDEX($C$1:$C$2169,MATCH(1,($A$1:$A$2169=A364)*(($G$1:$G$2169="Salary")+($G$1:$G$2169="Basic")),0)),C364)</f>
        <v>FR30291101</v>
      </c>
      <c r="S364" t="str">
        <f t="array" ref="S364">IFERROR(IF(OR(RIGHT(C364,4)="1101",G364="Salary",G364="Basic"),INDEX($C$1:$C$2169,MATCH(1,($A$1:$A$2169=A364)*(($G$1:$G$2169="Salary")+($G$1:$G$2169="Basic")),0)),C364),C364)</f>
        <v>FR30291101</v>
      </c>
    </row>
    <row r="365" spans="1:19" x14ac:dyDescent="0.25">
      <c r="A365">
        <f>COUNTIF($G$1:G365,$G$1)</f>
        <v>93</v>
      </c>
      <c r="B365" s="1" t="s">
        <v>0</v>
      </c>
      <c r="C365" s="1" t="s">
        <v>559</v>
      </c>
      <c r="D365" s="2" t="s">
        <v>560</v>
      </c>
      <c r="E365" s="2" t="s">
        <v>560</v>
      </c>
      <c r="F365" s="2" t="s">
        <v>560</v>
      </c>
      <c r="G365" s="1" t="s">
        <v>139</v>
      </c>
      <c r="H365" s="1" t="s">
        <v>566</v>
      </c>
      <c r="I365" s="1" t="s">
        <v>5</v>
      </c>
      <c r="J365" s="1" t="s">
        <v>5</v>
      </c>
      <c r="K365" s="1" t="s">
        <v>5</v>
      </c>
      <c r="L365" s="1" t="s">
        <v>5</v>
      </c>
      <c r="M365" s="1" t="s">
        <v>5</v>
      </c>
      <c r="N365" s="1" t="s">
        <v>5</v>
      </c>
      <c r="O365" s="1" t="s">
        <v>5</v>
      </c>
      <c r="Q365" t="str">
        <f t="array" ref="Q365">IF(OR(RIGHT(C365,4)="1101",G365="Salary"),INDEX($C$1:$C$2169,MATCH(1,($B$1:$B$2169=B365)*($G$1:$G$2169="Salary"),0)),C365)</f>
        <v>FR19511101</v>
      </c>
      <c r="R365" t="str">
        <f t="array" ref="R365">IF(OR(RIGHT(C365,4)="1101",G365="Salary",G365="Basic"),INDEX($C$1:$C$2169,MATCH(1,($A$1:$A$2169=A365)*(($G$1:$G$2169="Salary")+($G$1:$G$2169="Basic")),0)),C365)</f>
        <v>FR30291101</v>
      </c>
      <c r="S365" t="str">
        <f t="array" ref="S365">IFERROR(IF(OR(RIGHT(C365,4)="1101",G365="Salary",G365="Basic"),INDEX($C$1:$C$2169,MATCH(1,($A$1:$A$2169=A365)*(($G$1:$G$2169="Salary")+($G$1:$G$2169="Basic")),0)),C365),C365)</f>
        <v>FR30291101</v>
      </c>
    </row>
    <row r="366" spans="1:19" x14ac:dyDescent="0.25">
      <c r="A366">
        <f>COUNTIF($G$1:G366,$G$1)</f>
        <v>93</v>
      </c>
      <c r="B366" s="1" t="s">
        <v>0</v>
      </c>
      <c r="C366" s="1" t="s">
        <v>559</v>
      </c>
      <c r="D366" s="2" t="s">
        <v>560</v>
      </c>
      <c r="E366" s="2" t="s">
        <v>560</v>
      </c>
      <c r="F366" s="2" t="s">
        <v>560</v>
      </c>
      <c r="G366" s="1" t="s">
        <v>8</v>
      </c>
      <c r="H366" s="1" t="s">
        <v>567</v>
      </c>
      <c r="I366" s="1" t="s">
        <v>5</v>
      </c>
      <c r="J366" s="1" t="s">
        <v>5</v>
      </c>
      <c r="K366" s="1" t="s">
        <v>5</v>
      </c>
      <c r="L366" s="1" t="s">
        <v>5</v>
      </c>
      <c r="M366" s="1" t="s">
        <v>5</v>
      </c>
      <c r="N366" s="1" t="s">
        <v>5</v>
      </c>
      <c r="O366" s="1" t="s">
        <v>5</v>
      </c>
      <c r="Q366" t="str">
        <f t="array" ref="Q366">IF(OR(RIGHT(C366,4)="1101",G366="Salary"),INDEX($C$1:$C$2169,MATCH(1,($B$1:$B$2169=B366)*($G$1:$G$2169="Salary"),0)),C366)</f>
        <v>FR19511101</v>
      </c>
      <c r="R366" t="str">
        <f t="array" ref="R366">IF(OR(RIGHT(C366,4)="1101",G366="Salary",G366="Basic"),INDEX($C$1:$C$2169,MATCH(1,($A$1:$A$2169=A366)*(($G$1:$G$2169="Salary")+($G$1:$G$2169="Basic")),0)),C366)</f>
        <v>FR30291101</v>
      </c>
      <c r="S366" t="str">
        <f t="array" ref="S366">IFERROR(IF(OR(RIGHT(C366,4)="1101",G366="Salary",G366="Basic"),INDEX($C$1:$C$2169,MATCH(1,($A$1:$A$2169=A366)*(($G$1:$G$2169="Salary")+($G$1:$G$2169="Basic")),0)),C366),C366)</f>
        <v>FR30291101</v>
      </c>
    </row>
    <row r="367" spans="1:19" x14ac:dyDescent="0.25">
      <c r="A367">
        <f>COUNTIF($G$1:G367,$G$1)</f>
        <v>93</v>
      </c>
      <c r="B367" s="1" t="s">
        <v>0</v>
      </c>
      <c r="C367" s="1" t="s">
        <v>559</v>
      </c>
      <c r="D367" s="2" t="s">
        <v>560</v>
      </c>
      <c r="E367" s="2" t="s">
        <v>560</v>
      </c>
      <c r="F367" s="2" t="s">
        <v>560</v>
      </c>
      <c r="G367" s="1" t="s">
        <v>39</v>
      </c>
      <c r="H367" s="1" t="s">
        <v>568</v>
      </c>
      <c r="I367" s="1" t="s">
        <v>5</v>
      </c>
      <c r="J367" s="1" t="s">
        <v>5</v>
      </c>
      <c r="K367" s="1" t="s">
        <v>5</v>
      </c>
      <c r="L367" s="1" t="s">
        <v>5</v>
      </c>
      <c r="M367" s="1" t="s">
        <v>5</v>
      </c>
      <c r="N367" s="1" t="s">
        <v>5</v>
      </c>
      <c r="O367" s="1" t="s">
        <v>5</v>
      </c>
      <c r="Q367" t="str">
        <f t="array" ref="Q367">IF(OR(RIGHT(C367,4)="1101",G367="Salary"),INDEX($C$1:$C$2169,MATCH(1,($B$1:$B$2169=B367)*($G$1:$G$2169="Salary"),0)),C367)</f>
        <v>FR19511101</v>
      </c>
      <c r="R367" t="str">
        <f t="array" ref="R367">IF(OR(RIGHT(C367,4)="1101",G367="Salary",G367="Basic"),INDEX($C$1:$C$2169,MATCH(1,($A$1:$A$2169=A367)*(($G$1:$G$2169="Salary")+($G$1:$G$2169="Basic")),0)),C367)</f>
        <v>FR30291101</v>
      </c>
      <c r="S367" t="str">
        <f t="array" ref="S367">IFERROR(IF(OR(RIGHT(C367,4)="1101",G367="Salary",G367="Basic"),INDEX($C$1:$C$2169,MATCH(1,($A$1:$A$2169=A367)*(($G$1:$G$2169="Salary")+($G$1:$G$2169="Basic")),0)),C367),C367)</f>
        <v>FR30291101</v>
      </c>
    </row>
    <row r="368" spans="1:19" x14ac:dyDescent="0.25">
      <c r="A368">
        <f>COUNTIF($G$1:G368,$G$1)</f>
        <v>94</v>
      </c>
      <c r="B368" s="1" t="s">
        <v>0</v>
      </c>
      <c r="C368" s="1" t="s">
        <v>69</v>
      </c>
      <c r="D368" s="2" t="s">
        <v>569</v>
      </c>
      <c r="E368" s="2" t="s">
        <v>569</v>
      </c>
      <c r="F368" s="2" t="s">
        <v>569</v>
      </c>
      <c r="G368" s="1" t="s">
        <v>3</v>
      </c>
      <c r="H368" s="1" t="s">
        <v>570</v>
      </c>
      <c r="I368" s="1" t="s">
        <v>5</v>
      </c>
      <c r="J368" s="1" t="s">
        <v>5</v>
      </c>
      <c r="K368" s="1" t="s">
        <v>5</v>
      </c>
      <c r="L368" s="1" t="s">
        <v>5</v>
      </c>
      <c r="M368" s="1" t="s">
        <v>5</v>
      </c>
      <c r="N368" s="1" t="s">
        <v>5</v>
      </c>
      <c r="O368" s="1" t="s">
        <v>5</v>
      </c>
      <c r="Q368" t="str">
        <f t="array" ref="Q368">IF(OR(RIGHT(C368,4)="1101",G368="Salary"),INDEX($C$1:$C$2169,MATCH(1,($B$1:$B$2169=B368)*($G$1:$G$2169="Salary"),0)),C368)</f>
        <v>FR19511101</v>
      </c>
      <c r="R368" t="str">
        <f t="array" ref="R368">IF(OR(RIGHT(C368,4)="1101",G368="Salary",G368="Basic"),INDEX($C$1:$C$2169,MATCH(1,($A$1:$A$2169=A368)*(($G$1:$G$2169="Salary")+($G$1:$G$2169="Basic")),0)),C368)</f>
        <v>LR11001108</v>
      </c>
      <c r="S368" t="str">
        <f t="array" ref="S368">IFERROR(IF(OR(RIGHT(C368,4)="1101",G368="Salary",G368="Basic"),INDEX($C$1:$C$2169,MATCH(1,($A$1:$A$2169=A368)*(($G$1:$G$2169="Salary")+($G$1:$G$2169="Basic")),0)),C368),C368)</f>
        <v>LR11001108</v>
      </c>
    </row>
    <row r="369" spans="1:19" x14ac:dyDescent="0.25">
      <c r="A369">
        <f>COUNTIF($G$1:G369,$G$1)</f>
        <v>94</v>
      </c>
      <c r="B369" s="1" t="s">
        <v>0</v>
      </c>
      <c r="C369" s="1" t="s">
        <v>69</v>
      </c>
      <c r="D369" s="2" t="s">
        <v>569</v>
      </c>
      <c r="E369" s="2" t="s">
        <v>569</v>
      </c>
      <c r="F369" s="2" t="s">
        <v>569</v>
      </c>
      <c r="G369" s="1" t="s">
        <v>6</v>
      </c>
      <c r="H369" s="1" t="s">
        <v>571</v>
      </c>
      <c r="I369" s="1" t="s">
        <v>5</v>
      </c>
      <c r="J369" s="1" t="s">
        <v>5</v>
      </c>
      <c r="K369" s="1" t="s">
        <v>5</v>
      </c>
      <c r="L369" s="1" t="s">
        <v>5</v>
      </c>
      <c r="M369" s="1" t="s">
        <v>5</v>
      </c>
      <c r="N369" s="1" t="s">
        <v>5</v>
      </c>
      <c r="O369" s="1" t="s">
        <v>5</v>
      </c>
      <c r="Q369" t="str">
        <f t="array" ref="Q369">IF(OR(RIGHT(C369,4)="1101",G369="Salary"),INDEX($C$1:$C$2169,MATCH(1,($B$1:$B$2169=B369)*($G$1:$G$2169="Salary"),0)),C369)</f>
        <v>FR19511101</v>
      </c>
      <c r="R369" t="str">
        <f t="array" ref="R369">IF(OR(RIGHT(C369,4)="1101",G369="Salary",G369="Basic"),INDEX($C$1:$C$2169,MATCH(1,($A$1:$A$2169=A369)*(($G$1:$G$2169="Salary")+($G$1:$G$2169="Basic")),0)),C369)</f>
        <v>LR11001108</v>
      </c>
      <c r="S369" t="str">
        <f t="array" ref="S369">IFERROR(IF(OR(RIGHT(C369,4)="1101",G369="Salary",G369="Basic"),INDEX($C$1:$C$2169,MATCH(1,($A$1:$A$2169=A369)*(($G$1:$G$2169="Salary")+($G$1:$G$2169="Basic")),0)),C369),C369)</f>
        <v>LR11001108</v>
      </c>
    </row>
    <row r="370" spans="1:19" x14ac:dyDescent="0.25">
      <c r="A370">
        <f>COUNTIF($G$1:G370,$G$1)</f>
        <v>94</v>
      </c>
      <c r="B370" s="1" t="s">
        <v>0</v>
      </c>
      <c r="C370" s="1" t="s">
        <v>73</v>
      </c>
      <c r="D370" s="2" t="s">
        <v>569</v>
      </c>
      <c r="E370" s="2" t="s">
        <v>569</v>
      </c>
      <c r="F370" s="2" t="s">
        <v>569</v>
      </c>
      <c r="G370" s="1" t="s">
        <v>8</v>
      </c>
      <c r="H370" s="1" t="s">
        <v>572</v>
      </c>
      <c r="I370" s="1" t="s">
        <v>5</v>
      </c>
      <c r="J370" s="1" t="s">
        <v>5</v>
      </c>
      <c r="K370" s="1" t="s">
        <v>5</v>
      </c>
      <c r="L370" s="1" t="s">
        <v>5</v>
      </c>
      <c r="M370" s="1" t="s">
        <v>5</v>
      </c>
      <c r="N370" s="1" t="s">
        <v>5</v>
      </c>
      <c r="O370" s="1" t="s">
        <v>5</v>
      </c>
      <c r="Q370" t="str">
        <f t="array" ref="Q370">IF(OR(RIGHT(C370,4)="1101",G370="Salary"),INDEX($C$1:$C$2169,MATCH(1,($B$1:$B$2169=B370)*($G$1:$G$2169="Salary"),0)),C370)</f>
        <v>FR19511101</v>
      </c>
      <c r="R370" t="str">
        <f t="array" ref="R370">IF(OR(RIGHT(C370,4)="1101",G370="Salary",G370="Basic"),INDEX($C$1:$C$2169,MATCH(1,($A$1:$A$2169=A370)*(($G$1:$G$2169="Salary")+($G$1:$G$2169="Basic")),0)),C370)</f>
        <v>LR11001108</v>
      </c>
      <c r="S370" t="str">
        <f t="array" ref="S370">IFERROR(IF(OR(RIGHT(C370,4)="1101",G370="Salary",G370="Basic"),INDEX($C$1:$C$2169,MATCH(1,($A$1:$A$2169=A370)*(($G$1:$G$2169="Salary")+($G$1:$G$2169="Basic")),0)),C370),C370)</f>
        <v>LR11001108</v>
      </c>
    </row>
    <row r="371" spans="1:19" x14ac:dyDescent="0.25">
      <c r="A371">
        <f>COUNTIF($G$1:G371,$G$1)</f>
        <v>95</v>
      </c>
      <c r="B371" s="1" t="s">
        <v>0</v>
      </c>
      <c r="C371" s="1" t="s">
        <v>553</v>
      </c>
      <c r="D371" s="2" t="s">
        <v>573</v>
      </c>
      <c r="E371" s="2" t="s">
        <v>573</v>
      </c>
      <c r="F371" s="2" t="s">
        <v>573</v>
      </c>
      <c r="G371" s="1" t="s">
        <v>3</v>
      </c>
      <c r="H371" s="1" t="s">
        <v>574</v>
      </c>
      <c r="I371" s="1" t="s">
        <v>5</v>
      </c>
      <c r="J371" s="1" t="s">
        <v>5</v>
      </c>
      <c r="K371" s="1" t="s">
        <v>5</v>
      </c>
      <c r="L371" s="1" t="s">
        <v>5</v>
      </c>
      <c r="M371" s="1" t="s">
        <v>5</v>
      </c>
      <c r="N371" s="1" t="s">
        <v>5</v>
      </c>
      <c r="O371" s="1" t="s">
        <v>5</v>
      </c>
      <c r="Q371" t="str">
        <f t="array" ref="Q371">IF(OR(RIGHT(C371,4)="1101",G371="Salary"),INDEX($C$1:$C$2169,MATCH(1,($B$1:$B$2169=B371)*($G$1:$G$2169="Salary"),0)),C371)</f>
        <v>FR19511101</v>
      </c>
      <c r="R371" t="str">
        <f t="array" ref="R371">IF(OR(RIGHT(C371,4)="1101",G371="Salary",G371="Basic"),INDEX($C$1:$C$2169,MATCH(1,($A$1:$A$2169=A371)*(($G$1:$G$2169="Salary")+($G$1:$G$2169="Basic")),0)),C371)</f>
        <v>FR19041109</v>
      </c>
      <c r="S371" t="str">
        <f t="array" ref="S371">IFERROR(IF(OR(RIGHT(C371,4)="1101",G371="Salary",G371="Basic"),INDEX($C$1:$C$2169,MATCH(1,($A$1:$A$2169=A371)*(($G$1:$G$2169="Salary")+($G$1:$G$2169="Basic")),0)),C371),C371)</f>
        <v>FR19041109</v>
      </c>
    </row>
    <row r="372" spans="1:19" x14ac:dyDescent="0.25">
      <c r="A372">
        <f>COUNTIF($G$1:G372,$G$1)</f>
        <v>95</v>
      </c>
      <c r="B372" s="1" t="s">
        <v>0</v>
      </c>
      <c r="C372" s="1" t="s">
        <v>553</v>
      </c>
      <c r="D372" s="2" t="s">
        <v>573</v>
      </c>
      <c r="E372" s="2" t="s">
        <v>573</v>
      </c>
      <c r="F372" s="2" t="s">
        <v>573</v>
      </c>
      <c r="G372" s="1" t="s">
        <v>6</v>
      </c>
      <c r="H372" s="1" t="s">
        <v>575</v>
      </c>
      <c r="I372" s="1" t="s">
        <v>5</v>
      </c>
      <c r="J372" s="1" t="s">
        <v>5</v>
      </c>
      <c r="K372" s="1" t="s">
        <v>5</v>
      </c>
      <c r="L372" s="1" t="s">
        <v>5</v>
      </c>
      <c r="M372" s="1" t="s">
        <v>5</v>
      </c>
      <c r="N372" s="1" t="s">
        <v>5</v>
      </c>
      <c r="O372" s="1" t="s">
        <v>5</v>
      </c>
      <c r="Q372" t="str">
        <f t="array" ref="Q372">IF(OR(RIGHT(C372,4)="1101",G372="Salary"),INDEX($C$1:$C$2169,MATCH(1,($B$1:$B$2169=B372)*($G$1:$G$2169="Salary"),0)),C372)</f>
        <v>FR19511101</v>
      </c>
      <c r="R372" t="str">
        <f t="array" ref="R372">IF(OR(RIGHT(C372,4)="1101",G372="Salary",G372="Basic"),INDEX($C$1:$C$2169,MATCH(1,($A$1:$A$2169=A372)*(($G$1:$G$2169="Salary")+($G$1:$G$2169="Basic")),0)),C372)</f>
        <v>FR19041109</v>
      </c>
      <c r="S372" t="str">
        <f t="array" ref="S372">IFERROR(IF(OR(RIGHT(C372,4)="1101",G372="Salary",G372="Basic"),INDEX($C$1:$C$2169,MATCH(1,($A$1:$A$2169=A372)*(($G$1:$G$2169="Salary")+($G$1:$G$2169="Basic")),0)),C372),C372)</f>
        <v>FR19041109</v>
      </c>
    </row>
    <row r="373" spans="1:19" x14ac:dyDescent="0.25">
      <c r="A373">
        <f>COUNTIF($G$1:G373,$G$1)</f>
        <v>95</v>
      </c>
      <c r="B373" s="1" t="s">
        <v>0</v>
      </c>
      <c r="C373" s="1" t="s">
        <v>557</v>
      </c>
      <c r="D373" s="2" t="s">
        <v>573</v>
      </c>
      <c r="E373" s="2" t="s">
        <v>573</v>
      </c>
      <c r="F373" s="2" t="s">
        <v>573</v>
      </c>
      <c r="G373" s="1" t="s">
        <v>8</v>
      </c>
      <c r="H373" s="1" t="s">
        <v>576</v>
      </c>
      <c r="I373" s="1" t="s">
        <v>5</v>
      </c>
      <c r="J373" s="1" t="s">
        <v>5</v>
      </c>
      <c r="K373" s="1" t="s">
        <v>5</v>
      </c>
      <c r="L373" s="1" t="s">
        <v>5</v>
      </c>
      <c r="M373" s="1" t="s">
        <v>5</v>
      </c>
      <c r="N373" s="1" t="s">
        <v>5</v>
      </c>
      <c r="O373" s="1" t="s">
        <v>5</v>
      </c>
      <c r="Q373" t="str">
        <f t="array" ref="Q373">IF(OR(RIGHT(C373,4)="1101",G373="Salary"),INDEX($C$1:$C$2169,MATCH(1,($B$1:$B$2169=B373)*($G$1:$G$2169="Salary"),0)),C373)</f>
        <v>FR19511101</v>
      </c>
      <c r="R373" t="str">
        <f t="array" ref="R373">IF(OR(RIGHT(C373,4)="1101",G373="Salary",G373="Basic"),INDEX($C$1:$C$2169,MATCH(1,($A$1:$A$2169=A373)*(($G$1:$G$2169="Salary")+($G$1:$G$2169="Basic")),0)),C373)</f>
        <v>FR19041109</v>
      </c>
      <c r="S373" t="str">
        <f t="array" ref="S373">IFERROR(IF(OR(RIGHT(C373,4)="1101",G373="Salary",G373="Basic"),INDEX($C$1:$C$2169,MATCH(1,($A$1:$A$2169=A373)*(($G$1:$G$2169="Salary")+($G$1:$G$2169="Basic")),0)),C373),C373)</f>
        <v>FR19041109</v>
      </c>
    </row>
    <row r="374" spans="1:19" x14ac:dyDescent="0.25">
      <c r="A374">
        <f>COUNTIF($G$1:G374,$G$1)</f>
        <v>96</v>
      </c>
      <c r="B374" s="1" t="s">
        <v>0</v>
      </c>
      <c r="C374" s="1" t="s">
        <v>328</v>
      </c>
      <c r="D374" s="2" t="s">
        <v>577</v>
      </c>
      <c r="E374" s="2" t="s">
        <v>577</v>
      </c>
      <c r="F374" s="2" t="s">
        <v>577</v>
      </c>
      <c r="G374" s="1" t="s">
        <v>3</v>
      </c>
      <c r="H374" s="1" t="s">
        <v>578</v>
      </c>
      <c r="I374" s="1" t="s">
        <v>5</v>
      </c>
      <c r="J374" s="1" t="s">
        <v>5</v>
      </c>
      <c r="K374" s="1" t="s">
        <v>5</v>
      </c>
      <c r="L374" s="1" t="s">
        <v>5</v>
      </c>
      <c r="M374" s="1" t="s">
        <v>5</v>
      </c>
      <c r="N374" s="1" t="s">
        <v>5</v>
      </c>
      <c r="O374" s="1" t="s">
        <v>5</v>
      </c>
      <c r="Q374" t="str">
        <f t="array" ref="Q374">IF(OR(RIGHT(C374,4)="1101",G374="Salary"),INDEX($C$1:$C$2169,MATCH(1,($B$1:$B$2169=B374)*($G$1:$G$2169="Salary"),0)),C374)</f>
        <v>FR19511101</v>
      </c>
      <c r="R374" t="str">
        <f t="array" ref="R374">IF(OR(RIGHT(C374,4)="1101",G374="Salary",G374="Basic"),INDEX($C$1:$C$2169,MATCH(1,($A$1:$A$2169=A374)*(($G$1:$G$2169="Salary")+($G$1:$G$2169="Basic")),0)),C374)</f>
        <v>CR42001101</v>
      </c>
      <c r="S374" t="str">
        <f t="array" ref="S374">IFERROR(IF(OR(RIGHT(C374,4)="1101",G374="Salary",G374="Basic"),INDEX($C$1:$C$2169,MATCH(1,($A$1:$A$2169=A374)*(($G$1:$G$2169="Salary")+($G$1:$G$2169="Basic")),0)),C374),C374)</f>
        <v>CR42001101</v>
      </c>
    </row>
    <row r="375" spans="1:19" x14ac:dyDescent="0.25">
      <c r="A375">
        <f>COUNTIF($G$1:G375,$G$1)</f>
        <v>96</v>
      </c>
      <c r="B375" s="1" t="s">
        <v>0</v>
      </c>
      <c r="C375" s="1" t="s">
        <v>328</v>
      </c>
      <c r="D375" s="2" t="s">
        <v>577</v>
      </c>
      <c r="E375" s="2" t="s">
        <v>577</v>
      </c>
      <c r="F375" s="2" t="s">
        <v>577</v>
      </c>
      <c r="G375" s="1" t="s">
        <v>6</v>
      </c>
      <c r="H375" s="1" t="s">
        <v>579</v>
      </c>
      <c r="I375" s="1" t="s">
        <v>5</v>
      </c>
      <c r="J375" s="1" t="s">
        <v>5</v>
      </c>
      <c r="K375" s="1" t="s">
        <v>5</v>
      </c>
      <c r="L375" s="1" t="s">
        <v>5</v>
      </c>
      <c r="M375" s="1" t="s">
        <v>5</v>
      </c>
      <c r="N375" s="1" t="s">
        <v>5</v>
      </c>
      <c r="O375" s="1" t="s">
        <v>5</v>
      </c>
      <c r="Q375" t="str">
        <f t="array" ref="Q375">IF(OR(RIGHT(C375,4)="1101",G375="Salary"),INDEX($C$1:$C$2169,MATCH(1,($B$1:$B$2169=B375)*($G$1:$G$2169="Salary"),0)),C375)</f>
        <v>FR19511101</v>
      </c>
      <c r="R375" t="str">
        <f t="array" ref="R375">IF(OR(RIGHT(C375,4)="1101",G375="Salary",G375="Basic"),INDEX($C$1:$C$2169,MATCH(1,($A$1:$A$2169=A375)*(($G$1:$G$2169="Salary")+($G$1:$G$2169="Basic")),0)),C375)</f>
        <v>CR42001101</v>
      </c>
      <c r="S375" t="str">
        <f t="array" ref="S375">IFERROR(IF(OR(RIGHT(C375,4)="1101",G375="Salary",G375="Basic"),INDEX($C$1:$C$2169,MATCH(1,($A$1:$A$2169=A375)*(($G$1:$G$2169="Salary")+($G$1:$G$2169="Basic")),0)),C375),C375)</f>
        <v>CR42001101</v>
      </c>
    </row>
    <row r="376" spans="1:19" x14ac:dyDescent="0.25">
      <c r="A376">
        <f>COUNTIF($G$1:G376,$G$1)</f>
        <v>96</v>
      </c>
      <c r="B376" s="1" t="s">
        <v>0</v>
      </c>
      <c r="C376" s="1" t="s">
        <v>328</v>
      </c>
      <c r="D376" s="2" t="s">
        <v>577</v>
      </c>
      <c r="E376" s="2" t="s">
        <v>577</v>
      </c>
      <c r="F376" s="2" t="s">
        <v>577</v>
      </c>
      <c r="G376" s="1" t="s">
        <v>8</v>
      </c>
      <c r="H376" s="1" t="s">
        <v>580</v>
      </c>
      <c r="I376" s="1" t="s">
        <v>5</v>
      </c>
      <c r="J376" s="1" t="s">
        <v>5</v>
      </c>
      <c r="K376" s="1" t="s">
        <v>5</v>
      </c>
      <c r="L376" s="1" t="s">
        <v>5</v>
      </c>
      <c r="M376" s="1" t="s">
        <v>5</v>
      </c>
      <c r="N376" s="1" t="s">
        <v>5</v>
      </c>
      <c r="O376" s="1" t="s">
        <v>5</v>
      </c>
      <c r="Q376" t="str">
        <f t="array" ref="Q376">IF(OR(RIGHT(C376,4)="1101",G376="Salary"),INDEX($C$1:$C$2169,MATCH(1,($B$1:$B$2169=B376)*($G$1:$G$2169="Salary"),0)),C376)</f>
        <v>FR19511101</v>
      </c>
      <c r="R376" t="str">
        <f t="array" ref="R376">IF(OR(RIGHT(C376,4)="1101",G376="Salary",G376="Basic"),INDEX($C$1:$C$2169,MATCH(1,($A$1:$A$2169=A376)*(($G$1:$G$2169="Salary")+($G$1:$G$2169="Basic")),0)),C376)</f>
        <v>CR42001101</v>
      </c>
      <c r="S376" t="str">
        <f t="array" ref="S376">IFERROR(IF(OR(RIGHT(C376,4)="1101",G376="Salary",G376="Basic"),INDEX($C$1:$C$2169,MATCH(1,($A$1:$A$2169=A376)*(($G$1:$G$2169="Salary")+($G$1:$G$2169="Basic")),0)),C376),C376)</f>
        <v>CR42001101</v>
      </c>
    </row>
    <row r="377" spans="1:19" x14ac:dyDescent="0.25">
      <c r="A377">
        <f>COUNTIF($G$1:G377,$G$1)</f>
        <v>97</v>
      </c>
      <c r="B377" s="1" t="s">
        <v>0</v>
      </c>
      <c r="C377" s="1" t="s">
        <v>581</v>
      </c>
      <c r="D377" s="2" t="s">
        <v>577</v>
      </c>
      <c r="E377" s="2" t="s">
        <v>577</v>
      </c>
      <c r="F377" s="2" t="s">
        <v>577</v>
      </c>
      <c r="G377" s="1" t="s">
        <v>3</v>
      </c>
      <c r="H377" s="1" t="s">
        <v>582</v>
      </c>
      <c r="I377" s="1" t="s">
        <v>5</v>
      </c>
      <c r="J377" s="1" t="s">
        <v>5</v>
      </c>
      <c r="K377" s="1" t="s">
        <v>5</v>
      </c>
      <c r="L377" s="1" t="s">
        <v>5</v>
      </c>
      <c r="M377" s="1" t="s">
        <v>5</v>
      </c>
      <c r="N377" s="1" t="s">
        <v>5</v>
      </c>
      <c r="O377" s="1" t="s">
        <v>5</v>
      </c>
      <c r="Q377" t="str">
        <f t="array" ref="Q377">IF(OR(RIGHT(C377,4)="1101",G377="Salary"),INDEX($C$1:$C$2169,MATCH(1,($B$1:$B$2169=B377)*($G$1:$G$2169="Salary"),0)),C377)</f>
        <v>FR19511101</v>
      </c>
      <c r="R377" t="str">
        <f t="array" ref="R377">IF(OR(RIGHT(C377,4)="1101",G377="Salary",G377="Basic"),INDEX($C$1:$C$2169,MATCH(1,($A$1:$A$2169=A377)*(($G$1:$G$2169="Salary")+($G$1:$G$2169="Basic")),0)),C377)</f>
        <v>CR42221101</v>
      </c>
      <c r="S377" t="str">
        <f t="array" ref="S377">IFERROR(IF(OR(RIGHT(C377,4)="1101",G377="Salary",G377="Basic"),INDEX($C$1:$C$2169,MATCH(1,($A$1:$A$2169=A377)*(($G$1:$G$2169="Salary")+($G$1:$G$2169="Basic")),0)),C377),C377)</f>
        <v>CR42221101</v>
      </c>
    </row>
    <row r="378" spans="1:19" x14ac:dyDescent="0.25">
      <c r="A378">
        <f>COUNTIF($G$1:G378,$G$1)</f>
        <v>97</v>
      </c>
      <c r="B378" s="1" t="s">
        <v>0</v>
      </c>
      <c r="C378" s="1" t="s">
        <v>581</v>
      </c>
      <c r="D378" s="2" t="s">
        <v>577</v>
      </c>
      <c r="E378" s="2" t="s">
        <v>577</v>
      </c>
      <c r="F378" s="2" t="s">
        <v>577</v>
      </c>
      <c r="G378" s="1" t="s">
        <v>6</v>
      </c>
      <c r="H378" s="1" t="s">
        <v>583</v>
      </c>
      <c r="I378" s="1" t="s">
        <v>5</v>
      </c>
      <c r="J378" s="1" t="s">
        <v>5</v>
      </c>
      <c r="K378" s="1" t="s">
        <v>5</v>
      </c>
      <c r="L378" s="1" t="s">
        <v>5</v>
      </c>
      <c r="M378" s="1" t="s">
        <v>5</v>
      </c>
      <c r="N378" s="1" t="s">
        <v>5</v>
      </c>
      <c r="O378" s="1" t="s">
        <v>5</v>
      </c>
      <c r="Q378" t="str">
        <f t="array" ref="Q378">IF(OR(RIGHT(C378,4)="1101",G378="Salary"),INDEX($C$1:$C$2169,MATCH(1,($B$1:$B$2169=B378)*($G$1:$G$2169="Salary"),0)),C378)</f>
        <v>FR19511101</v>
      </c>
      <c r="R378" t="str">
        <f t="array" ref="R378">IF(OR(RIGHT(C378,4)="1101",G378="Salary",G378="Basic"),INDEX($C$1:$C$2169,MATCH(1,($A$1:$A$2169=A378)*(($G$1:$G$2169="Salary")+($G$1:$G$2169="Basic")),0)),C378)</f>
        <v>CR42221101</v>
      </c>
      <c r="S378" t="str">
        <f t="array" ref="S378">IFERROR(IF(OR(RIGHT(C378,4)="1101",G378="Salary",G378="Basic"),INDEX($C$1:$C$2169,MATCH(1,($A$1:$A$2169=A378)*(($G$1:$G$2169="Salary")+($G$1:$G$2169="Basic")),0)),C378),C378)</f>
        <v>CR42221101</v>
      </c>
    </row>
    <row r="379" spans="1:19" x14ac:dyDescent="0.25">
      <c r="A379">
        <f>COUNTIF($G$1:G379,$G$1)</f>
        <v>97</v>
      </c>
      <c r="B379" s="1" t="s">
        <v>0</v>
      </c>
      <c r="C379" s="1" t="s">
        <v>581</v>
      </c>
      <c r="D379" s="2" t="s">
        <v>577</v>
      </c>
      <c r="E379" s="2" t="s">
        <v>577</v>
      </c>
      <c r="F379" s="2" t="s">
        <v>577</v>
      </c>
      <c r="G379" s="1" t="s">
        <v>8</v>
      </c>
      <c r="H379" s="1" t="s">
        <v>584</v>
      </c>
      <c r="I379" s="1" t="s">
        <v>5</v>
      </c>
      <c r="J379" s="1" t="s">
        <v>5</v>
      </c>
      <c r="K379" s="1" t="s">
        <v>5</v>
      </c>
      <c r="L379" s="1" t="s">
        <v>5</v>
      </c>
      <c r="M379" s="1" t="s">
        <v>5</v>
      </c>
      <c r="N379" s="1" t="s">
        <v>5</v>
      </c>
      <c r="O379" s="1" t="s">
        <v>5</v>
      </c>
      <c r="Q379" t="str">
        <f t="array" ref="Q379">IF(OR(RIGHT(C379,4)="1101",G379="Salary"),INDEX($C$1:$C$2169,MATCH(1,($B$1:$B$2169=B379)*($G$1:$G$2169="Salary"),0)),C379)</f>
        <v>FR19511101</v>
      </c>
      <c r="R379" t="str">
        <f t="array" ref="R379">IF(OR(RIGHT(C379,4)="1101",G379="Salary",G379="Basic"),INDEX($C$1:$C$2169,MATCH(1,($A$1:$A$2169=A379)*(($G$1:$G$2169="Salary")+($G$1:$G$2169="Basic")),0)),C379)</f>
        <v>CR42221101</v>
      </c>
      <c r="S379" t="str">
        <f t="array" ref="S379">IFERROR(IF(OR(RIGHT(C379,4)="1101",G379="Salary",G379="Basic"),INDEX($C$1:$C$2169,MATCH(1,($A$1:$A$2169=A379)*(($G$1:$G$2169="Salary")+($G$1:$G$2169="Basic")),0)),C379),C379)</f>
        <v>CR42221101</v>
      </c>
    </row>
    <row r="380" spans="1:19" x14ac:dyDescent="0.25">
      <c r="A380">
        <f>COUNTIF($G$1:G380,$G$1)</f>
        <v>98</v>
      </c>
      <c r="B380" s="1" t="s">
        <v>0</v>
      </c>
      <c r="C380" s="1" t="s">
        <v>75</v>
      </c>
      <c r="D380" s="2" t="s">
        <v>585</v>
      </c>
      <c r="E380" s="2" t="s">
        <v>585</v>
      </c>
      <c r="F380" s="2" t="s">
        <v>585</v>
      </c>
      <c r="G380" s="1" t="s">
        <v>3</v>
      </c>
      <c r="H380" s="1" t="s">
        <v>586</v>
      </c>
      <c r="I380" s="1" t="s">
        <v>5</v>
      </c>
      <c r="J380" s="1" t="s">
        <v>5</v>
      </c>
      <c r="K380" s="1" t="s">
        <v>5</v>
      </c>
      <c r="L380" s="1" t="s">
        <v>5</v>
      </c>
      <c r="M380" s="1" t="s">
        <v>5</v>
      </c>
      <c r="N380" s="1" t="s">
        <v>5</v>
      </c>
      <c r="O380" s="1" t="s">
        <v>5</v>
      </c>
      <c r="Q380" t="str">
        <f t="array" ref="Q380">IF(OR(RIGHT(C380,4)="1101",G380="Salary"),INDEX($C$1:$C$2169,MATCH(1,($B$1:$B$2169=B380)*($G$1:$G$2169="Salary"),0)),C380)</f>
        <v>FR19511101</v>
      </c>
      <c r="R380" t="e">
        <f t="array" ref="R380">IF(OR(RIGHT(C380,4)="1101",G380="Salary",G380="Basic"),INDEX($C$1:$C$2169,MATCH(1,($A$1:$A$2169=A380)*(($G$1:$G$2169="Salary")+($G$1:$G$2169="Basic")),0)),C380)</f>
        <v>#N/A</v>
      </c>
      <c r="S380" t="str">
        <f t="array" ref="S380">IFERROR(IF(OR(RIGHT(C380,4)="1101",G380="Salary",G380="Basic"),INDEX($C$1:$C$2169,MATCH(1,($A$1:$A$2169=A380)*(($G$1:$G$2169="Salary")+($G$1:$G$2169="Basic")),0)),C380),C380)</f>
        <v>FR30201101</v>
      </c>
    </row>
    <row r="381" spans="1:19" x14ac:dyDescent="0.25">
      <c r="A381">
        <f>COUNTIF($G$1:G381,$G$1)</f>
        <v>98</v>
      </c>
      <c r="B381" s="1" t="s">
        <v>0</v>
      </c>
      <c r="C381" s="1" t="s">
        <v>78</v>
      </c>
      <c r="D381" s="2" t="s">
        <v>585</v>
      </c>
      <c r="E381" s="2" t="s">
        <v>585</v>
      </c>
      <c r="F381" s="2" t="s">
        <v>585</v>
      </c>
      <c r="G381" s="1" t="s">
        <v>79</v>
      </c>
      <c r="H381" s="1" t="s">
        <v>587</v>
      </c>
      <c r="I381" s="1" t="s">
        <v>5</v>
      </c>
      <c r="J381" s="1" t="s">
        <v>5</v>
      </c>
      <c r="K381" s="1" t="s">
        <v>5</v>
      </c>
      <c r="L381" s="1" t="s">
        <v>5</v>
      </c>
      <c r="M381" s="1" t="s">
        <v>5</v>
      </c>
      <c r="N381" s="1" t="s">
        <v>5</v>
      </c>
      <c r="O381" s="1" t="s">
        <v>5</v>
      </c>
      <c r="Q381" t="str">
        <f t="array" ref="Q381">IF(OR(RIGHT(C381,4)="1101",G381="Salary"),INDEX($C$1:$C$2169,MATCH(1,($B$1:$B$2169=B381)*($G$1:$G$2169="Salary"),0)),C381)</f>
        <v>FR30204631</v>
      </c>
      <c r="R381" t="str">
        <f t="array" ref="R381">IF(OR(RIGHT(C381,4)="1101",G381="Salary",G381="Basic"),INDEX($C$1:$C$2169,MATCH(1,($A$1:$A$2169=A381)*(($G$1:$G$2169="Salary")+($G$1:$G$2169="Basic")),0)),C381)</f>
        <v>FR30204631</v>
      </c>
      <c r="S381" t="str">
        <f t="array" ref="S381">IFERROR(IF(OR(RIGHT(C381,4)="1101",G381="Salary",G381="Basic"),INDEX($C$1:$C$2169,MATCH(1,($A$1:$A$2169=A381)*(($G$1:$G$2169="Salary")+($G$1:$G$2169="Basic")),0)),C381),C381)</f>
        <v>FR30204631</v>
      </c>
    </row>
    <row r="382" spans="1:19" x14ac:dyDescent="0.25">
      <c r="A382">
        <f>COUNTIF($G$1:G382,$G$1)</f>
        <v>98</v>
      </c>
      <c r="B382" s="1" t="s">
        <v>0</v>
      </c>
      <c r="C382" s="1" t="s">
        <v>81</v>
      </c>
      <c r="D382" s="2" t="s">
        <v>585</v>
      </c>
      <c r="E382" s="2" t="s">
        <v>585</v>
      </c>
      <c r="F382" s="2" t="s">
        <v>585</v>
      </c>
      <c r="G382" s="1" t="s">
        <v>82</v>
      </c>
      <c r="H382" s="1" t="s">
        <v>588</v>
      </c>
      <c r="I382" s="1" t="s">
        <v>5</v>
      </c>
      <c r="J382" s="1" t="s">
        <v>5</v>
      </c>
      <c r="K382" s="1" t="s">
        <v>5</v>
      </c>
      <c r="L382" s="1" t="s">
        <v>5</v>
      </c>
      <c r="M382" s="1" t="s">
        <v>5</v>
      </c>
      <c r="N382" s="1" t="s">
        <v>5</v>
      </c>
      <c r="O382" s="1" t="s">
        <v>5</v>
      </c>
      <c r="Q382" t="str">
        <f t="array" ref="Q382">IF(OR(RIGHT(C382,4)="1101",G382="Salary"),INDEX($C$1:$C$2169,MATCH(1,($B$1:$B$2169=B382)*($G$1:$G$2169="Salary"),0)),C382)</f>
        <v>FR30204632</v>
      </c>
      <c r="R382" t="str">
        <f t="array" ref="R382">IF(OR(RIGHT(C382,4)="1101",G382="Salary",G382="Basic"),INDEX($C$1:$C$2169,MATCH(1,($A$1:$A$2169=A382)*(($G$1:$G$2169="Salary")+($G$1:$G$2169="Basic")),0)),C382)</f>
        <v>FR30204632</v>
      </c>
      <c r="S382" t="str">
        <f t="array" ref="S382">IFERROR(IF(OR(RIGHT(C382,4)="1101",G382="Salary",G382="Basic"),INDEX($C$1:$C$2169,MATCH(1,($A$1:$A$2169=A382)*(($G$1:$G$2169="Salary")+($G$1:$G$2169="Basic")),0)),C382),C382)</f>
        <v>FR30204632</v>
      </c>
    </row>
    <row r="383" spans="1:19" x14ac:dyDescent="0.25">
      <c r="A383">
        <f>COUNTIF($G$1:G383,$G$1)</f>
        <v>98</v>
      </c>
      <c r="B383" s="1" t="s">
        <v>0</v>
      </c>
      <c r="C383" s="1" t="s">
        <v>589</v>
      </c>
      <c r="D383" s="2" t="s">
        <v>590</v>
      </c>
      <c r="E383" s="2" t="s">
        <v>590</v>
      </c>
      <c r="F383" s="2" t="s">
        <v>590</v>
      </c>
      <c r="G383" s="1" t="s">
        <v>90</v>
      </c>
      <c r="H383" s="1" t="s">
        <v>591</v>
      </c>
      <c r="I383" s="1" t="s">
        <v>5</v>
      </c>
      <c r="J383" s="1" t="s">
        <v>5</v>
      </c>
      <c r="K383" s="1" t="s">
        <v>5</v>
      </c>
      <c r="L383" s="1" t="s">
        <v>5</v>
      </c>
      <c r="M383" s="1" t="s">
        <v>5</v>
      </c>
      <c r="N383" s="1" t="s">
        <v>5</v>
      </c>
      <c r="O383" s="1" t="s">
        <v>5</v>
      </c>
      <c r="Q383" t="str">
        <f t="array" ref="Q383">IF(OR(RIGHT(C383,4)="1101",G383="Salary"),INDEX($C$1:$C$2169,MATCH(1,($B$1:$B$2169=B383)*($G$1:$G$2169="Salary"),0)),C383)</f>
        <v>FR19511101</v>
      </c>
      <c r="R383" t="e">
        <f t="array" ref="R383">IF(OR(RIGHT(C383,4)="1101",G383="Salary",G383="Basic"),INDEX($C$1:$C$2169,MATCH(1,($A$1:$A$2169=A383)*(($G$1:$G$2169="Salary")+($G$1:$G$2169="Basic")),0)),C383)</f>
        <v>#N/A</v>
      </c>
      <c r="S383" t="str">
        <f t="array" ref="S383">IFERROR(IF(OR(RIGHT(C383,4)="1101",G383="Salary",G383="Basic"),INDEX($C$1:$C$2169,MATCH(1,($A$1:$A$2169=A383)*(($G$1:$G$2169="Salary")+($G$1:$G$2169="Basic")),0)),C383),C383)</f>
        <v>FR15311101</v>
      </c>
    </row>
    <row r="384" spans="1:19" x14ac:dyDescent="0.25">
      <c r="A384">
        <f>COUNTIF($G$1:G384,$G$1)</f>
        <v>98</v>
      </c>
      <c r="B384" s="1" t="s">
        <v>0</v>
      </c>
      <c r="C384" s="1" t="s">
        <v>589</v>
      </c>
      <c r="D384" s="2" t="s">
        <v>590</v>
      </c>
      <c r="E384" s="2" t="s">
        <v>590</v>
      </c>
      <c r="F384" s="2" t="s">
        <v>590</v>
      </c>
      <c r="G384" s="1" t="s">
        <v>54</v>
      </c>
      <c r="H384" s="1" t="s">
        <v>592</v>
      </c>
      <c r="I384" s="1" t="s">
        <v>5</v>
      </c>
      <c r="J384" s="1" t="s">
        <v>5</v>
      </c>
      <c r="K384" s="1" t="s">
        <v>5</v>
      </c>
      <c r="L384" s="1" t="s">
        <v>5</v>
      </c>
      <c r="M384" s="1" t="s">
        <v>5</v>
      </c>
      <c r="N384" s="1" t="s">
        <v>5</v>
      </c>
      <c r="O384" s="1" t="s">
        <v>5</v>
      </c>
      <c r="Q384" t="str">
        <f t="array" ref="Q384">IF(OR(RIGHT(C384,4)="1101",G384="Salary"),INDEX($C$1:$C$2169,MATCH(1,($B$1:$B$2169=B384)*($G$1:$G$2169="Salary"),0)),C384)</f>
        <v>FR19511101</v>
      </c>
      <c r="R384" t="e">
        <f t="array" ref="R384">IF(OR(RIGHT(C384,4)="1101",G384="Salary",G384="Basic"),INDEX($C$1:$C$2169,MATCH(1,($A$1:$A$2169=A384)*(($G$1:$G$2169="Salary")+($G$1:$G$2169="Basic")),0)),C384)</f>
        <v>#N/A</v>
      </c>
      <c r="S384" t="str">
        <f t="array" ref="S384">IFERROR(IF(OR(RIGHT(C384,4)="1101",G384="Salary",G384="Basic"),INDEX($C$1:$C$2169,MATCH(1,($A$1:$A$2169=A384)*(($G$1:$G$2169="Salary")+($G$1:$G$2169="Basic")),0)),C384),C384)</f>
        <v>FR15311101</v>
      </c>
    </row>
    <row r="385" spans="1:19" x14ac:dyDescent="0.25">
      <c r="A385">
        <f>COUNTIF($G$1:G385,$G$1)</f>
        <v>99</v>
      </c>
      <c r="B385" s="1" t="s">
        <v>0</v>
      </c>
      <c r="C385" s="1" t="s">
        <v>589</v>
      </c>
      <c r="D385" s="2" t="s">
        <v>590</v>
      </c>
      <c r="E385" s="2" t="s">
        <v>590</v>
      </c>
      <c r="F385" s="2" t="s">
        <v>590</v>
      </c>
      <c r="G385" s="1" t="s">
        <v>3</v>
      </c>
      <c r="H385" s="1" t="s">
        <v>593</v>
      </c>
      <c r="I385" s="1" t="s">
        <v>5</v>
      </c>
      <c r="J385" s="1" t="s">
        <v>5</v>
      </c>
      <c r="K385" s="1" t="s">
        <v>5</v>
      </c>
      <c r="L385" s="1" t="s">
        <v>5</v>
      </c>
      <c r="M385" s="1" t="s">
        <v>5</v>
      </c>
      <c r="N385" s="1" t="s">
        <v>5</v>
      </c>
      <c r="O385" s="1" t="s">
        <v>5</v>
      </c>
      <c r="Q385" t="str">
        <f t="array" ref="Q385">IF(OR(RIGHT(C385,4)="1101",G385="Salary"),INDEX($C$1:$C$2169,MATCH(1,($B$1:$B$2169=B385)*($G$1:$G$2169="Salary"),0)),C385)</f>
        <v>FR19511101</v>
      </c>
      <c r="R385" t="str">
        <f t="array" ref="R385">IF(OR(RIGHT(C385,4)="1101",G385="Salary",G385="Basic"),INDEX($C$1:$C$2169,MATCH(1,($A$1:$A$2169=A385)*(($G$1:$G$2169="Salary")+($G$1:$G$2169="Basic")),0)),C385)</f>
        <v>FR15311101</v>
      </c>
      <c r="S385" t="str">
        <f t="array" ref="S385">IFERROR(IF(OR(RIGHT(C385,4)="1101",G385="Salary",G385="Basic"),INDEX($C$1:$C$2169,MATCH(1,($A$1:$A$2169=A385)*(($G$1:$G$2169="Salary")+($G$1:$G$2169="Basic")),0)),C385),C385)</f>
        <v>FR15311101</v>
      </c>
    </row>
    <row r="386" spans="1:19" x14ac:dyDescent="0.25">
      <c r="A386">
        <f>COUNTIF($G$1:G386,$G$1)</f>
        <v>99</v>
      </c>
      <c r="B386" s="1" t="s">
        <v>0</v>
      </c>
      <c r="C386" s="1" t="s">
        <v>589</v>
      </c>
      <c r="D386" s="2" t="s">
        <v>590</v>
      </c>
      <c r="E386" s="2" t="s">
        <v>590</v>
      </c>
      <c r="F386" s="2" t="s">
        <v>590</v>
      </c>
      <c r="G386" s="1" t="s">
        <v>6</v>
      </c>
      <c r="H386" s="1" t="s">
        <v>594</v>
      </c>
      <c r="I386" s="1" t="s">
        <v>5</v>
      </c>
      <c r="J386" s="1" t="s">
        <v>5</v>
      </c>
      <c r="K386" s="1" t="s">
        <v>5</v>
      </c>
      <c r="L386" s="1" t="s">
        <v>5</v>
      </c>
      <c r="M386" s="1" t="s">
        <v>5</v>
      </c>
      <c r="N386" s="1" t="s">
        <v>5</v>
      </c>
      <c r="O386" s="1" t="s">
        <v>5</v>
      </c>
      <c r="Q386" t="str">
        <f t="array" ref="Q386">IF(OR(RIGHT(C386,4)="1101",G386="Salary"),INDEX($C$1:$C$2169,MATCH(1,($B$1:$B$2169=B386)*($G$1:$G$2169="Salary"),0)),C386)</f>
        <v>FR19511101</v>
      </c>
      <c r="R386" t="str">
        <f t="array" ref="R386">IF(OR(RIGHT(C386,4)="1101",G386="Salary",G386="Basic"),INDEX($C$1:$C$2169,MATCH(1,($A$1:$A$2169=A386)*(($G$1:$G$2169="Salary")+($G$1:$G$2169="Basic")),0)),C386)</f>
        <v>FR15311101</v>
      </c>
      <c r="S386" t="str">
        <f t="array" ref="S386">IFERROR(IF(OR(RIGHT(C386,4)="1101",G386="Salary",G386="Basic"),INDEX($C$1:$C$2169,MATCH(1,($A$1:$A$2169=A386)*(($G$1:$G$2169="Salary")+($G$1:$G$2169="Basic")),0)),C386),C386)</f>
        <v>FR15311101</v>
      </c>
    </row>
    <row r="387" spans="1:19" x14ac:dyDescent="0.25">
      <c r="A387">
        <f>COUNTIF($G$1:G387,$G$1)</f>
        <v>99</v>
      </c>
      <c r="B387" s="1" t="s">
        <v>0</v>
      </c>
      <c r="C387" s="1" t="s">
        <v>589</v>
      </c>
      <c r="D387" s="2" t="s">
        <v>590</v>
      </c>
      <c r="E387" s="2" t="s">
        <v>590</v>
      </c>
      <c r="F387" s="2" t="s">
        <v>590</v>
      </c>
      <c r="G387" s="1" t="s">
        <v>8</v>
      </c>
      <c r="H387" s="1" t="s">
        <v>595</v>
      </c>
      <c r="I387" s="1" t="s">
        <v>5</v>
      </c>
      <c r="J387" s="1" t="s">
        <v>5</v>
      </c>
      <c r="K387" s="1" t="s">
        <v>5</v>
      </c>
      <c r="L387" s="1" t="s">
        <v>5</v>
      </c>
      <c r="M387" s="1" t="s">
        <v>5</v>
      </c>
      <c r="N387" s="1" t="s">
        <v>5</v>
      </c>
      <c r="O387" s="1" t="s">
        <v>5</v>
      </c>
      <c r="Q387" t="str">
        <f t="array" ref="Q387">IF(OR(RIGHT(C387,4)="1101",G387="Salary"),INDEX($C$1:$C$2169,MATCH(1,($B$1:$B$2169=B387)*($G$1:$G$2169="Salary"),0)),C387)</f>
        <v>FR19511101</v>
      </c>
      <c r="R387" t="str">
        <f t="array" ref="R387">IF(OR(RIGHT(C387,4)="1101",G387="Salary",G387="Basic"),INDEX($C$1:$C$2169,MATCH(1,($A$1:$A$2169=A387)*(($G$1:$G$2169="Salary")+($G$1:$G$2169="Basic")),0)),C387)</f>
        <v>FR15311101</v>
      </c>
      <c r="S387" t="str">
        <f t="array" ref="S387">IFERROR(IF(OR(RIGHT(C387,4)="1101",G387="Salary",G387="Basic"),INDEX($C$1:$C$2169,MATCH(1,($A$1:$A$2169=A387)*(($G$1:$G$2169="Salary")+($G$1:$G$2169="Basic")),0)),C387),C387)</f>
        <v>FR15311101</v>
      </c>
    </row>
    <row r="388" spans="1:19" x14ac:dyDescent="0.25">
      <c r="A388">
        <f>COUNTIF($G$1:G388,$G$1)</f>
        <v>99</v>
      </c>
      <c r="B388" s="1" t="s">
        <v>0</v>
      </c>
      <c r="C388" s="1" t="s">
        <v>596</v>
      </c>
      <c r="D388" s="2" t="s">
        <v>597</v>
      </c>
      <c r="E388" s="2" t="s">
        <v>597</v>
      </c>
      <c r="F388" s="2" t="s">
        <v>597</v>
      </c>
      <c r="G388" s="1" t="s">
        <v>54</v>
      </c>
      <c r="H388" s="1" t="s">
        <v>598</v>
      </c>
      <c r="I388" s="1" t="s">
        <v>5</v>
      </c>
      <c r="J388" s="1" t="s">
        <v>5</v>
      </c>
      <c r="K388" s="1" t="s">
        <v>5</v>
      </c>
      <c r="L388" s="1" t="s">
        <v>5</v>
      </c>
      <c r="M388" s="1" t="s">
        <v>5</v>
      </c>
      <c r="N388" s="1" t="s">
        <v>5</v>
      </c>
      <c r="O388" s="1" t="s">
        <v>5</v>
      </c>
      <c r="Q388" t="str">
        <f t="array" ref="Q388">IF(OR(RIGHT(C388,4)="1101",G388="Salary"),INDEX($C$1:$C$2169,MATCH(1,($B$1:$B$2169=B388)*($G$1:$G$2169="Salary"),0)),C388)</f>
        <v>FR19511101</v>
      </c>
      <c r="R388" t="str">
        <f t="array" ref="R388">IF(OR(RIGHT(C388,4)="1101",G388="Salary",G388="Basic"),INDEX($C$1:$C$2169,MATCH(1,($A$1:$A$2169=A388)*(($G$1:$G$2169="Salary")+($G$1:$G$2169="Basic")),0)),C388)</f>
        <v>FR15311101</v>
      </c>
      <c r="S388" t="str">
        <f t="array" ref="S388">IFERROR(IF(OR(RIGHT(C388,4)="1101",G388="Salary",G388="Basic"),INDEX($C$1:$C$2169,MATCH(1,($A$1:$A$2169=A388)*(($G$1:$G$2169="Salary")+($G$1:$G$2169="Basic")),0)),C388),C388)</f>
        <v>FR15311101</v>
      </c>
    </row>
    <row r="389" spans="1:19" x14ac:dyDescent="0.25">
      <c r="A389">
        <f>COUNTIF($G$1:G389,$G$1)</f>
        <v>100</v>
      </c>
      <c r="B389" s="1" t="s">
        <v>0</v>
      </c>
      <c r="C389" s="1" t="s">
        <v>596</v>
      </c>
      <c r="D389" s="2" t="s">
        <v>597</v>
      </c>
      <c r="E389" s="2" t="s">
        <v>597</v>
      </c>
      <c r="F389" s="2" t="s">
        <v>597</v>
      </c>
      <c r="G389" s="1" t="s">
        <v>3</v>
      </c>
      <c r="H389" s="1" t="s">
        <v>599</v>
      </c>
      <c r="I389" s="1" t="s">
        <v>5</v>
      </c>
      <c r="J389" s="1" t="s">
        <v>5</v>
      </c>
      <c r="K389" s="1" t="s">
        <v>5</v>
      </c>
      <c r="L389" s="1" t="s">
        <v>5</v>
      </c>
      <c r="M389" s="1" t="s">
        <v>5</v>
      </c>
      <c r="N389" s="1" t="s">
        <v>5</v>
      </c>
      <c r="O389" s="1" t="s">
        <v>5</v>
      </c>
      <c r="Q389" t="str">
        <f t="array" ref="Q389">IF(OR(RIGHT(C389,4)="1101",G389="Salary"),INDEX($C$1:$C$2169,MATCH(1,($B$1:$B$2169=B389)*($G$1:$G$2169="Salary"),0)),C389)</f>
        <v>FR19511101</v>
      </c>
      <c r="R389" t="str">
        <f t="array" ref="R389">IF(OR(RIGHT(C389,4)="1101",G389="Salary",G389="Basic"),INDEX($C$1:$C$2169,MATCH(1,($A$1:$A$2169=A389)*(($G$1:$G$2169="Salary")+($G$1:$G$2169="Basic")),0)),C389)</f>
        <v>FR18601101</v>
      </c>
      <c r="S389" t="str">
        <f t="array" ref="S389">IFERROR(IF(OR(RIGHT(C389,4)="1101",G389="Salary",G389="Basic"),INDEX($C$1:$C$2169,MATCH(1,($A$1:$A$2169=A389)*(($G$1:$G$2169="Salary")+($G$1:$G$2169="Basic")),0)),C389),C389)</f>
        <v>FR18601101</v>
      </c>
    </row>
    <row r="390" spans="1:19" x14ac:dyDescent="0.25">
      <c r="A390">
        <f>COUNTIF($G$1:G390,$G$1)</f>
        <v>100</v>
      </c>
      <c r="B390" s="1" t="s">
        <v>0</v>
      </c>
      <c r="C390" s="1" t="s">
        <v>596</v>
      </c>
      <c r="D390" s="2" t="s">
        <v>597</v>
      </c>
      <c r="E390" s="2" t="s">
        <v>597</v>
      </c>
      <c r="F390" s="2" t="s">
        <v>597</v>
      </c>
      <c r="G390" s="1" t="s">
        <v>6</v>
      </c>
      <c r="H390" s="1" t="s">
        <v>600</v>
      </c>
      <c r="I390" s="1" t="s">
        <v>5</v>
      </c>
      <c r="J390" s="1" t="s">
        <v>5</v>
      </c>
      <c r="K390" s="1" t="s">
        <v>5</v>
      </c>
      <c r="L390" s="1" t="s">
        <v>5</v>
      </c>
      <c r="M390" s="1" t="s">
        <v>5</v>
      </c>
      <c r="N390" s="1" t="s">
        <v>5</v>
      </c>
      <c r="O390" s="1" t="s">
        <v>5</v>
      </c>
      <c r="Q390" t="str">
        <f t="array" ref="Q390">IF(OR(RIGHT(C390,4)="1101",G390="Salary"),INDEX($C$1:$C$2169,MATCH(1,($B$1:$B$2169=B390)*($G$1:$G$2169="Salary"),0)),C390)</f>
        <v>FR19511101</v>
      </c>
      <c r="R390" t="str">
        <f t="array" ref="R390">IF(OR(RIGHT(C390,4)="1101",G390="Salary",G390="Basic"),INDEX($C$1:$C$2169,MATCH(1,($A$1:$A$2169=A390)*(($G$1:$G$2169="Salary")+($G$1:$G$2169="Basic")),0)),C390)</f>
        <v>FR18601101</v>
      </c>
      <c r="S390" t="str">
        <f t="array" ref="S390">IFERROR(IF(OR(RIGHT(C390,4)="1101",G390="Salary",G390="Basic"),INDEX($C$1:$C$2169,MATCH(1,($A$1:$A$2169=A390)*(($G$1:$G$2169="Salary")+($G$1:$G$2169="Basic")),0)),C390),C390)</f>
        <v>FR18601101</v>
      </c>
    </row>
    <row r="391" spans="1:19" x14ac:dyDescent="0.25">
      <c r="A391">
        <f>COUNTIF($G$1:G391,$G$1)</f>
        <v>100</v>
      </c>
      <c r="B391" s="1" t="s">
        <v>0</v>
      </c>
      <c r="C391" s="1" t="s">
        <v>596</v>
      </c>
      <c r="D391" s="2" t="s">
        <v>597</v>
      </c>
      <c r="E391" s="2" t="s">
        <v>597</v>
      </c>
      <c r="F391" s="2" t="s">
        <v>597</v>
      </c>
      <c r="G391" s="1" t="s">
        <v>8</v>
      </c>
      <c r="H391" s="1" t="s">
        <v>601</v>
      </c>
      <c r="I391" s="1" t="s">
        <v>5</v>
      </c>
      <c r="J391" s="1" t="s">
        <v>5</v>
      </c>
      <c r="K391" s="1" t="s">
        <v>5</v>
      </c>
      <c r="L391" s="1" t="s">
        <v>5</v>
      </c>
      <c r="M391" s="1" t="s">
        <v>5</v>
      </c>
      <c r="N391" s="1" t="s">
        <v>5</v>
      </c>
      <c r="O391" s="1" t="s">
        <v>5</v>
      </c>
      <c r="Q391" t="str">
        <f t="array" ref="Q391">IF(OR(RIGHT(C391,4)="1101",G391="Salary"),INDEX($C$1:$C$2169,MATCH(1,($B$1:$B$2169=B391)*($G$1:$G$2169="Salary"),0)),C391)</f>
        <v>FR19511101</v>
      </c>
      <c r="R391" t="str">
        <f t="array" ref="R391">IF(OR(RIGHT(C391,4)="1101",G391="Salary",G391="Basic"),INDEX($C$1:$C$2169,MATCH(1,($A$1:$A$2169=A391)*(($G$1:$G$2169="Salary")+($G$1:$G$2169="Basic")),0)),C391)</f>
        <v>FR18601101</v>
      </c>
      <c r="S391" t="str">
        <f t="array" ref="S391">IFERROR(IF(OR(RIGHT(C391,4)="1101",G391="Salary",G391="Basic"),INDEX($C$1:$C$2169,MATCH(1,($A$1:$A$2169=A391)*(($G$1:$G$2169="Salary")+($G$1:$G$2169="Basic")),0)),C391),C391)</f>
        <v>FR18601101</v>
      </c>
    </row>
    <row r="392" spans="1:19" x14ac:dyDescent="0.25">
      <c r="A392">
        <f>COUNTIF($G$1:G392,$G$1)</f>
        <v>101</v>
      </c>
      <c r="B392" s="1" t="s">
        <v>0</v>
      </c>
      <c r="C392" s="1" t="s">
        <v>232</v>
      </c>
      <c r="D392" s="2" t="s">
        <v>602</v>
      </c>
      <c r="E392" s="2" t="s">
        <v>602</v>
      </c>
      <c r="F392" s="2" t="s">
        <v>602</v>
      </c>
      <c r="G392" s="1" t="s">
        <v>3</v>
      </c>
      <c r="H392" s="1" t="s">
        <v>603</v>
      </c>
      <c r="I392" s="1" t="s">
        <v>5</v>
      </c>
      <c r="J392" s="1" t="s">
        <v>5</v>
      </c>
      <c r="K392" s="1" t="s">
        <v>5</v>
      </c>
      <c r="L392" s="1" t="s">
        <v>5</v>
      </c>
      <c r="M392" s="1" t="s">
        <v>5</v>
      </c>
      <c r="N392" s="1" t="s">
        <v>5</v>
      </c>
      <c r="O392" s="1" t="s">
        <v>5</v>
      </c>
      <c r="Q392" t="str">
        <f t="array" ref="Q392">IF(OR(RIGHT(C392,4)="1101",G392="Salary"),INDEX($C$1:$C$2169,MATCH(1,($B$1:$B$2169=B392)*($G$1:$G$2169="Salary"),0)),C392)</f>
        <v>FR19511101</v>
      </c>
      <c r="R392" t="str">
        <f t="array" ref="R392">IF(OR(RIGHT(C392,4)="1101",G392="Salary",G392="Basic"),INDEX($C$1:$C$2169,MATCH(1,($A$1:$A$2169=A392)*(($G$1:$G$2169="Salary")+($G$1:$G$2169="Basic")),0)),C392)</f>
        <v>GR61011108</v>
      </c>
      <c r="S392" t="str">
        <f t="array" ref="S392">IFERROR(IF(OR(RIGHT(C392,4)="1101",G392="Salary",G392="Basic"),INDEX($C$1:$C$2169,MATCH(1,($A$1:$A$2169=A392)*(($G$1:$G$2169="Salary")+($G$1:$G$2169="Basic")),0)),C392),C392)</f>
        <v>GR61011108</v>
      </c>
    </row>
    <row r="393" spans="1:19" x14ac:dyDescent="0.25">
      <c r="A393">
        <f>COUNTIF($G$1:G393,$G$1)</f>
        <v>101</v>
      </c>
      <c r="B393" s="1" t="s">
        <v>0</v>
      </c>
      <c r="C393" s="1" t="s">
        <v>232</v>
      </c>
      <c r="D393" s="2" t="s">
        <v>602</v>
      </c>
      <c r="E393" s="2" t="s">
        <v>602</v>
      </c>
      <c r="F393" s="2" t="s">
        <v>602</v>
      </c>
      <c r="G393" s="1" t="s">
        <v>6</v>
      </c>
      <c r="H393" s="1" t="s">
        <v>604</v>
      </c>
      <c r="I393" s="1" t="s">
        <v>5</v>
      </c>
      <c r="J393" s="1" t="s">
        <v>5</v>
      </c>
      <c r="K393" s="1" t="s">
        <v>5</v>
      </c>
      <c r="L393" s="1" t="s">
        <v>5</v>
      </c>
      <c r="M393" s="1" t="s">
        <v>5</v>
      </c>
      <c r="N393" s="1" t="s">
        <v>5</v>
      </c>
      <c r="O393" s="1" t="s">
        <v>5</v>
      </c>
      <c r="Q393" t="str">
        <f t="array" ref="Q393">IF(OR(RIGHT(C393,4)="1101",G393="Salary"),INDEX($C$1:$C$2169,MATCH(1,($B$1:$B$2169=B393)*($G$1:$G$2169="Salary"),0)),C393)</f>
        <v>FR19511101</v>
      </c>
      <c r="R393" t="str">
        <f t="array" ref="R393">IF(OR(RIGHT(C393,4)="1101",G393="Salary",G393="Basic"),INDEX($C$1:$C$2169,MATCH(1,($A$1:$A$2169=A393)*(($G$1:$G$2169="Salary")+($G$1:$G$2169="Basic")),0)),C393)</f>
        <v>GR61011108</v>
      </c>
      <c r="S393" t="str">
        <f t="array" ref="S393">IFERROR(IF(OR(RIGHT(C393,4)="1101",G393="Salary",G393="Basic"),INDEX($C$1:$C$2169,MATCH(1,($A$1:$A$2169=A393)*(($G$1:$G$2169="Salary")+($G$1:$G$2169="Basic")),0)),C393),C393)</f>
        <v>GR61011108</v>
      </c>
    </row>
    <row r="394" spans="1:19" x14ac:dyDescent="0.25">
      <c r="A394">
        <f>COUNTIF($G$1:G394,$G$1)</f>
        <v>101</v>
      </c>
      <c r="B394" s="1" t="s">
        <v>0</v>
      </c>
      <c r="C394" s="1" t="s">
        <v>236</v>
      </c>
      <c r="D394" s="2" t="s">
        <v>602</v>
      </c>
      <c r="E394" s="2" t="s">
        <v>602</v>
      </c>
      <c r="F394" s="2" t="s">
        <v>602</v>
      </c>
      <c r="G394" s="1" t="s">
        <v>8</v>
      </c>
      <c r="H394" s="1" t="s">
        <v>605</v>
      </c>
      <c r="I394" s="1" t="s">
        <v>5</v>
      </c>
      <c r="J394" s="1" t="s">
        <v>5</v>
      </c>
      <c r="K394" s="1" t="s">
        <v>5</v>
      </c>
      <c r="L394" s="1" t="s">
        <v>5</v>
      </c>
      <c r="M394" s="1" t="s">
        <v>5</v>
      </c>
      <c r="N394" s="1" t="s">
        <v>5</v>
      </c>
      <c r="O394" s="1" t="s">
        <v>5</v>
      </c>
      <c r="Q394" t="str">
        <f t="array" ref="Q394">IF(OR(RIGHT(C394,4)="1101",G394="Salary"),INDEX($C$1:$C$2169,MATCH(1,($B$1:$B$2169=B394)*($G$1:$G$2169="Salary"),0)),C394)</f>
        <v>FR19511101</v>
      </c>
      <c r="R394" t="str">
        <f t="array" ref="R394">IF(OR(RIGHT(C394,4)="1101",G394="Salary",G394="Basic"),INDEX($C$1:$C$2169,MATCH(1,($A$1:$A$2169=A394)*(($G$1:$G$2169="Salary")+($G$1:$G$2169="Basic")),0)),C394)</f>
        <v>GR61011108</v>
      </c>
      <c r="S394" t="str">
        <f t="array" ref="S394">IFERROR(IF(OR(RIGHT(C394,4)="1101",G394="Salary",G394="Basic"),INDEX($C$1:$C$2169,MATCH(1,($A$1:$A$2169=A394)*(($G$1:$G$2169="Salary")+($G$1:$G$2169="Basic")),0)),C394),C394)</f>
        <v>GR61011108</v>
      </c>
    </row>
    <row r="395" spans="1:19" x14ac:dyDescent="0.25">
      <c r="A395">
        <f>COUNTIF($G$1:G395,$G$1)</f>
        <v>102</v>
      </c>
      <c r="B395" s="1" t="s">
        <v>0</v>
      </c>
      <c r="C395" s="1" t="s">
        <v>187</v>
      </c>
      <c r="D395" s="2" t="s">
        <v>602</v>
      </c>
      <c r="E395" s="2" t="s">
        <v>602</v>
      </c>
      <c r="F395" s="2" t="s">
        <v>602</v>
      </c>
      <c r="G395" s="1" t="s">
        <v>3</v>
      </c>
      <c r="H395" s="1" t="s">
        <v>606</v>
      </c>
      <c r="I395" s="1" t="s">
        <v>5</v>
      </c>
      <c r="J395" s="1" t="s">
        <v>5</v>
      </c>
      <c r="K395" s="1" t="s">
        <v>5</v>
      </c>
      <c r="L395" s="1" t="s">
        <v>5</v>
      </c>
      <c r="M395" s="1" t="s">
        <v>5</v>
      </c>
      <c r="N395" s="1" t="s">
        <v>5</v>
      </c>
      <c r="O395" s="1" t="s">
        <v>5</v>
      </c>
      <c r="Q395" t="str">
        <f t="array" ref="Q395">IF(OR(RIGHT(C395,4)="1101",G395="Salary"),INDEX($C$1:$C$2169,MATCH(1,($B$1:$B$2169=B395)*($G$1:$G$2169="Salary"),0)),C395)</f>
        <v>FR19511101</v>
      </c>
      <c r="R395" t="str">
        <f t="array" ref="R395">IF(OR(RIGHT(C395,4)="1101",G395="Salary",G395="Basic"),INDEX($C$1:$C$2169,MATCH(1,($A$1:$A$2169=A395)*(($G$1:$G$2169="Salary")+($G$1:$G$2169="Basic")),0)),C395)</f>
        <v>GR61101108</v>
      </c>
      <c r="S395" t="str">
        <f t="array" ref="S395">IFERROR(IF(OR(RIGHT(C395,4)="1101",G395="Salary",G395="Basic"),INDEX($C$1:$C$2169,MATCH(1,($A$1:$A$2169=A395)*(($G$1:$G$2169="Salary")+($G$1:$G$2169="Basic")),0)),C395),C395)</f>
        <v>GR61101108</v>
      </c>
    </row>
    <row r="396" spans="1:19" x14ac:dyDescent="0.25">
      <c r="A396">
        <f>COUNTIF($G$1:G396,$G$1)</f>
        <v>102</v>
      </c>
      <c r="B396" s="1" t="s">
        <v>0</v>
      </c>
      <c r="C396" s="1" t="s">
        <v>187</v>
      </c>
      <c r="D396" s="2" t="s">
        <v>602</v>
      </c>
      <c r="E396" s="2" t="s">
        <v>602</v>
      </c>
      <c r="F396" s="2" t="s">
        <v>602</v>
      </c>
      <c r="G396" s="1" t="s">
        <v>6</v>
      </c>
      <c r="H396" s="1" t="s">
        <v>607</v>
      </c>
      <c r="I396" s="1" t="s">
        <v>5</v>
      </c>
      <c r="J396" s="1" t="s">
        <v>5</v>
      </c>
      <c r="K396" s="1" t="s">
        <v>5</v>
      </c>
      <c r="L396" s="1" t="s">
        <v>5</v>
      </c>
      <c r="M396" s="1" t="s">
        <v>5</v>
      </c>
      <c r="N396" s="1" t="s">
        <v>5</v>
      </c>
      <c r="O396" s="1" t="s">
        <v>5</v>
      </c>
      <c r="Q396" t="str">
        <f t="array" ref="Q396">IF(OR(RIGHT(C396,4)="1101",G396="Salary"),INDEX($C$1:$C$2169,MATCH(1,($B$1:$B$2169=B396)*($G$1:$G$2169="Salary"),0)),C396)</f>
        <v>FR19511101</v>
      </c>
      <c r="R396" t="str">
        <f t="array" ref="R396">IF(OR(RIGHT(C396,4)="1101",G396="Salary",G396="Basic"),INDEX($C$1:$C$2169,MATCH(1,($A$1:$A$2169=A396)*(($G$1:$G$2169="Salary")+($G$1:$G$2169="Basic")),0)),C396)</f>
        <v>GR61101108</v>
      </c>
      <c r="S396" t="str">
        <f t="array" ref="S396">IFERROR(IF(OR(RIGHT(C396,4)="1101",G396="Salary",G396="Basic"),INDEX($C$1:$C$2169,MATCH(1,($A$1:$A$2169=A396)*(($G$1:$G$2169="Salary")+($G$1:$G$2169="Basic")),0)),C396),C396)</f>
        <v>GR61101108</v>
      </c>
    </row>
    <row r="397" spans="1:19" x14ac:dyDescent="0.25">
      <c r="A397">
        <f>COUNTIF($G$1:G397,$G$1)</f>
        <v>102</v>
      </c>
      <c r="B397" s="1" t="s">
        <v>0</v>
      </c>
      <c r="C397" s="1" t="s">
        <v>608</v>
      </c>
      <c r="D397" s="2" t="s">
        <v>602</v>
      </c>
      <c r="E397" s="2" t="s">
        <v>602</v>
      </c>
      <c r="F397" s="2" t="s">
        <v>602</v>
      </c>
      <c r="G397" s="1" t="s">
        <v>8</v>
      </c>
      <c r="H397" s="1" t="s">
        <v>609</v>
      </c>
      <c r="I397" s="1" t="s">
        <v>5</v>
      </c>
      <c r="J397" s="1" t="s">
        <v>5</v>
      </c>
      <c r="K397" s="1" t="s">
        <v>5</v>
      </c>
      <c r="L397" s="1" t="s">
        <v>5</v>
      </c>
      <c r="M397" s="1" t="s">
        <v>5</v>
      </c>
      <c r="N397" s="1" t="s">
        <v>5</v>
      </c>
      <c r="O397" s="1" t="s">
        <v>5</v>
      </c>
      <c r="Q397" t="str">
        <f t="array" ref="Q397">IF(OR(RIGHT(C397,4)="1101",G397="Salary"),INDEX($C$1:$C$2169,MATCH(1,($B$1:$B$2169=B397)*($G$1:$G$2169="Salary"),0)),C397)</f>
        <v>FR19511101</v>
      </c>
      <c r="R397" t="str">
        <f t="array" ref="R397">IF(OR(RIGHT(C397,4)="1101",G397="Salary",G397="Basic"),INDEX($C$1:$C$2169,MATCH(1,($A$1:$A$2169=A397)*(($G$1:$G$2169="Salary")+($G$1:$G$2169="Basic")),0)),C397)</f>
        <v>GR61101108</v>
      </c>
      <c r="S397" t="str">
        <f t="array" ref="S397">IFERROR(IF(OR(RIGHT(C397,4)="1101",G397="Salary",G397="Basic"),INDEX($C$1:$C$2169,MATCH(1,($A$1:$A$2169=A397)*(($G$1:$G$2169="Salary")+($G$1:$G$2169="Basic")),0)),C397),C397)</f>
        <v>GR61101108</v>
      </c>
    </row>
    <row r="398" spans="1:19" x14ac:dyDescent="0.25">
      <c r="A398">
        <f>COUNTIF($G$1:G398,$G$1)</f>
        <v>102</v>
      </c>
      <c r="B398" s="1" t="s">
        <v>0</v>
      </c>
      <c r="C398" s="1" t="s">
        <v>610</v>
      </c>
      <c r="D398" s="2" t="s">
        <v>611</v>
      </c>
      <c r="E398" s="2" t="s">
        <v>611</v>
      </c>
      <c r="F398" s="2" t="s">
        <v>611</v>
      </c>
      <c r="G398" s="1" t="s">
        <v>134</v>
      </c>
      <c r="H398" s="1" t="s">
        <v>612</v>
      </c>
      <c r="I398" s="1" t="s">
        <v>5</v>
      </c>
      <c r="J398" s="1" t="s">
        <v>5</v>
      </c>
      <c r="K398" s="1" t="s">
        <v>5</v>
      </c>
      <c r="L398" s="1" t="s">
        <v>5</v>
      </c>
      <c r="M398" s="1" t="s">
        <v>5</v>
      </c>
      <c r="N398" s="1" t="s">
        <v>5</v>
      </c>
      <c r="O398" s="1" t="s">
        <v>5</v>
      </c>
      <c r="Q398" t="str">
        <f t="array" ref="Q398">IF(OR(RIGHT(C398,4)="1101",G398="Salary"),INDEX($C$1:$C$2169,MATCH(1,($B$1:$B$2169=B398)*($G$1:$G$2169="Salary"),0)),C398)</f>
        <v>FR19511101</v>
      </c>
      <c r="R398" t="str">
        <f t="array" ref="R398">IF(OR(RIGHT(C398,4)="1101",G398="Salary",G398="Basic"),INDEX($C$1:$C$2169,MATCH(1,($A$1:$A$2169=A398)*(($G$1:$G$2169="Salary")+($G$1:$G$2169="Basic")),0)),C398)</f>
        <v>GR61101108</v>
      </c>
      <c r="S398" t="str">
        <f t="array" ref="S398">IFERROR(IF(OR(RIGHT(C398,4)="1101",G398="Salary",G398="Basic"),INDEX($C$1:$C$2169,MATCH(1,($A$1:$A$2169=A398)*(($G$1:$G$2169="Salary")+($G$1:$G$2169="Basic")),0)),C398),C398)</f>
        <v>GR61101108</v>
      </c>
    </row>
    <row r="399" spans="1:19" x14ac:dyDescent="0.25">
      <c r="A399">
        <f>COUNTIF($G$1:G399,$G$1)</f>
        <v>102</v>
      </c>
      <c r="B399" s="1" t="s">
        <v>0</v>
      </c>
      <c r="C399" s="1" t="s">
        <v>610</v>
      </c>
      <c r="D399" s="2" t="s">
        <v>611</v>
      </c>
      <c r="E399" s="2" t="s">
        <v>611</v>
      </c>
      <c r="F399" s="2" t="s">
        <v>611</v>
      </c>
      <c r="G399" s="1" t="s">
        <v>54</v>
      </c>
      <c r="H399" s="1" t="s">
        <v>613</v>
      </c>
      <c r="I399" s="1" t="s">
        <v>5</v>
      </c>
      <c r="J399" s="1" t="s">
        <v>5</v>
      </c>
      <c r="K399" s="1" t="s">
        <v>5</v>
      </c>
      <c r="L399" s="1" t="s">
        <v>5</v>
      </c>
      <c r="M399" s="1" t="s">
        <v>5</v>
      </c>
      <c r="N399" s="1" t="s">
        <v>5</v>
      </c>
      <c r="O399" s="1" t="s">
        <v>5</v>
      </c>
      <c r="Q399" t="str">
        <f t="array" ref="Q399">IF(OR(RIGHT(C399,4)="1101",G399="Salary"),INDEX($C$1:$C$2169,MATCH(1,($B$1:$B$2169=B399)*($G$1:$G$2169="Salary"),0)),C399)</f>
        <v>FR19511101</v>
      </c>
      <c r="R399" t="str">
        <f t="array" ref="R399">IF(OR(RIGHT(C399,4)="1101",G399="Salary",G399="Basic"),INDEX($C$1:$C$2169,MATCH(1,($A$1:$A$2169=A399)*(($G$1:$G$2169="Salary")+($G$1:$G$2169="Basic")),0)),C399)</f>
        <v>GR61101108</v>
      </c>
      <c r="S399" t="str">
        <f t="array" ref="S399">IFERROR(IF(OR(RIGHT(C399,4)="1101",G399="Salary",G399="Basic"),INDEX($C$1:$C$2169,MATCH(1,($A$1:$A$2169=A399)*(($G$1:$G$2169="Salary")+($G$1:$G$2169="Basic")),0)),C399),C399)</f>
        <v>GR61101108</v>
      </c>
    </row>
    <row r="400" spans="1:19" x14ac:dyDescent="0.25">
      <c r="A400">
        <f>COUNTIF($G$1:G400,$G$1)</f>
        <v>103</v>
      </c>
      <c r="B400" s="1" t="s">
        <v>0</v>
      </c>
      <c r="C400" s="1" t="s">
        <v>610</v>
      </c>
      <c r="D400" s="2" t="s">
        <v>611</v>
      </c>
      <c r="E400" s="2" t="s">
        <v>611</v>
      </c>
      <c r="F400" s="2" t="s">
        <v>611</v>
      </c>
      <c r="G400" s="1" t="s">
        <v>3</v>
      </c>
      <c r="H400" s="1" t="s">
        <v>614</v>
      </c>
      <c r="I400" s="1" t="s">
        <v>5</v>
      </c>
      <c r="J400" s="1" t="s">
        <v>5</v>
      </c>
      <c r="K400" s="1" t="s">
        <v>5</v>
      </c>
      <c r="L400" s="1" t="s">
        <v>5</v>
      </c>
      <c r="M400" s="1" t="s">
        <v>5</v>
      </c>
      <c r="N400" s="1" t="s">
        <v>5</v>
      </c>
      <c r="O400" s="1" t="s">
        <v>5</v>
      </c>
      <c r="Q400" t="str">
        <f t="array" ref="Q400">IF(OR(RIGHT(C400,4)="1101",G400="Salary"),INDEX($C$1:$C$2169,MATCH(1,($B$1:$B$2169=B400)*($G$1:$G$2169="Salary"),0)),C400)</f>
        <v>FR19511101</v>
      </c>
      <c r="R400" t="str">
        <f t="array" ref="R400">IF(OR(RIGHT(C400,4)="1101",G400="Salary",G400="Basic"),INDEX($C$1:$C$2169,MATCH(1,($A$1:$A$2169=A400)*(($G$1:$G$2169="Salary")+($G$1:$G$2169="Basic")),0)),C400)</f>
        <v>FR15221101</v>
      </c>
      <c r="S400" t="str">
        <f t="array" ref="S400">IFERROR(IF(OR(RIGHT(C400,4)="1101",G400="Salary",G400="Basic"),INDEX($C$1:$C$2169,MATCH(1,($A$1:$A$2169=A400)*(($G$1:$G$2169="Salary")+($G$1:$G$2169="Basic")),0)),C400),C400)</f>
        <v>FR15221101</v>
      </c>
    </row>
    <row r="401" spans="1:19" x14ac:dyDescent="0.25">
      <c r="A401">
        <f>COUNTIF($G$1:G401,$G$1)</f>
        <v>103</v>
      </c>
      <c r="B401" s="1" t="s">
        <v>0</v>
      </c>
      <c r="C401" s="1" t="s">
        <v>610</v>
      </c>
      <c r="D401" s="2" t="s">
        <v>611</v>
      </c>
      <c r="E401" s="2" t="s">
        <v>611</v>
      </c>
      <c r="F401" s="2" t="s">
        <v>611</v>
      </c>
      <c r="G401" s="1" t="s">
        <v>6</v>
      </c>
      <c r="H401" s="1" t="s">
        <v>615</v>
      </c>
      <c r="I401" s="1" t="s">
        <v>5</v>
      </c>
      <c r="J401" s="1" t="s">
        <v>5</v>
      </c>
      <c r="K401" s="1" t="s">
        <v>5</v>
      </c>
      <c r="L401" s="1" t="s">
        <v>5</v>
      </c>
      <c r="M401" s="1" t="s">
        <v>5</v>
      </c>
      <c r="N401" s="1" t="s">
        <v>5</v>
      </c>
      <c r="O401" s="1" t="s">
        <v>5</v>
      </c>
      <c r="Q401" t="str">
        <f t="array" ref="Q401">IF(OR(RIGHT(C401,4)="1101",G401="Salary"),INDEX($C$1:$C$2169,MATCH(1,($B$1:$B$2169=B401)*($G$1:$G$2169="Salary"),0)),C401)</f>
        <v>FR19511101</v>
      </c>
      <c r="R401" t="str">
        <f t="array" ref="R401">IF(OR(RIGHT(C401,4)="1101",G401="Salary",G401="Basic"),INDEX($C$1:$C$2169,MATCH(1,($A$1:$A$2169=A401)*(($G$1:$G$2169="Salary")+($G$1:$G$2169="Basic")),0)),C401)</f>
        <v>FR15221101</v>
      </c>
      <c r="S401" t="str">
        <f t="array" ref="S401">IFERROR(IF(OR(RIGHT(C401,4)="1101",G401="Salary",G401="Basic"),INDEX($C$1:$C$2169,MATCH(1,($A$1:$A$2169=A401)*(($G$1:$G$2169="Salary")+($G$1:$G$2169="Basic")),0)),C401),C401)</f>
        <v>FR15221101</v>
      </c>
    </row>
    <row r="402" spans="1:19" x14ac:dyDescent="0.25">
      <c r="A402">
        <f>COUNTIF($G$1:G402,$G$1)</f>
        <v>103</v>
      </c>
      <c r="B402" s="1" t="s">
        <v>0</v>
      </c>
      <c r="C402" s="1" t="s">
        <v>610</v>
      </c>
      <c r="D402" s="2" t="s">
        <v>611</v>
      </c>
      <c r="E402" s="2" t="s">
        <v>611</v>
      </c>
      <c r="F402" s="2" t="s">
        <v>611</v>
      </c>
      <c r="G402" s="1" t="s">
        <v>139</v>
      </c>
      <c r="H402" s="1" t="s">
        <v>616</v>
      </c>
      <c r="I402" s="1" t="s">
        <v>5</v>
      </c>
      <c r="J402" s="1" t="s">
        <v>5</v>
      </c>
      <c r="K402" s="1" t="s">
        <v>5</v>
      </c>
      <c r="L402" s="1" t="s">
        <v>5</v>
      </c>
      <c r="M402" s="1" t="s">
        <v>5</v>
      </c>
      <c r="N402" s="1" t="s">
        <v>5</v>
      </c>
      <c r="O402" s="1" t="s">
        <v>5</v>
      </c>
      <c r="Q402" t="str">
        <f t="array" ref="Q402">IF(OR(RIGHT(C402,4)="1101",G402="Salary"),INDEX($C$1:$C$2169,MATCH(1,($B$1:$B$2169=B402)*($G$1:$G$2169="Salary"),0)),C402)</f>
        <v>FR19511101</v>
      </c>
      <c r="R402" t="str">
        <f t="array" ref="R402">IF(OR(RIGHT(C402,4)="1101",G402="Salary",G402="Basic"),INDEX($C$1:$C$2169,MATCH(1,($A$1:$A$2169=A402)*(($G$1:$G$2169="Salary")+($G$1:$G$2169="Basic")),0)),C402)</f>
        <v>FR15221101</v>
      </c>
      <c r="S402" t="str">
        <f t="array" ref="S402">IFERROR(IF(OR(RIGHT(C402,4)="1101",G402="Salary",G402="Basic"),INDEX($C$1:$C$2169,MATCH(1,($A$1:$A$2169=A402)*(($G$1:$G$2169="Salary")+($G$1:$G$2169="Basic")),0)),C402),C402)</f>
        <v>FR15221101</v>
      </c>
    </row>
    <row r="403" spans="1:19" x14ac:dyDescent="0.25">
      <c r="A403">
        <f>COUNTIF($G$1:G403,$G$1)</f>
        <v>103</v>
      </c>
      <c r="B403" s="1" t="s">
        <v>0</v>
      </c>
      <c r="C403" s="1" t="s">
        <v>610</v>
      </c>
      <c r="D403" s="2" t="s">
        <v>611</v>
      </c>
      <c r="E403" s="2" t="s">
        <v>611</v>
      </c>
      <c r="F403" s="2" t="s">
        <v>611</v>
      </c>
      <c r="G403" s="1" t="s">
        <v>8</v>
      </c>
      <c r="H403" s="1" t="s">
        <v>617</v>
      </c>
      <c r="I403" s="1" t="s">
        <v>5</v>
      </c>
      <c r="J403" s="1" t="s">
        <v>5</v>
      </c>
      <c r="K403" s="1" t="s">
        <v>5</v>
      </c>
      <c r="L403" s="1" t="s">
        <v>5</v>
      </c>
      <c r="M403" s="1" t="s">
        <v>5</v>
      </c>
      <c r="N403" s="1" t="s">
        <v>5</v>
      </c>
      <c r="O403" s="1" t="s">
        <v>5</v>
      </c>
      <c r="Q403" t="str">
        <f t="array" ref="Q403">IF(OR(RIGHT(C403,4)="1101",G403="Salary"),INDEX($C$1:$C$2169,MATCH(1,($B$1:$B$2169=B403)*($G$1:$G$2169="Salary"),0)),C403)</f>
        <v>FR19511101</v>
      </c>
      <c r="R403" t="str">
        <f t="array" ref="R403">IF(OR(RIGHT(C403,4)="1101",G403="Salary",G403="Basic"),INDEX($C$1:$C$2169,MATCH(1,($A$1:$A$2169=A403)*(($G$1:$G$2169="Salary")+($G$1:$G$2169="Basic")),0)),C403)</f>
        <v>FR15221101</v>
      </c>
      <c r="S403" t="str">
        <f t="array" ref="S403">IFERROR(IF(OR(RIGHT(C403,4)="1101",G403="Salary",G403="Basic"),INDEX($C$1:$C$2169,MATCH(1,($A$1:$A$2169=A403)*(($G$1:$G$2169="Salary")+($G$1:$G$2169="Basic")),0)),C403),C403)</f>
        <v>FR15221101</v>
      </c>
    </row>
    <row r="404" spans="1:19" x14ac:dyDescent="0.25">
      <c r="A404">
        <f>COUNTIF($G$1:G404,$G$1)</f>
        <v>104</v>
      </c>
      <c r="B404" s="1" t="s">
        <v>0</v>
      </c>
      <c r="C404" s="1" t="s">
        <v>618</v>
      </c>
      <c r="D404" s="2" t="s">
        <v>619</v>
      </c>
      <c r="E404" s="2" t="s">
        <v>619</v>
      </c>
      <c r="F404" s="2" t="s">
        <v>619</v>
      </c>
      <c r="G404" s="1" t="s">
        <v>3</v>
      </c>
      <c r="H404" s="1" t="s">
        <v>620</v>
      </c>
      <c r="I404" s="1" t="s">
        <v>5</v>
      </c>
      <c r="J404" s="1" t="s">
        <v>5</v>
      </c>
      <c r="K404" s="1" t="s">
        <v>5</v>
      </c>
      <c r="L404" s="1" t="s">
        <v>5</v>
      </c>
      <c r="M404" s="1" t="s">
        <v>5</v>
      </c>
      <c r="N404" s="1" t="s">
        <v>5</v>
      </c>
      <c r="O404" s="1" t="s">
        <v>5</v>
      </c>
      <c r="Q404" t="str">
        <f t="array" ref="Q404">IF(OR(RIGHT(C404,4)="1101",G404="Salary"),INDEX($C$1:$C$2169,MATCH(1,($B$1:$B$2169=B404)*($G$1:$G$2169="Salary"),0)),C404)</f>
        <v>FR19511101</v>
      </c>
      <c r="R404" t="str">
        <f t="array" ref="R404">IF(OR(RIGHT(C404,4)="1101",G404="Salary",G404="Basic"),INDEX($C$1:$C$2169,MATCH(1,($A$1:$A$2169=A404)*(($G$1:$G$2169="Salary")+($G$1:$G$2169="Basic")),0)),C404)</f>
        <v>PR09901107</v>
      </c>
      <c r="S404" t="str">
        <f t="array" ref="S404">IFERROR(IF(OR(RIGHT(C404,4)="1101",G404="Salary",G404="Basic"),INDEX($C$1:$C$2169,MATCH(1,($A$1:$A$2169=A404)*(($G$1:$G$2169="Salary")+($G$1:$G$2169="Basic")),0)),C404),C404)</f>
        <v>PR09901107</v>
      </c>
    </row>
    <row r="405" spans="1:19" x14ac:dyDescent="0.25">
      <c r="A405">
        <f>COUNTIF($G$1:G405,$G$1)</f>
        <v>104</v>
      </c>
      <c r="B405" s="1" t="s">
        <v>0</v>
      </c>
      <c r="C405" s="1" t="s">
        <v>618</v>
      </c>
      <c r="D405" s="2" t="s">
        <v>619</v>
      </c>
      <c r="E405" s="2" t="s">
        <v>619</v>
      </c>
      <c r="F405" s="2" t="s">
        <v>619</v>
      </c>
      <c r="G405" s="1" t="s">
        <v>6</v>
      </c>
      <c r="H405" s="1" t="s">
        <v>621</v>
      </c>
      <c r="I405" s="1" t="s">
        <v>5</v>
      </c>
      <c r="J405" s="1" t="s">
        <v>5</v>
      </c>
      <c r="K405" s="1" t="s">
        <v>5</v>
      </c>
      <c r="L405" s="1" t="s">
        <v>5</v>
      </c>
      <c r="M405" s="1" t="s">
        <v>5</v>
      </c>
      <c r="N405" s="1" t="s">
        <v>5</v>
      </c>
      <c r="O405" s="1" t="s">
        <v>5</v>
      </c>
      <c r="Q405" t="str">
        <f t="array" ref="Q405">IF(OR(RIGHT(C405,4)="1101",G405="Salary"),INDEX($C$1:$C$2169,MATCH(1,($B$1:$B$2169=B405)*($G$1:$G$2169="Salary"),0)),C405)</f>
        <v>FR19511101</v>
      </c>
      <c r="R405" t="str">
        <f t="array" ref="R405">IF(OR(RIGHT(C405,4)="1101",G405="Salary",G405="Basic"),INDEX($C$1:$C$2169,MATCH(1,($A$1:$A$2169=A405)*(($G$1:$G$2169="Salary")+($G$1:$G$2169="Basic")),0)),C405)</f>
        <v>PR09901107</v>
      </c>
      <c r="S405" t="str">
        <f t="array" ref="S405">IFERROR(IF(OR(RIGHT(C405,4)="1101",G405="Salary",G405="Basic"),INDEX($C$1:$C$2169,MATCH(1,($A$1:$A$2169=A405)*(($G$1:$G$2169="Salary")+($G$1:$G$2169="Basic")),0)),C405),C405)</f>
        <v>PR09901107</v>
      </c>
    </row>
    <row r="406" spans="1:19" x14ac:dyDescent="0.25">
      <c r="A406">
        <f>COUNTIF($G$1:G406,$G$1)</f>
        <v>104</v>
      </c>
      <c r="B406" s="1" t="s">
        <v>0</v>
      </c>
      <c r="C406" s="1" t="s">
        <v>622</v>
      </c>
      <c r="D406" s="2" t="s">
        <v>619</v>
      </c>
      <c r="E406" s="2" t="s">
        <v>619</v>
      </c>
      <c r="F406" s="2" t="s">
        <v>619</v>
      </c>
      <c r="G406" s="1" t="s">
        <v>8</v>
      </c>
      <c r="H406" s="1" t="s">
        <v>623</v>
      </c>
      <c r="I406" s="1" t="s">
        <v>5</v>
      </c>
      <c r="J406" s="1" t="s">
        <v>5</v>
      </c>
      <c r="K406" s="1" t="s">
        <v>5</v>
      </c>
      <c r="L406" s="1" t="s">
        <v>5</v>
      </c>
      <c r="M406" s="1" t="s">
        <v>5</v>
      </c>
      <c r="N406" s="1" t="s">
        <v>5</v>
      </c>
      <c r="O406" s="1" t="s">
        <v>5</v>
      </c>
      <c r="Q406" t="str">
        <f t="array" ref="Q406">IF(OR(RIGHT(C406,4)="1101",G406="Salary"),INDEX($C$1:$C$2169,MATCH(1,($B$1:$B$2169=B406)*($G$1:$G$2169="Salary"),0)),C406)</f>
        <v>FR19511101</v>
      </c>
      <c r="R406" t="str">
        <f t="array" ref="R406">IF(OR(RIGHT(C406,4)="1101",G406="Salary",G406="Basic"),INDEX($C$1:$C$2169,MATCH(1,($A$1:$A$2169=A406)*(($G$1:$G$2169="Salary")+($G$1:$G$2169="Basic")),0)),C406)</f>
        <v>PR09901107</v>
      </c>
      <c r="S406" t="str">
        <f t="array" ref="S406">IFERROR(IF(OR(RIGHT(C406,4)="1101",G406="Salary",G406="Basic"),INDEX($C$1:$C$2169,MATCH(1,($A$1:$A$2169=A406)*(($G$1:$G$2169="Salary")+($G$1:$G$2169="Basic")),0)),C406),C406)</f>
        <v>PR09901107</v>
      </c>
    </row>
    <row r="407" spans="1:19" x14ac:dyDescent="0.25">
      <c r="A407">
        <f>COUNTIF($G$1:G407,$G$1)</f>
        <v>105</v>
      </c>
      <c r="B407" s="1" t="s">
        <v>0</v>
      </c>
      <c r="C407" s="1" t="s">
        <v>380</v>
      </c>
      <c r="D407" s="2" t="s">
        <v>624</v>
      </c>
      <c r="E407" s="2" t="s">
        <v>624</v>
      </c>
      <c r="F407" s="2" t="s">
        <v>624</v>
      </c>
      <c r="G407" s="1" t="s">
        <v>3</v>
      </c>
      <c r="H407" s="1" t="s">
        <v>625</v>
      </c>
      <c r="I407" s="1" t="s">
        <v>5</v>
      </c>
      <c r="J407" s="1" t="s">
        <v>5</v>
      </c>
      <c r="K407" s="1" t="s">
        <v>5</v>
      </c>
      <c r="L407" s="1" t="s">
        <v>5</v>
      </c>
      <c r="M407" s="1" t="s">
        <v>5</v>
      </c>
      <c r="N407" s="1" t="s">
        <v>5</v>
      </c>
      <c r="O407" s="1" t="s">
        <v>5</v>
      </c>
      <c r="Q407" t="str">
        <f t="array" ref="Q407">IF(OR(RIGHT(C407,4)="1101",G407="Salary"),INDEX($C$1:$C$2169,MATCH(1,($B$1:$B$2169=B407)*($G$1:$G$2169="Salary"),0)),C407)</f>
        <v>FR19511101</v>
      </c>
      <c r="R407" t="str">
        <f t="array" ref="R407">IF(OR(RIGHT(C407,4)="1101",G407="Salary",G407="Basic"),INDEX($C$1:$C$2169,MATCH(1,($A$1:$A$2169=A407)*(($G$1:$G$2169="Salary")+($G$1:$G$2169="Basic")),0)),C407)</f>
        <v>PR05001107</v>
      </c>
      <c r="S407" t="str">
        <f t="array" ref="S407">IFERROR(IF(OR(RIGHT(C407,4)="1101",G407="Salary",G407="Basic"),INDEX($C$1:$C$2169,MATCH(1,($A$1:$A$2169=A407)*(($G$1:$G$2169="Salary")+($G$1:$G$2169="Basic")),0)),C407),C407)</f>
        <v>PR05001107</v>
      </c>
    </row>
    <row r="408" spans="1:19" x14ac:dyDescent="0.25">
      <c r="A408">
        <f>COUNTIF($G$1:G408,$G$1)</f>
        <v>105</v>
      </c>
      <c r="B408" s="1" t="s">
        <v>0</v>
      </c>
      <c r="C408" s="1" t="s">
        <v>380</v>
      </c>
      <c r="D408" s="2" t="s">
        <v>624</v>
      </c>
      <c r="E408" s="2" t="s">
        <v>624</v>
      </c>
      <c r="F408" s="2" t="s">
        <v>624</v>
      </c>
      <c r="G408" s="1" t="s">
        <v>6</v>
      </c>
      <c r="H408" s="1" t="s">
        <v>626</v>
      </c>
      <c r="I408" s="1" t="s">
        <v>5</v>
      </c>
      <c r="J408" s="1" t="s">
        <v>5</v>
      </c>
      <c r="K408" s="1" t="s">
        <v>5</v>
      </c>
      <c r="L408" s="1" t="s">
        <v>5</v>
      </c>
      <c r="M408" s="1" t="s">
        <v>5</v>
      </c>
      <c r="N408" s="1" t="s">
        <v>5</v>
      </c>
      <c r="O408" s="1" t="s">
        <v>5</v>
      </c>
      <c r="Q408" t="str">
        <f t="array" ref="Q408">IF(OR(RIGHT(C408,4)="1101",G408="Salary"),INDEX($C$1:$C$2169,MATCH(1,($B$1:$B$2169=B408)*($G$1:$G$2169="Salary"),0)),C408)</f>
        <v>FR19511101</v>
      </c>
      <c r="R408" t="str">
        <f t="array" ref="R408">IF(OR(RIGHT(C408,4)="1101",G408="Salary",G408="Basic"),INDEX($C$1:$C$2169,MATCH(1,($A$1:$A$2169=A408)*(($G$1:$G$2169="Salary")+($G$1:$G$2169="Basic")),0)),C408)</f>
        <v>PR05001107</v>
      </c>
      <c r="S408" t="str">
        <f t="array" ref="S408">IFERROR(IF(OR(RIGHT(C408,4)="1101",G408="Salary",G408="Basic"),INDEX($C$1:$C$2169,MATCH(1,($A$1:$A$2169=A408)*(($G$1:$G$2169="Salary")+($G$1:$G$2169="Basic")),0)),C408),C408)</f>
        <v>PR05001107</v>
      </c>
    </row>
    <row r="409" spans="1:19" x14ac:dyDescent="0.25">
      <c r="A409">
        <f>COUNTIF($G$1:G409,$G$1)</f>
        <v>105</v>
      </c>
      <c r="B409" s="1" t="s">
        <v>0</v>
      </c>
      <c r="C409" s="1" t="s">
        <v>386</v>
      </c>
      <c r="D409" s="2" t="s">
        <v>624</v>
      </c>
      <c r="E409" s="2" t="s">
        <v>624</v>
      </c>
      <c r="F409" s="2" t="s">
        <v>624</v>
      </c>
      <c r="G409" s="1" t="s">
        <v>8</v>
      </c>
      <c r="H409" s="1" t="s">
        <v>627</v>
      </c>
      <c r="I409" s="1" t="s">
        <v>5</v>
      </c>
      <c r="J409" s="1" t="s">
        <v>5</v>
      </c>
      <c r="K409" s="1" t="s">
        <v>5</v>
      </c>
      <c r="L409" s="1" t="s">
        <v>5</v>
      </c>
      <c r="M409" s="1" t="s">
        <v>5</v>
      </c>
      <c r="N409" s="1" t="s">
        <v>5</v>
      </c>
      <c r="O409" s="1" t="s">
        <v>5</v>
      </c>
      <c r="Q409" t="str">
        <f t="array" ref="Q409">IF(OR(RIGHT(C409,4)="1101",G409="Salary"),INDEX($C$1:$C$2169,MATCH(1,($B$1:$B$2169=B409)*($G$1:$G$2169="Salary"),0)),C409)</f>
        <v>FR19511101</v>
      </c>
      <c r="R409" t="str">
        <f t="array" ref="R409">IF(OR(RIGHT(C409,4)="1101",G409="Salary",G409="Basic"),INDEX($C$1:$C$2169,MATCH(1,($A$1:$A$2169=A409)*(($G$1:$G$2169="Salary")+($G$1:$G$2169="Basic")),0)),C409)</f>
        <v>PR05001107</v>
      </c>
      <c r="S409" t="str">
        <f t="array" ref="S409">IFERROR(IF(OR(RIGHT(C409,4)="1101",G409="Salary",G409="Basic"),INDEX($C$1:$C$2169,MATCH(1,($A$1:$A$2169=A409)*(($G$1:$G$2169="Salary")+($G$1:$G$2169="Basic")),0)),C409),C409)</f>
        <v>PR05001107</v>
      </c>
    </row>
    <row r="410" spans="1:19" x14ac:dyDescent="0.25">
      <c r="A410">
        <f>COUNTIF($G$1:G410,$G$1)</f>
        <v>106</v>
      </c>
      <c r="B410" s="1" t="s">
        <v>0</v>
      </c>
      <c r="C410" s="1" t="s">
        <v>224</v>
      </c>
      <c r="D410" s="2" t="s">
        <v>628</v>
      </c>
      <c r="E410" s="2" t="s">
        <v>628</v>
      </c>
      <c r="F410" s="2" t="s">
        <v>628</v>
      </c>
      <c r="G410" s="1" t="s">
        <v>3</v>
      </c>
      <c r="H410" s="1" t="s">
        <v>629</v>
      </c>
      <c r="I410" s="1" t="s">
        <v>5</v>
      </c>
      <c r="J410" s="1" t="s">
        <v>5</v>
      </c>
      <c r="K410" s="1" t="s">
        <v>5</v>
      </c>
      <c r="L410" s="1" t="s">
        <v>5</v>
      </c>
      <c r="M410" s="1" t="s">
        <v>5</v>
      </c>
      <c r="N410" s="1" t="s">
        <v>5</v>
      </c>
      <c r="O410" s="1" t="s">
        <v>5</v>
      </c>
      <c r="Q410" t="str">
        <f t="array" ref="Q410">IF(OR(RIGHT(C410,4)="1101",G410="Salary"),INDEX($C$1:$C$2169,MATCH(1,($B$1:$B$2169=B410)*($G$1:$G$2169="Salary"),0)),C410)</f>
        <v>FR19511101</v>
      </c>
      <c r="R410" t="str">
        <f t="array" ref="R410">IF(OR(RIGHT(C410,4)="1101",G410="Salary",G410="Basic"),INDEX($C$1:$C$2169,MATCH(1,($A$1:$A$2169=A410)*(($G$1:$G$2169="Salary")+($G$1:$G$2169="Basic")),0)),C410)</f>
        <v>FR13191107</v>
      </c>
      <c r="S410" t="str">
        <f t="array" ref="S410">IFERROR(IF(OR(RIGHT(C410,4)="1101",G410="Salary",G410="Basic"),INDEX($C$1:$C$2169,MATCH(1,($A$1:$A$2169=A410)*(($G$1:$G$2169="Salary")+($G$1:$G$2169="Basic")),0)),C410),C410)</f>
        <v>FR13191107</v>
      </c>
    </row>
    <row r="411" spans="1:19" x14ac:dyDescent="0.25">
      <c r="A411">
        <f>COUNTIF($G$1:G411,$G$1)</f>
        <v>106</v>
      </c>
      <c r="B411" s="1" t="s">
        <v>0</v>
      </c>
      <c r="C411" s="1" t="s">
        <v>224</v>
      </c>
      <c r="D411" s="2" t="s">
        <v>628</v>
      </c>
      <c r="E411" s="2" t="s">
        <v>628</v>
      </c>
      <c r="F411" s="2" t="s">
        <v>628</v>
      </c>
      <c r="G411" s="1" t="s">
        <v>6</v>
      </c>
      <c r="H411" s="1" t="s">
        <v>630</v>
      </c>
      <c r="I411" s="1" t="s">
        <v>5</v>
      </c>
      <c r="J411" s="1" t="s">
        <v>5</v>
      </c>
      <c r="K411" s="1" t="s">
        <v>5</v>
      </c>
      <c r="L411" s="1" t="s">
        <v>5</v>
      </c>
      <c r="M411" s="1" t="s">
        <v>5</v>
      </c>
      <c r="N411" s="1" t="s">
        <v>5</v>
      </c>
      <c r="O411" s="1" t="s">
        <v>5</v>
      </c>
      <c r="Q411" t="str">
        <f t="array" ref="Q411">IF(OR(RIGHT(C411,4)="1101",G411="Salary"),INDEX($C$1:$C$2169,MATCH(1,($B$1:$B$2169=B411)*($G$1:$G$2169="Salary"),0)),C411)</f>
        <v>FR19511101</v>
      </c>
      <c r="R411" t="str">
        <f t="array" ref="R411">IF(OR(RIGHT(C411,4)="1101",G411="Salary",G411="Basic"),INDEX($C$1:$C$2169,MATCH(1,($A$1:$A$2169=A411)*(($G$1:$G$2169="Salary")+($G$1:$G$2169="Basic")),0)),C411)</f>
        <v>FR13191107</v>
      </c>
      <c r="S411" t="str">
        <f t="array" ref="S411">IFERROR(IF(OR(RIGHT(C411,4)="1101",G411="Salary",G411="Basic"),INDEX($C$1:$C$2169,MATCH(1,($A$1:$A$2169=A411)*(($G$1:$G$2169="Salary")+($G$1:$G$2169="Basic")),0)),C411),C411)</f>
        <v>FR13191107</v>
      </c>
    </row>
    <row r="412" spans="1:19" x14ac:dyDescent="0.25">
      <c r="A412">
        <f>COUNTIF($G$1:G412,$G$1)</f>
        <v>106</v>
      </c>
      <c r="B412" s="1" t="s">
        <v>0</v>
      </c>
      <c r="C412" s="1" t="s">
        <v>631</v>
      </c>
      <c r="D412" s="2" t="s">
        <v>628</v>
      </c>
      <c r="E412" s="2" t="s">
        <v>628</v>
      </c>
      <c r="F412" s="2" t="s">
        <v>628</v>
      </c>
      <c r="G412" s="1" t="s">
        <v>8</v>
      </c>
      <c r="H412" s="1" t="s">
        <v>632</v>
      </c>
      <c r="I412" s="1" t="s">
        <v>5</v>
      </c>
      <c r="J412" s="1" t="s">
        <v>5</v>
      </c>
      <c r="K412" s="1" t="s">
        <v>5</v>
      </c>
      <c r="L412" s="1" t="s">
        <v>5</v>
      </c>
      <c r="M412" s="1" t="s">
        <v>5</v>
      </c>
      <c r="N412" s="1" t="s">
        <v>5</v>
      </c>
      <c r="O412" s="1" t="s">
        <v>5</v>
      </c>
      <c r="Q412" t="str">
        <f t="array" ref="Q412">IF(OR(RIGHT(C412,4)="1101",G412="Salary"),INDEX($C$1:$C$2169,MATCH(1,($B$1:$B$2169=B412)*($G$1:$G$2169="Salary"),0)),C412)</f>
        <v>FR19511101</v>
      </c>
      <c r="R412" t="str">
        <f t="array" ref="R412">IF(OR(RIGHT(C412,4)="1101",G412="Salary",G412="Basic"),INDEX($C$1:$C$2169,MATCH(1,($A$1:$A$2169=A412)*(($G$1:$G$2169="Salary")+($G$1:$G$2169="Basic")),0)),C412)</f>
        <v>FR13191107</v>
      </c>
      <c r="S412" t="str">
        <f t="array" ref="S412">IFERROR(IF(OR(RIGHT(C412,4)="1101",G412="Salary",G412="Basic"),INDEX($C$1:$C$2169,MATCH(1,($A$1:$A$2169=A412)*(($G$1:$G$2169="Salary")+($G$1:$G$2169="Basic")),0)),C412),C412)</f>
        <v>FR13191107</v>
      </c>
    </row>
    <row r="413" spans="1:19" x14ac:dyDescent="0.25">
      <c r="A413">
        <f>COUNTIF($G$1:G413,$G$1)</f>
        <v>107</v>
      </c>
      <c r="B413" s="1" t="s">
        <v>0</v>
      </c>
      <c r="C413" s="1" t="s">
        <v>633</v>
      </c>
      <c r="D413" s="2" t="s">
        <v>634</v>
      </c>
      <c r="E413" s="2" t="s">
        <v>634</v>
      </c>
      <c r="F413" s="2" t="s">
        <v>634</v>
      </c>
      <c r="G413" s="1" t="s">
        <v>3</v>
      </c>
      <c r="H413" s="1" t="s">
        <v>635</v>
      </c>
      <c r="I413" s="1" t="s">
        <v>5</v>
      </c>
      <c r="J413" s="1" t="s">
        <v>5</v>
      </c>
      <c r="K413" s="1" t="s">
        <v>5</v>
      </c>
      <c r="L413" s="1" t="s">
        <v>5</v>
      </c>
      <c r="M413" s="1" t="s">
        <v>5</v>
      </c>
      <c r="N413" s="1" t="s">
        <v>5</v>
      </c>
      <c r="O413" s="1" t="s">
        <v>5</v>
      </c>
      <c r="Q413" t="str">
        <f t="array" ref="Q413">IF(OR(RIGHT(C413,4)="1101",G413="Salary"),INDEX($C$1:$C$2169,MATCH(1,($B$1:$B$2169=B413)*($G$1:$G$2169="Salary"),0)),C413)</f>
        <v>FR19511101</v>
      </c>
      <c r="R413" t="str">
        <f t="array" ref="R413">IF(OR(RIGHT(C413,4)="1101",G413="Salary",G413="Basic"),INDEX($C$1:$C$2169,MATCH(1,($A$1:$A$2169=A413)*(($G$1:$G$2169="Salary")+($G$1:$G$2169="Basic")),0)),C413)</f>
        <v>AR83001101</v>
      </c>
      <c r="S413" t="str">
        <f t="array" ref="S413">IFERROR(IF(OR(RIGHT(C413,4)="1101",G413="Salary",G413="Basic"),INDEX($C$1:$C$2169,MATCH(1,($A$1:$A$2169=A413)*(($G$1:$G$2169="Salary")+($G$1:$G$2169="Basic")),0)),C413),C413)</f>
        <v>AR83001101</v>
      </c>
    </row>
    <row r="414" spans="1:19" x14ac:dyDescent="0.25">
      <c r="A414">
        <f>COUNTIF($G$1:G414,$G$1)</f>
        <v>107</v>
      </c>
      <c r="B414" s="1" t="s">
        <v>0</v>
      </c>
      <c r="C414" s="1" t="s">
        <v>633</v>
      </c>
      <c r="D414" s="2" t="s">
        <v>634</v>
      </c>
      <c r="E414" s="2" t="s">
        <v>634</v>
      </c>
      <c r="F414" s="2" t="s">
        <v>634</v>
      </c>
      <c r="G414" s="1" t="s">
        <v>6</v>
      </c>
      <c r="H414" s="1" t="s">
        <v>636</v>
      </c>
      <c r="I414" s="1" t="s">
        <v>5</v>
      </c>
      <c r="J414" s="1" t="s">
        <v>5</v>
      </c>
      <c r="K414" s="1" t="s">
        <v>5</v>
      </c>
      <c r="L414" s="1" t="s">
        <v>5</v>
      </c>
      <c r="M414" s="1" t="s">
        <v>5</v>
      </c>
      <c r="N414" s="1" t="s">
        <v>5</v>
      </c>
      <c r="O414" s="1" t="s">
        <v>5</v>
      </c>
      <c r="Q414" t="str">
        <f t="array" ref="Q414">IF(OR(RIGHT(C414,4)="1101",G414="Salary"),INDEX($C$1:$C$2169,MATCH(1,($B$1:$B$2169=B414)*($G$1:$G$2169="Salary"),0)),C414)</f>
        <v>FR19511101</v>
      </c>
      <c r="R414" t="str">
        <f t="array" ref="R414">IF(OR(RIGHT(C414,4)="1101",G414="Salary",G414="Basic"),INDEX($C$1:$C$2169,MATCH(1,($A$1:$A$2169=A414)*(($G$1:$G$2169="Salary")+($G$1:$G$2169="Basic")),0)),C414)</f>
        <v>AR83001101</v>
      </c>
      <c r="S414" t="str">
        <f t="array" ref="S414">IFERROR(IF(OR(RIGHT(C414,4)="1101",G414="Salary",G414="Basic"),INDEX($C$1:$C$2169,MATCH(1,($A$1:$A$2169=A414)*(($G$1:$G$2169="Salary")+($G$1:$G$2169="Basic")),0)),C414),C414)</f>
        <v>AR83001101</v>
      </c>
    </row>
    <row r="415" spans="1:19" x14ac:dyDescent="0.25">
      <c r="A415">
        <f>COUNTIF($G$1:G415,$G$1)</f>
        <v>107</v>
      </c>
      <c r="B415" s="1" t="s">
        <v>0</v>
      </c>
      <c r="C415" s="1" t="s">
        <v>633</v>
      </c>
      <c r="D415" s="2" t="s">
        <v>634</v>
      </c>
      <c r="E415" s="2" t="s">
        <v>634</v>
      </c>
      <c r="F415" s="2" t="s">
        <v>634</v>
      </c>
      <c r="G415" s="1" t="s">
        <v>8</v>
      </c>
      <c r="H415" s="1" t="s">
        <v>637</v>
      </c>
      <c r="I415" s="1" t="s">
        <v>5</v>
      </c>
      <c r="J415" s="1" t="s">
        <v>5</v>
      </c>
      <c r="K415" s="1" t="s">
        <v>5</v>
      </c>
      <c r="L415" s="1" t="s">
        <v>5</v>
      </c>
      <c r="M415" s="1" t="s">
        <v>5</v>
      </c>
      <c r="N415" s="1" t="s">
        <v>5</v>
      </c>
      <c r="O415" s="1" t="s">
        <v>5</v>
      </c>
      <c r="Q415" t="str">
        <f t="array" ref="Q415">IF(OR(RIGHT(C415,4)="1101",G415="Salary"),INDEX($C$1:$C$2169,MATCH(1,($B$1:$B$2169=B415)*($G$1:$G$2169="Salary"),0)),C415)</f>
        <v>FR19511101</v>
      </c>
      <c r="R415" t="str">
        <f t="array" ref="R415">IF(OR(RIGHT(C415,4)="1101",G415="Salary",G415="Basic"),INDEX($C$1:$C$2169,MATCH(1,($A$1:$A$2169=A415)*(($G$1:$G$2169="Salary")+($G$1:$G$2169="Basic")),0)),C415)</f>
        <v>AR83001101</v>
      </c>
      <c r="S415" t="str">
        <f t="array" ref="S415">IFERROR(IF(OR(RIGHT(C415,4)="1101",G415="Salary",G415="Basic"),INDEX($C$1:$C$2169,MATCH(1,($A$1:$A$2169=A415)*(($G$1:$G$2169="Salary")+($G$1:$G$2169="Basic")),0)),C415),C415)</f>
        <v>AR83001101</v>
      </c>
    </row>
    <row r="416" spans="1:19" x14ac:dyDescent="0.25">
      <c r="A416">
        <f>COUNTIF($G$1:G416,$G$1)</f>
        <v>107</v>
      </c>
      <c r="B416" s="1" t="s">
        <v>0</v>
      </c>
      <c r="C416" s="1" t="s">
        <v>638</v>
      </c>
      <c r="D416" s="2" t="s">
        <v>634</v>
      </c>
      <c r="E416" s="2" t="s">
        <v>634</v>
      </c>
      <c r="F416" s="2" t="s">
        <v>634</v>
      </c>
      <c r="G416" s="1" t="s">
        <v>212</v>
      </c>
      <c r="H416" s="1" t="s">
        <v>639</v>
      </c>
      <c r="I416" s="1" t="s">
        <v>5</v>
      </c>
      <c r="J416" s="1" t="s">
        <v>5</v>
      </c>
      <c r="K416" s="1" t="s">
        <v>5</v>
      </c>
      <c r="L416" s="1" t="s">
        <v>5</v>
      </c>
      <c r="M416" s="1" t="s">
        <v>5</v>
      </c>
      <c r="N416" s="1" t="s">
        <v>5</v>
      </c>
      <c r="O416" s="1" t="s">
        <v>5</v>
      </c>
      <c r="Q416" t="str">
        <f t="array" ref="Q416">IF(OR(RIGHT(C416,4)="1101",G416="Salary"),INDEX($C$1:$C$2169,MATCH(1,($B$1:$B$2169=B416)*($G$1:$G$2169="Salary"),0)),C416)</f>
        <v>AR83001105</v>
      </c>
      <c r="R416" t="str">
        <f t="array" ref="R416">IF(OR(RIGHT(C416,4)="1101",G416="Salary",G416="Basic"),INDEX($C$1:$C$2169,MATCH(1,($A$1:$A$2169=A416)*(($G$1:$G$2169="Salary")+($G$1:$G$2169="Basic")),0)),C416)</f>
        <v>AR83001105</v>
      </c>
      <c r="S416" t="str">
        <f t="array" ref="S416">IFERROR(IF(OR(RIGHT(C416,4)="1101",G416="Salary",G416="Basic"),INDEX($C$1:$C$2169,MATCH(1,($A$1:$A$2169=A416)*(($G$1:$G$2169="Salary")+($G$1:$G$2169="Basic")),0)),C416),C416)</f>
        <v>AR83001105</v>
      </c>
    </row>
    <row r="417" spans="1:19" x14ac:dyDescent="0.25">
      <c r="A417">
        <f>COUNTIF($G$1:G417,$G$1)</f>
        <v>108</v>
      </c>
      <c r="B417" s="1" t="s">
        <v>0</v>
      </c>
      <c r="C417" s="1" t="s">
        <v>202</v>
      </c>
      <c r="D417" s="2" t="s">
        <v>640</v>
      </c>
      <c r="E417" s="2" t="s">
        <v>640</v>
      </c>
      <c r="F417" s="2" t="s">
        <v>640</v>
      </c>
      <c r="G417" s="1" t="s">
        <v>3</v>
      </c>
      <c r="H417" s="1" t="s">
        <v>641</v>
      </c>
      <c r="I417" s="1" t="s">
        <v>5</v>
      </c>
      <c r="J417" s="1" t="s">
        <v>5</v>
      </c>
      <c r="K417" s="1" t="s">
        <v>5</v>
      </c>
      <c r="L417" s="1" t="s">
        <v>5</v>
      </c>
      <c r="M417" s="1" t="s">
        <v>5</v>
      </c>
      <c r="N417" s="1" t="s">
        <v>5</v>
      </c>
      <c r="O417" s="1" t="s">
        <v>5</v>
      </c>
      <c r="Q417" t="str">
        <f t="array" ref="Q417">IF(OR(RIGHT(C417,4)="1101",G417="Salary"),INDEX($C$1:$C$2169,MATCH(1,($B$1:$B$2169=B417)*($G$1:$G$2169="Salary"),0)),C417)</f>
        <v>FR19511101</v>
      </c>
      <c r="R417" t="str">
        <f t="array" ref="R417">IF(OR(RIGHT(C417,4)="1101",G417="Salary",G417="Basic"),INDEX($C$1:$C$2169,MATCH(1,($A$1:$A$2169=A417)*(($G$1:$G$2169="Salary")+($G$1:$G$2169="Basic")),0)),C417)</f>
        <v>FR13121108</v>
      </c>
      <c r="S417" t="str">
        <f t="array" ref="S417">IFERROR(IF(OR(RIGHT(C417,4)="1101",G417="Salary",G417="Basic"),INDEX($C$1:$C$2169,MATCH(1,($A$1:$A$2169=A417)*(($G$1:$G$2169="Salary")+($G$1:$G$2169="Basic")),0)),C417),C417)</f>
        <v>FR13121108</v>
      </c>
    </row>
    <row r="418" spans="1:19" x14ac:dyDescent="0.25">
      <c r="A418">
        <f>COUNTIF($G$1:G418,$G$1)</f>
        <v>108</v>
      </c>
      <c r="B418" s="1" t="s">
        <v>0</v>
      </c>
      <c r="C418" s="1" t="s">
        <v>202</v>
      </c>
      <c r="D418" s="2" t="s">
        <v>640</v>
      </c>
      <c r="E418" s="2" t="s">
        <v>640</v>
      </c>
      <c r="F418" s="2" t="s">
        <v>640</v>
      </c>
      <c r="G418" s="1" t="s">
        <v>6</v>
      </c>
      <c r="H418" s="1" t="s">
        <v>642</v>
      </c>
      <c r="I418" s="1" t="s">
        <v>5</v>
      </c>
      <c r="J418" s="1" t="s">
        <v>5</v>
      </c>
      <c r="K418" s="1" t="s">
        <v>5</v>
      </c>
      <c r="L418" s="1" t="s">
        <v>5</v>
      </c>
      <c r="M418" s="1" t="s">
        <v>5</v>
      </c>
      <c r="N418" s="1" t="s">
        <v>5</v>
      </c>
      <c r="O418" s="1" t="s">
        <v>5</v>
      </c>
      <c r="Q418" t="str">
        <f t="array" ref="Q418">IF(OR(RIGHT(C418,4)="1101",G418="Salary"),INDEX($C$1:$C$2169,MATCH(1,($B$1:$B$2169=B418)*($G$1:$G$2169="Salary"),0)),C418)</f>
        <v>FR19511101</v>
      </c>
      <c r="R418" t="str">
        <f t="array" ref="R418">IF(OR(RIGHT(C418,4)="1101",G418="Salary",G418="Basic"),INDEX($C$1:$C$2169,MATCH(1,($A$1:$A$2169=A418)*(($G$1:$G$2169="Salary")+($G$1:$G$2169="Basic")),0)),C418)</f>
        <v>FR13121108</v>
      </c>
      <c r="S418" t="str">
        <f t="array" ref="S418">IFERROR(IF(OR(RIGHT(C418,4)="1101",G418="Salary",G418="Basic"),INDEX($C$1:$C$2169,MATCH(1,($A$1:$A$2169=A418)*(($G$1:$G$2169="Salary")+($G$1:$G$2169="Basic")),0)),C418),C418)</f>
        <v>FR13121108</v>
      </c>
    </row>
    <row r="419" spans="1:19" x14ac:dyDescent="0.25">
      <c r="A419">
        <f>COUNTIF($G$1:G419,$G$1)</f>
        <v>108</v>
      </c>
      <c r="B419" s="1" t="s">
        <v>0</v>
      </c>
      <c r="C419" s="1" t="s">
        <v>206</v>
      </c>
      <c r="D419" s="2" t="s">
        <v>640</v>
      </c>
      <c r="E419" s="2" t="s">
        <v>640</v>
      </c>
      <c r="F419" s="2" t="s">
        <v>640</v>
      </c>
      <c r="G419" s="1" t="s">
        <v>8</v>
      </c>
      <c r="H419" s="1" t="s">
        <v>643</v>
      </c>
      <c r="I419" s="1" t="s">
        <v>5</v>
      </c>
      <c r="J419" s="1" t="s">
        <v>5</v>
      </c>
      <c r="K419" s="1" t="s">
        <v>5</v>
      </c>
      <c r="L419" s="1" t="s">
        <v>5</v>
      </c>
      <c r="M419" s="1" t="s">
        <v>5</v>
      </c>
      <c r="N419" s="1" t="s">
        <v>5</v>
      </c>
      <c r="O419" s="1" t="s">
        <v>5</v>
      </c>
      <c r="Q419" t="str">
        <f t="array" ref="Q419">IF(OR(RIGHT(C419,4)="1101",G419="Salary"),INDEX($C$1:$C$2169,MATCH(1,($B$1:$B$2169=B419)*($G$1:$G$2169="Salary"),0)),C419)</f>
        <v>FR19511101</v>
      </c>
      <c r="R419" t="str">
        <f t="array" ref="R419">IF(OR(RIGHT(C419,4)="1101",G419="Salary",G419="Basic"),INDEX($C$1:$C$2169,MATCH(1,($A$1:$A$2169=A419)*(($G$1:$G$2169="Salary")+($G$1:$G$2169="Basic")),0)),C419)</f>
        <v>FR13121108</v>
      </c>
      <c r="S419" t="str">
        <f t="array" ref="S419">IFERROR(IF(OR(RIGHT(C419,4)="1101",G419="Salary",G419="Basic"),INDEX($C$1:$C$2169,MATCH(1,($A$1:$A$2169=A419)*(($G$1:$G$2169="Salary")+($G$1:$G$2169="Basic")),0)),C419),C419)</f>
        <v>FR13121108</v>
      </c>
    </row>
    <row r="420" spans="1:19" x14ac:dyDescent="0.25">
      <c r="A420">
        <f>COUNTIF($G$1:G420,$G$1)</f>
        <v>109</v>
      </c>
      <c r="B420" s="1" t="s">
        <v>0</v>
      </c>
      <c r="C420" s="1" t="s">
        <v>41</v>
      </c>
      <c r="D420" s="2" t="s">
        <v>644</v>
      </c>
      <c r="E420" s="2" t="s">
        <v>644</v>
      </c>
      <c r="F420" s="2" t="s">
        <v>644</v>
      </c>
      <c r="G420" s="1" t="s">
        <v>3</v>
      </c>
      <c r="H420" s="1" t="s">
        <v>645</v>
      </c>
      <c r="I420" s="1" t="s">
        <v>5</v>
      </c>
      <c r="J420" s="1" t="s">
        <v>5</v>
      </c>
      <c r="K420" s="1" t="s">
        <v>5</v>
      </c>
      <c r="L420" s="1" t="s">
        <v>5</v>
      </c>
      <c r="M420" s="1" t="s">
        <v>5</v>
      </c>
      <c r="N420" s="1" t="s">
        <v>5</v>
      </c>
      <c r="O420" s="1" t="s">
        <v>5</v>
      </c>
      <c r="Q420" t="str">
        <f t="array" ref="Q420">IF(OR(RIGHT(C420,4)="1101",G420="Salary"),INDEX($C$1:$C$2169,MATCH(1,($B$1:$B$2169=B420)*($G$1:$G$2169="Salary"),0)),C420)</f>
        <v>FR19511101</v>
      </c>
      <c r="R420" t="e">
        <f t="array" ref="R420">IF(OR(RIGHT(C420,4)="1101",G420="Salary",G420="Basic"),INDEX($C$1:$C$2169,MATCH(1,($A$1:$A$2169=A420)*(($G$1:$G$2169="Salary")+($G$1:$G$2169="Basic")),0)),C420)</f>
        <v>#N/A</v>
      </c>
      <c r="S420" t="str">
        <f t="array" ref="S420">IFERROR(IF(OR(RIGHT(C420,4)="1101",G420="Salary",G420="Basic"),INDEX($C$1:$C$2169,MATCH(1,($A$1:$A$2169=A420)*(($G$1:$G$2169="Salary")+($G$1:$G$2169="Basic")),0)),C420),C420)</f>
        <v>FR18411101</v>
      </c>
    </row>
    <row r="421" spans="1:19" x14ac:dyDescent="0.25">
      <c r="A421">
        <f>COUNTIF($G$1:G421,$G$1)</f>
        <v>110</v>
      </c>
      <c r="B421" s="1" t="s">
        <v>0</v>
      </c>
      <c r="C421" s="1" t="s">
        <v>41</v>
      </c>
      <c r="D421" s="2" t="s">
        <v>644</v>
      </c>
      <c r="E421" s="2" t="s">
        <v>644</v>
      </c>
      <c r="F421" s="2" t="s">
        <v>644</v>
      </c>
      <c r="G421" s="1" t="s">
        <v>3</v>
      </c>
      <c r="H421" s="1" t="s">
        <v>646</v>
      </c>
      <c r="I421" s="1" t="s">
        <v>5</v>
      </c>
      <c r="J421" s="1" t="s">
        <v>5</v>
      </c>
      <c r="K421" s="1" t="s">
        <v>5</v>
      </c>
      <c r="L421" s="1" t="s">
        <v>5</v>
      </c>
      <c r="M421" s="1" t="s">
        <v>5</v>
      </c>
      <c r="N421" s="1" t="s">
        <v>5</v>
      </c>
      <c r="O421" s="1" t="s">
        <v>5</v>
      </c>
      <c r="Q421" t="str">
        <f t="array" ref="Q421">IF(OR(RIGHT(C421,4)="1101",G421="Salary"),INDEX($C$1:$C$2169,MATCH(1,($B$1:$B$2169=B421)*($G$1:$G$2169="Salary"),0)),C421)</f>
        <v>FR19511101</v>
      </c>
      <c r="R421" t="str">
        <f t="array" ref="R421">IF(OR(RIGHT(C421,4)="1101",G421="Salary",G421="Basic"),INDEX($C$1:$C$2169,MATCH(1,($A$1:$A$2169=A421)*(($G$1:$G$2169="Salary")+($G$1:$G$2169="Basic")),0)),C421)</f>
        <v>FR18411109</v>
      </c>
      <c r="S421" t="str">
        <f t="array" ref="S421">IFERROR(IF(OR(RIGHT(C421,4)="1101",G421="Salary",G421="Basic"),INDEX($C$1:$C$2169,MATCH(1,($A$1:$A$2169=A421)*(($G$1:$G$2169="Salary")+($G$1:$G$2169="Basic")),0)),C421),C421)</f>
        <v>FR18411109</v>
      </c>
    </row>
    <row r="422" spans="1:19" x14ac:dyDescent="0.25">
      <c r="A422">
        <f>COUNTIF($G$1:G422,$G$1)</f>
        <v>110</v>
      </c>
      <c r="B422" s="1" t="s">
        <v>0</v>
      </c>
      <c r="C422" s="1" t="s">
        <v>47</v>
      </c>
      <c r="D422" s="2" t="s">
        <v>644</v>
      </c>
      <c r="E422" s="2" t="s">
        <v>644</v>
      </c>
      <c r="F422" s="2" t="s">
        <v>644</v>
      </c>
      <c r="G422" s="1" t="s">
        <v>8</v>
      </c>
      <c r="H422" s="1" t="s">
        <v>647</v>
      </c>
      <c r="I422" s="1" t="s">
        <v>5</v>
      </c>
      <c r="J422" s="1" t="s">
        <v>5</v>
      </c>
      <c r="K422" s="1" t="s">
        <v>5</v>
      </c>
      <c r="L422" s="1" t="s">
        <v>5</v>
      </c>
      <c r="M422" s="1" t="s">
        <v>5</v>
      </c>
      <c r="N422" s="1" t="s">
        <v>5</v>
      </c>
      <c r="O422" s="1" t="s">
        <v>5</v>
      </c>
      <c r="Q422" t="str">
        <f t="array" ref="Q422">IF(OR(RIGHT(C422,4)="1101",G422="Salary"),INDEX($C$1:$C$2169,MATCH(1,($B$1:$B$2169=B422)*($G$1:$G$2169="Salary"),0)),C422)</f>
        <v>FR19511101</v>
      </c>
      <c r="R422" t="str">
        <f t="array" ref="R422">IF(OR(RIGHT(C422,4)="1101",G422="Salary",G422="Basic"),INDEX($C$1:$C$2169,MATCH(1,($A$1:$A$2169=A422)*(($G$1:$G$2169="Salary")+($G$1:$G$2169="Basic")),0)),C422)</f>
        <v>FR18411109</v>
      </c>
      <c r="S422" t="str">
        <f t="array" ref="S422">IFERROR(IF(OR(RIGHT(C422,4)="1101",G422="Salary",G422="Basic"),INDEX($C$1:$C$2169,MATCH(1,($A$1:$A$2169=A422)*(($G$1:$G$2169="Salary")+($G$1:$G$2169="Basic")),0)),C422),C422)</f>
        <v>FR18411109</v>
      </c>
    </row>
    <row r="423" spans="1:19" x14ac:dyDescent="0.25">
      <c r="A423">
        <f>COUNTIF($G$1:G423,$G$1)</f>
        <v>110</v>
      </c>
      <c r="B423" s="1" t="s">
        <v>0</v>
      </c>
      <c r="C423" s="1" t="s">
        <v>485</v>
      </c>
      <c r="D423" s="2" t="s">
        <v>648</v>
      </c>
      <c r="E423" s="2" t="s">
        <v>648</v>
      </c>
      <c r="F423" s="2" t="s">
        <v>648</v>
      </c>
      <c r="G423" s="1" t="s">
        <v>54</v>
      </c>
      <c r="H423" s="1" t="s">
        <v>649</v>
      </c>
      <c r="I423" s="1" t="s">
        <v>5</v>
      </c>
      <c r="J423" s="1" t="s">
        <v>5</v>
      </c>
      <c r="K423" s="1" t="s">
        <v>5</v>
      </c>
      <c r="L423" s="1" t="s">
        <v>5</v>
      </c>
      <c r="M423" s="1" t="s">
        <v>5</v>
      </c>
      <c r="N423" s="1" t="s">
        <v>5</v>
      </c>
      <c r="O423" s="1" t="s">
        <v>5</v>
      </c>
      <c r="Q423" t="str">
        <f t="array" ref="Q423">IF(OR(RIGHT(C423,4)="1101",G423="Salary"),INDEX($C$1:$C$2169,MATCH(1,($B$1:$B$2169=B423)*($G$1:$G$2169="Salary"),0)),C423)</f>
        <v>FR19511101</v>
      </c>
      <c r="R423" t="str">
        <f t="array" ref="R423">IF(OR(RIGHT(C423,4)="1101",G423="Salary",G423="Basic"),INDEX($C$1:$C$2169,MATCH(1,($A$1:$A$2169=A423)*(($G$1:$G$2169="Salary")+($G$1:$G$2169="Basic")),0)),C423)</f>
        <v>FR18411109</v>
      </c>
      <c r="S423" t="str">
        <f t="array" ref="S423">IFERROR(IF(OR(RIGHT(C423,4)="1101",G423="Salary",G423="Basic"),INDEX($C$1:$C$2169,MATCH(1,($A$1:$A$2169=A423)*(($G$1:$G$2169="Salary")+($G$1:$G$2169="Basic")),0)),C423),C423)</f>
        <v>FR18411109</v>
      </c>
    </row>
    <row r="424" spans="1:19" x14ac:dyDescent="0.25">
      <c r="A424">
        <f>COUNTIF($G$1:G424,$G$1)</f>
        <v>111</v>
      </c>
      <c r="B424" s="1" t="s">
        <v>0</v>
      </c>
      <c r="C424" s="1" t="s">
        <v>485</v>
      </c>
      <c r="D424" s="2" t="s">
        <v>648</v>
      </c>
      <c r="E424" s="2" t="s">
        <v>648</v>
      </c>
      <c r="F424" s="2" t="s">
        <v>648</v>
      </c>
      <c r="G424" s="1" t="s">
        <v>3</v>
      </c>
      <c r="H424" s="1" t="s">
        <v>650</v>
      </c>
      <c r="I424" s="1" t="s">
        <v>5</v>
      </c>
      <c r="J424" s="1" t="s">
        <v>5</v>
      </c>
      <c r="K424" s="1" t="s">
        <v>5</v>
      </c>
      <c r="L424" s="1" t="s">
        <v>5</v>
      </c>
      <c r="M424" s="1" t="s">
        <v>5</v>
      </c>
      <c r="N424" s="1" t="s">
        <v>5</v>
      </c>
      <c r="O424" s="1" t="s">
        <v>5</v>
      </c>
      <c r="Q424" t="str">
        <f t="array" ref="Q424">IF(OR(RIGHT(C424,4)="1101",G424="Salary"),INDEX($C$1:$C$2169,MATCH(1,($B$1:$B$2169=B424)*($G$1:$G$2169="Salary"),0)),C424)</f>
        <v>FR19511101</v>
      </c>
      <c r="R424" t="str">
        <f t="array" ref="R424">IF(OR(RIGHT(C424,4)="1101",G424="Salary",G424="Basic"),INDEX($C$1:$C$2169,MATCH(1,($A$1:$A$2169=A424)*(($G$1:$G$2169="Salary")+($G$1:$G$2169="Basic")),0)),C424)</f>
        <v>FR18321101</v>
      </c>
      <c r="S424" t="str">
        <f t="array" ref="S424">IFERROR(IF(OR(RIGHT(C424,4)="1101",G424="Salary",G424="Basic"),INDEX($C$1:$C$2169,MATCH(1,($A$1:$A$2169=A424)*(($G$1:$G$2169="Salary")+($G$1:$G$2169="Basic")),0)),C424),C424)</f>
        <v>FR18321101</v>
      </c>
    </row>
    <row r="425" spans="1:19" x14ac:dyDescent="0.25">
      <c r="A425">
        <f>COUNTIF($G$1:G425,$G$1)</f>
        <v>111</v>
      </c>
      <c r="B425" s="1" t="s">
        <v>0</v>
      </c>
      <c r="C425" s="1" t="s">
        <v>485</v>
      </c>
      <c r="D425" s="2" t="s">
        <v>648</v>
      </c>
      <c r="E425" s="2" t="s">
        <v>648</v>
      </c>
      <c r="F425" s="2" t="s">
        <v>648</v>
      </c>
      <c r="G425" s="1" t="s">
        <v>6</v>
      </c>
      <c r="H425" s="1" t="s">
        <v>651</v>
      </c>
      <c r="I425" s="1" t="s">
        <v>5</v>
      </c>
      <c r="J425" s="1" t="s">
        <v>5</v>
      </c>
      <c r="K425" s="1" t="s">
        <v>5</v>
      </c>
      <c r="L425" s="1" t="s">
        <v>5</v>
      </c>
      <c r="M425" s="1" t="s">
        <v>5</v>
      </c>
      <c r="N425" s="1" t="s">
        <v>5</v>
      </c>
      <c r="O425" s="1" t="s">
        <v>5</v>
      </c>
      <c r="Q425" t="str">
        <f t="array" ref="Q425">IF(OR(RIGHT(C425,4)="1101",G425="Salary"),INDEX($C$1:$C$2169,MATCH(1,($B$1:$B$2169=B425)*($G$1:$G$2169="Salary"),0)),C425)</f>
        <v>FR19511101</v>
      </c>
      <c r="R425" t="str">
        <f t="array" ref="R425">IF(OR(RIGHT(C425,4)="1101",G425="Salary",G425="Basic"),INDEX($C$1:$C$2169,MATCH(1,($A$1:$A$2169=A425)*(($G$1:$G$2169="Salary")+($G$1:$G$2169="Basic")),0)),C425)</f>
        <v>FR18321101</v>
      </c>
      <c r="S425" t="str">
        <f t="array" ref="S425">IFERROR(IF(OR(RIGHT(C425,4)="1101",G425="Salary",G425="Basic"),INDEX($C$1:$C$2169,MATCH(1,($A$1:$A$2169=A425)*(($G$1:$G$2169="Salary")+($G$1:$G$2169="Basic")),0)),C425),C425)</f>
        <v>FR18321101</v>
      </c>
    </row>
    <row r="426" spans="1:19" x14ac:dyDescent="0.25">
      <c r="A426">
        <f>COUNTIF($G$1:G426,$G$1)</f>
        <v>111</v>
      </c>
      <c r="B426" s="1" t="s">
        <v>0</v>
      </c>
      <c r="C426" s="1" t="s">
        <v>485</v>
      </c>
      <c r="D426" s="2" t="s">
        <v>648</v>
      </c>
      <c r="E426" s="2" t="s">
        <v>648</v>
      </c>
      <c r="F426" s="2" t="s">
        <v>648</v>
      </c>
      <c r="G426" s="1" t="s">
        <v>8</v>
      </c>
      <c r="H426" s="1" t="s">
        <v>652</v>
      </c>
      <c r="I426" s="1" t="s">
        <v>5</v>
      </c>
      <c r="J426" s="1" t="s">
        <v>5</v>
      </c>
      <c r="K426" s="1" t="s">
        <v>5</v>
      </c>
      <c r="L426" s="1" t="s">
        <v>5</v>
      </c>
      <c r="M426" s="1" t="s">
        <v>5</v>
      </c>
      <c r="N426" s="1" t="s">
        <v>5</v>
      </c>
      <c r="O426" s="1" t="s">
        <v>5</v>
      </c>
      <c r="Q426" t="str">
        <f t="array" ref="Q426">IF(OR(RIGHT(C426,4)="1101",G426="Salary"),INDEX($C$1:$C$2169,MATCH(1,($B$1:$B$2169=B426)*($G$1:$G$2169="Salary"),0)),C426)</f>
        <v>FR19511101</v>
      </c>
      <c r="R426" t="str">
        <f t="array" ref="R426">IF(OR(RIGHT(C426,4)="1101",G426="Salary",G426="Basic"),INDEX($C$1:$C$2169,MATCH(1,($A$1:$A$2169=A426)*(($G$1:$G$2169="Salary")+($G$1:$G$2169="Basic")),0)),C426)</f>
        <v>FR18321101</v>
      </c>
      <c r="S426" t="str">
        <f t="array" ref="S426">IFERROR(IF(OR(RIGHT(C426,4)="1101",G426="Salary",G426="Basic"),INDEX($C$1:$C$2169,MATCH(1,($A$1:$A$2169=A426)*(($G$1:$G$2169="Salary")+($G$1:$G$2169="Basic")),0)),C426),C426)</f>
        <v>FR18321101</v>
      </c>
    </row>
    <row r="427" spans="1:19" x14ac:dyDescent="0.25">
      <c r="A427">
        <f>COUNTIF($G$1:G427,$G$1)</f>
        <v>112</v>
      </c>
      <c r="B427" s="1" t="s">
        <v>0</v>
      </c>
      <c r="C427" s="1" t="s">
        <v>372</v>
      </c>
      <c r="D427" s="2" t="s">
        <v>653</v>
      </c>
      <c r="E427" s="2" t="s">
        <v>653</v>
      </c>
      <c r="F427" s="2" t="s">
        <v>653</v>
      </c>
      <c r="G427" s="1" t="s">
        <v>3</v>
      </c>
      <c r="H427" s="1" t="s">
        <v>654</v>
      </c>
      <c r="I427" s="1" t="s">
        <v>5</v>
      </c>
      <c r="J427" s="1" t="s">
        <v>5</v>
      </c>
      <c r="K427" s="1" t="s">
        <v>5</v>
      </c>
      <c r="L427" s="1" t="s">
        <v>5</v>
      </c>
      <c r="M427" s="1" t="s">
        <v>5</v>
      </c>
      <c r="N427" s="1" t="s">
        <v>5</v>
      </c>
      <c r="O427" s="1" t="s">
        <v>5</v>
      </c>
      <c r="Q427" t="str">
        <f t="array" ref="Q427">IF(OR(RIGHT(C427,4)="1101",G427="Salary"),INDEX($C$1:$C$2169,MATCH(1,($B$1:$B$2169=B427)*($G$1:$G$2169="Salary"),0)),C427)</f>
        <v>FR19511101</v>
      </c>
      <c r="R427" t="str">
        <f t="array" ref="R427">IF(OR(RIGHT(C427,4)="1101",G427="Salary",G427="Basic"),INDEX($C$1:$C$2169,MATCH(1,($A$1:$A$2169=A427)*(($G$1:$G$2169="Salary")+($G$1:$G$2169="Basic")),0)),C427)</f>
        <v>FR19571101</v>
      </c>
      <c r="S427" t="str">
        <f t="array" ref="S427">IFERROR(IF(OR(RIGHT(C427,4)="1101",G427="Salary",G427="Basic"),INDEX($C$1:$C$2169,MATCH(1,($A$1:$A$2169=A427)*(($G$1:$G$2169="Salary")+($G$1:$G$2169="Basic")),0)),C427),C427)</f>
        <v>FR19571101</v>
      </c>
    </row>
    <row r="428" spans="1:19" x14ac:dyDescent="0.25">
      <c r="A428">
        <f>COUNTIF($G$1:G428,$G$1)</f>
        <v>112</v>
      </c>
      <c r="B428" s="1" t="s">
        <v>0</v>
      </c>
      <c r="C428" s="1" t="s">
        <v>372</v>
      </c>
      <c r="D428" s="2" t="s">
        <v>653</v>
      </c>
      <c r="E428" s="2" t="s">
        <v>653</v>
      </c>
      <c r="F428" s="2" t="s">
        <v>653</v>
      </c>
      <c r="G428" s="1" t="s">
        <v>6</v>
      </c>
      <c r="H428" s="1" t="s">
        <v>655</v>
      </c>
      <c r="I428" s="1" t="s">
        <v>5</v>
      </c>
      <c r="J428" s="1" t="s">
        <v>5</v>
      </c>
      <c r="K428" s="1" t="s">
        <v>5</v>
      </c>
      <c r="L428" s="1" t="s">
        <v>5</v>
      </c>
      <c r="M428" s="1" t="s">
        <v>5</v>
      </c>
      <c r="N428" s="1" t="s">
        <v>5</v>
      </c>
      <c r="O428" s="1" t="s">
        <v>5</v>
      </c>
      <c r="Q428" t="str">
        <f t="array" ref="Q428">IF(OR(RIGHT(C428,4)="1101",G428="Salary"),INDEX($C$1:$C$2169,MATCH(1,($B$1:$B$2169=B428)*($G$1:$G$2169="Salary"),0)),C428)</f>
        <v>FR19511101</v>
      </c>
      <c r="R428" t="str">
        <f t="array" ref="R428">IF(OR(RIGHT(C428,4)="1101",G428="Salary",G428="Basic"),INDEX($C$1:$C$2169,MATCH(1,($A$1:$A$2169=A428)*(($G$1:$G$2169="Salary")+($G$1:$G$2169="Basic")),0)),C428)</f>
        <v>FR19571101</v>
      </c>
      <c r="S428" t="str">
        <f t="array" ref="S428">IFERROR(IF(OR(RIGHT(C428,4)="1101",G428="Salary",G428="Basic"),INDEX($C$1:$C$2169,MATCH(1,($A$1:$A$2169=A428)*(($G$1:$G$2169="Salary")+($G$1:$G$2169="Basic")),0)),C428),C428)</f>
        <v>FR19571101</v>
      </c>
    </row>
    <row r="429" spans="1:19" x14ac:dyDescent="0.25">
      <c r="A429">
        <f>COUNTIF($G$1:G429,$G$1)</f>
        <v>112</v>
      </c>
      <c r="B429" s="1" t="s">
        <v>0</v>
      </c>
      <c r="C429" s="1" t="s">
        <v>372</v>
      </c>
      <c r="D429" s="2" t="s">
        <v>653</v>
      </c>
      <c r="E429" s="2" t="s">
        <v>653</v>
      </c>
      <c r="F429" s="2" t="s">
        <v>653</v>
      </c>
      <c r="G429" s="1" t="s">
        <v>8</v>
      </c>
      <c r="H429" s="1" t="s">
        <v>656</v>
      </c>
      <c r="I429" s="1" t="s">
        <v>5</v>
      </c>
      <c r="J429" s="1" t="s">
        <v>5</v>
      </c>
      <c r="K429" s="1" t="s">
        <v>5</v>
      </c>
      <c r="L429" s="1" t="s">
        <v>5</v>
      </c>
      <c r="M429" s="1" t="s">
        <v>5</v>
      </c>
      <c r="N429" s="1" t="s">
        <v>5</v>
      </c>
      <c r="O429" s="1" t="s">
        <v>5</v>
      </c>
      <c r="Q429" t="str">
        <f t="array" ref="Q429">IF(OR(RIGHT(C429,4)="1101",G429="Salary"),INDEX($C$1:$C$2169,MATCH(1,($B$1:$B$2169=B429)*($G$1:$G$2169="Salary"),0)),C429)</f>
        <v>FR19511101</v>
      </c>
      <c r="R429" t="str">
        <f t="array" ref="R429">IF(OR(RIGHT(C429,4)="1101",G429="Salary",G429="Basic"),INDEX($C$1:$C$2169,MATCH(1,($A$1:$A$2169=A429)*(($G$1:$G$2169="Salary")+($G$1:$G$2169="Basic")),0)),C429)</f>
        <v>FR19571101</v>
      </c>
      <c r="S429" t="str">
        <f t="array" ref="S429">IFERROR(IF(OR(RIGHT(C429,4)="1101",G429="Salary",G429="Basic"),INDEX($C$1:$C$2169,MATCH(1,($A$1:$A$2169=A429)*(($G$1:$G$2169="Salary")+($G$1:$G$2169="Basic")),0)),C429),C429)</f>
        <v>FR19571101</v>
      </c>
    </row>
    <row r="430" spans="1:19" x14ac:dyDescent="0.25">
      <c r="A430">
        <f>COUNTIF($G$1:G430,$G$1)</f>
        <v>112</v>
      </c>
      <c r="B430" s="1" t="s">
        <v>0</v>
      </c>
      <c r="C430" s="1" t="s">
        <v>461</v>
      </c>
      <c r="D430" s="2" t="s">
        <v>653</v>
      </c>
      <c r="E430" s="2" t="s">
        <v>653</v>
      </c>
      <c r="F430" s="2" t="s">
        <v>653</v>
      </c>
      <c r="G430" s="1" t="s">
        <v>15</v>
      </c>
      <c r="H430" s="1" t="s">
        <v>657</v>
      </c>
      <c r="I430" s="1" t="s">
        <v>5</v>
      </c>
      <c r="J430" s="1" t="s">
        <v>5</v>
      </c>
      <c r="K430" s="1" t="s">
        <v>5</v>
      </c>
      <c r="L430" s="1" t="s">
        <v>5</v>
      </c>
      <c r="M430" s="1" t="s">
        <v>5</v>
      </c>
      <c r="N430" s="1" t="s">
        <v>5</v>
      </c>
      <c r="O430" s="1" t="s">
        <v>5</v>
      </c>
      <c r="Q430" t="str">
        <f t="array" ref="Q430">IF(OR(RIGHT(C430,4)="1101",G430="Salary"),INDEX($C$1:$C$2169,MATCH(1,($B$1:$B$2169=B430)*($G$1:$G$2169="Salary"),0)),C430)</f>
        <v>FR19573710</v>
      </c>
      <c r="R430" t="str">
        <f t="array" ref="R430">IF(OR(RIGHT(C430,4)="1101",G430="Salary",G430="Basic"),INDEX($C$1:$C$2169,MATCH(1,($A$1:$A$2169=A430)*(($G$1:$G$2169="Salary")+($G$1:$G$2169="Basic")),0)),C430)</f>
        <v>FR19573710</v>
      </c>
      <c r="S430" t="str">
        <f t="array" ref="S430">IFERROR(IF(OR(RIGHT(C430,4)="1101",G430="Salary",G430="Basic"),INDEX($C$1:$C$2169,MATCH(1,($A$1:$A$2169=A430)*(($G$1:$G$2169="Salary")+($G$1:$G$2169="Basic")),0)),C430),C430)</f>
        <v>FR19573710</v>
      </c>
    </row>
    <row r="431" spans="1:19" x14ac:dyDescent="0.25">
      <c r="A431">
        <f>COUNTIF($G$1:G431,$G$1)</f>
        <v>112</v>
      </c>
      <c r="B431" s="1" t="s">
        <v>0</v>
      </c>
      <c r="C431" s="1" t="s">
        <v>658</v>
      </c>
      <c r="D431" s="2" t="s">
        <v>653</v>
      </c>
      <c r="E431" s="2" t="s">
        <v>653</v>
      </c>
      <c r="F431" s="2" t="s">
        <v>653</v>
      </c>
      <c r="G431" s="1" t="s">
        <v>50</v>
      </c>
      <c r="H431" s="1" t="s">
        <v>659</v>
      </c>
      <c r="I431" s="1" t="s">
        <v>5</v>
      </c>
      <c r="J431" s="1" t="s">
        <v>5</v>
      </c>
      <c r="K431" s="1" t="s">
        <v>5</v>
      </c>
      <c r="L431" s="1" t="s">
        <v>5</v>
      </c>
      <c r="M431" s="1" t="s">
        <v>5</v>
      </c>
      <c r="N431" s="1" t="s">
        <v>5</v>
      </c>
      <c r="O431" s="1" t="s">
        <v>5</v>
      </c>
      <c r="Q431" t="str">
        <f t="array" ref="Q431">IF(OR(RIGHT(C431,4)="1101",G431="Salary"),INDEX($C$1:$C$2169,MATCH(1,($B$1:$B$2169=B431)*($G$1:$G$2169="Salary"),0)),C431)</f>
        <v>FR19574001</v>
      </c>
      <c r="R431" t="str">
        <f t="array" ref="R431">IF(OR(RIGHT(C431,4)="1101",G431="Salary",G431="Basic"),INDEX($C$1:$C$2169,MATCH(1,($A$1:$A$2169=A431)*(($G$1:$G$2169="Salary")+($G$1:$G$2169="Basic")),0)),C431)</f>
        <v>FR19574001</v>
      </c>
      <c r="S431" t="str">
        <f t="array" ref="S431">IFERROR(IF(OR(RIGHT(C431,4)="1101",G431="Salary",G431="Basic"),INDEX($C$1:$C$2169,MATCH(1,($A$1:$A$2169=A431)*(($G$1:$G$2169="Salary")+($G$1:$G$2169="Basic")),0)),C431),C431)</f>
        <v>FR19574001</v>
      </c>
    </row>
    <row r="432" spans="1:19" x14ac:dyDescent="0.25">
      <c r="A432">
        <f>COUNTIF($G$1:G432,$G$1)</f>
        <v>113</v>
      </c>
      <c r="B432" s="1" t="s">
        <v>0</v>
      </c>
      <c r="C432" s="1" t="s">
        <v>660</v>
      </c>
      <c r="D432" s="2" t="s">
        <v>661</v>
      </c>
      <c r="E432" s="2" t="s">
        <v>661</v>
      </c>
      <c r="F432" s="2" t="s">
        <v>661</v>
      </c>
      <c r="G432" s="1" t="s">
        <v>3</v>
      </c>
      <c r="H432" s="1" t="s">
        <v>662</v>
      </c>
      <c r="I432" s="1" t="s">
        <v>5</v>
      </c>
      <c r="J432" s="1" t="s">
        <v>5</v>
      </c>
      <c r="K432" s="1" t="s">
        <v>5</v>
      </c>
      <c r="L432" s="1" t="s">
        <v>5</v>
      </c>
      <c r="M432" s="1" t="s">
        <v>5</v>
      </c>
      <c r="N432" s="1" t="s">
        <v>5</v>
      </c>
      <c r="O432" s="1" t="s">
        <v>5</v>
      </c>
      <c r="Q432" t="str">
        <f t="array" ref="Q432">IF(OR(RIGHT(C432,4)="1101",G432="Salary"),INDEX($C$1:$C$2169,MATCH(1,($B$1:$B$2169=B432)*($G$1:$G$2169="Salary"),0)),C432)</f>
        <v>FR19511101</v>
      </c>
      <c r="R432" t="e">
        <f t="array" ref="R432">IF(OR(RIGHT(C432,4)="1101",G432="Salary",G432="Basic"),INDEX($C$1:$C$2169,MATCH(1,($A$1:$A$2169=A432)*(($G$1:$G$2169="Salary")+($G$1:$G$2169="Basic")),0)),C432)</f>
        <v>#N/A</v>
      </c>
      <c r="S432" t="str">
        <f t="array" ref="S432">IFERROR(IF(OR(RIGHT(C432,4)="1101",G432="Salary",G432="Basic"),INDEX($C$1:$C$2169,MATCH(1,($A$1:$A$2169=A432)*(($G$1:$G$2169="Salary")+($G$1:$G$2169="Basic")),0)),C432),C432)</f>
        <v>LR11501101</v>
      </c>
    </row>
    <row r="433" spans="1:19" x14ac:dyDescent="0.25">
      <c r="A433">
        <f>COUNTIF($G$1:G433,$G$1)</f>
        <v>114</v>
      </c>
      <c r="B433" s="1" t="s">
        <v>0</v>
      </c>
      <c r="C433" s="1" t="s">
        <v>660</v>
      </c>
      <c r="D433" s="2" t="s">
        <v>661</v>
      </c>
      <c r="E433" s="2" t="s">
        <v>661</v>
      </c>
      <c r="F433" s="2" t="s">
        <v>661</v>
      </c>
      <c r="G433" s="1" t="s">
        <v>3</v>
      </c>
      <c r="H433" s="1" t="s">
        <v>663</v>
      </c>
      <c r="I433" s="1" t="s">
        <v>5</v>
      </c>
      <c r="J433" s="1" t="s">
        <v>5</v>
      </c>
      <c r="K433" s="1" t="s">
        <v>5</v>
      </c>
      <c r="L433" s="1" t="s">
        <v>5</v>
      </c>
      <c r="M433" s="1" t="s">
        <v>5</v>
      </c>
      <c r="N433" s="1" t="s">
        <v>5</v>
      </c>
      <c r="O433" s="1" t="s">
        <v>5</v>
      </c>
      <c r="Q433" t="str">
        <f t="array" ref="Q433">IF(OR(RIGHT(C433,4)="1101",G433="Salary"),INDEX($C$1:$C$2169,MATCH(1,($B$1:$B$2169=B433)*($G$1:$G$2169="Salary"),0)),C433)</f>
        <v>FR19511101</v>
      </c>
      <c r="R433" t="str">
        <f t="array" ref="R433">IF(OR(RIGHT(C433,4)="1101",G433="Salary",G433="Basic"),INDEX($C$1:$C$2169,MATCH(1,($A$1:$A$2169=A433)*(($G$1:$G$2169="Salary")+($G$1:$G$2169="Basic")),0)),C433)</f>
        <v>LR11501108</v>
      </c>
      <c r="S433" t="str">
        <f t="array" ref="S433">IFERROR(IF(OR(RIGHT(C433,4)="1101",G433="Salary",G433="Basic"),INDEX($C$1:$C$2169,MATCH(1,($A$1:$A$2169=A433)*(($G$1:$G$2169="Salary")+($G$1:$G$2169="Basic")),0)),C433),C433)</f>
        <v>LR11501108</v>
      </c>
    </row>
    <row r="434" spans="1:19" x14ac:dyDescent="0.25">
      <c r="A434">
        <f>COUNTIF($G$1:G434,$G$1)</f>
        <v>114</v>
      </c>
      <c r="B434" s="1" t="s">
        <v>0</v>
      </c>
      <c r="C434" s="1" t="s">
        <v>660</v>
      </c>
      <c r="D434" s="2" t="s">
        <v>661</v>
      </c>
      <c r="E434" s="2" t="s">
        <v>661</v>
      </c>
      <c r="F434" s="2" t="s">
        <v>661</v>
      </c>
      <c r="G434" s="1" t="s">
        <v>6</v>
      </c>
      <c r="H434" s="1" t="s">
        <v>664</v>
      </c>
      <c r="I434" s="1" t="s">
        <v>5</v>
      </c>
      <c r="J434" s="1" t="s">
        <v>5</v>
      </c>
      <c r="K434" s="1" t="s">
        <v>5</v>
      </c>
      <c r="L434" s="1" t="s">
        <v>5</v>
      </c>
      <c r="M434" s="1" t="s">
        <v>5</v>
      </c>
      <c r="N434" s="1" t="s">
        <v>5</v>
      </c>
      <c r="O434" s="1" t="s">
        <v>5</v>
      </c>
      <c r="Q434" t="str">
        <f t="array" ref="Q434">IF(OR(RIGHT(C434,4)="1101",G434="Salary"),INDEX($C$1:$C$2169,MATCH(1,($B$1:$B$2169=B434)*($G$1:$G$2169="Salary"),0)),C434)</f>
        <v>FR19511101</v>
      </c>
      <c r="R434" t="str">
        <f t="array" ref="R434">IF(OR(RIGHT(C434,4)="1101",G434="Salary",G434="Basic"),INDEX($C$1:$C$2169,MATCH(1,($A$1:$A$2169=A434)*(($G$1:$G$2169="Salary")+($G$1:$G$2169="Basic")),0)),C434)</f>
        <v>LR11501108</v>
      </c>
      <c r="S434" t="str">
        <f t="array" ref="S434">IFERROR(IF(OR(RIGHT(C434,4)="1101",G434="Salary",G434="Basic"),INDEX($C$1:$C$2169,MATCH(1,($A$1:$A$2169=A434)*(($G$1:$G$2169="Salary")+($G$1:$G$2169="Basic")),0)),C434),C434)</f>
        <v>LR11501108</v>
      </c>
    </row>
    <row r="435" spans="1:19" x14ac:dyDescent="0.25">
      <c r="A435">
        <f>COUNTIF($G$1:G435,$G$1)</f>
        <v>114</v>
      </c>
      <c r="B435" s="1" t="s">
        <v>0</v>
      </c>
      <c r="C435" s="1" t="s">
        <v>660</v>
      </c>
      <c r="D435" s="2" t="s">
        <v>661</v>
      </c>
      <c r="E435" s="2" t="s">
        <v>661</v>
      </c>
      <c r="F435" s="2" t="s">
        <v>661</v>
      </c>
      <c r="G435" s="1" t="s">
        <v>39</v>
      </c>
      <c r="H435" s="1" t="s">
        <v>665</v>
      </c>
      <c r="I435" s="1" t="s">
        <v>5</v>
      </c>
      <c r="J435" s="1" t="s">
        <v>5</v>
      </c>
      <c r="K435" s="1" t="s">
        <v>5</v>
      </c>
      <c r="L435" s="1" t="s">
        <v>5</v>
      </c>
      <c r="M435" s="1" t="s">
        <v>5</v>
      </c>
      <c r="N435" s="1" t="s">
        <v>5</v>
      </c>
      <c r="O435" s="1" t="s">
        <v>5</v>
      </c>
      <c r="Q435" t="str">
        <f t="array" ref="Q435">IF(OR(RIGHT(C435,4)="1101",G435="Salary"),INDEX($C$1:$C$2169,MATCH(1,($B$1:$B$2169=B435)*($G$1:$G$2169="Salary"),0)),C435)</f>
        <v>FR19511101</v>
      </c>
      <c r="R435" t="str">
        <f t="array" ref="R435">IF(OR(RIGHT(C435,4)="1101",G435="Salary",G435="Basic"),INDEX($C$1:$C$2169,MATCH(1,($A$1:$A$2169=A435)*(($G$1:$G$2169="Salary")+($G$1:$G$2169="Basic")),0)),C435)</f>
        <v>LR11501108</v>
      </c>
      <c r="S435" t="str">
        <f t="array" ref="S435">IFERROR(IF(OR(RIGHT(C435,4)="1101",G435="Salary",G435="Basic"),INDEX($C$1:$C$2169,MATCH(1,($A$1:$A$2169=A435)*(($G$1:$G$2169="Salary")+($G$1:$G$2169="Basic")),0)),C435),C435)</f>
        <v>LR11501108</v>
      </c>
    </row>
    <row r="436" spans="1:19" x14ac:dyDescent="0.25">
      <c r="A436">
        <f>COUNTIF($G$1:G436,$G$1)</f>
        <v>114</v>
      </c>
      <c r="B436" s="1" t="s">
        <v>0</v>
      </c>
      <c r="C436" s="1" t="s">
        <v>666</v>
      </c>
      <c r="D436" s="2" t="s">
        <v>661</v>
      </c>
      <c r="E436" s="2" t="s">
        <v>661</v>
      </c>
      <c r="F436" s="2" t="s">
        <v>661</v>
      </c>
      <c r="G436" s="1" t="s">
        <v>8</v>
      </c>
      <c r="H436" s="1" t="s">
        <v>667</v>
      </c>
      <c r="I436" s="1" t="s">
        <v>5</v>
      </c>
      <c r="J436" s="1" t="s">
        <v>5</v>
      </c>
      <c r="K436" s="1" t="s">
        <v>5</v>
      </c>
      <c r="L436" s="1" t="s">
        <v>5</v>
      </c>
      <c r="M436" s="1" t="s">
        <v>5</v>
      </c>
      <c r="N436" s="1" t="s">
        <v>5</v>
      </c>
      <c r="O436" s="1" t="s">
        <v>5</v>
      </c>
      <c r="Q436" t="str">
        <f t="array" ref="Q436">IF(OR(RIGHT(C436,4)="1101",G436="Salary"),INDEX($C$1:$C$2169,MATCH(1,($B$1:$B$2169=B436)*($G$1:$G$2169="Salary"),0)),C436)</f>
        <v>FR19511101</v>
      </c>
      <c r="R436" t="str">
        <f t="array" ref="R436">IF(OR(RIGHT(C436,4)="1101",G436="Salary",G436="Basic"),INDEX($C$1:$C$2169,MATCH(1,($A$1:$A$2169=A436)*(($G$1:$G$2169="Salary")+($G$1:$G$2169="Basic")),0)),C436)</f>
        <v>LR11501108</v>
      </c>
      <c r="S436" t="str">
        <f t="array" ref="S436">IFERROR(IF(OR(RIGHT(C436,4)="1101",G436="Salary",G436="Basic"),INDEX($C$1:$C$2169,MATCH(1,($A$1:$A$2169=A436)*(($G$1:$G$2169="Salary")+($G$1:$G$2169="Basic")),0)),C436),C436)</f>
        <v>LR11501108</v>
      </c>
    </row>
    <row r="437" spans="1:19" x14ac:dyDescent="0.25">
      <c r="A437">
        <f>COUNTIF($G$1:G437,$G$1)</f>
        <v>114</v>
      </c>
      <c r="B437" s="1" t="s">
        <v>0</v>
      </c>
      <c r="C437" s="1" t="s">
        <v>666</v>
      </c>
      <c r="D437" s="2" t="s">
        <v>661</v>
      </c>
      <c r="E437" s="2" t="s">
        <v>661</v>
      </c>
      <c r="F437" s="2" t="s">
        <v>661</v>
      </c>
      <c r="G437" s="1" t="s">
        <v>8</v>
      </c>
      <c r="H437" s="1" t="s">
        <v>668</v>
      </c>
      <c r="I437" s="1" t="s">
        <v>5</v>
      </c>
      <c r="J437" s="1" t="s">
        <v>5</v>
      </c>
      <c r="K437" s="1" t="s">
        <v>5</v>
      </c>
      <c r="L437" s="1" t="s">
        <v>5</v>
      </c>
      <c r="M437" s="1" t="s">
        <v>5</v>
      </c>
      <c r="N437" s="1" t="s">
        <v>5</v>
      </c>
      <c r="O437" s="1" t="s">
        <v>5</v>
      </c>
      <c r="Q437" t="str">
        <f t="array" ref="Q437">IF(OR(RIGHT(C437,4)="1101",G437="Salary"),INDEX($C$1:$C$2169,MATCH(1,($B$1:$B$2169=B437)*($G$1:$G$2169="Salary"),0)),C437)</f>
        <v>FR19511101</v>
      </c>
      <c r="R437" t="str">
        <f t="array" ref="R437">IF(OR(RIGHT(C437,4)="1101",G437="Salary",G437="Basic"),INDEX($C$1:$C$2169,MATCH(1,($A$1:$A$2169=A437)*(($G$1:$G$2169="Salary")+($G$1:$G$2169="Basic")),0)),C437)</f>
        <v>LR11501108</v>
      </c>
      <c r="S437" t="str">
        <f t="array" ref="S437">IFERROR(IF(OR(RIGHT(C437,4)="1101",G437="Salary",G437="Basic"),INDEX($C$1:$C$2169,MATCH(1,($A$1:$A$2169=A437)*(($G$1:$G$2169="Salary")+($G$1:$G$2169="Basic")),0)),C437),C437)</f>
        <v>LR11501108</v>
      </c>
    </row>
    <row r="438" spans="1:19" x14ac:dyDescent="0.25">
      <c r="A438">
        <f>COUNTIF($G$1:G438,$G$1)</f>
        <v>115</v>
      </c>
      <c r="B438" s="1" t="s">
        <v>0</v>
      </c>
      <c r="C438" s="1" t="s">
        <v>247</v>
      </c>
      <c r="D438" s="2" t="s">
        <v>669</v>
      </c>
      <c r="E438" s="2" t="s">
        <v>669</v>
      </c>
      <c r="F438" s="2" t="s">
        <v>669</v>
      </c>
      <c r="G438" s="1" t="s">
        <v>3</v>
      </c>
      <c r="H438" s="1" t="s">
        <v>670</v>
      </c>
      <c r="I438" s="1" t="s">
        <v>5</v>
      </c>
      <c r="J438" s="1" t="s">
        <v>5</v>
      </c>
      <c r="K438" s="1" t="s">
        <v>5</v>
      </c>
      <c r="L438" s="1" t="s">
        <v>5</v>
      </c>
      <c r="M438" s="1" t="s">
        <v>5</v>
      </c>
      <c r="N438" s="1" t="s">
        <v>5</v>
      </c>
      <c r="O438" s="1" t="s">
        <v>5</v>
      </c>
      <c r="Q438" t="str">
        <f t="array" ref="Q438">IF(OR(RIGHT(C438,4)="1101",G438="Salary"),INDEX($C$1:$C$2169,MATCH(1,($B$1:$B$2169=B438)*($G$1:$G$2169="Salary"),0)),C438)</f>
        <v>FR19511101</v>
      </c>
      <c r="R438" t="str">
        <f t="array" ref="R438">IF(OR(RIGHT(C438,4)="1101",G438="Salary",G438="Basic"),INDEX($C$1:$C$2169,MATCH(1,($A$1:$A$2169=A438)*(($G$1:$G$2169="Salary")+($G$1:$G$2169="Basic")),0)),C438)</f>
        <v>FR10791101</v>
      </c>
      <c r="S438" t="str">
        <f t="array" ref="S438">IFERROR(IF(OR(RIGHT(C438,4)="1101",G438="Salary",G438="Basic"),INDEX($C$1:$C$2169,MATCH(1,($A$1:$A$2169=A438)*(($G$1:$G$2169="Salary")+($G$1:$G$2169="Basic")),0)),C438),C438)</f>
        <v>FR10791101</v>
      </c>
    </row>
    <row r="439" spans="1:19" x14ac:dyDescent="0.25">
      <c r="A439">
        <f>COUNTIF($G$1:G439,$G$1)</f>
        <v>115</v>
      </c>
      <c r="B439" s="1" t="s">
        <v>0</v>
      </c>
      <c r="C439" s="1" t="s">
        <v>247</v>
      </c>
      <c r="D439" s="2" t="s">
        <v>669</v>
      </c>
      <c r="E439" s="2" t="s">
        <v>669</v>
      </c>
      <c r="F439" s="2" t="s">
        <v>669</v>
      </c>
      <c r="G439" s="1" t="s">
        <v>6</v>
      </c>
      <c r="H439" s="1" t="s">
        <v>671</v>
      </c>
      <c r="I439" s="1" t="s">
        <v>5</v>
      </c>
      <c r="J439" s="1" t="s">
        <v>5</v>
      </c>
      <c r="K439" s="1" t="s">
        <v>5</v>
      </c>
      <c r="L439" s="1" t="s">
        <v>5</v>
      </c>
      <c r="M439" s="1" t="s">
        <v>5</v>
      </c>
      <c r="N439" s="1" t="s">
        <v>5</v>
      </c>
      <c r="O439" s="1" t="s">
        <v>5</v>
      </c>
      <c r="Q439" t="str">
        <f t="array" ref="Q439">IF(OR(RIGHT(C439,4)="1101",G439="Salary"),INDEX($C$1:$C$2169,MATCH(1,($B$1:$B$2169=B439)*($G$1:$G$2169="Salary"),0)),C439)</f>
        <v>FR19511101</v>
      </c>
      <c r="R439" t="str">
        <f t="array" ref="R439">IF(OR(RIGHT(C439,4)="1101",G439="Salary",G439="Basic"),INDEX($C$1:$C$2169,MATCH(1,($A$1:$A$2169=A439)*(($G$1:$G$2169="Salary")+($G$1:$G$2169="Basic")),0)),C439)</f>
        <v>FR10791101</v>
      </c>
      <c r="S439" t="str">
        <f t="array" ref="S439">IFERROR(IF(OR(RIGHT(C439,4)="1101",G439="Salary",G439="Basic"),INDEX($C$1:$C$2169,MATCH(1,($A$1:$A$2169=A439)*(($G$1:$G$2169="Salary")+($G$1:$G$2169="Basic")),0)),C439),C439)</f>
        <v>FR10791101</v>
      </c>
    </row>
    <row r="440" spans="1:19" x14ac:dyDescent="0.25">
      <c r="A440">
        <f>COUNTIF($G$1:G440,$G$1)</f>
        <v>115</v>
      </c>
      <c r="B440" s="1" t="s">
        <v>0</v>
      </c>
      <c r="C440" s="1" t="s">
        <v>247</v>
      </c>
      <c r="D440" s="2" t="s">
        <v>669</v>
      </c>
      <c r="E440" s="2" t="s">
        <v>669</v>
      </c>
      <c r="F440" s="2" t="s">
        <v>669</v>
      </c>
      <c r="G440" s="1" t="s">
        <v>8</v>
      </c>
      <c r="H440" s="1" t="s">
        <v>672</v>
      </c>
      <c r="I440" s="1" t="s">
        <v>5</v>
      </c>
      <c r="J440" s="1" t="s">
        <v>5</v>
      </c>
      <c r="K440" s="1" t="s">
        <v>5</v>
      </c>
      <c r="L440" s="1" t="s">
        <v>5</v>
      </c>
      <c r="M440" s="1" t="s">
        <v>5</v>
      </c>
      <c r="N440" s="1" t="s">
        <v>5</v>
      </c>
      <c r="O440" s="1" t="s">
        <v>5</v>
      </c>
      <c r="Q440" t="str">
        <f t="array" ref="Q440">IF(OR(RIGHT(C440,4)="1101",G440="Salary"),INDEX($C$1:$C$2169,MATCH(1,($B$1:$B$2169=B440)*($G$1:$G$2169="Salary"),0)),C440)</f>
        <v>FR19511101</v>
      </c>
      <c r="R440" t="str">
        <f t="array" ref="R440">IF(OR(RIGHT(C440,4)="1101",G440="Salary",G440="Basic"),INDEX($C$1:$C$2169,MATCH(1,($A$1:$A$2169=A440)*(($G$1:$G$2169="Salary")+($G$1:$G$2169="Basic")),0)),C440)</f>
        <v>FR10791101</v>
      </c>
      <c r="S440" t="str">
        <f t="array" ref="S440">IFERROR(IF(OR(RIGHT(C440,4)="1101",G440="Salary",G440="Basic"),INDEX($C$1:$C$2169,MATCH(1,($A$1:$A$2169=A440)*(($G$1:$G$2169="Salary")+($G$1:$G$2169="Basic")),0)),C440),C440)</f>
        <v>FR10791101</v>
      </c>
    </row>
    <row r="441" spans="1:19" x14ac:dyDescent="0.25">
      <c r="A441">
        <f>COUNTIF($G$1:G441,$G$1)</f>
        <v>116</v>
      </c>
      <c r="B441" s="1" t="s">
        <v>0</v>
      </c>
      <c r="C441" s="1" t="s">
        <v>69</v>
      </c>
      <c r="D441" s="2" t="s">
        <v>673</v>
      </c>
      <c r="E441" s="2" t="s">
        <v>673</v>
      </c>
      <c r="F441" s="2" t="s">
        <v>673</v>
      </c>
      <c r="G441" s="1" t="s">
        <v>3</v>
      </c>
      <c r="H441" s="1" t="s">
        <v>674</v>
      </c>
      <c r="I441" s="1" t="s">
        <v>5</v>
      </c>
      <c r="J441" s="1" t="s">
        <v>5</v>
      </c>
      <c r="K441" s="1" t="s">
        <v>5</v>
      </c>
      <c r="L441" s="1" t="s">
        <v>5</v>
      </c>
      <c r="M441" s="1" t="s">
        <v>5</v>
      </c>
      <c r="N441" s="1" t="s">
        <v>5</v>
      </c>
      <c r="O441" s="1" t="s">
        <v>5</v>
      </c>
      <c r="Q441" t="str">
        <f t="array" ref="Q441">IF(OR(RIGHT(C441,4)="1101",G441="Salary"),INDEX($C$1:$C$2169,MATCH(1,($B$1:$B$2169=B441)*($G$1:$G$2169="Salary"),0)),C441)</f>
        <v>FR19511101</v>
      </c>
      <c r="R441" t="str">
        <f t="array" ref="R441">IF(OR(RIGHT(C441,4)="1101",G441="Salary",G441="Basic"),INDEX($C$1:$C$2169,MATCH(1,($A$1:$A$2169=A441)*(($G$1:$G$2169="Salary")+($G$1:$G$2169="Basic")),0)),C441)</f>
        <v>LR11001101</v>
      </c>
      <c r="S441" t="str">
        <f t="array" ref="S441">IFERROR(IF(OR(RIGHT(C441,4)="1101",G441="Salary",G441="Basic"),INDEX($C$1:$C$2169,MATCH(1,($A$1:$A$2169=A441)*(($G$1:$G$2169="Salary")+($G$1:$G$2169="Basic")),0)),C441),C441)</f>
        <v>LR11001101</v>
      </c>
    </row>
    <row r="442" spans="1:19" x14ac:dyDescent="0.25">
      <c r="A442">
        <f>COUNTIF($G$1:G442,$G$1)</f>
        <v>116</v>
      </c>
      <c r="B442" s="1" t="s">
        <v>0</v>
      </c>
      <c r="C442" s="1" t="s">
        <v>69</v>
      </c>
      <c r="D442" s="2" t="s">
        <v>673</v>
      </c>
      <c r="E442" s="2" t="s">
        <v>673</v>
      </c>
      <c r="F442" s="2" t="s">
        <v>673</v>
      </c>
      <c r="G442" s="1" t="s">
        <v>6</v>
      </c>
      <c r="H442" s="1" t="s">
        <v>675</v>
      </c>
      <c r="I442" s="1" t="s">
        <v>5</v>
      </c>
      <c r="J442" s="1" t="s">
        <v>5</v>
      </c>
      <c r="K442" s="1" t="s">
        <v>5</v>
      </c>
      <c r="L442" s="1" t="s">
        <v>5</v>
      </c>
      <c r="M442" s="1" t="s">
        <v>5</v>
      </c>
      <c r="N442" s="1" t="s">
        <v>5</v>
      </c>
      <c r="O442" s="1" t="s">
        <v>5</v>
      </c>
      <c r="Q442" t="str">
        <f t="array" ref="Q442">IF(OR(RIGHT(C442,4)="1101",G442="Salary"),INDEX($C$1:$C$2169,MATCH(1,($B$1:$B$2169=B442)*($G$1:$G$2169="Salary"),0)),C442)</f>
        <v>FR19511101</v>
      </c>
      <c r="R442" t="str">
        <f t="array" ref="R442">IF(OR(RIGHT(C442,4)="1101",G442="Salary",G442="Basic"),INDEX($C$1:$C$2169,MATCH(1,($A$1:$A$2169=A442)*(($G$1:$G$2169="Salary")+($G$1:$G$2169="Basic")),0)),C442)</f>
        <v>LR11001101</v>
      </c>
      <c r="S442" t="str">
        <f t="array" ref="S442">IFERROR(IF(OR(RIGHT(C442,4)="1101",G442="Salary",G442="Basic"),INDEX($C$1:$C$2169,MATCH(1,($A$1:$A$2169=A442)*(($G$1:$G$2169="Salary")+($G$1:$G$2169="Basic")),0)),C442),C442)</f>
        <v>LR11001101</v>
      </c>
    </row>
    <row r="443" spans="1:19" x14ac:dyDescent="0.25">
      <c r="A443">
        <f>COUNTIF($G$1:G443,$G$1)</f>
        <v>116</v>
      </c>
      <c r="B443" s="1" t="s">
        <v>0</v>
      </c>
      <c r="C443" s="1" t="s">
        <v>69</v>
      </c>
      <c r="D443" s="2" t="s">
        <v>673</v>
      </c>
      <c r="E443" s="2" t="s">
        <v>673</v>
      </c>
      <c r="F443" s="2" t="s">
        <v>673</v>
      </c>
      <c r="G443" s="1" t="s">
        <v>8</v>
      </c>
      <c r="H443" s="1" t="s">
        <v>676</v>
      </c>
      <c r="I443" s="1" t="s">
        <v>5</v>
      </c>
      <c r="J443" s="1" t="s">
        <v>5</v>
      </c>
      <c r="K443" s="1" t="s">
        <v>5</v>
      </c>
      <c r="L443" s="1" t="s">
        <v>5</v>
      </c>
      <c r="M443" s="1" t="s">
        <v>5</v>
      </c>
      <c r="N443" s="1" t="s">
        <v>5</v>
      </c>
      <c r="O443" s="1" t="s">
        <v>5</v>
      </c>
      <c r="Q443" t="str">
        <f t="array" ref="Q443">IF(OR(RIGHT(C443,4)="1101",G443="Salary"),INDEX($C$1:$C$2169,MATCH(1,($B$1:$B$2169=B443)*($G$1:$G$2169="Salary"),0)),C443)</f>
        <v>FR19511101</v>
      </c>
      <c r="R443" t="str">
        <f t="array" ref="R443">IF(OR(RIGHT(C443,4)="1101",G443="Salary",G443="Basic"),INDEX($C$1:$C$2169,MATCH(1,($A$1:$A$2169=A443)*(($G$1:$G$2169="Salary")+($G$1:$G$2169="Basic")),0)),C443)</f>
        <v>LR11001101</v>
      </c>
      <c r="S443" t="str">
        <f t="array" ref="S443">IFERROR(IF(OR(RIGHT(C443,4)="1101",G443="Salary",G443="Basic"),INDEX($C$1:$C$2169,MATCH(1,($A$1:$A$2169=A443)*(($G$1:$G$2169="Salary")+($G$1:$G$2169="Basic")),0)),C443),C443)</f>
        <v>LR11001101</v>
      </c>
    </row>
    <row r="444" spans="1:19" x14ac:dyDescent="0.25">
      <c r="A444">
        <f>COUNTIF($G$1:G444,$G$1)</f>
        <v>117</v>
      </c>
      <c r="B444" s="1" t="s">
        <v>0</v>
      </c>
      <c r="C444" s="1" t="s">
        <v>677</v>
      </c>
      <c r="D444" s="2" t="s">
        <v>678</v>
      </c>
      <c r="E444" s="2" t="s">
        <v>678</v>
      </c>
      <c r="F444" s="2" t="s">
        <v>678</v>
      </c>
      <c r="G444" s="1" t="s">
        <v>3</v>
      </c>
      <c r="H444" s="1" t="s">
        <v>679</v>
      </c>
      <c r="I444" s="1" t="s">
        <v>5</v>
      </c>
      <c r="J444" s="1" t="s">
        <v>5</v>
      </c>
      <c r="K444" s="1" t="s">
        <v>5</v>
      </c>
      <c r="L444" s="1" t="s">
        <v>5</v>
      </c>
      <c r="M444" s="1" t="s">
        <v>5</v>
      </c>
      <c r="N444" s="1" t="s">
        <v>5</v>
      </c>
      <c r="O444" s="1" t="s">
        <v>5</v>
      </c>
      <c r="Q444" t="str">
        <f t="array" ref="Q444">IF(OR(RIGHT(C444,4)="1101",G444="Salary"),INDEX($C$1:$C$2169,MATCH(1,($B$1:$B$2169=B444)*($G$1:$G$2169="Salary"),0)),C444)</f>
        <v>FR19511101</v>
      </c>
      <c r="R444" t="e">
        <f t="array" ref="R444">IF(OR(RIGHT(C444,4)="1101",G444="Salary",G444="Basic"),INDEX($C$1:$C$2169,MATCH(1,($A$1:$A$2169=A444)*(($G$1:$G$2169="Salary")+($G$1:$G$2169="Basic")),0)),C444)</f>
        <v>#N/A</v>
      </c>
      <c r="S444" t="str">
        <f t="array" ref="S444">IFERROR(IF(OR(RIGHT(C444,4)="1101",G444="Salary",G444="Basic"),INDEX($C$1:$C$2169,MATCH(1,($A$1:$A$2169=A444)*(($G$1:$G$2169="Salary")+($G$1:$G$2169="Basic")),0)),C444),C444)</f>
        <v>FR15131101</v>
      </c>
    </row>
    <row r="445" spans="1:19" x14ac:dyDescent="0.25">
      <c r="A445">
        <f>COUNTIF($G$1:G445,$G$1)</f>
        <v>118</v>
      </c>
      <c r="B445" s="1" t="s">
        <v>0</v>
      </c>
      <c r="C445" s="1" t="s">
        <v>677</v>
      </c>
      <c r="D445" s="2" t="s">
        <v>678</v>
      </c>
      <c r="E445" s="2" t="s">
        <v>678</v>
      </c>
      <c r="F445" s="2" t="s">
        <v>678</v>
      </c>
      <c r="G445" s="1" t="s">
        <v>3</v>
      </c>
      <c r="H445" s="1" t="s">
        <v>680</v>
      </c>
      <c r="I445" s="1" t="s">
        <v>5</v>
      </c>
      <c r="J445" s="1" t="s">
        <v>5</v>
      </c>
      <c r="K445" s="1" t="s">
        <v>5</v>
      </c>
      <c r="L445" s="1" t="s">
        <v>5</v>
      </c>
      <c r="M445" s="1" t="s">
        <v>5</v>
      </c>
      <c r="N445" s="1" t="s">
        <v>5</v>
      </c>
      <c r="O445" s="1" t="s">
        <v>5</v>
      </c>
      <c r="Q445" t="str">
        <f t="array" ref="Q445">IF(OR(RIGHT(C445,4)="1101",G445="Salary"),INDEX($C$1:$C$2169,MATCH(1,($B$1:$B$2169=B445)*($G$1:$G$2169="Salary"),0)),C445)</f>
        <v>FR19511101</v>
      </c>
      <c r="R445" t="str">
        <f t="array" ref="R445">IF(OR(RIGHT(C445,4)="1101",G445="Salary",G445="Basic"),INDEX($C$1:$C$2169,MATCH(1,($A$1:$A$2169=A445)*(($G$1:$G$2169="Salary")+($G$1:$G$2169="Basic")),0)),C445)</f>
        <v>FR15131101</v>
      </c>
      <c r="S445" t="str">
        <f t="array" ref="S445">IFERROR(IF(OR(RIGHT(C445,4)="1101",G445="Salary",G445="Basic"),INDEX($C$1:$C$2169,MATCH(1,($A$1:$A$2169=A445)*(($G$1:$G$2169="Salary")+($G$1:$G$2169="Basic")),0)),C445),C445)</f>
        <v>FR15131101</v>
      </c>
    </row>
    <row r="446" spans="1:19" x14ac:dyDescent="0.25">
      <c r="A446">
        <f>COUNTIF($G$1:G446,$G$1)</f>
        <v>118</v>
      </c>
      <c r="B446" s="1" t="s">
        <v>0</v>
      </c>
      <c r="C446" s="1" t="s">
        <v>677</v>
      </c>
      <c r="D446" s="2" t="s">
        <v>678</v>
      </c>
      <c r="E446" s="2" t="s">
        <v>678</v>
      </c>
      <c r="F446" s="2" t="s">
        <v>678</v>
      </c>
      <c r="G446" s="1" t="s">
        <v>6</v>
      </c>
      <c r="H446" s="1" t="s">
        <v>681</v>
      </c>
      <c r="I446" s="1" t="s">
        <v>5</v>
      </c>
      <c r="J446" s="1" t="s">
        <v>5</v>
      </c>
      <c r="K446" s="1" t="s">
        <v>5</v>
      </c>
      <c r="L446" s="1" t="s">
        <v>5</v>
      </c>
      <c r="M446" s="1" t="s">
        <v>5</v>
      </c>
      <c r="N446" s="1" t="s">
        <v>5</v>
      </c>
      <c r="O446" s="1" t="s">
        <v>5</v>
      </c>
      <c r="Q446" t="str">
        <f t="array" ref="Q446">IF(OR(RIGHT(C446,4)="1101",G446="Salary"),INDEX($C$1:$C$2169,MATCH(1,($B$1:$B$2169=B446)*($G$1:$G$2169="Salary"),0)),C446)</f>
        <v>FR19511101</v>
      </c>
      <c r="R446" t="str">
        <f t="array" ref="R446">IF(OR(RIGHT(C446,4)="1101",G446="Salary",G446="Basic"),INDEX($C$1:$C$2169,MATCH(1,($A$1:$A$2169=A446)*(($G$1:$G$2169="Salary")+($G$1:$G$2169="Basic")),0)),C446)</f>
        <v>FR15131101</v>
      </c>
      <c r="S446" t="str">
        <f t="array" ref="S446">IFERROR(IF(OR(RIGHT(C446,4)="1101",G446="Salary",G446="Basic"),INDEX($C$1:$C$2169,MATCH(1,($A$1:$A$2169=A446)*(($G$1:$G$2169="Salary")+($G$1:$G$2169="Basic")),0)),C446),C446)</f>
        <v>FR15131101</v>
      </c>
    </row>
    <row r="447" spans="1:19" x14ac:dyDescent="0.25">
      <c r="A447">
        <f>COUNTIF($G$1:G447,$G$1)</f>
        <v>118</v>
      </c>
      <c r="B447" s="1" t="s">
        <v>0</v>
      </c>
      <c r="C447" s="1" t="s">
        <v>677</v>
      </c>
      <c r="D447" s="2" t="s">
        <v>678</v>
      </c>
      <c r="E447" s="2" t="s">
        <v>678</v>
      </c>
      <c r="F447" s="2" t="s">
        <v>678</v>
      </c>
      <c r="G447" s="1" t="s">
        <v>8</v>
      </c>
      <c r="H447" s="1" t="s">
        <v>682</v>
      </c>
      <c r="I447" s="1" t="s">
        <v>5</v>
      </c>
      <c r="J447" s="1" t="s">
        <v>5</v>
      </c>
      <c r="K447" s="1" t="s">
        <v>5</v>
      </c>
      <c r="L447" s="1" t="s">
        <v>5</v>
      </c>
      <c r="M447" s="1" t="s">
        <v>5</v>
      </c>
      <c r="N447" s="1" t="s">
        <v>5</v>
      </c>
      <c r="O447" s="1" t="s">
        <v>5</v>
      </c>
      <c r="Q447" t="str">
        <f t="array" ref="Q447">IF(OR(RIGHT(C447,4)="1101",G447="Salary"),INDEX($C$1:$C$2169,MATCH(1,($B$1:$B$2169=B447)*($G$1:$G$2169="Salary"),0)),C447)</f>
        <v>FR19511101</v>
      </c>
      <c r="R447" t="str">
        <f t="array" ref="R447">IF(OR(RIGHT(C447,4)="1101",G447="Salary",G447="Basic"),INDEX($C$1:$C$2169,MATCH(1,($A$1:$A$2169=A447)*(($G$1:$G$2169="Salary")+($G$1:$G$2169="Basic")),0)),C447)</f>
        <v>FR15131101</v>
      </c>
      <c r="S447" t="str">
        <f t="array" ref="S447">IFERROR(IF(OR(RIGHT(C447,4)="1101",G447="Salary",G447="Basic"),INDEX($C$1:$C$2169,MATCH(1,($A$1:$A$2169=A447)*(($G$1:$G$2169="Salary")+($G$1:$G$2169="Basic")),0)),C447),C447)</f>
        <v>FR15131101</v>
      </c>
    </row>
    <row r="448" spans="1:19" x14ac:dyDescent="0.25">
      <c r="A448">
        <f>COUNTIF($G$1:G448,$G$1)</f>
        <v>118</v>
      </c>
      <c r="B448" s="1" t="s">
        <v>0</v>
      </c>
      <c r="C448" s="1" t="s">
        <v>677</v>
      </c>
      <c r="D448" s="2" t="s">
        <v>678</v>
      </c>
      <c r="E448" s="2" t="s">
        <v>678</v>
      </c>
      <c r="F448" s="2" t="s">
        <v>678</v>
      </c>
      <c r="G448" s="1" t="s">
        <v>39</v>
      </c>
      <c r="H448" s="1" t="s">
        <v>683</v>
      </c>
      <c r="I448" s="1" t="s">
        <v>5</v>
      </c>
      <c r="J448" s="1" t="s">
        <v>5</v>
      </c>
      <c r="K448" s="1" t="s">
        <v>5</v>
      </c>
      <c r="L448" s="1" t="s">
        <v>5</v>
      </c>
      <c r="M448" s="1" t="s">
        <v>5</v>
      </c>
      <c r="N448" s="1" t="s">
        <v>5</v>
      </c>
      <c r="O448" s="1" t="s">
        <v>5</v>
      </c>
      <c r="Q448" t="str">
        <f t="array" ref="Q448">IF(OR(RIGHT(C448,4)="1101",G448="Salary"),INDEX($C$1:$C$2169,MATCH(1,($B$1:$B$2169=B448)*($G$1:$G$2169="Salary"),0)),C448)</f>
        <v>FR19511101</v>
      </c>
      <c r="R448" t="str">
        <f t="array" ref="R448">IF(OR(RIGHT(C448,4)="1101",G448="Salary",G448="Basic"),INDEX($C$1:$C$2169,MATCH(1,($A$1:$A$2169=A448)*(($G$1:$G$2169="Salary")+($G$1:$G$2169="Basic")),0)),C448)</f>
        <v>FR15131101</v>
      </c>
      <c r="S448" t="str">
        <f t="array" ref="S448">IFERROR(IF(OR(RIGHT(C448,4)="1101",G448="Salary",G448="Basic"),INDEX($C$1:$C$2169,MATCH(1,($A$1:$A$2169=A448)*(($G$1:$G$2169="Salary")+($G$1:$G$2169="Basic")),0)),C448),C448)</f>
        <v>FR15131101</v>
      </c>
    </row>
    <row r="449" spans="1:19" x14ac:dyDescent="0.25">
      <c r="A449">
        <f>COUNTIF($G$1:G449,$G$1)</f>
        <v>118</v>
      </c>
      <c r="B449" s="1" t="s">
        <v>0</v>
      </c>
      <c r="C449" s="1" t="s">
        <v>684</v>
      </c>
      <c r="D449" s="2" t="s">
        <v>685</v>
      </c>
      <c r="E449" s="2" t="s">
        <v>685</v>
      </c>
      <c r="F449" s="2" t="s">
        <v>685</v>
      </c>
      <c r="G449" s="1" t="s">
        <v>19</v>
      </c>
      <c r="H449" s="1" t="s">
        <v>686</v>
      </c>
      <c r="I449" s="1" t="s">
        <v>5</v>
      </c>
      <c r="J449" s="1" t="s">
        <v>5</v>
      </c>
      <c r="K449" s="1" t="s">
        <v>5</v>
      </c>
      <c r="L449" s="1" t="s">
        <v>5</v>
      </c>
      <c r="M449" s="1" t="s">
        <v>5</v>
      </c>
      <c r="N449" s="1" t="s">
        <v>5</v>
      </c>
      <c r="O449" s="1" t="s">
        <v>5</v>
      </c>
      <c r="Q449" t="str">
        <f t="array" ref="Q449">IF(OR(RIGHT(C449,4)="1101",G449="Salary"),INDEX($C$1:$C$2169,MATCH(1,($B$1:$B$2169=B449)*($G$1:$G$2169="Salary"),0)),C449)</f>
        <v>ER90001120</v>
      </c>
      <c r="R449" t="str">
        <f t="array" ref="R449">IF(OR(RIGHT(C449,4)="1101",G449="Salary",G449="Basic"),INDEX($C$1:$C$2169,MATCH(1,($A$1:$A$2169=A449)*(($G$1:$G$2169="Salary")+($G$1:$G$2169="Basic")),0)),C449)</f>
        <v>FR15131101</v>
      </c>
      <c r="S449" t="str">
        <f t="array" ref="S449">IFERROR(IF(OR(RIGHT(C449,4)="1101",G449="Salary",G449="Basic"),INDEX($C$1:$C$2169,MATCH(1,($A$1:$A$2169=A449)*(($G$1:$G$2169="Salary")+($G$1:$G$2169="Basic")),0)),C449),C449)</f>
        <v>FR15131101</v>
      </c>
    </row>
    <row r="450" spans="1:19" x14ac:dyDescent="0.25">
      <c r="A450">
        <f>COUNTIF($G$1:G450,$G$1)</f>
        <v>118</v>
      </c>
      <c r="B450" s="1" t="s">
        <v>0</v>
      </c>
      <c r="C450" s="1" t="s">
        <v>684</v>
      </c>
      <c r="D450" s="2" t="s">
        <v>685</v>
      </c>
      <c r="E450" s="2" t="s">
        <v>685</v>
      </c>
      <c r="F450" s="2" t="s">
        <v>685</v>
      </c>
      <c r="G450" s="1" t="s">
        <v>15</v>
      </c>
      <c r="H450" s="1" t="s">
        <v>687</v>
      </c>
      <c r="I450" s="1" t="s">
        <v>5</v>
      </c>
      <c r="J450" s="1" t="s">
        <v>5</v>
      </c>
      <c r="K450" s="1" t="s">
        <v>5</v>
      </c>
      <c r="L450" s="1" t="s">
        <v>5</v>
      </c>
      <c r="M450" s="1" t="s">
        <v>5</v>
      </c>
      <c r="N450" s="1" t="s">
        <v>5</v>
      </c>
      <c r="O450" s="1" t="s">
        <v>5</v>
      </c>
      <c r="Q450" t="str">
        <f t="array" ref="Q450">IF(OR(RIGHT(C450,4)="1101",G450="Salary"),INDEX($C$1:$C$2169,MATCH(1,($B$1:$B$2169=B450)*($G$1:$G$2169="Salary"),0)),C450)</f>
        <v>ER90001120</v>
      </c>
      <c r="R450" t="str">
        <f t="array" ref="R450">IF(OR(RIGHT(C450,4)="1101",G450="Salary",G450="Basic"),INDEX($C$1:$C$2169,MATCH(1,($A$1:$A$2169=A450)*(($G$1:$G$2169="Salary")+($G$1:$G$2169="Basic")),0)),C450)</f>
        <v>ER90001120</v>
      </c>
      <c r="S450" t="str">
        <f t="array" ref="S450">IFERROR(IF(OR(RIGHT(C450,4)="1101",G450="Salary",G450="Basic"),INDEX($C$1:$C$2169,MATCH(1,($A$1:$A$2169=A450)*(($G$1:$G$2169="Salary")+($G$1:$G$2169="Basic")),0)),C450),C450)</f>
        <v>ER90001120</v>
      </c>
    </row>
    <row r="451" spans="1:19" x14ac:dyDescent="0.25">
      <c r="A451">
        <f>COUNTIF($G$1:G451,$G$1)</f>
        <v>118</v>
      </c>
      <c r="B451" s="1" t="s">
        <v>0</v>
      </c>
      <c r="C451" s="1" t="s">
        <v>688</v>
      </c>
      <c r="D451" s="2" t="s">
        <v>689</v>
      </c>
      <c r="E451" s="2" t="s">
        <v>689</v>
      </c>
      <c r="F451" s="2" t="s">
        <v>689</v>
      </c>
      <c r="G451" s="1" t="s">
        <v>54</v>
      </c>
      <c r="H451" s="1" t="s">
        <v>690</v>
      </c>
      <c r="I451" s="1" t="s">
        <v>5</v>
      </c>
      <c r="J451" s="1" t="s">
        <v>5</v>
      </c>
      <c r="K451" s="1" t="s">
        <v>5</v>
      </c>
      <c r="L451" s="1" t="s">
        <v>5</v>
      </c>
      <c r="M451" s="1" t="s">
        <v>5</v>
      </c>
      <c r="N451" s="1" t="s">
        <v>5</v>
      </c>
      <c r="O451" s="1" t="s">
        <v>5</v>
      </c>
      <c r="Q451" t="str">
        <f t="array" ref="Q451">IF(OR(RIGHT(C451,4)="1101",G451="Salary"),INDEX($C$1:$C$2169,MATCH(1,($B$1:$B$2169=B451)*($G$1:$G$2169="Salary"),0)),C451)</f>
        <v>FR19511101</v>
      </c>
      <c r="R451" t="str">
        <f t="array" ref="R451">IF(OR(RIGHT(C451,4)="1101",G451="Salary",G451="Basic"),INDEX($C$1:$C$2169,MATCH(1,($A$1:$A$2169=A451)*(($G$1:$G$2169="Salary")+($G$1:$G$2169="Basic")),0)),C451)</f>
        <v>FR15131101</v>
      </c>
      <c r="S451" t="str">
        <f t="array" ref="S451">IFERROR(IF(OR(RIGHT(C451,4)="1101",G451="Salary",G451="Basic"),INDEX($C$1:$C$2169,MATCH(1,($A$1:$A$2169=A451)*(($G$1:$G$2169="Salary")+($G$1:$G$2169="Basic")),0)),C451),C451)</f>
        <v>FR15131101</v>
      </c>
    </row>
    <row r="452" spans="1:19" x14ac:dyDescent="0.25">
      <c r="A452">
        <f>COUNTIF($G$1:G452,$G$1)</f>
        <v>119</v>
      </c>
      <c r="B452" s="1" t="s">
        <v>0</v>
      </c>
      <c r="C452" s="1" t="s">
        <v>688</v>
      </c>
      <c r="D452" s="2" t="s">
        <v>689</v>
      </c>
      <c r="E452" s="2" t="s">
        <v>689</v>
      </c>
      <c r="F452" s="2" t="s">
        <v>689</v>
      </c>
      <c r="G452" s="1" t="s">
        <v>3</v>
      </c>
      <c r="H452" s="1" t="s">
        <v>691</v>
      </c>
      <c r="I452" s="1" t="s">
        <v>5</v>
      </c>
      <c r="J452" s="1" t="s">
        <v>5</v>
      </c>
      <c r="K452" s="1" t="s">
        <v>5</v>
      </c>
      <c r="L452" s="1" t="s">
        <v>5</v>
      </c>
      <c r="M452" s="1" t="s">
        <v>5</v>
      </c>
      <c r="N452" s="1" t="s">
        <v>5</v>
      </c>
      <c r="O452" s="1" t="s">
        <v>5</v>
      </c>
      <c r="Q452" t="str">
        <f t="array" ref="Q452">IF(OR(RIGHT(C452,4)="1101",G452="Salary"),INDEX($C$1:$C$2169,MATCH(1,($B$1:$B$2169=B452)*($G$1:$G$2169="Salary"),0)),C452)</f>
        <v>FR19511101</v>
      </c>
      <c r="R452" t="str">
        <f t="array" ref="R452">IF(OR(RIGHT(C452,4)="1101",G452="Salary",G452="Basic"),INDEX($C$1:$C$2169,MATCH(1,($A$1:$A$2169=A452)*(($G$1:$G$2169="Salary")+($G$1:$G$2169="Basic")),0)),C452)</f>
        <v>FR15411101</v>
      </c>
      <c r="S452" t="str">
        <f t="array" ref="S452">IFERROR(IF(OR(RIGHT(C452,4)="1101",G452="Salary",G452="Basic"),INDEX($C$1:$C$2169,MATCH(1,($A$1:$A$2169=A452)*(($G$1:$G$2169="Salary")+($G$1:$G$2169="Basic")),0)),C452),C452)</f>
        <v>FR15411101</v>
      </c>
    </row>
    <row r="453" spans="1:19" x14ac:dyDescent="0.25">
      <c r="A453">
        <f>COUNTIF($G$1:G453,$G$1)</f>
        <v>119</v>
      </c>
      <c r="B453" s="1" t="s">
        <v>0</v>
      </c>
      <c r="C453" s="1" t="s">
        <v>688</v>
      </c>
      <c r="D453" s="2" t="s">
        <v>689</v>
      </c>
      <c r="E453" s="2" t="s">
        <v>689</v>
      </c>
      <c r="F453" s="2" t="s">
        <v>689</v>
      </c>
      <c r="G453" s="1" t="s">
        <v>6</v>
      </c>
      <c r="H453" s="1" t="s">
        <v>692</v>
      </c>
      <c r="I453" s="1" t="s">
        <v>5</v>
      </c>
      <c r="J453" s="1" t="s">
        <v>5</v>
      </c>
      <c r="K453" s="1" t="s">
        <v>5</v>
      </c>
      <c r="L453" s="1" t="s">
        <v>5</v>
      </c>
      <c r="M453" s="1" t="s">
        <v>5</v>
      </c>
      <c r="N453" s="1" t="s">
        <v>5</v>
      </c>
      <c r="O453" s="1" t="s">
        <v>5</v>
      </c>
      <c r="Q453" t="str">
        <f t="array" ref="Q453">IF(OR(RIGHT(C453,4)="1101",G453="Salary"),INDEX($C$1:$C$2169,MATCH(1,($B$1:$B$2169=B453)*($G$1:$G$2169="Salary"),0)),C453)</f>
        <v>FR19511101</v>
      </c>
      <c r="R453" t="str">
        <f t="array" ref="R453">IF(OR(RIGHT(C453,4)="1101",G453="Salary",G453="Basic"),INDEX($C$1:$C$2169,MATCH(1,($A$1:$A$2169=A453)*(($G$1:$G$2169="Salary")+($G$1:$G$2169="Basic")),0)),C453)</f>
        <v>FR15411101</v>
      </c>
      <c r="S453" t="str">
        <f t="array" ref="S453">IFERROR(IF(OR(RIGHT(C453,4)="1101",G453="Salary",G453="Basic"),INDEX($C$1:$C$2169,MATCH(1,($A$1:$A$2169=A453)*(($G$1:$G$2169="Salary")+($G$1:$G$2169="Basic")),0)),C453),C453)</f>
        <v>FR15411101</v>
      </c>
    </row>
    <row r="454" spans="1:19" x14ac:dyDescent="0.25">
      <c r="A454">
        <f>COUNTIF($G$1:G454,$G$1)</f>
        <v>119</v>
      </c>
      <c r="B454" s="1" t="s">
        <v>0</v>
      </c>
      <c r="C454" s="1" t="s">
        <v>688</v>
      </c>
      <c r="D454" s="2" t="s">
        <v>689</v>
      </c>
      <c r="E454" s="2" t="s">
        <v>689</v>
      </c>
      <c r="F454" s="2" t="s">
        <v>689</v>
      </c>
      <c r="G454" s="1" t="s">
        <v>139</v>
      </c>
      <c r="H454" s="1" t="s">
        <v>693</v>
      </c>
      <c r="I454" s="1" t="s">
        <v>5</v>
      </c>
      <c r="J454" s="1" t="s">
        <v>5</v>
      </c>
      <c r="K454" s="1" t="s">
        <v>5</v>
      </c>
      <c r="L454" s="1" t="s">
        <v>5</v>
      </c>
      <c r="M454" s="1" t="s">
        <v>5</v>
      </c>
      <c r="N454" s="1" t="s">
        <v>5</v>
      </c>
      <c r="O454" s="1" t="s">
        <v>5</v>
      </c>
      <c r="Q454" t="str">
        <f t="array" ref="Q454">IF(OR(RIGHT(C454,4)="1101",G454="Salary"),INDEX($C$1:$C$2169,MATCH(1,($B$1:$B$2169=B454)*($G$1:$G$2169="Salary"),0)),C454)</f>
        <v>FR19511101</v>
      </c>
      <c r="R454" t="str">
        <f t="array" ref="R454">IF(OR(RIGHT(C454,4)="1101",G454="Salary",G454="Basic"),INDEX($C$1:$C$2169,MATCH(1,($A$1:$A$2169=A454)*(($G$1:$G$2169="Salary")+($G$1:$G$2169="Basic")),0)),C454)</f>
        <v>FR15411101</v>
      </c>
      <c r="S454" t="str">
        <f t="array" ref="S454">IFERROR(IF(OR(RIGHT(C454,4)="1101",G454="Salary",G454="Basic"),INDEX($C$1:$C$2169,MATCH(1,($A$1:$A$2169=A454)*(($G$1:$G$2169="Salary")+($G$1:$G$2169="Basic")),0)),C454),C454)</f>
        <v>FR15411101</v>
      </c>
    </row>
    <row r="455" spans="1:19" x14ac:dyDescent="0.25">
      <c r="A455">
        <f>COUNTIF($G$1:G455,$G$1)</f>
        <v>119</v>
      </c>
      <c r="B455" s="1" t="s">
        <v>0</v>
      </c>
      <c r="C455" s="1" t="s">
        <v>688</v>
      </c>
      <c r="D455" s="2" t="s">
        <v>689</v>
      </c>
      <c r="E455" s="2" t="s">
        <v>689</v>
      </c>
      <c r="F455" s="2" t="s">
        <v>689</v>
      </c>
      <c r="G455" s="1" t="s">
        <v>8</v>
      </c>
      <c r="H455" s="1" t="s">
        <v>694</v>
      </c>
      <c r="I455" s="1" t="s">
        <v>5</v>
      </c>
      <c r="J455" s="1" t="s">
        <v>5</v>
      </c>
      <c r="K455" s="1" t="s">
        <v>5</v>
      </c>
      <c r="L455" s="1" t="s">
        <v>5</v>
      </c>
      <c r="M455" s="1" t="s">
        <v>5</v>
      </c>
      <c r="N455" s="1" t="s">
        <v>5</v>
      </c>
      <c r="O455" s="1" t="s">
        <v>5</v>
      </c>
      <c r="Q455" t="str">
        <f t="array" ref="Q455">IF(OR(RIGHT(C455,4)="1101",G455="Salary"),INDEX($C$1:$C$2169,MATCH(1,($B$1:$B$2169=B455)*($G$1:$G$2169="Salary"),0)),C455)</f>
        <v>FR19511101</v>
      </c>
      <c r="R455" t="str">
        <f t="array" ref="R455">IF(OR(RIGHT(C455,4)="1101",G455="Salary",G455="Basic"),INDEX($C$1:$C$2169,MATCH(1,($A$1:$A$2169=A455)*(($G$1:$G$2169="Salary")+($G$1:$G$2169="Basic")),0)),C455)</f>
        <v>FR15411101</v>
      </c>
      <c r="S455" t="str">
        <f t="array" ref="S455">IFERROR(IF(OR(RIGHT(C455,4)="1101",G455="Salary",G455="Basic"),INDEX($C$1:$C$2169,MATCH(1,($A$1:$A$2169=A455)*(($G$1:$G$2169="Salary")+($G$1:$G$2169="Basic")),0)),C455),C455)</f>
        <v>FR15411101</v>
      </c>
    </row>
    <row r="456" spans="1:19" x14ac:dyDescent="0.25">
      <c r="A456">
        <f>COUNTIF($G$1:G456,$G$1)</f>
        <v>119</v>
      </c>
      <c r="B456" s="1" t="s">
        <v>0</v>
      </c>
      <c r="C456" s="1" t="s">
        <v>247</v>
      </c>
      <c r="D456" s="2" t="s">
        <v>695</v>
      </c>
      <c r="E456" s="2" t="s">
        <v>695</v>
      </c>
      <c r="F456" s="2" t="s">
        <v>695</v>
      </c>
      <c r="G456" s="1" t="s">
        <v>54</v>
      </c>
      <c r="H456" s="1" t="s">
        <v>696</v>
      </c>
      <c r="I456" s="1" t="s">
        <v>5</v>
      </c>
      <c r="J456" s="1" t="s">
        <v>5</v>
      </c>
      <c r="K456" s="1" t="s">
        <v>5</v>
      </c>
      <c r="L456" s="1" t="s">
        <v>5</v>
      </c>
      <c r="M456" s="1" t="s">
        <v>5</v>
      </c>
      <c r="N456" s="1" t="s">
        <v>5</v>
      </c>
      <c r="O456" s="1" t="s">
        <v>5</v>
      </c>
      <c r="Q456" t="str">
        <f t="array" ref="Q456">IF(OR(RIGHT(C456,4)="1101",G456="Salary"),INDEX($C$1:$C$2169,MATCH(1,($B$1:$B$2169=B456)*($G$1:$G$2169="Salary"),0)),C456)</f>
        <v>FR19511101</v>
      </c>
      <c r="R456" t="str">
        <f t="array" ref="R456">IF(OR(RIGHT(C456,4)="1101",G456="Salary",G456="Basic"),INDEX($C$1:$C$2169,MATCH(1,($A$1:$A$2169=A456)*(($G$1:$G$2169="Salary")+($G$1:$G$2169="Basic")),0)),C456)</f>
        <v>FR15411101</v>
      </c>
      <c r="S456" t="str">
        <f t="array" ref="S456">IFERROR(IF(OR(RIGHT(C456,4)="1101",G456="Salary",G456="Basic"),INDEX($C$1:$C$2169,MATCH(1,($A$1:$A$2169=A456)*(($G$1:$G$2169="Salary")+($G$1:$G$2169="Basic")),0)),C456),C456)</f>
        <v>FR15411101</v>
      </c>
    </row>
    <row r="457" spans="1:19" x14ac:dyDescent="0.25">
      <c r="A457">
        <f>COUNTIF($G$1:G457,$G$1)</f>
        <v>120</v>
      </c>
      <c r="B457" s="1" t="s">
        <v>0</v>
      </c>
      <c r="C457" s="1" t="s">
        <v>247</v>
      </c>
      <c r="D457" s="2" t="s">
        <v>695</v>
      </c>
      <c r="E457" s="2" t="s">
        <v>695</v>
      </c>
      <c r="F457" s="2" t="s">
        <v>695</v>
      </c>
      <c r="G457" s="1" t="s">
        <v>3</v>
      </c>
      <c r="H457" s="1" t="s">
        <v>697</v>
      </c>
      <c r="I457" s="1" t="s">
        <v>5</v>
      </c>
      <c r="J457" s="1" t="s">
        <v>5</v>
      </c>
      <c r="K457" s="1" t="s">
        <v>5</v>
      </c>
      <c r="L457" s="1" t="s">
        <v>5</v>
      </c>
      <c r="M457" s="1" t="s">
        <v>5</v>
      </c>
      <c r="N457" s="1" t="s">
        <v>5</v>
      </c>
      <c r="O457" s="1" t="s">
        <v>5</v>
      </c>
      <c r="Q457" t="str">
        <f t="array" ref="Q457">IF(OR(RIGHT(C457,4)="1101",G457="Salary"),INDEX($C$1:$C$2169,MATCH(1,($B$1:$B$2169=B457)*($G$1:$G$2169="Salary"),0)),C457)</f>
        <v>FR19511101</v>
      </c>
      <c r="R457" t="str">
        <f t="array" ref="R457">IF(OR(RIGHT(C457,4)="1101",G457="Salary",G457="Basic"),INDEX($C$1:$C$2169,MATCH(1,($A$1:$A$2169=A457)*(($G$1:$G$2169="Salary")+($G$1:$G$2169="Basic")),0)),C457)</f>
        <v>FR10791101</v>
      </c>
      <c r="S457" t="str">
        <f t="array" ref="S457">IFERROR(IF(OR(RIGHT(C457,4)="1101",G457="Salary",G457="Basic"),INDEX($C$1:$C$2169,MATCH(1,($A$1:$A$2169=A457)*(($G$1:$G$2169="Salary")+($G$1:$G$2169="Basic")),0)),C457),C457)</f>
        <v>FR10791101</v>
      </c>
    </row>
    <row r="458" spans="1:19" x14ac:dyDescent="0.25">
      <c r="A458">
        <f>COUNTIF($G$1:G458,$G$1)</f>
        <v>120</v>
      </c>
      <c r="B458" s="1" t="s">
        <v>0</v>
      </c>
      <c r="C458" s="1" t="s">
        <v>247</v>
      </c>
      <c r="D458" s="2" t="s">
        <v>695</v>
      </c>
      <c r="E458" s="2" t="s">
        <v>695</v>
      </c>
      <c r="F458" s="2" t="s">
        <v>695</v>
      </c>
      <c r="G458" s="1" t="s">
        <v>6</v>
      </c>
      <c r="H458" s="1" t="s">
        <v>698</v>
      </c>
      <c r="I458" s="1" t="s">
        <v>5</v>
      </c>
      <c r="J458" s="1" t="s">
        <v>5</v>
      </c>
      <c r="K458" s="1" t="s">
        <v>5</v>
      </c>
      <c r="L458" s="1" t="s">
        <v>5</v>
      </c>
      <c r="M458" s="1" t="s">
        <v>5</v>
      </c>
      <c r="N458" s="1" t="s">
        <v>5</v>
      </c>
      <c r="O458" s="1" t="s">
        <v>5</v>
      </c>
      <c r="Q458" t="str">
        <f t="array" ref="Q458">IF(OR(RIGHT(C458,4)="1101",G458="Salary"),INDEX($C$1:$C$2169,MATCH(1,($B$1:$B$2169=B458)*($G$1:$G$2169="Salary"),0)),C458)</f>
        <v>FR19511101</v>
      </c>
      <c r="R458" t="str">
        <f t="array" ref="R458">IF(OR(RIGHT(C458,4)="1101",G458="Salary",G458="Basic"),INDEX($C$1:$C$2169,MATCH(1,($A$1:$A$2169=A458)*(($G$1:$G$2169="Salary")+($G$1:$G$2169="Basic")),0)),C458)</f>
        <v>FR10791101</v>
      </c>
      <c r="S458" t="str">
        <f t="array" ref="S458">IFERROR(IF(OR(RIGHT(C458,4)="1101",G458="Salary",G458="Basic"),INDEX($C$1:$C$2169,MATCH(1,($A$1:$A$2169=A458)*(($G$1:$G$2169="Salary")+($G$1:$G$2169="Basic")),0)),C458),C458)</f>
        <v>FR10791101</v>
      </c>
    </row>
    <row r="459" spans="1:19" x14ac:dyDescent="0.25">
      <c r="A459">
        <f>COUNTIF($G$1:G459,$G$1)</f>
        <v>120</v>
      </c>
      <c r="B459" s="1" t="s">
        <v>0</v>
      </c>
      <c r="C459" s="1" t="s">
        <v>247</v>
      </c>
      <c r="D459" s="2" t="s">
        <v>695</v>
      </c>
      <c r="E459" s="2" t="s">
        <v>695</v>
      </c>
      <c r="F459" s="2" t="s">
        <v>695</v>
      </c>
      <c r="G459" s="1" t="s">
        <v>8</v>
      </c>
      <c r="H459" s="1" t="s">
        <v>699</v>
      </c>
      <c r="I459" s="1" t="s">
        <v>5</v>
      </c>
      <c r="J459" s="1" t="s">
        <v>5</v>
      </c>
      <c r="K459" s="1" t="s">
        <v>5</v>
      </c>
      <c r="L459" s="1" t="s">
        <v>5</v>
      </c>
      <c r="M459" s="1" t="s">
        <v>5</v>
      </c>
      <c r="N459" s="1" t="s">
        <v>5</v>
      </c>
      <c r="O459" s="1" t="s">
        <v>5</v>
      </c>
      <c r="Q459" t="str">
        <f t="array" ref="Q459">IF(OR(RIGHT(C459,4)="1101",G459="Salary"),INDEX($C$1:$C$2169,MATCH(1,($B$1:$B$2169=B459)*($G$1:$G$2169="Salary"),0)),C459)</f>
        <v>FR19511101</v>
      </c>
      <c r="R459" t="str">
        <f t="array" ref="R459">IF(OR(RIGHT(C459,4)="1101",G459="Salary",G459="Basic"),INDEX($C$1:$C$2169,MATCH(1,($A$1:$A$2169=A459)*(($G$1:$G$2169="Salary")+($G$1:$G$2169="Basic")),0)),C459)</f>
        <v>FR10791101</v>
      </c>
      <c r="S459" t="str">
        <f t="array" ref="S459">IFERROR(IF(OR(RIGHT(C459,4)="1101",G459="Salary",G459="Basic"),INDEX($C$1:$C$2169,MATCH(1,($A$1:$A$2169=A459)*(($G$1:$G$2169="Salary")+($G$1:$G$2169="Basic")),0)),C459),C459)</f>
        <v>FR10791101</v>
      </c>
    </row>
    <row r="460" spans="1:19" x14ac:dyDescent="0.25">
      <c r="A460">
        <f>COUNTIF($G$1:G460,$G$1)</f>
        <v>120</v>
      </c>
      <c r="B460" s="1" t="s">
        <v>0</v>
      </c>
      <c r="C460" s="1" t="s">
        <v>700</v>
      </c>
      <c r="D460" s="2" t="s">
        <v>701</v>
      </c>
      <c r="E460" s="2" t="s">
        <v>701</v>
      </c>
      <c r="F460" s="2" t="s">
        <v>701</v>
      </c>
      <c r="G460" s="1" t="s">
        <v>90</v>
      </c>
      <c r="H460" s="1" t="s">
        <v>702</v>
      </c>
      <c r="I460" s="1" t="s">
        <v>5</v>
      </c>
      <c r="J460" s="1" t="s">
        <v>5</v>
      </c>
      <c r="K460" s="1" t="s">
        <v>5</v>
      </c>
      <c r="L460" s="1" t="s">
        <v>5</v>
      </c>
      <c r="M460" s="1" t="s">
        <v>5</v>
      </c>
      <c r="N460" s="1" t="s">
        <v>5</v>
      </c>
      <c r="O460" s="1" t="s">
        <v>5</v>
      </c>
      <c r="Q460" t="str">
        <f t="array" ref="Q460">IF(OR(RIGHT(C460,4)="1101",G460="Salary"),INDEX($C$1:$C$2169,MATCH(1,($B$1:$B$2169=B460)*($G$1:$G$2169="Salary"),0)),C460)</f>
        <v>FR19511101</v>
      </c>
      <c r="R460" t="str">
        <f t="array" ref="R460">IF(OR(RIGHT(C460,4)="1101",G460="Salary",G460="Basic"),INDEX($C$1:$C$2169,MATCH(1,($A$1:$A$2169=A460)*(($G$1:$G$2169="Salary")+($G$1:$G$2169="Basic")),0)),C460)</f>
        <v>FR10791101</v>
      </c>
      <c r="S460" t="str">
        <f t="array" ref="S460">IFERROR(IF(OR(RIGHT(C460,4)="1101",G460="Salary",G460="Basic"),INDEX($C$1:$C$2169,MATCH(1,($A$1:$A$2169=A460)*(($G$1:$G$2169="Salary")+($G$1:$G$2169="Basic")),0)),C460),C460)</f>
        <v>FR10791101</v>
      </c>
    </row>
    <row r="461" spans="1:19" x14ac:dyDescent="0.25">
      <c r="A461">
        <f>COUNTIF($G$1:G461,$G$1)</f>
        <v>121</v>
      </c>
      <c r="B461" s="1" t="s">
        <v>0</v>
      </c>
      <c r="C461" s="1" t="s">
        <v>700</v>
      </c>
      <c r="D461" s="2" t="s">
        <v>701</v>
      </c>
      <c r="E461" s="2" t="s">
        <v>701</v>
      </c>
      <c r="F461" s="2" t="s">
        <v>701</v>
      </c>
      <c r="G461" s="1" t="s">
        <v>3</v>
      </c>
      <c r="H461" s="1" t="s">
        <v>703</v>
      </c>
      <c r="I461" s="1" t="s">
        <v>5</v>
      </c>
      <c r="J461" s="1" t="s">
        <v>5</v>
      </c>
      <c r="K461" s="1" t="s">
        <v>5</v>
      </c>
      <c r="L461" s="1" t="s">
        <v>5</v>
      </c>
      <c r="M461" s="1" t="s">
        <v>5</v>
      </c>
      <c r="N461" s="1" t="s">
        <v>5</v>
      </c>
      <c r="O461" s="1" t="s">
        <v>5</v>
      </c>
      <c r="Q461" t="str">
        <f t="array" ref="Q461">IF(OR(RIGHT(C461,4)="1101",G461="Salary"),INDEX($C$1:$C$2169,MATCH(1,($B$1:$B$2169=B461)*($G$1:$G$2169="Salary"),0)),C461)</f>
        <v>FR19511101</v>
      </c>
      <c r="R461" t="e">
        <f t="array" ref="R461">IF(OR(RIGHT(C461,4)="1101",G461="Salary",G461="Basic"),INDEX($C$1:$C$2169,MATCH(1,($A$1:$A$2169=A461)*(($G$1:$G$2169="Salary")+($G$1:$G$2169="Basic")),0)),C461)</f>
        <v>#N/A</v>
      </c>
      <c r="S461" t="str">
        <f t="array" ref="S461">IFERROR(IF(OR(RIGHT(C461,4)="1101",G461="Salary",G461="Basic"),INDEX($C$1:$C$2169,MATCH(1,($A$1:$A$2169=A461)*(($G$1:$G$2169="Salary")+($G$1:$G$2169="Basic")),0)),C461),C461)</f>
        <v>FR27711101</v>
      </c>
    </row>
    <row r="462" spans="1:19" x14ac:dyDescent="0.25">
      <c r="A462">
        <f>COUNTIF($G$1:G462,$G$1)</f>
        <v>122</v>
      </c>
      <c r="B462" s="1" t="s">
        <v>0</v>
      </c>
      <c r="C462" s="1" t="s">
        <v>700</v>
      </c>
      <c r="D462" s="2" t="s">
        <v>701</v>
      </c>
      <c r="E462" s="2" t="s">
        <v>701</v>
      </c>
      <c r="F462" s="2" t="s">
        <v>701</v>
      </c>
      <c r="G462" s="1" t="s">
        <v>3</v>
      </c>
      <c r="H462" s="1" t="s">
        <v>704</v>
      </c>
      <c r="I462" s="1" t="s">
        <v>5</v>
      </c>
      <c r="J462" s="1" t="s">
        <v>5</v>
      </c>
      <c r="K462" s="1" t="s">
        <v>5</v>
      </c>
      <c r="L462" s="1" t="s">
        <v>5</v>
      </c>
      <c r="M462" s="1" t="s">
        <v>5</v>
      </c>
      <c r="N462" s="1" t="s">
        <v>5</v>
      </c>
      <c r="O462" s="1" t="s">
        <v>5</v>
      </c>
      <c r="Q462" t="str">
        <f t="array" ref="Q462">IF(OR(RIGHT(C462,4)="1101",G462="Salary"),INDEX($C$1:$C$2169,MATCH(1,($B$1:$B$2169=B462)*($G$1:$G$2169="Salary"),0)),C462)</f>
        <v>FR19511101</v>
      </c>
      <c r="R462" t="str">
        <f t="array" ref="R462">IF(OR(RIGHT(C462,4)="1101",G462="Salary",G462="Basic"),INDEX($C$1:$C$2169,MATCH(1,($A$1:$A$2169=A462)*(($G$1:$G$2169="Salary")+($G$1:$G$2169="Basic")),0)),C462)</f>
        <v>FR27711108</v>
      </c>
      <c r="S462" t="str">
        <f t="array" ref="S462">IFERROR(IF(OR(RIGHT(C462,4)="1101",G462="Salary",G462="Basic"),INDEX($C$1:$C$2169,MATCH(1,($A$1:$A$2169=A462)*(($G$1:$G$2169="Salary")+($G$1:$G$2169="Basic")),0)),C462),C462)</f>
        <v>FR27711108</v>
      </c>
    </row>
    <row r="463" spans="1:19" x14ac:dyDescent="0.25">
      <c r="A463">
        <f>COUNTIF($G$1:G463,$G$1)</f>
        <v>122</v>
      </c>
      <c r="B463" s="1" t="s">
        <v>0</v>
      </c>
      <c r="C463" s="1" t="s">
        <v>700</v>
      </c>
      <c r="D463" s="2" t="s">
        <v>701</v>
      </c>
      <c r="E463" s="2" t="s">
        <v>701</v>
      </c>
      <c r="F463" s="2" t="s">
        <v>701</v>
      </c>
      <c r="G463" s="1" t="s">
        <v>6</v>
      </c>
      <c r="H463" s="1" t="s">
        <v>705</v>
      </c>
      <c r="I463" s="1" t="s">
        <v>5</v>
      </c>
      <c r="J463" s="1" t="s">
        <v>5</v>
      </c>
      <c r="K463" s="1" t="s">
        <v>5</v>
      </c>
      <c r="L463" s="1" t="s">
        <v>5</v>
      </c>
      <c r="M463" s="1" t="s">
        <v>5</v>
      </c>
      <c r="N463" s="1" t="s">
        <v>5</v>
      </c>
      <c r="O463" s="1" t="s">
        <v>5</v>
      </c>
      <c r="Q463" t="str">
        <f t="array" ref="Q463">IF(OR(RIGHT(C463,4)="1101",G463="Salary"),INDEX($C$1:$C$2169,MATCH(1,($B$1:$B$2169=B463)*($G$1:$G$2169="Salary"),0)),C463)</f>
        <v>FR19511101</v>
      </c>
      <c r="R463" t="str">
        <f t="array" ref="R463">IF(OR(RIGHT(C463,4)="1101",G463="Salary",G463="Basic"),INDEX($C$1:$C$2169,MATCH(1,($A$1:$A$2169=A463)*(($G$1:$G$2169="Salary")+($G$1:$G$2169="Basic")),0)),C463)</f>
        <v>FR27711108</v>
      </c>
      <c r="S463" t="str">
        <f t="array" ref="S463">IFERROR(IF(OR(RIGHT(C463,4)="1101",G463="Salary",G463="Basic"),INDEX($C$1:$C$2169,MATCH(1,($A$1:$A$2169=A463)*(($G$1:$G$2169="Salary")+($G$1:$G$2169="Basic")),0)),C463),C463)</f>
        <v>FR27711108</v>
      </c>
    </row>
    <row r="464" spans="1:19" x14ac:dyDescent="0.25">
      <c r="A464">
        <f>COUNTIF($G$1:G464,$G$1)</f>
        <v>122</v>
      </c>
      <c r="B464" s="1" t="s">
        <v>0</v>
      </c>
      <c r="C464" s="1" t="s">
        <v>700</v>
      </c>
      <c r="D464" s="2" t="s">
        <v>701</v>
      </c>
      <c r="E464" s="2" t="s">
        <v>701</v>
      </c>
      <c r="F464" s="2" t="s">
        <v>701</v>
      </c>
      <c r="G464" s="1" t="s">
        <v>39</v>
      </c>
      <c r="H464" s="1" t="s">
        <v>706</v>
      </c>
      <c r="I464" s="1" t="s">
        <v>5</v>
      </c>
      <c r="J464" s="1" t="s">
        <v>5</v>
      </c>
      <c r="K464" s="1" t="s">
        <v>5</v>
      </c>
      <c r="L464" s="1" t="s">
        <v>5</v>
      </c>
      <c r="M464" s="1" t="s">
        <v>5</v>
      </c>
      <c r="N464" s="1" t="s">
        <v>5</v>
      </c>
      <c r="O464" s="1" t="s">
        <v>5</v>
      </c>
      <c r="Q464" t="str">
        <f t="array" ref="Q464">IF(OR(RIGHT(C464,4)="1101",G464="Salary"),INDEX($C$1:$C$2169,MATCH(1,($B$1:$B$2169=B464)*($G$1:$G$2169="Salary"),0)),C464)</f>
        <v>FR19511101</v>
      </c>
      <c r="R464" t="str">
        <f t="array" ref="R464">IF(OR(RIGHT(C464,4)="1101",G464="Salary",G464="Basic"),INDEX($C$1:$C$2169,MATCH(1,($A$1:$A$2169=A464)*(($G$1:$G$2169="Salary")+($G$1:$G$2169="Basic")),0)),C464)</f>
        <v>FR27711108</v>
      </c>
      <c r="S464" t="str">
        <f t="array" ref="S464">IFERROR(IF(OR(RIGHT(C464,4)="1101",G464="Salary",G464="Basic"),INDEX($C$1:$C$2169,MATCH(1,($A$1:$A$2169=A464)*(($G$1:$G$2169="Salary")+($G$1:$G$2169="Basic")),0)),C464),C464)</f>
        <v>FR27711108</v>
      </c>
    </row>
    <row r="465" spans="1:19" x14ac:dyDescent="0.25">
      <c r="A465">
        <f>COUNTIF($G$1:G465,$G$1)</f>
        <v>122</v>
      </c>
      <c r="B465" s="1" t="s">
        <v>0</v>
      </c>
      <c r="C465" s="1" t="s">
        <v>707</v>
      </c>
      <c r="D465" s="2" t="s">
        <v>701</v>
      </c>
      <c r="E465" s="2" t="s">
        <v>701</v>
      </c>
      <c r="F465" s="2" t="s">
        <v>701</v>
      </c>
      <c r="G465" s="1" t="s">
        <v>8</v>
      </c>
      <c r="H465" s="1" t="s">
        <v>708</v>
      </c>
      <c r="I465" s="1" t="s">
        <v>5</v>
      </c>
      <c r="J465" s="1" t="s">
        <v>5</v>
      </c>
      <c r="K465" s="1" t="s">
        <v>5</v>
      </c>
      <c r="L465" s="1" t="s">
        <v>5</v>
      </c>
      <c r="M465" s="1" t="s">
        <v>5</v>
      </c>
      <c r="N465" s="1" t="s">
        <v>5</v>
      </c>
      <c r="O465" s="1" t="s">
        <v>5</v>
      </c>
      <c r="Q465" t="str">
        <f t="array" ref="Q465">IF(OR(RIGHT(C465,4)="1101",G465="Salary"),INDEX($C$1:$C$2169,MATCH(1,($B$1:$B$2169=B465)*($G$1:$G$2169="Salary"),0)),C465)</f>
        <v>FR19511101</v>
      </c>
      <c r="R465" t="str">
        <f t="array" ref="R465">IF(OR(RIGHT(C465,4)="1101",G465="Salary",G465="Basic"),INDEX($C$1:$C$2169,MATCH(1,($A$1:$A$2169=A465)*(($G$1:$G$2169="Salary")+($G$1:$G$2169="Basic")),0)),C465)</f>
        <v>FR27711108</v>
      </c>
      <c r="S465" t="str">
        <f t="array" ref="S465">IFERROR(IF(OR(RIGHT(C465,4)="1101",G465="Salary",G465="Basic"),INDEX($C$1:$C$2169,MATCH(1,($A$1:$A$2169=A465)*(($G$1:$G$2169="Salary")+($G$1:$G$2169="Basic")),0)),C465),C465)</f>
        <v>FR27711108</v>
      </c>
    </row>
    <row r="466" spans="1:19" x14ac:dyDescent="0.25">
      <c r="A466">
        <f>COUNTIF($G$1:G466,$G$1)</f>
        <v>123</v>
      </c>
      <c r="B466" s="1" t="s">
        <v>0</v>
      </c>
      <c r="C466" s="1" t="s">
        <v>633</v>
      </c>
      <c r="D466" s="2" t="s">
        <v>709</v>
      </c>
      <c r="E466" s="2" t="s">
        <v>709</v>
      </c>
      <c r="F466" s="2" t="s">
        <v>709</v>
      </c>
      <c r="G466" s="1" t="s">
        <v>3</v>
      </c>
      <c r="H466" s="1" t="s">
        <v>710</v>
      </c>
      <c r="I466" s="1" t="s">
        <v>5</v>
      </c>
      <c r="J466" s="1" t="s">
        <v>5</v>
      </c>
      <c r="K466" s="1" t="s">
        <v>5</v>
      </c>
      <c r="L466" s="1" t="s">
        <v>5</v>
      </c>
      <c r="M466" s="1" t="s">
        <v>5</v>
      </c>
      <c r="N466" s="1" t="s">
        <v>5</v>
      </c>
      <c r="O466" s="1" t="s">
        <v>5</v>
      </c>
      <c r="Q466" t="str">
        <f t="array" ref="Q466">IF(OR(RIGHT(C466,4)="1101",G466="Salary"),INDEX($C$1:$C$2169,MATCH(1,($B$1:$B$2169=B466)*($G$1:$G$2169="Salary"),0)),C466)</f>
        <v>FR19511101</v>
      </c>
      <c r="R466" t="str">
        <f t="array" ref="R466">IF(OR(RIGHT(C466,4)="1101",G466="Salary",G466="Basic"),INDEX($C$1:$C$2169,MATCH(1,($A$1:$A$2169=A466)*(($G$1:$G$2169="Salary")+($G$1:$G$2169="Basic")),0)),C466)</f>
        <v>AR83001120</v>
      </c>
      <c r="S466" t="str">
        <f t="array" ref="S466">IFERROR(IF(OR(RIGHT(C466,4)="1101",G466="Salary",G466="Basic"),INDEX($C$1:$C$2169,MATCH(1,($A$1:$A$2169=A466)*(($G$1:$G$2169="Salary")+($G$1:$G$2169="Basic")),0)),C466),C466)</f>
        <v>AR83001120</v>
      </c>
    </row>
    <row r="467" spans="1:19" x14ac:dyDescent="0.25">
      <c r="A467">
        <f>COUNTIF($G$1:G467,$G$1)</f>
        <v>123</v>
      </c>
      <c r="B467" s="3" t="s">
        <v>0</v>
      </c>
      <c r="C467" s="3" t="s">
        <v>633</v>
      </c>
      <c r="D467" s="3" t="s">
        <v>709</v>
      </c>
      <c r="E467" s="3" t="s">
        <v>709</v>
      </c>
      <c r="F467" s="3" t="s">
        <v>709</v>
      </c>
      <c r="G467" s="3" t="s">
        <v>6</v>
      </c>
      <c r="H467" s="3" t="s">
        <v>711</v>
      </c>
      <c r="I467" s="3" t="s">
        <v>5</v>
      </c>
      <c r="J467" s="3" t="s">
        <v>5</v>
      </c>
      <c r="K467" s="3" t="s">
        <v>5</v>
      </c>
      <c r="L467" s="3" t="s">
        <v>5</v>
      </c>
      <c r="M467" s="3" t="s">
        <v>5</v>
      </c>
      <c r="N467" s="3" t="s">
        <v>5</v>
      </c>
      <c r="O467" s="3" t="s">
        <v>5</v>
      </c>
      <c r="Q467" t="str">
        <f t="array" ref="Q467">IF(OR(RIGHT(C467,4)="1101",G467="Salary"),INDEX($C$1:$C$2169,MATCH(1,($B$1:$B$2169=B467)*($G$1:$G$2169="Salary"),0)),C467)</f>
        <v>FR19511101</v>
      </c>
      <c r="R467" t="str">
        <f t="array" ref="R467">IF(OR(RIGHT(C467,4)="1101",G467="Salary",G467="Basic"),INDEX($C$1:$C$2169,MATCH(1,($A$1:$A$2169=A467)*(($G$1:$G$2169="Salary")+($G$1:$G$2169="Basic")),0)),C467)</f>
        <v>AR83001120</v>
      </c>
      <c r="S467" t="str">
        <f t="array" ref="S467">IFERROR(IF(OR(RIGHT(C467,4)="1101",G467="Salary",G467="Basic"),INDEX($C$1:$C$2169,MATCH(1,($A$1:$A$2169=A467)*(($G$1:$G$2169="Salary")+($G$1:$G$2169="Basic")),0)),C467),C467)</f>
        <v>AR83001120</v>
      </c>
    </row>
    <row r="468" spans="1:19" x14ac:dyDescent="0.25">
      <c r="A468">
        <f>COUNTIF($G$1:G468,$G$1)</f>
        <v>123</v>
      </c>
      <c r="B468" s="3" t="s">
        <v>0</v>
      </c>
      <c r="C468" s="3" t="s">
        <v>712</v>
      </c>
      <c r="D468" s="3" t="s">
        <v>709</v>
      </c>
      <c r="E468" s="3" t="s">
        <v>709</v>
      </c>
      <c r="F468" s="3" t="s">
        <v>709</v>
      </c>
      <c r="G468" s="3" t="s">
        <v>19</v>
      </c>
      <c r="H468" s="3" t="s">
        <v>713</v>
      </c>
      <c r="I468" s="3" t="s">
        <v>5</v>
      </c>
      <c r="J468" s="3" t="s">
        <v>5</v>
      </c>
      <c r="K468" s="3" t="s">
        <v>5</v>
      </c>
      <c r="L468" s="3" t="s">
        <v>5</v>
      </c>
      <c r="M468" s="3" t="s">
        <v>5</v>
      </c>
      <c r="N468" s="3" t="s">
        <v>5</v>
      </c>
      <c r="O468" s="3" t="s">
        <v>5</v>
      </c>
      <c r="Q468" t="str">
        <f t="array" ref="Q468">IF(OR(RIGHT(C468,4)="1101",G468="Salary"),INDEX($C$1:$C$2169,MATCH(1,($B$1:$B$2169=B468)*($G$1:$G$2169="Salary"),0)),C468)</f>
        <v>AR83001120</v>
      </c>
      <c r="R468" t="str">
        <f t="array" ref="R468">IF(OR(RIGHT(C468,4)="1101",G468="Salary",G468="Basic"),INDEX($C$1:$C$2169,MATCH(1,($A$1:$A$2169=A468)*(($G$1:$G$2169="Salary")+($G$1:$G$2169="Basic")),0)),C468)</f>
        <v>AR83001120</v>
      </c>
      <c r="S468" t="str">
        <f t="array" ref="S468">IFERROR(IF(OR(RIGHT(C468,4)="1101",G468="Salary",G468="Basic"),INDEX($C$1:$C$2169,MATCH(1,($A$1:$A$2169=A468)*(($G$1:$G$2169="Salary")+($G$1:$G$2169="Basic")),0)),C468),C468)</f>
        <v>AR83001120</v>
      </c>
    </row>
    <row r="469" spans="1:19" x14ac:dyDescent="0.25">
      <c r="A469">
        <f>COUNTIF($G$1:G469,$G$1)</f>
        <v>123</v>
      </c>
      <c r="B469" s="3" t="s">
        <v>0</v>
      </c>
      <c r="C469" s="3" t="s">
        <v>712</v>
      </c>
      <c r="D469" s="3" t="s">
        <v>709</v>
      </c>
      <c r="E469" s="3" t="s">
        <v>709</v>
      </c>
      <c r="F469" s="3" t="s">
        <v>709</v>
      </c>
      <c r="G469" s="3" t="s">
        <v>15</v>
      </c>
      <c r="H469" s="3" t="s">
        <v>714</v>
      </c>
      <c r="I469" s="3" t="s">
        <v>5</v>
      </c>
      <c r="J469" s="3" t="s">
        <v>5</v>
      </c>
      <c r="K469" s="3" t="s">
        <v>5</v>
      </c>
      <c r="L469" s="3" t="s">
        <v>5</v>
      </c>
      <c r="M469" s="3" t="s">
        <v>5</v>
      </c>
      <c r="N469" s="3" t="s">
        <v>5</v>
      </c>
      <c r="O469" s="3" t="s">
        <v>5</v>
      </c>
      <c r="Q469" t="str">
        <f t="array" ref="Q469">IF(OR(RIGHT(C469,4)="1101",G469="Salary"),INDEX($C$1:$C$2169,MATCH(1,($B$1:$B$2169=B469)*($G$1:$G$2169="Salary"),0)),C469)</f>
        <v>AR83001120</v>
      </c>
      <c r="R469" t="str">
        <f t="array" ref="R469">IF(OR(RIGHT(C469,4)="1101",G469="Salary",G469="Basic"),INDEX($C$1:$C$2169,MATCH(1,($A$1:$A$2169=A469)*(($G$1:$G$2169="Salary")+($G$1:$G$2169="Basic")),0)),C469)</f>
        <v>AR83001120</v>
      </c>
      <c r="S469" t="str">
        <f t="array" ref="S469">IFERROR(IF(OR(RIGHT(C469,4)="1101",G469="Salary",G469="Basic"),INDEX($C$1:$C$2169,MATCH(1,($A$1:$A$2169=A469)*(($G$1:$G$2169="Salary")+($G$1:$G$2169="Basic")),0)),C469),C469)</f>
        <v>AR83001120</v>
      </c>
    </row>
    <row r="470" spans="1:19" x14ac:dyDescent="0.25">
      <c r="A470">
        <f>COUNTIF($G$1:G470,$G$1)</f>
        <v>123</v>
      </c>
      <c r="B470" s="3" t="s">
        <v>0</v>
      </c>
      <c r="C470" s="3" t="s">
        <v>712</v>
      </c>
      <c r="D470" s="3" t="s">
        <v>709</v>
      </c>
      <c r="E470" s="3" t="s">
        <v>709</v>
      </c>
      <c r="F470" s="3" t="s">
        <v>709</v>
      </c>
      <c r="G470" s="3" t="s">
        <v>125</v>
      </c>
      <c r="H470" s="3" t="s">
        <v>715</v>
      </c>
      <c r="I470" s="3" t="s">
        <v>5</v>
      </c>
      <c r="J470" s="3" t="s">
        <v>5</v>
      </c>
      <c r="K470" s="3" t="s">
        <v>5</v>
      </c>
      <c r="L470" s="3" t="s">
        <v>5</v>
      </c>
      <c r="M470" s="3" t="s">
        <v>5</v>
      </c>
      <c r="N470" s="3" t="s">
        <v>5</v>
      </c>
      <c r="O470" s="3" t="s">
        <v>5</v>
      </c>
      <c r="Q470" t="str">
        <f t="array" ref="Q470">IF(OR(RIGHT(C470,4)="1101",G470="Salary"),INDEX($C$1:$C$2169,MATCH(1,($B$1:$B$2169=B470)*($G$1:$G$2169="Salary"),0)),C470)</f>
        <v>AR83001120</v>
      </c>
      <c r="R470" t="str">
        <f t="array" ref="R470">IF(OR(RIGHT(C470,4)="1101",G470="Salary",G470="Basic"),INDEX($C$1:$C$2169,MATCH(1,($A$1:$A$2169=A470)*(($G$1:$G$2169="Salary")+($G$1:$G$2169="Basic")),0)),C470)</f>
        <v>AR83001120</v>
      </c>
      <c r="S470" t="str">
        <f t="array" ref="S470">IFERROR(IF(OR(RIGHT(C470,4)="1101",G470="Salary",G470="Basic"),INDEX($C$1:$C$2169,MATCH(1,($A$1:$A$2169=A470)*(($G$1:$G$2169="Salary")+($G$1:$G$2169="Basic")),0)),C470),C470)</f>
        <v>AR83001120</v>
      </c>
    </row>
    <row r="471" spans="1:19" x14ac:dyDescent="0.25">
      <c r="A471">
        <f>COUNTIF($G$1:G471,$G$1)</f>
        <v>124</v>
      </c>
      <c r="B471" s="3" t="s">
        <v>0</v>
      </c>
      <c r="C471" s="3" t="s">
        <v>716</v>
      </c>
      <c r="D471" s="3" t="s">
        <v>709</v>
      </c>
      <c r="E471" s="3" t="s">
        <v>709</v>
      </c>
      <c r="F471" s="3" t="s">
        <v>709</v>
      </c>
      <c r="G471" s="3" t="s">
        <v>3</v>
      </c>
      <c r="H471" s="3" t="s">
        <v>717</v>
      </c>
      <c r="I471" s="3" t="s">
        <v>5</v>
      </c>
      <c r="J471" s="3" t="s">
        <v>5</v>
      </c>
      <c r="K471" s="3" t="s">
        <v>5</v>
      </c>
      <c r="L471" s="3" t="s">
        <v>5</v>
      </c>
      <c r="M471" s="3" t="s">
        <v>5</v>
      </c>
      <c r="N471" s="3" t="s">
        <v>5</v>
      </c>
      <c r="O471" s="3" t="s">
        <v>5</v>
      </c>
      <c r="Q471" t="str">
        <f t="array" ref="Q471">IF(OR(RIGHT(C471,4)="1101",G471="Salary"),INDEX($C$1:$C$2169,MATCH(1,($B$1:$B$2169=B471)*($G$1:$G$2169="Salary"),0)),C471)</f>
        <v>FR19511101</v>
      </c>
      <c r="R471" t="str">
        <f t="array" ref="R471">IF(OR(RIGHT(C471,4)="1101",G471="Salary",G471="Basic"),INDEX($C$1:$C$2169,MATCH(1,($A$1:$A$2169=A471)*(($G$1:$G$2169="Salary")+($G$1:$G$2169="Basic")),0)),C471)</f>
        <v>GR30411101</v>
      </c>
      <c r="S471" t="str">
        <f t="array" ref="S471">IFERROR(IF(OR(RIGHT(C471,4)="1101",G471="Salary",G471="Basic"),INDEX($C$1:$C$2169,MATCH(1,($A$1:$A$2169=A471)*(($G$1:$G$2169="Salary")+($G$1:$G$2169="Basic")),0)),C471),C471)</f>
        <v>GR30411101</v>
      </c>
    </row>
    <row r="472" spans="1:19" x14ac:dyDescent="0.25">
      <c r="A472">
        <f>COUNTIF($G$1:G472,$G$1)</f>
        <v>124</v>
      </c>
      <c r="B472" s="1" t="s">
        <v>0</v>
      </c>
      <c r="C472" s="1" t="s">
        <v>716</v>
      </c>
      <c r="D472" s="2" t="s">
        <v>709</v>
      </c>
      <c r="E472" s="2" t="s">
        <v>709</v>
      </c>
      <c r="F472" s="2" t="s">
        <v>709</v>
      </c>
      <c r="G472" s="1" t="s">
        <v>6</v>
      </c>
      <c r="H472" s="1" t="s">
        <v>718</v>
      </c>
      <c r="I472" s="1" t="s">
        <v>5</v>
      </c>
      <c r="J472" s="1" t="s">
        <v>5</v>
      </c>
      <c r="K472" s="1" t="s">
        <v>5</v>
      </c>
      <c r="L472" s="1" t="s">
        <v>5</v>
      </c>
      <c r="M472" s="1" t="s">
        <v>5</v>
      </c>
      <c r="N472" s="1" t="s">
        <v>5</v>
      </c>
      <c r="O472" s="1" t="s">
        <v>5</v>
      </c>
      <c r="Q472" t="str">
        <f t="array" ref="Q472">IF(OR(RIGHT(C472,4)="1101",G472="Salary"),INDEX($C$1:$C$2169,MATCH(1,($B$1:$B$2169=B472)*($G$1:$G$2169="Salary"),0)),C472)</f>
        <v>FR19511101</v>
      </c>
      <c r="R472" t="str">
        <f t="array" ref="R472">IF(OR(RIGHT(C472,4)="1101",G472="Salary",G472="Basic"),INDEX($C$1:$C$2169,MATCH(1,($A$1:$A$2169=A472)*(($G$1:$G$2169="Salary")+($G$1:$G$2169="Basic")),0)),C472)</f>
        <v>GR30411101</v>
      </c>
      <c r="S472" t="str">
        <f t="array" ref="S472">IFERROR(IF(OR(RIGHT(C472,4)="1101",G472="Salary",G472="Basic"),INDEX($C$1:$C$2169,MATCH(1,($A$1:$A$2169=A472)*(($G$1:$G$2169="Salary")+($G$1:$G$2169="Basic")),0)),C472),C472)</f>
        <v>GR30411101</v>
      </c>
    </row>
    <row r="473" spans="1:19" x14ac:dyDescent="0.25">
      <c r="A473">
        <f>COUNTIF($G$1:G473,$G$1)</f>
        <v>124</v>
      </c>
      <c r="B473" s="1" t="s">
        <v>0</v>
      </c>
      <c r="C473" s="1" t="s">
        <v>716</v>
      </c>
      <c r="D473" s="2" t="s">
        <v>709</v>
      </c>
      <c r="E473" s="2" t="s">
        <v>709</v>
      </c>
      <c r="F473" s="2" t="s">
        <v>709</v>
      </c>
      <c r="G473" s="1" t="s">
        <v>8</v>
      </c>
      <c r="H473" s="1" t="s">
        <v>719</v>
      </c>
      <c r="I473" s="1" t="s">
        <v>5</v>
      </c>
      <c r="J473" s="1" t="s">
        <v>5</v>
      </c>
      <c r="K473" s="1" t="s">
        <v>5</v>
      </c>
      <c r="L473" s="1" t="s">
        <v>5</v>
      </c>
      <c r="M473" s="1" t="s">
        <v>5</v>
      </c>
      <c r="N473" s="1" t="s">
        <v>5</v>
      </c>
      <c r="O473" s="1" t="s">
        <v>5</v>
      </c>
      <c r="Q473" t="str">
        <f t="array" ref="Q473">IF(OR(RIGHT(C473,4)="1101",G473="Salary"),INDEX($C$1:$C$2169,MATCH(1,($B$1:$B$2169=B473)*($G$1:$G$2169="Salary"),0)),C473)</f>
        <v>FR19511101</v>
      </c>
      <c r="R473" t="str">
        <f t="array" ref="R473">IF(OR(RIGHT(C473,4)="1101",G473="Salary",G473="Basic"),INDEX($C$1:$C$2169,MATCH(1,($A$1:$A$2169=A473)*(($G$1:$G$2169="Salary")+($G$1:$G$2169="Basic")),0)),C473)</f>
        <v>GR30411101</v>
      </c>
      <c r="S473" t="str">
        <f t="array" ref="S473">IFERROR(IF(OR(RIGHT(C473,4)="1101",G473="Salary",G473="Basic"),INDEX($C$1:$C$2169,MATCH(1,($A$1:$A$2169=A473)*(($G$1:$G$2169="Salary")+($G$1:$G$2169="Basic")),0)),C473),C473)</f>
        <v>GR30411101</v>
      </c>
    </row>
    <row r="474" spans="1:19" x14ac:dyDescent="0.25">
      <c r="A474">
        <f>COUNTIF($G$1:G474,$G$1)</f>
        <v>124</v>
      </c>
      <c r="B474" s="1" t="s">
        <v>0</v>
      </c>
      <c r="C474" s="1" t="s">
        <v>720</v>
      </c>
      <c r="D474" s="2" t="s">
        <v>709</v>
      </c>
      <c r="E474" s="2" t="s">
        <v>709</v>
      </c>
      <c r="F474" s="2" t="s">
        <v>709</v>
      </c>
      <c r="G474" s="1" t="s">
        <v>125</v>
      </c>
      <c r="H474" s="1" t="s">
        <v>721</v>
      </c>
      <c r="I474" s="1" t="s">
        <v>5</v>
      </c>
      <c r="J474" s="1" t="s">
        <v>5</v>
      </c>
      <c r="K474" s="1" t="s">
        <v>5</v>
      </c>
      <c r="L474" s="1" t="s">
        <v>5</v>
      </c>
      <c r="M474" s="1" t="s">
        <v>5</v>
      </c>
      <c r="N474" s="1" t="s">
        <v>5</v>
      </c>
      <c r="O474" s="1" t="s">
        <v>5</v>
      </c>
      <c r="Q474" t="str">
        <f t="array" ref="Q474">IF(OR(RIGHT(C474,4)="1101",G474="Salary"),INDEX($C$1:$C$2169,MATCH(1,($B$1:$B$2169=B474)*($G$1:$G$2169="Salary"),0)),C474)</f>
        <v>GR30411105</v>
      </c>
      <c r="R474" t="str">
        <f t="array" ref="R474">IF(OR(RIGHT(C474,4)="1101",G474="Salary",G474="Basic"),INDEX($C$1:$C$2169,MATCH(1,($A$1:$A$2169=A474)*(($G$1:$G$2169="Salary")+($G$1:$G$2169="Basic")),0)),C474)</f>
        <v>GR30411105</v>
      </c>
      <c r="S474" t="str">
        <f t="array" ref="S474">IFERROR(IF(OR(RIGHT(C474,4)="1101",G474="Salary",G474="Basic"),INDEX($C$1:$C$2169,MATCH(1,($A$1:$A$2169=A474)*(($G$1:$G$2169="Salary")+($G$1:$G$2169="Basic")),0)),C474),C474)</f>
        <v>GR30411105</v>
      </c>
    </row>
    <row r="475" spans="1:19" x14ac:dyDescent="0.25">
      <c r="A475">
        <f>COUNTIF($G$1:G475,$G$1)</f>
        <v>124</v>
      </c>
      <c r="B475" s="1" t="s">
        <v>0</v>
      </c>
      <c r="C475" s="1" t="s">
        <v>720</v>
      </c>
      <c r="D475" s="2" t="s">
        <v>709</v>
      </c>
      <c r="E475" s="2" t="s">
        <v>709</v>
      </c>
      <c r="F475" s="2" t="s">
        <v>709</v>
      </c>
      <c r="G475" s="1" t="s">
        <v>125</v>
      </c>
      <c r="H475" s="1" t="s">
        <v>722</v>
      </c>
      <c r="I475" s="1" t="s">
        <v>5</v>
      </c>
      <c r="J475" s="1" t="s">
        <v>5</v>
      </c>
      <c r="K475" s="1" t="s">
        <v>5</v>
      </c>
      <c r="L475" s="1" t="s">
        <v>5</v>
      </c>
      <c r="M475" s="1" t="s">
        <v>5</v>
      </c>
      <c r="N475" s="1" t="s">
        <v>5</v>
      </c>
      <c r="O475" s="1" t="s">
        <v>5</v>
      </c>
      <c r="Q475" t="str">
        <f t="array" ref="Q475">IF(OR(RIGHT(C475,4)="1101",G475="Salary"),INDEX($C$1:$C$2169,MATCH(1,($B$1:$B$2169=B475)*($G$1:$G$2169="Salary"),0)),C475)</f>
        <v>GR30411105</v>
      </c>
      <c r="R475" t="str">
        <f t="array" ref="R475">IF(OR(RIGHT(C475,4)="1101",G475="Salary",G475="Basic"),INDEX($C$1:$C$2169,MATCH(1,($A$1:$A$2169=A475)*(($G$1:$G$2169="Salary")+($G$1:$G$2169="Basic")),0)),C475)</f>
        <v>GR30411105</v>
      </c>
      <c r="S475" t="str">
        <f t="array" ref="S475">IFERROR(IF(OR(RIGHT(C475,4)="1101",G475="Salary",G475="Basic"),INDEX($C$1:$C$2169,MATCH(1,($A$1:$A$2169=A475)*(($G$1:$G$2169="Salary")+($G$1:$G$2169="Basic")),0)),C475),C475)</f>
        <v>GR30411105</v>
      </c>
    </row>
    <row r="476" spans="1:19" x14ac:dyDescent="0.25">
      <c r="A476">
        <f>COUNTIF($G$1:G476,$G$1)</f>
        <v>124</v>
      </c>
      <c r="B476" s="1" t="s">
        <v>0</v>
      </c>
      <c r="C476" s="1" t="s">
        <v>684</v>
      </c>
      <c r="D476" s="2" t="s">
        <v>723</v>
      </c>
      <c r="E476" s="2" t="s">
        <v>723</v>
      </c>
      <c r="F476" s="2" t="s">
        <v>723</v>
      </c>
      <c r="G476" s="1" t="s">
        <v>19</v>
      </c>
      <c r="H476" s="1" t="s">
        <v>724</v>
      </c>
      <c r="I476" s="1" t="s">
        <v>5</v>
      </c>
      <c r="J476" s="1" t="s">
        <v>5</v>
      </c>
      <c r="K476" s="1" t="s">
        <v>5</v>
      </c>
      <c r="L476" s="1" t="s">
        <v>5</v>
      </c>
      <c r="M476" s="1" t="s">
        <v>5</v>
      </c>
      <c r="N476" s="1" t="s">
        <v>5</v>
      </c>
      <c r="O476" s="1" t="s">
        <v>5</v>
      </c>
      <c r="Q476" t="str">
        <f t="array" ref="Q476">IF(OR(RIGHT(C476,4)="1101",G476="Salary"),INDEX($C$1:$C$2169,MATCH(1,($B$1:$B$2169=B476)*($G$1:$G$2169="Salary"),0)),C476)</f>
        <v>ER90001120</v>
      </c>
      <c r="R476" t="str">
        <f t="array" ref="R476">IF(OR(RIGHT(C476,4)="1101",G476="Salary",G476="Basic"),INDEX($C$1:$C$2169,MATCH(1,($A$1:$A$2169=A476)*(($G$1:$G$2169="Salary")+($G$1:$G$2169="Basic")),0)),C476)</f>
        <v>GR30411101</v>
      </c>
      <c r="S476" t="str">
        <f t="array" ref="S476">IFERROR(IF(OR(RIGHT(C476,4)="1101",G476="Salary",G476="Basic"),INDEX($C$1:$C$2169,MATCH(1,($A$1:$A$2169=A476)*(($G$1:$G$2169="Salary")+($G$1:$G$2169="Basic")),0)),C476),C476)</f>
        <v>GR30411101</v>
      </c>
    </row>
    <row r="477" spans="1:19" x14ac:dyDescent="0.25">
      <c r="A477">
        <f>COUNTIF($G$1:G477,$G$1)</f>
        <v>124</v>
      </c>
      <c r="B477" s="1" t="s">
        <v>0</v>
      </c>
      <c r="C477" s="1" t="s">
        <v>684</v>
      </c>
      <c r="D477" s="2" t="s">
        <v>723</v>
      </c>
      <c r="E477" s="2" t="s">
        <v>723</v>
      </c>
      <c r="F477" s="2" t="s">
        <v>723</v>
      </c>
      <c r="G477" s="1" t="s">
        <v>15</v>
      </c>
      <c r="H477" s="1" t="s">
        <v>725</v>
      </c>
      <c r="I477" s="1" t="s">
        <v>5</v>
      </c>
      <c r="J477" s="1" t="s">
        <v>5</v>
      </c>
      <c r="K477" s="1" t="s">
        <v>5</v>
      </c>
      <c r="L477" s="1" t="s">
        <v>5</v>
      </c>
      <c r="M477" s="1" t="s">
        <v>5</v>
      </c>
      <c r="N477" s="1" t="s">
        <v>5</v>
      </c>
      <c r="O477" s="1" t="s">
        <v>5</v>
      </c>
      <c r="Q477" t="str">
        <f t="array" ref="Q477">IF(OR(RIGHT(C477,4)="1101",G477="Salary"),INDEX($C$1:$C$2169,MATCH(1,($B$1:$B$2169=B477)*($G$1:$G$2169="Salary"),0)),C477)</f>
        <v>ER90001120</v>
      </c>
      <c r="R477" t="str">
        <f t="array" ref="R477">IF(OR(RIGHT(C477,4)="1101",G477="Salary",G477="Basic"),INDEX($C$1:$C$2169,MATCH(1,($A$1:$A$2169=A477)*(($G$1:$G$2169="Salary")+($G$1:$G$2169="Basic")),0)),C477)</f>
        <v>ER90001120</v>
      </c>
      <c r="S477" t="str">
        <f t="array" ref="S477">IFERROR(IF(OR(RIGHT(C477,4)="1101",G477="Salary",G477="Basic"),INDEX($C$1:$C$2169,MATCH(1,($A$1:$A$2169=A477)*(($G$1:$G$2169="Salary")+($G$1:$G$2169="Basic")),0)),C477),C477)</f>
        <v>ER90001120</v>
      </c>
    </row>
    <row r="478" spans="1:19" x14ac:dyDescent="0.25">
      <c r="A478">
        <f>COUNTIF($G$1:G478,$G$1)</f>
        <v>124</v>
      </c>
      <c r="B478" s="1" t="s">
        <v>0</v>
      </c>
      <c r="C478" s="1" t="s">
        <v>132</v>
      </c>
      <c r="D478" s="2" t="s">
        <v>726</v>
      </c>
      <c r="E478" s="2" t="s">
        <v>726</v>
      </c>
      <c r="F478" s="2" t="s">
        <v>726</v>
      </c>
      <c r="G478" s="1" t="s">
        <v>90</v>
      </c>
      <c r="H478" s="1" t="s">
        <v>727</v>
      </c>
      <c r="I478" s="1" t="s">
        <v>5</v>
      </c>
      <c r="J478" s="1" t="s">
        <v>5</v>
      </c>
      <c r="K478" s="1" t="s">
        <v>5</v>
      </c>
      <c r="L478" s="1" t="s">
        <v>5</v>
      </c>
      <c r="M478" s="1" t="s">
        <v>5</v>
      </c>
      <c r="N478" s="1" t="s">
        <v>5</v>
      </c>
      <c r="O478" s="1" t="s">
        <v>5</v>
      </c>
      <c r="Q478" t="str">
        <f t="array" ref="Q478">IF(OR(RIGHT(C478,4)="1101",G478="Salary"),INDEX($C$1:$C$2169,MATCH(1,($B$1:$B$2169=B478)*($G$1:$G$2169="Salary"),0)),C478)</f>
        <v>FR19511101</v>
      </c>
      <c r="R478" t="str">
        <f t="array" ref="R478">IF(OR(RIGHT(C478,4)="1101",G478="Salary",G478="Basic"),INDEX($C$1:$C$2169,MATCH(1,($A$1:$A$2169=A478)*(($G$1:$G$2169="Salary")+($G$1:$G$2169="Basic")),0)),C478)</f>
        <v>GR30411101</v>
      </c>
      <c r="S478" t="str">
        <f t="array" ref="S478">IFERROR(IF(OR(RIGHT(C478,4)="1101",G478="Salary",G478="Basic"),INDEX($C$1:$C$2169,MATCH(1,($A$1:$A$2169=A478)*(($G$1:$G$2169="Salary")+($G$1:$G$2169="Basic")),0)),C478),C478)</f>
        <v>GR30411101</v>
      </c>
    </row>
    <row r="479" spans="1:19" x14ac:dyDescent="0.25">
      <c r="A479">
        <f>COUNTIF($G$1:G479,$G$1)</f>
        <v>125</v>
      </c>
      <c r="B479" s="1" t="s">
        <v>0</v>
      </c>
      <c r="C479" s="1" t="s">
        <v>132</v>
      </c>
      <c r="D479" s="2" t="s">
        <v>726</v>
      </c>
      <c r="E479" s="2" t="s">
        <v>726</v>
      </c>
      <c r="F479" s="2" t="s">
        <v>726</v>
      </c>
      <c r="G479" s="1" t="s">
        <v>3</v>
      </c>
      <c r="H479" s="1" t="s">
        <v>728</v>
      </c>
      <c r="I479" s="1" t="s">
        <v>5</v>
      </c>
      <c r="J479" s="1" t="s">
        <v>5</v>
      </c>
      <c r="K479" s="1" t="s">
        <v>5</v>
      </c>
      <c r="L479" s="1" t="s">
        <v>5</v>
      </c>
      <c r="M479" s="1" t="s">
        <v>5</v>
      </c>
      <c r="N479" s="1" t="s">
        <v>5</v>
      </c>
      <c r="O479" s="1" t="s">
        <v>5</v>
      </c>
      <c r="Q479" t="str">
        <f t="array" ref="Q479">IF(OR(RIGHT(C479,4)="1101",G479="Salary"),INDEX($C$1:$C$2169,MATCH(1,($B$1:$B$2169=B479)*($G$1:$G$2169="Salary"),0)),C479)</f>
        <v>FR19511101</v>
      </c>
      <c r="R479" t="str">
        <f t="array" ref="R479">IF(OR(RIGHT(C479,4)="1101",G479="Salary",G479="Basic"),INDEX($C$1:$C$2169,MATCH(1,($A$1:$A$2169=A479)*(($G$1:$G$2169="Salary")+($G$1:$G$2169="Basic")),0)),C479)</f>
        <v>FR18051101</v>
      </c>
      <c r="S479" t="str">
        <f t="array" ref="S479">IFERROR(IF(OR(RIGHT(C479,4)="1101",G479="Salary",G479="Basic"),INDEX($C$1:$C$2169,MATCH(1,($A$1:$A$2169=A479)*(($G$1:$G$2169="Salary")+($G$1:$G$2169="Basic")),0)),C479),C479)</f>
        <v>FR18051101</v>
      </c>
    </row>
    <row r="480" spans="1:19" x14ac:dyDescent="0.25">
      <c r="A480">
        <f>COUNTIF($G$1:G480,$G$1)</f>
        <v>125</v>
      </c>
      <c r="B480" s="1" t="s">
        <v>0</v>
      </c>
      <c r="C480" s="1" t="s">
        <v>132</v>
      </c>
      <c r="D480" s="2" t="s">
        <v>726</v>
      </c>
      <c r="E480" s="2" t="s">
        <v>726</v>
      </c>
      <c r="F480" s="2" t="s">
        <v>726</v>
      </c>
      <c r="G480" s="1" t="s">
        <v>6</v>
      </c>
      <c r="H480" s="1" t="s">
        <v>729</v>
      </c>
      <c r="I480" s="1" t="s">
        <v>5</v>
      </c>
      <c r="J480" s="1" t="s">
        <v>5</v>
      </c>
      <c r="K480" s="1" t="s">
        <v>5</v>
      </c>
      <c r="L480" s="1" t="s">
        <v>5</v>
      </c>
      <c r="M480" s="1" t="s">
        <v>5</v>
      </c>
      <c r="N480" s="1" t="s">
        <v>5</v>
      </c>
      <c r="O480" s="1" t="s">
        <v>5</v>
      </c>
      <c r="Q480" t="str">
        <f t="array" ref="Q480">IF(OR(RIGHT(C480,4)="1101",G480="Salary"),INDEX($C$1:$C$2169,MATCH(1,($B$1:$B$2169=B480)*($G$1:$G$2169="Salary"),0)),C480)</f>
        <v>FR19511101</v>
      </c>
      <c r="R480" t="str">
        <f t="array" ref="R480">IF(OR(RIGHT(C480,4)="1101",G480="Salary",G480="Basic"),INDEX($C$1:$C$2169,MATCH(1,($A$1:$A$2169=A480)*(($G$1:$G$2169="Salary")+($G$1:$G$2169="Basic")),0)),C480)</f>
        <v>FR18051101</v>
      </c>
      <c r="S480" t="str">
        <f t="array" ref="S480">IFERROR(IF(OR(RIGHT(C480,4)="1101",G480="Salary",G480="Basic"),INDEX($C$1:$C$2169,MATCH(1,($A$1:$A$2169=A480)*(($G$1:$G$2169="Salary")+($G$1:$G$2169="Basic")),0)),C480),C480)</f>
        <v>FR18051101</v>
      </c>
    </row>
    <row r="481" spans="1:19" x14ac:dyDescent="0.25">
      <c r="A481">
        <f>COUNTIF($G$1:G481,$G$1)</f>
        <v>125</v>
      </c>
      <c r="B481" s="1" t="s">
        <v>0</v>
      </c>
      <c r="C481" s="1" t="s">
        <v>132</v>
      </c>
      <c r="D481" s="2" t="s">
        <v>726</v>
      </c>
      <c r="E481" s="2" t="s">
        <v>726</v>
      </c>
      <c r="F481" s="2" t="s">
        <v>726</v>
      </c>
      <c r="G481" s="1" t="s">
        <v>8</v>
      </c>
      <c r="H481" s="1" t="s">
        <v>730</v>
      </c>
      <c r="I481" s="1" t="s">
        <v>5</v>
      </c>
      <c r="J481" s="1" t="s">
        <v>5</v>
      </c>
      <c r="K481" s="1" t="s">
        <v>5</v>
      </c>
      <c r="L481" s="1" t="s">
        <v>5</v>
      </c>
      <c r="M481" s="1" t="s">
        <v>5</v>
      </c>
      <c r="N481" s="1" t="s">
        <v>5</v>
      </c>
      <c r="O481" s="1" t="s">
        <v>5</v>
      </c>
      <c r="Q481" t="str">
        <f t="array" ref="Q481">IF(OR(RIGHT(C481,4)="1101",G481="Salary"),INDEX($C$1:$C$2169,MATCH(1,($B$1:$B$2169=B481)*($G$1:$G$2169="Salary"),0)),C481)</f>
        <v>FR19511101</v>
      </c>
      <c r="R481" t="str">
        <f t="array" ref="R481">IF(OR(RIGHT(C481,4)="1101",G481="Salary",G481="Basic"),INDEX($C$1:$C$2169,MATCH(1,($A$1:$A$2169=A481)*(($G$1:$G$2169="Salary")+($G$1:$G$2169="Basic")),0)),C481)</f>
        <v>FR18051101</v>
      </c>
      <c r="S481" t="str">
        <f t="array" ref="S481">IFERROR(IF(OR(RIGHT(C481,4)="1101",G481="Salary",G481="Basic"),INDEX($C$1:$C$2169,MATCH(1,($A$1:$A$2169=A481)*(($G$1:$G$2169="Salary")+($G$1:$G$2169="Basic")),0)),C481),C481)</f>
        <v>FR18051101</v>
      </c>
    </row>
    <row r="482" spans="1:19" x14ac:dyDescent="0.25">
      <c r="A482">
        <f>COUNTIF($G$1:G482,$G$1)</f>
        <v>126</v>
      </c>
      <c r="B482" s="1" t="s">
        <v>0</v>
      </c>
      <c r="C482" s="1" t="s">
        <v>202</v>
      </c>
      <c r="D482" s="2" t="s">
        <v>731</v>
      </c>
      <c r="E482" s="2" t="s">
        <v>731</v>
      </c>
      <c r="F482" s="2" t="s">
        <v>731</v>
      </c>
      <c r="G482" s="1" t="s">
        <v>3</v>
      </c>
      <c r="H482" s="1" t="s">
        <v>732</v>
      </c>
      <c r="I482" s="1" t="s">
        <v>5</v>
      </c>
      <c r="J482" s="1" t="s">
        <v>5</v>
      </c>
      <c r="K482" s="1" t="s">
        <v>5</v>
      </c>
      <c r="L482" s="1" t="s">
        <v>5</v>
      </c>
      <c r="M482" s="1" t="s">
        <v>5</v>
      </c>
      <c r="N482" s="1" t="s">
        <v>5</v>
      </c>
      <c r="O482" s="1" t="s">
        <v>5</v>
      </c>
      <c r="Q482" t="str">
        <f t="array" ref="Q482">IF(OR(RIGHT(C482,4)="1101",G482="Salary"),INDEX($C$1:$C$2169,MATCH(1,($B$1:$B$2169=B482)*($G$1:$G$2169="Salary"),0)),C482)</f>
        <v>FR19511101</v>
      </c>
      <c r="R482" t="str">
        <f t="array" ref="R482">IF(OR(RIGHT(C482,4)="1101",G482="Salary",G482="Basic"),INDEX($C$1:$C$2169,MATCH(1,($A$1:$A$2169=A482)*(($G$1:$G$2169="Salary")+($G$1:$G$2169="Basic")),0)),C482)</f>
        <v>FR13121108</v>
      </c>
      <c r="S482" t="str">
        <f t="array" ref="S482">IFERROR(IF(OR(RIGHT(C482,4)="1101",G482="Salary",G482="Basic"),INDEX($C$1:$C$2169,MATCH(1,($A$1:$A$2169=A482)*(($G$1:$G$2169="Salary")+($G$1:$G$2169="Basic")),0)),C482),C482)</f>
        <v>FR13121108</v>
      </c>
    </row>
    <row r="483" spans="1:19" x14ac:dyDescent="0.25">
      <c r="A483">
        <f>COUNTIF($G$1:G483,$G$1)</f>
        <v>126</v>
      </c>
      <c r="B483" s="1" t="s">
        <v>0</v>
      </c>
      <c r="C483" s="1" t="s">
        <v>202</v>
      </c>
      <c r="D483" s="2" t="s">
        <v>731</v>
      </c>
      <c r="E483" s="2" t="s">
        <v>731</v>
      </c>
      <c r="F483" s="2" t="s">
        <v>731</v>
      </c>
      <c r="G483" s="1" t="s">
        <v>6</v>
      </c>
      <c r="H483" s="1" t="s">
        <v>733</v>
      </c>
      <c r="I483" s="1" t="s">
        <v>5</v>
      </c>
      <c r="J483" s="1" t="s">
        <v>5</v>
      </c>
      <c r="K483" s="1" t="s">
        <v>5</v>
      </c>
      <c r="L483" s="1" t="s">
        <v>5</v>
      </c>
      <c r="M483" s="1" t="s">
        <v>5</v>
      </c>
      <c r="N483" s="1" t="s">
        <v>5</v>
      </c>
      <c r="O483" s="1" t="s">
        <v>5</v>
      </c>
      <c r="Q483" t="str">
        <f t="array" ref="Q483">IF(OR(RIGHT(C483,4)="1101",G483="Salary"),INDEX($C$1:$C$2169,MATCH(1,($B$1:$B$2169=B483)*($G$1:$G$2169="Salary"),0)),C483)</f>
        <v>FR19511101</v>
      </c>
      <c r="R483" t="str">
        <f t="array" ref="R483">IF(OR(RIGHT(C483,4)="1101",G483="Salary",G483="Basic"),INDEX($C$1:$C$2169,MATCH(1,($A$1:$A$2169=A483)*(($G$1:$G$2169="Salary")+($G$1:$G$2169="Basic")),0)),C483)</f>
        <v>FR13121108</v>
      </c>
      <c r="S483" t="str">
        <f t="array" ref="S483">IFERROR(IF(OR(RIGHT(C483,4)="1101",G483="Salary",G483="Basic"),INDEX($C$1:$C$2169,MATCH(1,($A$1:$A$2169=A483)*(($G$1:$G$2169="Salary")+($G$1:$G$2169="Basic")),0)),C483),C483)</f>
        <v>FR13121108</v>
      </c>
    </row>
    <row r="484" spans="1:19" x14ac:dyDescent="0.25">
      <c r="A484">
        <f>COUNTIF($G$1:G484,$G$1)</f>
        <v>126</v>
      </c>
      <c r="B484" s="1" t="s">
        <v>0</v>
      </c>
      <c r="C484" s="1" t="s">
        <v>206</v>
      </c>
      <c r="D484" s="2" t="s">
        <v>731</v>
      </c>
      <c r="E484" s="2" t="s">
        <v>731</v>
      </c>
      <c r="F484" s="2" t="s">
        <v>731</v>
      </c>
      <c r="G484" s="1" t="s">
        <v>8</v>
      </c>
      <c r="H484" s="1" t="s">
        <v>734</v>
      </c>
      <c r="I484" s="1" t="s">
        <v>5</v>
      </c>
      <c r="J484" s="1" t="s">
        <v>5</v>
      </c>
      <c r="K484" s="1" t="s">
        <v>5</v>
      </c>
      <c r="L484" s="1" t="s">
        <v>5</v>
      </c>
      <c r="M484" s="1" t="s">
        <v>5</v>
      </c>
      <c r="N484" s="1" t="s">
        <v>5</v>
      </c>
      <c r="O484" s="1" t="s">
        <v>5</v>
      </c>
      <c r="Q484" t="str">
        <f t="array" ref="Q484">IF(OR(RIGHT(C484,4)="1101",G484="Salary"),INDEX($C$1:$C$2169,MATCH(1,($B$1:$B$2169=B484)*($G$1:$G$2169="Salary"),0)),C484)</f>
        <v>FR19511101</v>
      </c>
      <c r="R484" t="str">
        <f t="array" ref="R484">IF(OR(RIGHT(C484,4)="1101",G484="Salary",G484="Basic"),INDEX($C$1:$C$2169,MATCH(1,($A$1:$A$2169=A484)*(($G$1:$G$2169="Salary")+($G$1:$G$2169="Basic")),0)),C484)</f>
        <v>FR13121108</v>
      </c>
      <c r="S484" t="str">
        <f t="array" ref="S484">IFERROR(IF(OR(RIGHT(C484,4)="1101",G484="Salary",G484="Basic"),INDEX($C$1:$C$2169,MATCH(1,($A$1:$A$2169=A484)*(($G$1:$G$2169="Salary")+($G$1:$G$2169="Basic")),0)),C484),C484)</f>
        <v>FR13121108</v>
      </c>
    </row>
    <row r="485" spans="1:19" x14ac:dyDescent="0.25">
      <c r="A485">
        <f>COUNTIF($G$1:G485,$G$1)</f>
        <v>126</v>
      </c>
      <c r="B485" s="1" t="s">
        <v>0</v>
      </c>
      <c r="C485" s="1" t="s">
        <v>206</v>
      </c>
      <c r="D485" s="2" t="s">
        <v>731</v>
      </c>
      <c r="E485" s="2" t="s">
        <v>731</v>
      </c>
      <c r="F485" s="2" t="s">
        <v>731</v>
      </c>
      <c r="G485" s="1" t="s">
        <v>8</v>
      </c>
      <c r="H485" s="1" t="s">
        <v>735</v>
      </c>
      <c r="I485" s="1" t="s">
        <v>5</v>
      </c>
      <c r="J485" s="1" t="s">
        <v>5</v>
      </c>
      <c r="K485" s="1" t="s">
        <v>5</v>
      </c>
      <c r="L485" s="1" t="s">
        <v>5</v>
      </c>
      <c r="M485" s="1" t="s">
        <v>5</v>
      </c>
      <c r="N485" s="1" t="s">
        <v>5</v>
      </c>
      <c r="O485" s="1" t="s">
        <v>5</v>
      </c>
      <c r="Q485" t="str">
        <f t="array" ref="Q485">IF(OR(RIGHT(C485,4)="1101",G485="Salary"),INDEX($C$1:$C$2169,MATCH(1,($B$1:$B$2169=B485)*($G$1:$G$2169="Salary"),0)),C485)</f>
        <v>FR19511101</v>
      </c>
      <c r="R485" t="str">
        <f t="array" ref="R485">IF(OR(RIGHT(C485,4)="1101",G485="Salary",G485="Basic"),INDEX($C$1:$C$2169,MATCH(1,($A$1:$A$2169=A485)*(($G$1:$G$2169="Salary")+($G$1:$G$2169="Basic")),0)),C485)</f>
        <v>FR13121108</v>
      </c>
      <c r="S485" t="str">
        <f t="array" ref="S485">IFERROR(IF(OR(RIGHT(C485,4)="1101",G485="Salary",G485="Basic"),INDEX($C$1:$C$2169,MATCH(1,($A$1:$A$2169=A485)*(($G$1:$G$2169="Salary")+($G$1:$G$2169="Basic")),0)),C485),C485)</f>
        <v>FR13121108</v>
      </c>
    </row>
    <row r="486" spans="1:19" x14ac:dyDescent="0.25">
      <c r="A486">
        <f>COUNTIF($G$1:G486,$G$1)</f>
        <v>126</v>
      </c>
      <c r="B486" s="1" t="s">
        <v>0</v>
      </c>
      <c r="C486" s="1" t="s">
        <v>736</v>
      </c>
      <c r="D486" s="2" t="s">
        <v>731</v>
      </c>
      <c r="E486" s="2" t="s">
        <v>731</v>
      </c>
      <c r="F486" s="2" t="s">
        <v>731</v>
      </c>
      <c r="G486" s="1" t="s">
        <v>50</v>
      </c>
      <c r="H486" s="1" t="s">
        <v>737</v>
      </c>
      <c r="I486" s="1" t="s">
        <v>5</v>
      </c>
      <c r="J486" s="1" t="s">
        <v>5</v>
      </c>
      <c r="K486" s="1" t="s">
        <v>5</v>
      </c>
      <c r="L486" s="1" t="s">
        <v>5</v>
      </c>
      <c r="M486" s="1" t="s">
        <v>5</v>
      </c>
      <c r="N486" s="1" t="s">
        <v>5</v>
      </c>
      <c r="O486" s="1" t="s">
        <v>5</v>
      </c>
      <c r="Q486" t="str">
        <f t="array" ref="Q486">IF(OR(RIGHT(C486,4)="1101",G486="Salary"),INDEX($C$1:$C$2169,MATCH(1,($B$1:$B$2169=B486)*($G$1:$G$2169="Salary"),0)),C486)</f>
        <v>FR13123610</v>
      </c>
      <c r="R486" t="str">
        <f t="array" ref="R486">IF(OR(RIGHT(C486,4)="1101",G486="Salary",G486="Basic"),INDEX($C$1:$C$2169,MATCH(1,($A$1:$A$2169=A486)*(($G$1:$G$2169="Salary")+($G$1:$G$2169="Basic")),0)),C486)</f>
        <v>FR13123610</v>
      </c>
      <c r="S486" t="str">
        <f t="array" ref="S486">IFERROR(IF(OR(RIGHT(C486,4)="1101",G486="Salary",G486="Basic"),INDEX($C$1:$C$2169,MATCH(1,($A$1:$A$2169=A486)*(($G$1:$G$2169="Salary")+($G$1:$G$2169="Basic")),0)),C486),C486)</f>
        <v>FR13123610</v>
      </c>
    </row>
    <row r="487" spans="1:19" x14ac:dyDescent="0.25">
      <c r="A487">
        <f>COUNTIF($G$1:G487,$G$1)</f>
        <v>126</v>
      </c>
      <c r="B487" s="1" t="s">
        <v>0</v>
      </c>
      <c r="C487" s="1" t="s">
        <v>738</v>
      </c>
      <c r="D487" s="2" t="s">
        <v>731</v>
      </c>
      <c r="E487" s="2" t="s">
        <v>731</v>
      </c>
      <c r="F487" s="2" t="s">
        <v>731</v>
      </c>
      <c r="G487" s="1" t="s">
        <v>29</v>
      </c>
      <c r="H487" s="1" t="s">
        <v>739</v>
      </c>
      <c r="I487" s="1" t="s">
        <v>5</v>
      </c>
      <c r="J487" s="1" t="s">
        <v>5</v>
      </c>
      <c r="K487" s="1" t="s">
        <v>5</v>
      </c>
      <c r="L487" s="1" t="s">
        <v>5</v>
      </c>
      <c r="M487" s="1" t="s">
        <v>5</v>
      </c>
      <c r="N487" s="1" t="s">
        <v>5</v>
      </c>
      <c r="O487" s="1" t="s">
        <v>5</v>
      </c>
      <c r="Q487" t="str">
        <f t="array" ref="Q487">IF(OR(RIGHT(C487,4)="1101",G487="Salary"),INDEX($C$1:$C$2169,MATCH(1,($B$1:$B$2169=B487)*($G$1:$G$2169="Salary"),0)),C487)</f>
        <v>FR13123710</v>
      </c>
      <c r="R487" t="str">
        <f t="array" ref="R487">IF(OR(RIGHT(C487,4)="1101",G487="Salary",G487="Basic"),INDEX($C$1:$C$2169,MATCH(1,($A$1:$A$2169=A487)*(($G$1:$G$2169="Salary")+($G$1:$G$2169="Basic")),0)),C487)</f>
        <v>FR13123710</v>
      </c>
      <c r="S487" t="str">
        <f t="array" ref="S487">IFERROR(IF(OR(RIGHT(C487,4)="1101",G487="Salary",G487="Basic"),INDEX($C$1:$C$2169,MATCH(1,($A$1:$A$2169=A487)*(($G$1:$G$2169="Salary")+($G$1:$G$2169="Basic")),0)),C487),C487)</f>
        <v>FR13123710</v>
      </c>
    </row>
    <row r="488" spans="1:19" x14ac:dyDescent="0.25">
      <c r="A488">
        <f>COUNTIF($G$1:G488,$G$1)</f>
        <v>126</v>
      </c>
      <c r="B488" s="1" t="s">
        <v>0</v>
      </c>
      <c r="C488" s="1" t="s">
        <v>88</v>
      </c>
      <c r="D488" s="2" t="s">
        <v>740</v>
      </c>
      <c r="E488" s="2" t="s">
        <v>740</v>
      </c>
      <c r="F488" s="2" t="s">
        <v>740</v>
      </c>
      <c r="G488" s="1" t="s">
        <v>90</v>
      </c>
      <c r="H488" s="1" t="s">
        <v>741</v>
      </c>
      <c r="I488" s="1" t="s">
        <v>5</v>
      </c>
      <c r="J488" s="1" t="s">
        <v>5</v>
      </c>
      <c r="K488" s="1" t="s">
        <v>5</v>
      </c>
      <c r="L488" s="1" t="s">
        <v>5</v>
      </c>
      <c r="M488" s="1" t="s">
        <v>5</v>
      </c>
      <c r="N488" s="1" t="s">
        <v>5</v>
      </c>
      <c r="O488" s="1" t="s">
        <v>5</v>
      </c>
      <c r="Q488" t="str">
        <f t="array" ref="Q488">IF(OR(RIGHT(C488,4)="1101",G488="Salary"),INDEX($C$1:$C$2169,MATCH(1,($B$1:$B$2169=B488)*($G$1:$G$2169="Salary"),0)),C488)</f>
        <v>FR19511101</v>
      </c>
      <c r="R488" t="str">
        <f t="array" ref="R488">IF(OR(RIGHT(C488,4)="1101",G488="Salary",G488="Basic"),INDEX($C$1:$C$2169,MATCH(1,($A$1:$A$2169=A488)*(($G$1:$G$2169="Salary")+($G$1:$G$2169="Basic")),0)),C488)</f>
        <v>FR13121108</v>
      </c>
      <c r="S488" t="str">
        <f t="array" ref="S488">IFERROR(IF(OR(RIGHT(C488,4)="1101",G488="Salary",G488="Basic"),INDEX($C$1:$C$2169,MATCH(1,($A$1:$A$2169=A488)*(($G$1:$G$2169="Salary")+($G$1:$G$2169="Basic")),0)),C488),C488)</f>
        <v>FR13121108</v>
      </c>
    </row>
    <row r="489" spans="1:19" x14ac:dyDescent="0.25">
      <c r="A489">
        <f>COUNTIF($G$1:G489,$G$1)</f>
        <v>126</v>
      </c>
      <c r="B489" s="1" t="s">
        <v>0</v>
      </c>
      <c r="C489" s="1" t="s">
        <v>88</v>
      </c>
      <c r="D489" s="2" t="s">
        <v>740</v>
      </c>
      <c r="E489" s="2" t="s">
        <v>740</v>
      </c>
      <c r="F489" s="2" t="s">
        <v>740</v>
      </c>
      <c r="G489" s="1" t="s">
        <v>54</v>
      </c>
      <c r="H489" s="1" t="s">
        <v>742</v>
      </c>
      <c r="I489" s="1" t="s">
        <v>5</v>
      </c>
      <c r="J489" s="1" t="s">
        <v>5</v>
      </c>
      <c r="K489" s="1" t="s">
        <v>5</v>
      </c>
      <c r="L489" s="1" t="s">
        <v>5</v>
      </c>
      <c r="M489" s="1" t="s">
        <v>5</v>
      </c>
      <c r="N489" s="1" t="s">
        <v>5</v>
      </c>
      <c r="O489" s="1" t="s">
        <v>5</v>
      </c>
      <c r="Q489" t="str">
        <f t="array" ref="Q489">IF(OR(RIGHT(C489,4)="1101",G489="Salary"),INDEX($C$1:$C$2169,MATCH(1,($B$1:$B$2169=B489)*($G$1:$G$2169="Salary"),0)),C489)</f>
        <v>FR19511101</v>
      </c>
      <c r="R489" t="str">
        <f t="array" ref="R489">IF(OR(RIGHT(C489,4)="1101",G489="Salary",G489="Basic"),INDEX($C$1:$C$2169,MATCH(1,($A$1:$A$2169=A489)*(($G$1:$G$2169="Salary")+($G$1:$G$2169="Basic")),0)),C489)</f>
        <v>FR13121108</v>
      </c>
      <c r="S489" t="str">
        <f t="array" ref="S489">IFERROR(IF(OR(RIGHT(C489,4)="1101",G489="Salary",G489="Basic"),INDEX($C$1:$C$2169,MATCH(1,($A$1:$A$2169=A489)*(($G$1:$G$2169="Salary")+($G$1:$G$2169="Basic")),0)),C489),C489)</f>
        <v>FR13121108</v>
      </c>
    </row>
    <row r="490" spans="1:19" x14ac:dyDescent="0.25">
      <c r="A490">
        <f>COUNTIF($G$1:G490,$G$1)</f>
        <v>127</v>
      </c>
      <c r="B490" s="1" t="s">
        <v>0</v>
      </c>
      <c r="C490" s="1" t="s">
        <v>88</v>
      </c>
      <c r="D490" s="2" t="s">
        <v>740</v>
      </c>
      <c r="E490" s="2" t="s">
        <v>740</v>
      </c>
      <c r="F490" s="2" t="s">
        <v>740</v>
      </c>
      <c r="G490" s="1" t="s">
        <v>3</v>
      </c>
      <c r="H490" s="1" t="s">
        <v>743</v>
      </c>
      <c r="I490" s="1" t="s">
        <v>5</v>
      </c>
      <c r="J490" s="1" t="s">
        <v>5</v>
      </c>
      <c r="K490" s="1" t="s">
        <v>5</v>
      </c>
      <c r="L490" s="1" t="s">
        <v>5</v>
      </c>
      <c r="M490" s="1" t="s">
        <v>5</v>
      </c>
      <c r="N490" s="1" t="s">
        <v>5</v>
      </c>
      <c r="O490" s="1" t="s">
        <v>5</v>
      </c>
      <c r="Q490" t="str">
        <f t="array" ref="Q490">IF(OR(RIGHT(C490,4)="1101",G490="Salary"),INDEX($C$1:$C$2169,MATCH(1,($B$1:$B$2169=B490)*($G$1:$G$2169="Salary"),0)),C490)</f>
        <v>FR19511101</v>
      </c>
      <c r="R490" t="str">
        <f t="array" ref="R490">IF(OR(RIGHT(C490,4)="1101",G490="Salary",G490="Basic"),INDEX($C$1:$C$2169,MATCH(1,($A$1:$A$2169=A490)*(($G$1:$G$2169="Salary")+($G$1:$G$2169="Basic")),0)),C490)</f>
        <v>FR13161101</v>
      </c>
      <c r="S490" t="str">
        <f t="array" ref="S490">IFERROR(IF(OR(RIGHT(C490,4)="1101",G490="Salary",G490="Basic"),INDEX($C$1:$C$2169,MATCH(1,($A$1:$A$2169=A490)*(($G$1:$G$2169="Salary")+($G$1:$G$2169="Basic")),0)),C490),C490)</f>
        <v>FR13161101</v>
      </c>
    </row>
    <row r="491" spans="1:19" x14ac:dyDescent="0.25">
      <c r="A491">
        <f>COUNTIF($G$1:G491,$G$1)</f>
        <v>127</v>
      </c>
      <c r="B491" s="1" t="s">
        <v>0</v>
      </c>
      <c r="C491" s="1" t="s">
        <v>88</v>
      </c>
      <c r="D491" s="2" t="s">
        <v>740</v>
      </c>
      <c r="E491" s="2" t="s">
        <v>740</v>
      </c>
      <c r="F491" s="2" t="s">
        <v>740</v>
      </c>
      <c r="G491" s="1" t="s">
        <v>6</v>
      </c>
      <c r="H491" s="1" t="s">
        <v>744</v>
      </c>
      <c r="I491" s="1" t="s">
        <v>5</v>
      </c>
      <c r="J491" s="1" t="s">
        <v>5</v>
      </c>
      <c r="K491" s="1" t="s">
        <v>5</v>
      </c>
      <c r="L491" s="1" t="s">
        <v>5</v>
      </c>
      <c r="M491" s="1" t="s">
        <v>5</v>
      </c>
      <c r="N491" s="1" t="s">
        <v>5</v>
      </c>
      <c r="O491" s="1" t="s">
        <v>5</v>
      </c>
      <c r="Q491" t="str">
        <f t="array" ref="Q491">IF(OR(RIGHT(C491,4)="1101",G491="Salary"),INDEX($C$1:$C$2169,MATCH(1,($B$1:$B$2169=B491)*($G$1:$G$2169="Salary"),0)),C491)</f>
        <v>FR19511101</v>
      </c>
      <c r="R491" t="str">
        <f t="array" ref="R491">IF(OR(RIGHT(C491,4)="1101",G491="Salary",G491="Basic"),INDEX($C$1:$C$2169,MATCH(1,($A$1:$A$2169=A491)*(($G$1:$G$2169="Salary")+($G$1:$G$2169="Basic")),0)),C491)</f>
        <v>FR13161101</v>
      </c>
      <c r="S491" t="str">
        <f t="array" ref="S491">IFERROR(IF(OR(RIGHT(C491,4)="1101",G491="Salary",G491="Basic"),INDEX($C$1:$C$2169,MATCH(1,($A$1:$A$2169=A491)*(($G$1:$G$2169="Salary")+($G$1:$G$2169="Basic")),0)),C491),C491)</f>
        <v>FR13161101</v>
      </c>
    </row>
    <row r="492" spans="1:19" x14ac:dyDescent="0.25">
      <c r="A492">
        <f>COUNTIF($G$1:G492,$G$1)</f>
        <v>127</v>
      </c>
      <c r="B492" s="1" t="s">
        <v>0</v>
      </c>
      <c r="C492" s="1" t="s">
        <v>88</v>
      </c>
      <c r="D492" s="2" t="s">
        <v>740</v>
      </c>
      <c r="E492" s="2" t="s">
        <v>740</v>
      </c>
      <c r="F492" s="2" t="s">
        <v>740</v>
      </c>
      <c r="G492" s="1" t="s">
        <v>8</v>
      </c>
      <c r="H492" s="1" t="s">
        <v>745</v>
      </c>
      <c r="I492" s="1" t="s">
        <v>5</v>
      </c>
      <c r="J492" s="1" t="s">
        <v>5</v>
      </c>
      <c r="K492" s="1" t="s">
        <v>5</v>
      </c>
      <c r="L492" s="1" t="s">
        <v>5</v>
      </c>
      <c r="M492" s="1" t="s">
        <v>5</v>
      </c>
      <c r="N492" s="1" t="s">
        <v>5</v>
      </c>
      <c r="O492" s="1" t="s">
        <v>5</v>
      </c>
      <c r="Q492" t="str">
        <f t="array" ref="Q492">IF(OR(RIGHT(C492,4)="1101",G492="Salary"),INDEX($C$1:$C$2169,MATCH(1,($B$1:$B$2169=B492)*($G$1:$G$2169="Salary"),0)),C492)</f>
        <v>FR19511101</v>
      </c>
      <c r="R492" t="str">
        <f t="array" ref="R492">IF(OR(RIGHT(C492,4)="1101",G492="Salary",G492="Basic"),INDEX($C$1:$C$2169,MATCH(1,($A$1:$A$2169=A492)*(($G$1:$G$2169="Salary")+($G$1:$G$2169="Basic")),0)),C492)</f>
        <v>FR13161101</v>
      </c>
      <c r="S492" t="str">
        <f t="array" ref="S492">IFERROR(IF(OR(RIGHT(C492,4)="1101",G492="Salary",G492="Basic"),INDEX($C$1:$C$2169,MATCH(1,($A$1:$A$2169=A492)*(($G$1:$G$2169="Salary")+($G$1:$G$2169="Basic")),0)),C492),C492)</f>
        <v>FR13161101</v>
      </c>
    </row>
    <row r="493" spans="1:19" x14ac:dyDescent="0.25">
      <c r="A493">
        <f>COUNTIF($G$1:G493,$G$1)</f>
        <v>128</v>
      </c>
      <c r="B493" s="1" t="s">
        <v>0</v>
      </c>
      <c r="C493" s="1" t="s">
        <v>746</v>
      </c>
      <c r="D493" s="2" t="s">
        <v>747</v>
      </c>
      <c r="E493" s="2" t="s">
        <v>747</v>
      </c>
      <c r="F493" s="2" t="s">
        <v>747</v>
      </c>
      <c r="G493" s="1" t="s">
        <v>3</v>
      </c>
      <c r="H493" s="1" t="s">
        <v>748</v>
      </c>
      <c r="I493" s="1" t="s">
        <v>5</v>
      </c>
      <c r="J493" s="1" t="s">
        <v>5</v>
      </c>
      <c r="K493" s="1" t="s">
        <v>5</v>
      </c>
      <c r="L493" s="1" t="s">
        <v>5</v>
      </c>
      <c r="M493" s="1" t="s">
        <v>5</v>
      </c>
      <c r="N493" s="1" t="s">
        <v>5</v>
      </c>
      <c r="O493" s="1" t="s">
        <v>5</v>
      </c>
      <c r="Q493" t="str">
        <f t="array" ref="Q493">IF(OR(RIGHT(C493,4)="1101",G493="Salary"),INDEX($C$1:$C$2169,MATCH(1,($B$1:$B$2169=B493)*($G$1:$G$2169="Salary"),0)),C493)</f>
        <v>FR19511101</v>
      </c>
      <c r="R493" t="str">
        <f t="array" ref="R493">IF(OR(RIGHT(C493,4)="1101",G493="Salary",G493="Basic"),INDEX($C$1:$C$2169,MATCH(1,($A$1:$A$2169=A493)*(($G$1:$G$2169="Salary")+($G$1:$G$2169="Basic")),0)),C493)</f>
        <v>FR18631109</v>
      </c>
      <c r="S493" t="str">
        <f t="array" ref="S493">IFERROR(IF(OR(RIGHT(C493,4)="1101",G493="Salary",G493="Basic"),INDEX($C$1:$C$2169,MATCH(1,($A$1:$A$2169=A493)*(($G$1:$G$2169="Salary")+($G$1:$G$2169="Basic")),0)),C493),C493)</f>
        <v>FR18631109</v>
      </c>
    </row>
    <row r="494" spans="1:19" x14ac:dyDescent="0.25">
      <c r="A494">
        <f>COUNTIF($G$1:G494,$G$1)</f>
        <v>128</v>
      </c>
      <c r="B494" s="1" t="s">
        <v>0</v>
      </c>
      <c r="C494" s="1" t="s">
        <v>746</v>
      </c>
      <c r="D494" s="2" t="s">
        <v>747</v>
      </c>
      <c r="E494" s="2" t="s">
        <v>747</v>
      </c>
      <c r="F494" s="2" t="s">
        <v>747</v>
      </c>
      <c r="G494" s="1" t="s">
        <v>6</v>
      </c>
      <c r="H494" s="1" t="s">
        <v>749</v>
      </c>
      <c r="I494" s="1" t="s">
        <v>5</v>
      </c>
      <c r="J494" s="1" t="s">
        <v>5</v>
      </c>
      <c r="K494" s="1" t="s">
        <v>5</v>
      </c>
      <c r="L494" s="1" t="s">
        <v>5</v>
      </c>
      <c r="M494" s="1" t="s">
        <v>5</v>
      </c>
      <c r="N494" s="1" t="s">
        <v>5</v>
      </c>
      <c r="O494" s="1" t="s">
        <v>5</v>
      </c>
      <c r="Q494" t="str">
        <f t="array" ref="Q494">IF(OR(RIGHT(C494,4)="1101",G494="Salary"),INDEX($C$1:$C$2169,MATCH(1,($B$1:$B$2169=B494)*($G$1:$G$2169="Salary"),0)),C494)</f>
        <v>FR19511101</v>
      </c>
      <c r="R494" t="str">
        <f t="array" ref="R494">IF(OR(RIGHT(C494,4)="1101",G494="Salary",G494="Basic"),INDEX($C$1:$C$2169,MATCH(1,($A$1:$A$2169=A494)*(($G$1:$G$2169="Salary")+($G$1:$G$2169="Basic")),0)),C494)</f>
        <v>FR18631109</v>
      </c>
      <c r="S494" t="str">
        <f t="array" ref="S494">IFERROR(IF(OR(RIGHT(C494,4)="1101",G494="Salary",G494="Basic"),INDEX($C$1:$C$2169,MATCH(1,($A$1:$A$2169=A494)*(($G$1:$G$2169="Salary")+($G$1:$G$2169="Basic")),0)),C494),C494)</f>
        <v>FR18631109</v>
      </c>
    </row>
    <row r="495" spans="1:19" x14ac:dyDescent="0.25">
      <c r="A495">
        <f>COUNTIF($G$1:G495,$G$1)</f>
        <v>128</v>
      </c>
      <c r="B495" s="1" t="s">
        <v>0</v>
      </c>
      <c r="C495" s="1" t="s">
        <v>750</v>
      </c>
      <c r="D495" s="2" t="s">
        <v>747</v>
      </c>
      <c r="E495" s="2" t="s">
        <v>747</v>
      </c>
      <c r="F495" s="2" t="s">
        <v>747</v>
      </c>
      <c r="G495" s="1" t="s">
        <v>8</v>
      </c>
      <c r="H495" s="1" t="s">
        <v>751</v>
      </c>
      <c r="I495" s="1" t="s">
        <v>5</v>
      </c>
      <c r="J495" s="1" t="s">
        <v>5</v>
      </c>
      <c r="K495" s="1" t="s">
        <v>5</v>
      </c>
      <c r="L495" s="1" t="s">
        <v>5</v>
      </c>
      <c r="M495" s="1" t="s">
        <v>5</v>
      </c>
      <c r="N495" s="1" t="s">
        <v>5</v>
      </c>
      <c r="O495" s="1" t="s">
        <v>5</v>
      </c>
      <c r="Q495" t="str">
        <f t="array" ref="Q495">IF(OR(RIGHT(C495,4)="1101",G495="Salary"),INDEX($C$1:$C$2169,MATCH(1,($B$1:$B$2169=B495)*($G$1:$G$2169="Salary"),0)),C495)</f>
        <v>FR19511101</v>
      </c>
      <c r="R495" t="str">
        <f t="array" ref="R495">IF(OR(RIGHT(C495,4)="1101",G495="Salary",G495="Basic"),INDEX($C$1:$C$2169,MATCH(1,($A$1:$A$2169=A495)*(($G$1:$G$2169="Salary")+($G$1:$G$2169="Basic")),0)),C495)</f>
        <v>FR18631109</v>
      </c>
      <c r="S495" t="str">
        <f t="array" ref="S495">IFERROR(IF(OR(RIGHT(C495,4)="1101",G495="Salary",G495="Basic"),INDEX($C$1:$C$2169,MATCH(1,($A$1:$A$2169=A495)*(($G$1:$G$2169="Salary")+($G$1:$G$2169="Basic")),0)),C495),C495)</f>
        <v>FR18631109</v>
      </c>
    </row>
    <row r="496" spans="1:19" x14ac:dyDescent="0.25">
      <c r="A496">
        <f>COUNTIF($G$1:G496,$G$1)</f>
        <v>129</v>
      </c>
      <c r="B496" s="1" t="s">
        <v>0</v>
      </c>
      <c r="C496" s="1" t="s">
        <v>69</v>
      </c>
      <c r="D496" s="2" t="s">
        <v>752</v>
      </c>
      <c r="E496" s="2" t="s">
        <v>752</v>
      </c>
      <c r="F496" s="2" t="s">
        <v>752</v>
      </c>
      <c r="G496" s="1" t="s">
        <v>3</v>
      </c>
      <c r="H496" s="1" t="s">
        <v>753</v>
      </c>
      <c r="I496" s="1" t="s">
        <v>5</v>
      </c>
      <c r="J496" s="1" t="s">
        <v>5</v>
      </c>
      <c r="K496" s="1" t="s">
        <v>5</v>
      </c>
      <c r="L496" s="1" t="s">
        <v>5</v>
      </c>
      <c r="M496" s="1" t="s">
        <v>5</v>
      </c>
      <c r="N496" s="1" t="s">
        <v>5</v>
      </c>
      <c r="O496" s="1" t="s">
        <v>5</v>
      </c>
      <c r="Q496" t="str">
        <f t="array" ref="Q496">IF(OR(RIGHT(C496,4)="1101",G496="Salary"),INDEX($C$1:$C$2169,MATCH(1,($B$1:$B$2169=B496)*($G$1:$G$2169="Salary"),0)),C496)</f>
        <v>FR19511101</v>
      </c>
      <c r="R496" t="str">
        <f t="array" ref="R496">IF(OR(RIGHT(C496,4)="1101",G496="Salary",G496="Basic"),INDEX($C$1:$C$2169,MATCH(1,($A$1:$A$2169=A496)*(($G$1:$G$2169="Salary")+($G$1:$G$2169="Basic")),0)),C496)</f>
        <v>LR11001108</v>
      </c>
      <c r="S496" t="str">
        <f t="array" ref="S496">IFERROR(IF(OR(RIGHT(C496,4)="1101",G496="Salary",G496="Basic"),INDEX($C$1:$C$2169,MATCH(1,($A$1:$A$2169=A496)*(($G$1:$G$2169="Salary")+($G$1:$G$2169="Basic")),0)),C496),C496)</f>
        <v>LR11001108</v>
      </c>
    </row>
    <row r="497" spans="1:19" x14ac:dyDescent="0.25">
      <c r="A497">
        <f>COUNTIF($G$1:G497,$G$1)</f>
        <v>129</v>
      </c>
      <c r="B497" s="1" t="s">
        <v>0</v>
      </c>
      <c r="C497" s="1" t="s">
        <v>69</v>
      </c>
      <c r="D497" s="2" t="s">
        <v>752</v>
      </c>
      <c r="E497" s="2" t="s">
        <v>752</v>
      </c>
      <c r="F497" s="2" t="s">
        <v>752</v>
      </c>
      <c r="G497" s="1" t="s">
        <v>6</v>
      </c>
      <c r="H497" s="1" t="s">
        <v>754</v>
      </c>
      <c r="I497" s="1" t="s">
        <v>5</v>
      </c>
      <c r="J497" s="1" t="s">
        <v>5</v>
      </c>
      <c r="K497" s="1" t="s">
        <v>5</v>
      </c>
      <c r="L497" s="1" t="s">
        <v>5</v>
      </c>
      <c r="M497" s="1" t="s">
        <v>5</v>
      </c>
      <c r="N497" s="1" t="s">
        <v>5</v>
      </c>
      <c r="O497" s="1" t="s">
        <v>5</v>
      </c>
      <c r="Q497" t="str">
        <f t="array" ref="Q497">IF(OR(RIGHT(C497,4)="1101",G497="Salary"),INDEX($C$1:$C$2169,MATCH(1,($B$1:$B$2169=B497)*($G$1:$G$2169="Salary"),0)),C497)</f>
        <v>FR19511101</v>
      </c>
      <c r="R497" t="str">
        <f t="array" ref="R497">IF(OR(RIGHT(C497,4)="1101",G497="Salary",G497="Basic"),INDEX($C$1:$C$2169,MATCH(1,($A$1:$A$2169=A497)*(($G$1:$G$2169="Salary")+($G$1:$G$2169="Basic")),0)),C497)</f>
        <v>LR11001108</v>
      </c>
      <c r="S497" t="str">
        <f t="array" ref="S497">IFERROR(IF(OR(RIGHT(C497,4)="1101",G497="Salary",G497="Basic"),INDEX($C$1:$C$2169,MATCH(1,($A$1:$A$2169=A497)*(($G$1:$G$2169="Salary")+($G$1:$G$2169="Basic")),0)),C497),C497)</f>
        <v>LR11001108</v>
      </c>
    </row>
    <row r="498" spans="1:19" x14ac:dyDescent="0.25">
      <c r="A498">
        <f>COUNTIF($G$1:G498,$G$1)</f>
        <v>129</v>
      </c>
      <c r="B498" s="1" t="s">
        <v>0</v>
      </c>
      <c r="C498" s="1" t="s">
        <v>73</v>
      </c>
      <c r="D498" s="2" t="s">
        <v>752</v>
      </c>
      <c r="E498" s="2" t="s">
        <v>752</v>
      </c>
      <c r="F498" s="2" t="s">
        <v>752</v>
      </c>
      <c r="G498" s="1" t="s">
        <v>8</v>
      </c>
      <c r="H498" s="1" t="s">
        <v>755</v>
      </c>
      <c r="I498" s="1" t="s">
        <v>5</v>
      </c>
      <c r="J498" s="1" t="s">
        <v>5</v>
      </c>
      <c r="K498" s="1" t="s">
        <v>5</v>
      </c>
      <c r="L498" s="1" t="s">
        <v>5</v>
      </c>
      <c r="M498" s="1" t="s">
        <v>5</v>
      </c>
      <c r="N498" s="1" t="s">
        <v>5</v>
      </c>
      <c r="O498" s="1" t="s">
        <v>5</v>
      </c>
      <c r="Q498" t="str">
        <f t="array" ref="Q498">IF(OR(RIGHT(C498,4)="1101",G498="Salary"),INDEX($C$1:$C$2169,MATCH(1,($B$1:$B$2169=B498)*($G$1:$G$2169="Salary"),0)),C498)</f>
        <v>FR19511101</v>
      </c>
      <c r="R498" t="str">
        <f t="array" ref="R498">IF(OR(RIGHT(C498,4)="1101",G498="Salary",G498="Basic"),INDEX($C$1:$C$2169,MATCH(1,($A$1:$A$2169=A498)*(($G$1:$G$2169="Salary")+($G$1:$G$2169="Basic")),0)),C498)</f>
        <v>LR11001108</v>
      </c>
      <c r="S498" t="str">
        <f t="array" ref="S498">IFERROR(IF(OR(RIGHT(C498,4)="1101",G498="Salary",G498="Basic"),INDEX($C$1:$C$2169,MATCH(1,($A$1:$A$2169=A498)*(($G$1:$G$2169="Salary")+($G$1:$G$2169="Basic")),0)),C498),C498)</f>
        <v>LR11001108</v>
      </c>
    </row>
    <row r="499" spans="1:19" x14ac:dyDescent="0.25">
      <c r="A499">
        <f>COUNTIF($G$1:G499,$G$1)</f>
        <v>130</v>
      </c>
      <c r="B499" s="1" t="s">
        <v>0</v>
      </c>
      <c r="C499" s="1" t="s">
        <v>553</v>
      </c>
      <c r="D499" s="2" t="s">
        <v>756</v>
      </c>
      <c r="E499" s="2" t="s">
        <v>756</v>
      </c>
      <c r="F499" s="2" t="s">
        <v>756</v>
      </c>
      <c r="G499" s="1" t="s">
        <v>3</v>
      </c>
      <c r="H499" s="1" t="s">
        <v>757</v>
      </c>
      <c r="I499" s="1" t="s">
        <v>5</v>
      </c>
      <c r="J499" s="1" t="s">
        <v>5</v>
      </c>
      <c r="K499" s="1" t="s">
        <v>5</v>
      </c>
      <c r="L499" s="1" t="s">
        <v>5</v>
      </c>
      <c r="M499" s="1" t="s">
        <v>5</v>
      </c>
      <c r="N499" s="1" t="s">
        <v>5</v>
      </c>
      <c r="O499" s="1" t="s">
        <v>5</v>
      </c>
      <c r="Q499" t="str">
        <f t="array" ref="Q499">IF(OR(RIGHT(C499,4)="1101",G499="Salary"),INDEX($C$1:$C$2169,MATCH(1,($B$1:$B$2169=B499)*($G$1:$G$2169="Salary"),0)),C499)</f>
        <v>FR19511101</v>
      </c>
      <c r="R499" t="e">
        <f t="array" ref="R499">IF(OR(RIGHT(C499,4)="1101",G499="Salary",G499="Basic"),INDEX($C$1:$C$2169,MATCH(1,($A$1:$A$2169=A499)*(($G$1:$G$2169="Salary")+($G$1:$G$2169="Basic")),0)),C499)</f>
        <v>#N/A</v>
      </c>
      <c r="S499" t="str">
        <f t="array" ref="S499">IFERROR(IF(OR(RIGHT(C499,4)="1101",G499="Salary",G499="Basic"),INDEX($C$1:$C$2169,MATCH(1,($A$1:$A$2169=A499)*(($G$1:$G$2169="Salary")+($G$1:$G$2169="Basic")),0)),C499),C499)</f>
        <v>FR19041101</v>
      </c>
    </row>
    <row r="500" spans="1:19" x14ac:dyDescent="0.25">
      <c r="A500">
        <f>COUNTIF($G$1:G500,$G$1)</f>
        <v>131</v>
      </c>
      <c r="B500" s="1" t="s">
        <v>0</v>
      </c>
      <c r="C500" s="1" t="s">
        <v>553</v>
      </c>
      <c r="D500" s="2" t="s">
        <v>756</v>
      </c>
      <c r="E500" s="2" t="s">
        <v>756</v>
      </c>
      <c r="F500" s="2" t="s">
        <v>756</v>
      </c>
      <c r="G500" s="1" t="s">
        <v>3</v>
      </c>
      <c r="H500" s="1" t="s">
        <v>758</v>
      </c>
      <c r="I500" s="1" t="s">
        <v>5</v>
      </c>
      <c r="J500" s="1" t="s">
        <v>5</v>
      </c>
      <c r="K500" s="1" t="s">
        <v>5</v>
      </c>
      <c r="L500" s="1" t="s">
        <v>5</v>
      </c>
      <c r="M500" s="1" t="s">
        <v>5</v>
      </c>
      <c r="N500" s="1" t="s">
        <v>5</v>
      </c>
      <c r="O500" s="1" t="s">
        <v>5</v>
      </c>
      <c r="Q500" t="str">
        <f t="array" ref="Q500">IF(OR(RIGHT(C500,4)="1101",G500="Salary"),INDEX($C$1:$C$2169,MATCH(1,($B$1:$B$2169=B500)*($G$1:$G$2169="Salary"),0)),C500)</f>
        <v>FR19511101</v>
      </c>
      <c r="R500" t="str">
        <f t="array" ref="R500">IF(OR(RIGHT(C500,4)="1101",G500="Salary",G500="Basic"),INDEX($C$1:$C$2169,MATCH(1,($A$1:$A$2169=A500)*(($G$1:$G$2169="Salary")+($G$1:$G$2169="Basic")),0)),C500)</f>
        <v>FR19041109</v>
      </c>
      <c r="S500" t="str">
        <f t="array" ref="S500">IFERROR(IF(OR(RIGHT(C500,4)="1101",G500="Salary",G500="Basic"),INDEX($C$1:$C$2169,MATCH(1,($A$1:$A$2169=A500)*(($G$1:$G$2169="Salary")+($G$1:$G$2169="Basic")),0)),C500),C500)</f>
        <v>FR19041109</v>
      </c>
    </row>
    <row r="501" spans="1:19" x14ac:dyDescent="0.25">
      <c r="A501">
        <f>COUNTIF($G$1:G501,$G$1)</f>
        <v>131</v>
      </c>
      <c r="B501" s="1" t="s">
        <v>0</v>
      </c>
      <c r="C501" s="1" t="s">
        <v>553</v>
      </c>
      <c r="D501" s="2" t="s">
        <v>756</v>
      </c>
      <c r="E501" s="2" t="s">
        <v>756</v>
      </c>
      <c r="F501" s="2" t="s">
        <v>756</v>
      </c>
      <c r="G501" s="1" t="s">
        <v>6</v>
      </c>
      <c r="H501" s="1" t="s">
        <v>759</v>
      </c>
      <c r="I501" s="1" t="s">
        <v>5</v>
      </c>
      <c r="J501" s="1" t="s">
        <v>5</v>
      </c>
      <c r="K501" s="1" t="s">
        <v>5</v>
      </c>
      <c r="L501" s="1" t="s">
        <v>5</v>
      </c>
      <c r="M501" s="1" t="s">
        <v>5</v>
      </c>
      <c r="N501" s="1" t="s">
        <v>5</v>
      </c>
      <c r="O501" s="1" t="s">
        <v>5</v>
      </c>
      <c r="Q501" t="str">
        <f t="array" ref="Q501">IF(OR(RIGHT(C501,4)="1101",G501="Salary"),INDEX($C$1:$C$2169,MATCH(1,($B$1:$B$2169=B501)*($G$1:$G$2169="Salary"),0)),C501)</f>
        <v>FR19511101</v>
      </c>
      <c r="R501" t="str">
        <f t="array" ref="R501">IF(OR(RIGHT(C501,4)="1101",G501="Salary",G501="Basic"),INDEX($C$1:$C$2169,MATCH(1,($A$1:$A$2169=A501)*(($G$1:$G$2169="Salary")+($G$1:$G$2169="Basic")),0)),C501)</f>
        <v>FR19041109</v>
      </c>
      <c r="S501" t="str">
        <f t="array" ref="S501">IFERROR(IF(OR(RIGHT(C501,4)="1101",G501="Salary",G501="Basic"),INDEX($C$1:$C$2169,MATCH(1,($A$1:$A$2169=A501)*(($G$1:$G$2169="Salary")+($G$1:$G$2169="Basic")),0)),C501),C501)</f>
        <v>FR19041109</v>
      </c>
    </row>
    <row r="502" spans="1:19" x14ac:dyDescent="0.25">
      <c r="A502">
        <f>COUNTIF($G$1:G502,$G$1)</f>
        <v>131</v>
      </c>
      <c r="B502" s="1" t="s">
        <v>0</v>
      </c>
      <c r="C502" s="1" t="s">
        <v>553</v>
      </c>
      <c r="D502" s="2" t="s">
        <v>756</v>
      </c>
      <c r="E502" s="2" t="s">
        <v>756</v>
      </c>
      <c r="F502" s="2" t="s">
        <v>756</v>
      </c>
      <c r="G502" s="1" t="s">
        <v>39</v>
      </c>
      <c r="H502" s="1" t="s">
        <v>760</v>
      </c>
      <c r="I502" s="1" t="s">
        <v>5</v>
      </c>
      <c r="J502" s="1" t="s">
        <v>5</v>
      </c>
      <c r="K502" s="1" t="s">
        <v>5</v>
      </c>
      <c r="L502" s="1" t="s">
        <v>5</v>
      </c>
      <c r="M502" s="1" t="s">
        <v>5</v>
      </c>
      <c r="N502" s="1" t="s">
        <v>5</v>
      </c>
      <c r="O502" s="1" t="s">
        <v>5</v>
      </c>
      <c r="Q502" t="str">
        <f t="array" ref="Q502">IF(OR(RIGHT(C502,4)="1101",G502="Salary"),INDEX($C$1:$C$2169,MATCH(1,($B$1:$B$2169=B502)*($G$1:$G$2169="Salary"),0)),C502)</f>
        <v>FR19511101</v>
      </c>
      <c r="R502" t="str">
        <f t="array" ref="R502">IF(OR(RIGHT(C502,4)="1101",G502="Salary",G502="Basic"),INDEX($C$1:$C$2169,MATCH(1,($A$1:$A$2169=A502)*(($G$1:$G$2169="Salary")+($G$1:$G$2169="Basic")),0)),C502)</f>
        <v>FR19041109</v>
      </c>
      <c r="S502" t="str">
        <f t="array" ref="S502">IFERROR(IF(OR(RIGHT(C502,4)="1101",G502="Salary",G502="Basic"),INDEX($C$1:$C$2169,MATCH(1,($A$1:$A$2169=A502)*(($G$1:$G$2169="Salary")+($G$1:$G$2169="Basic")),0)),C502),C502)</f>
        <v>FR19041109</v>
      </c>
    </row>
    <row r="503" spans="1:19" x14ac:dyDescent="0.25">
      <c r="A503">
        <f>COUNTIF($G$1:G503,$G$1)</f>
        <v>131</v>
      </c>
      <c r="B503" s="1" t="s">
        <v>0</v>
      </c>
      <c r="C503" s="1" t="s">
        <v>557</v>
      </c>
      <c r="D503" s="2" t="s">
        <v>756</v>
      </c>
      <c r="E503" s="2" t="s">
        <v>756</v>
      </c>
      <c r="F503" s="2" t="s">
        <v>756</v>
      </c>
      <c r="G503" s="1" t="s">
        <v>8</v>
      </c>
      <c r="H503" s="1" t="s">
        <v>761</v>
      </c>
      <c r="I503" s="1" t="s">
        <v>5</v>
      </c>
      <c r="J503" s="1" t="s">
        <v>5</v>
      </c>
      <c r="K503" s="1" t="s">
        <v>5</v>
      </c>
      <c r="L503" s="1" t="s">
        <v>5</v>
      </c>
      <c r="M503" s="1" t="s">
        <v>5</v>
      </c>
      <c r="N503" s="1" t="s">
        <v>5</v>
      </c>
      <c r="O503" s="1" t="s">
        <v>5</v>
      </c>
      <c r="Q503" t="str">
        <f t="array" ref="Q503">IF(OR(RIGHT(C503,4)="1101",G503="Salary"),INDEX($C$1:$C$2169,MATCH(1,($B$1:$B$2169=B503)*($G$1:$G$2169="Salary"),0)),C503)</f>
        <v>FR19511101</v>
      </c>
      <c r="R503" t="str">
        <f t="array" ref="R503">IF(OR(RIGHT(C503,4)="1101",G503="Salary",G503="Basic"),INDEX($C$1:$C$2169,MATCH(1,($A$1:$A$2169=A503)*(($G$1:$G$2169="Salary")+($G$1:$G$2169="Basic")),0)),C503)</f>
        <v>FR19041109</v>
      </c>
      <c r="S503" t="str">
        <f t="array" ref="S503">IFERROR(IF(OR(RIGHT(C503,4)="1101",G503="Salary",G503="Basic"),INDEX($C$1:$C$2169,MATCH(1,($A$1:$A$2169=A503)*(($G$1:$G$2169="Salary")+($G$1:$G$2169="Basic")),0)),C503),C503)</f>
        <v>FR19041109</v>
      </c>
    </row>
    <row r="504" spans="1:19" x14ac:dyDescent="0.25">
      <c r="A504">
        <f>COUNTIF($G$1:G504,$G$1)</f>
        <v>132</v>
      </c>
      <c r="B504" s="1" t="s">
        <v>0</v>
      </c>
      <c r="C504" s="1" t="s">
        <v>514</v>
      </c>
      <c r="D504" s="2" t="s">
        <v>762</v>
      </c>
      <c r="E504" s="2" t="s">
        <v>762</v>
      </c>
      <c r="F504" s="2" t="s">
        <v>762</v>
      </c>
      <c r="G504" s="1" t="s">
        <v>3</v>
      </c>
      <c r="H504" s="1" t="s">
        <v>763</v>
      </c>
      <c r="I504" s="1" t="s">
        <v>5</v>
      </c>
      <c r="J504" s="1" t="s">
        <v>5</v>
      </c>
      <c r="K504" s="1" t="s">
        <v>5</v>
      </c>
      <c r="L504" s="1" t="s">
        <v>5</v>
      </c>
      <c r="M504" s="1" t="s">
        <v>5</v>
      </c>
      <c r="N504" s="1" t="s">
        <v>5</v>
      </c>
      <c r="O504" s="1" t="s">
        <v>5</v>
      </c>
      <c r="Q504" t="str">
        <f t="array" ref="Q504">IF(OR(RIGHT(C504,4)="1101",G504="Salary"),INDEX($C$1:$C$2169,MATCH(1,($B$1:$B$2169=B504)*($G$1:$G$2169="Salary"),0)),C504)</f>
        <v>FR19511101</v>
      </c>
      <c r="R504" t="str">
        <f t="array" ref="R504">IF(OR(RIGHT(C504,4)="1101",G504="Salary",G504="Basic"),INDEX($C$1:$C$2169,MATCH(1,($A$1:$A$2169=A504)*(($G$1:$G$2169="Salary")+($G$1:$G$2169="Basic")),0)),C504)</f>
        <v>FR13141108</v>
      </c>
      <c r="S504" t="str">
        <f t="array" ref="S504">IFERROR(IF(OR(RIGHT(C504,4)="1101",G504="Salary",G504="Basic"),INDEX($C$1:$C$2169,MATCH(1,($A$1:$A$2169=A504)*(($G$1:$G$2169="Salary")+($G$1:$G$2169="Basic")),0)),C504),C504)</f>
        <v>FR13141108</v>
      </c>
    </row>
    <row r="505" spans="1:19" x14ac:dyDescent="0.25">
      <c r="A505">
        <f>COUNTIF($G$1:G505,$G$1)</f>
        <v>132</v>
      </c>
      <c r="B505" s="1" t="s">
        <v>0</v>
      </c>
      <c r="C505" s="1" t="s">
        <v>514</v>
      </c>
      <c r="D505" s="2" t="s">
        <v>762</v>
      </c>
      <c r="E505" s="2" t="s">
        <v>762</v>
      </c>
      <c r="F505" s="2" t="s">
        <v>762</v>
      </c>
      <c r="G505" s="1" t="s">
        <v>6</v>
      </c>
      <c r="H505" s="1" t="s">
        <v>764</v>
      </c>
      <c r="I505" s="1" t="s">
        <v>5</v>
      </c>
      <c r="J505" s="1" t="s">
        <v>5</v>
      </c>
      <c r="K505" s="1" t="s">
        <v>5</v>
      </c>
      <c r="L505" s="1" t="s">
        <v>5</v>
      </c>
      <c r="M505" s="1" t="s">
        <v>5</v>
      </c>
      <c r="N505" s="1" t="s">
        <v>5</v>
      </c>
      <c r="O505" s="1" t="s">
        <v>5</v>
      </c>
      <c r="Q505" t="str">
        <f t="array" ref="Q505">IF(OR(RIGHT(C505,4)="1101",G505="Salary"),INDEX($C$1:$C$2169,MATCH(1,($B$1:$B$2169=B505)*($G$1:$G$2169="Salary"),0)),C505)</f>
        <v>FR19511101</v>
      </c>
      <c r="R505" t="str">
        <f t="array" ref="R505">IF(OR(RIGHT(C505,4)="1101",G505="Salary",G505="Basic"),INDEX($C$1:$C$2169,MATCH(1,($A$1:$A$2169=A505)*(($G$1:$G$2169="Salary")+($G$1:$G$2169="Basic")),0)),C505)</f>
        <v>FR13141108</v>
      </c>
      <c r="S505" t="str">
        <f t="array" ref="S505">IFERROR(IF(OR(RIGHT(C505,4)="1101",G505="Salary",G505="Basic"),INDEX($C$1:$C$2169,MATCH(1,($A$1:$A$2169=A505)*(($G$1:$G$2169="Salary")+($G$1:$G$2169="Basic")),0)),C505),C505)</f>
        <v>FR13141108</v>
      </c>
    </row>
    <row r="506" spans="1:19" x14ac:dyDescent="0.25">
      <c r="A506">
        <f>COUNTIF($G$1:G506,$G$1)</f>
        <v>132</v>
      </c>
      <c r="B506" s="1" t="s">
        <v>0</v>
      </c>
      <c r="C506" s="1" t="s">
        <v>765</v>
      </c>
      <c r="D506" s="2" t="s">
        <v>762</v>
      </c>
      <c r="E506" s="2" t="s">
        <v>762</v>
      </c>
      <c r="F506" s="2" t="s">
        <v>762</v>
      </c>
      <c r="G506" s="1" t="s">
        <v>8</v>
      </c>
      <c r="H506" s="1" t="s">
        <v>766</v>
      </c>
      <c r="I506" s="1" t="s">
        <v>5</v>
      </c>
      <c r="J506" s="1" t="s">
        <v>5</v>
      </c>
      <c r="K506" s="1" t="s">
        <v>5</v>
      </c>
      <c r="L506" s="1" t="s">
        <v>5</v>
      </c>
      <c r="M506" s="1" t="s">
        <v>5</v>
      </c>
      <c r="N506" s="1" t="s">
        <v>5</v>
      </c>
      <c r="O506" s="1" t="s">
        <v>5</v>
      </c>
      <c r="Q506" t="str">
        <f t="array" ref="Q506">IF(OR(RIGHT(C506,4)="1101",G506="Salary"),INDEX($C$1:$C$2169,MATCH(1,($B$1:$B$2169=B506)*($G$1:$G$2169="Salary"),0)),C506)</f>
        <v>FR19511101</v>
      </c>
      <c r="R506" t="str">
        <f t="array" ref="R506">IF(OR(RIGHT(C506,4)="1101",G506="Salary",G506="Basic"),INDEX($C$1:$C$2169,MATCH(1,($A$1:$A$2169=A506)*(($G$1:$G$2169="Salary")+($G$1:$G$2169="Basic")),0)),C506)</f>
        <v>FR13141108</v>
      </c>
      <c r="S506" t="str">
        <f t="array" ref="S506">IFERROR(IF(OR(RIGHT(C506,4)="1101",G506="Salary",G506="Basic"),INDEX($C$1:$C$2169,MATCH(1,($A$1:$A$2169=A506)*(($G$1:$G$2169="Salary")+($G$1:$G$2169="Basic")),0)),C506),C506)</f>
        <v>FR13141108</v>
      </c>
    </row>
    <row r="507" spans="1:19" x14ac:dyDescent="0.25">
      <c r="A507">
        <f>COUNTIF($G$1:G507,$G$1)</f>
        <v>132</v>
      </c>
      <c r="B507" s="1" t="s">
        <v>0</v>
      </c>
      <c r="C507" s="1" t="s">
        <v>525</v>
      </c>
      <c r="D507" s="2" t="s">
        <v>762</v>
      </c>
      <c r="E507" s="2" t="s">
        <v>762</v>
      </c>
      <c r="F507" s="2" t="s">
        <v>762</v>
      </c>
      <c r="G507" s="1" t="s">
        <v>15</v>
      </c>
      <c r="H507" s="1" t="s">
        <v>767</v>
      </c>
      <c r="I507" s="1" t="s">
        <v>5</v>
      </c>
      <c r="J507" s="1" t="s">
        <v>5</v>
      </c>
      <c r="K507" s="1" t="s">
        <v>5</v>
      </c>
      <c r="L507" s="1" t="s">
        <v>5</v>
      </c>
      <c r="M507" s="1" t="s">
        <v>5</v>
      </c>
      <c r="N507" s="1" t="s">
        <v>5</v>
      </c>
      <c r="O507" s="1" t="s">
        <v>5</v>
      </c>
      <c r="Q507" t="str">
        <f t="array" ref="Q507">IF(OR(RIGHT(C507,4)="1101",G507="Salary"),INDEX($C$1:$C$2169,MATCH(1,($B$1:$B$2169=B507)*($G$1:$G$2169="Salary"),0)),C507)</f>
        <v>FR13143710</v>
      </c>
      <c r="R507" t="str">
        <f t="array" ref="R507">IF(OR(RIGHT(C507,4)="1101",G507="Salary",G507="Basic"),INDEX($C$1:$C$2169,MATCH(1,($A$1:$A$2169=A507)*(($G$1:$G$2169="Salary")+($G$1:$G$2169="Basic")),0)),C507)</f>
        <v>FR13143710</v>
      </c>
      <c r="S507" t="str">
        <f t="array" ref="S507">IFERROR(IF(OR(RIGHT(C507,4)="1101",G507="Salary",G507="Basic"),INDEX($C$1:$C$2169,MATCH(1,($A$1:$A$2169=A507)*(($G$1:$G$2169="Salary")+($G$1:$G$2169="Basic")),0)),C507),C507)</f>
        <v>FR13143710</v>
      </c>
    </row>
    <row r="508" spans="1:19" x14ac:dyDescent="0.25">
      <c r="A508">
        <f>COUNTIF($G$1:G508,$G$1)</f>
        <v>132</v>
      </c>
      <c r="B508" s="1" t="s">
        <v>0</v>
      </c>
      <c r="C508" s="1" t="s">
        <v>525</v>
      </c>
      <c r="D508" s="2" t="s">
        <v>762</v>
      </c>
      <c r="E508" s="2" t="s">
        <v>762</v>
      </c>
      <c r="F508" s="2" t="s">
        <v>762</v>
      </c>
      <c r="G508" s="1" t="s">
        <v>29</v>
      </c>
      <c r="H508" s="1" t="s">
        <v>768</v>
      </c>
      <c r="I508" s="1" t="s">
        <v>5</v>
      </c>
      <c r="J508" s="1" t="s">
        <v>5</v>
      </c>
      <c r="K508" s="1" t="s">
        <v>5</v>
      </c>
      <c r="L508" s="1" t="s">
        <v>5</v>
      </c>
      <c r="M508" s="1" t="s">
        <v>5</v>
      </c>
      <c r="N508" s="1" t="s">
        <v>5</v>
      </c>
      <c r="O508" s="1" t="s">
        <v>5</v>
      </c>
      <c r="Q508" t="str">
        <f t="array" ref="Q508">IF(OR(RIGHT(C508,4)="1101",G508="Salary"),INDEX($C$1:$C$2169,MATCH(1,($B$1:$B$2169=B508)*($G$1:$G$2169="Salary"),0)),C508)</f>
        <v>FR13143710</v>
      </c>
      <c r="R508" t="str">
        <f t="array" ref="R508">IF(OR(RIGHT(C508,4)="1101",G508="Salary",G508="Basic"),INDEX($C$1:$C$2169,MATCH(1,($A$1:$A$2169=A508)*(($G$1:$G$2169="Salary")+($G$1:$G$2169="Basic")),0)),C508)</f>
        <v>FR13143710</v>
      </c>
      <c r="S508" t="str">
        <f t="array" ref="S508">IFERROR(IF(OR(RIGHT(C508,4)="1101",G508="Salary",G508="Basic"),INDEX($C$1:$C$2169,MATCH(1,($A$1:$A$2169=A508)*(($G$1:$G$2169="Salary")+($G$1:$G$2169="Basic")),0)),C508),C508)</f>
        <v>FR13143710</v>
      </c>
    </row>
    <row r="509" spans="1:19" x14ac:dyDescent="0.25">
      <c r="A509">
        <f>COUNTIF($G$1:G509,$G$1)</f>
        <v>132</v>
      </c>
      <c r="B509" s="1" t="s">
        <v>0</v>
      </c>
      <c r="C509" s="1" t="s">
        <v>769</v>
      </c>
      <c r="D509" s="2" t="s">
        <v>762</v>
      </c>
      <c r="E509" s="2" t="s">
        <v>762</v>
      </c>
      <c r="F509" s="2" t="s">
        <v>762</v>
      </c>
      <c r="G509" s="1" t="s">
        <v>222</v>
      </c>
      <c r="H509" s="1" t="s">
        <v>770</v>
      </c>
      <c r="I509" s="1" t="s">
        <v>5</v>
      </c>
      <c r="J509" s="1" t="s">
        <v>5</v>
      </c>
      <c r="K509" s="1" t="s">
        <v>5</v>
      </c>
      <c r="L509" s="1" t="s">
        <v>5</v>
      </c>
      <c r="M509" s="1" t="s">
        <v>5</v>
      </c>
      <c r="N509" s="1" t="s">
        <v>5</v>
      </c>
      <c r="O509" s="1" t="s">
        <v>5</v>
      </c>
      <c r="Q509" t="str">
        <f t="array" ref="Q509">IF(OR(RIGHT(C509,4)="1101",G509="Salary"),INDEX($C$1:$C$2169,MATCH(1,($B$1:$B$2169=B509)*($G$1:$G$2169="Salary"),0)),C509)</f>
        <v>FR13144558</v>
      </c>
      <c r="R509" t="str">
        <f t="array" ref="R509">IF(OR(RIGHT(C509,4)="1101",G509="Salary",G509="Basic"),INDEX($C$1:$C$2169,MATCH(1,($A$1:$A$2169=A509)*(($G$1:$G$2169="Salary")+($G$1:$G$2169="Basic")),0)),C509)</f>
        <v>FR13144558</v>
      </c>
      <c r="S509" t="str">
        <f t="array" ref="S509">IFERROR(IF(OR(RIGHT(C509,4)="1101",G509="Salary",G509="Basic"),INDEX($C$1:$C$2169,MATCH(1,($A$1:$A$2169=A509)*(($G$1:$G$2169="Salary")+($G$1:$G$2169="Basic")),0)),C509),C509)</f>
        <v>FR13144558</v>
      </c>
    </row>
    <row r="510" spans="1:19" x14ac:dyDescent="0.25">
      <c r="A510">
        <f>COUNTIF($G$1:G510,$G$1)</f>
        <v>133</v>
      </c>
      <c r="B510" s="1" t="s">
        <v>0</v>
      </c>
      <c r="C510" s="1" t="s">
        <v>771</v>
      </c>
      <c r="D510" s="2" t="s">
        <v>772</v>
      </c>
      <c r="E510" s="2" t="s">
        <v>772</v>
      </c>
      <c r="F510" s="2" t="s">
        <v>772</v>
      </c>
      <c r="G510" s="1" t="s">
        <v>3</v>
      </c>
      <c r="H510" s="1" t="s">
        <v>773</v>
      </c>
      <c r="I510" s="1" t="s">
        <v>5</v>
      </c>
      <c r="J510" s="1" t="s">
        <v>5</v>
      </c>
      <c r="K510" s="1" t="s">
        <v>5</v>
      </c>
      <c r="L510" s="1" t="s">
        <v>5</v>
      </c>
      <c r="M510" s="1" t="s">
        <v>5</v>
      </c>
      <c r="N510" s="1" t="s">
        <v>5</v>
      </c>
      <c r="O510" s="1" t="s">
        <v>5</v>
      </c>
      <c r="Q510" t="str">
        <f t="array" ref="Q510">IF(OR(RIGHT(C510,4)="1101",G510="Salary"),INDEX($C$1:$C$2169,MATCH(1,($B$1:$B$2169=B510)*($G$1:$G$2169="Salary"),0)),C510)</f>
        <v>FR19511101</v>
      </c>
      <c r="R510" t="str">
        <f t="array" ref="R510">IF(OR(RIGHT(C510,4)="1101",G510="Salary",G510="Basic"),INDEX($C$1:$C$2169,MATCH(1,($A$1:$A$2169=A510)*(($G$1:$G$2169="Salary")+($G$1:$G$2169="Basic")),0)),C510)</f>
        <v>FR15121101</v>
      </c>
      <c r="S510" t="str">
        <f t="array" ref="S510">IFERROR(IF(OR(RIGHT(C510,4)="1101",G510="Salary",G510="Basic"),INDEX($C$1:$C$2169,MATCH(1,($A$1:$A$2169=A510)*(($G$1:$G$2169="Salary")+($G$1:$G$2169="Basic")),0)),C510),C510)</f>
        <v>FR15121101</v>
      </c>
    </row>
    <row r="511" spans="1:19" x14ac:dyDescent="0.25">
      <c r="A511">
        <f>COUNTIF($G$1:G511,$G$1)</f>
        <v>133</v>
      </c>
      <c r="B511" s="1" t="s">
        <v>0</v>
      </c>
      <c r="C511" s="1" t="s">
        <v>771</v>
      </c>
      <c r="D511" s="2" t="s">
        <v>772</v>
      </c>
      <c r="E511" s="2" t="s">
        <v>772</v>
      </c>
      <c r="F511" s="2" t="s">
        <v>772</v>
      </c>
      <c r="G511" s="1" t="s">
        <v>6</v>
      </c>
      <c r="H511" s="1" t="s">
        <v>774</v>
      </c>
      <c r="I511" s="1" t="s">
        <v>5</v>
      </c>
      <c r="J511" s="1" t="s">
        <v>5</v>
      </c>
      <c r="K511" s="1" t="s">
        <v>5</v>
      </c>
      <c r="L511" s="1" t="s">
        <v>5</v>
      </c>
      <c r="M511" s="1" t="s">
        <v>5</v>
      </c>
      <c r="N511" s="1" t="s">
        <v>5</v>
      </c>
      <c r="O511" s="1" t="s">
        <v>5</v>
      </c>
      <c r="Q511" t="str">
        <f t="array" ref="Q511">IF(OR(RIGHT(C511,4)="1101",G511="Salary"),INDEX($C$1:$C$2169,MATCH(1,($B$1:$B$2169=B511)*($G$1:$G$2169="Salary"),0)),C511)</f>
        <v>FR19511101</v>
      </c>
      <c r="R511" t="str">
        <f t="array" ref="R511">IF(OR(RIGHT(C511,4)="1101",G511="Salary",G511="Basic"),INDEX($C$1:$C$2169,MATCH(1,($A$1:$A$2169=A511)*(($G$1:$G$2169="Salary")+($G$1:$G$2169="Basic")),0)),C511)</f>
        <v>FR15121101</v>
      </c>
      <c r="S511" t="str">
        <f t="array" ref="S511">IFERROR(IF(OR(RIGHT(C511,4)="1101",G511="Salary",G511="Basic"),INDEX($C$1:$C$2169,MATCH(1,($A$1:$A$2169=A511)*(($G$1:$G$2169="Salary")+($G$1:$G$2169="Basic")),0)),C511),C511)</f>
        <v>FR15121101</v>
      </c>
    </row>
    <row r="512" spans="1:19" x14ac:dyDescent="0.25">
      <c r="A512">
        <f>COUNTIF($G$1:G512,$G$1)</f>
        <v>133</v>
      </c>
      <c r="B512" s="1" t="s">
        <v>0</v>
      </c>
      <c r="C512" s="1" t="s">
        <v>771</v>
      </c>
      <c r="D512" s="2" t="s">
        <v>772</v>
      </c>
      <c r="E512" s="2" t="s">
        <v>772</v>
      </c>
      <c r="F512" s="2" t="s">
        <v>772</v>
      </c>
      <c r="G512" s="1" t="s">
        <v>8</v>
      </c>
      <c r="H512" s="1" t="s">
        <v>775</v>
      </c>
      <c r="I512" s="1" t="s">
        <v>5</v>
      </c>
      <c r="J512" s="1" t="s">
        <v>5</v>
      </c>
      <c r="K512" s="1" t="s">
        <v>5</v>
      </c>
      <c r="L512" s="1" t="s">
        <v>5</v>
      </c>
      <c r="M512" s="1" t="s">
        <v>5</v>
      </c>
      <c r="N512" s="1" t="s">
        <v>5</v>
      </c>
      <c r="O512" s="1" t="s">
        <v>5</v>
      </c>
      <c r="Q512" t="str">
        <f t="array" ref="Q512">IF(OR(RIGHT(C512,4)="1101",G512="Salary"),INDEX($C$1:$C$2169,MATCH(1,($B$1:$B$2169=B512)*($G$1:$G$2169="Salary"),0)),C512)</f>
        <v>FR19511101</v>
      </c>
      <c r="R512" t="str">
        <f t="array" ref="R512">IF(OR(RIGHT(C512,4)="1101",G512="Salary",G512="Basic"),INDEX($C$1:$C$2169,MATCH(1,($A$1:$A$2169=A512)*(($G$1:$G$2169="Salary")+($G$1:$G$2169="Basic")),0)),C512)</f>
        <v>FR15121101</v>
      </c>
      <c r="S512" t="str">
        <f t="array" ref="S512">IFERROR(IF(OR(RIGHT(C512,4)="1101",G512="Salary",G512="Basic"),INDEX($C$1:$C$2169,MATCH(1,($A$1:$A$2169=A512)*(($G$1:$G$2169="Salary")+($G$1:$G$2169="Basic")),0)),C512),C512)</f>
        <v>FR15121101</v>
      </c>
    </row>
    <row r="513" spans="1:19" x14ac:dyDescent="0.25">
      <c r="A513">
        <f>COUNTIF($G$1:G513,$G$1)</f>
        <v>134</v>
      </c>
      <c r="B513" s="1" t="s">
        <v>0</v>
      </c>
      <c r="C513" s="1" t="s">
        <v>559</v>
      </c>
      <c r="D513" s="2" t="s">
        <v>776</v>
      </c>
      <c r="E513" s="2" t="s">
        <v>776</v>
      </c>
      <c r="F513" s="2" t="s">
        <v>776</v>
      </c>
      <c r="G513" s="1" t="s">
        <v>3</v>
      </c>
      <c r="H513" s="1" t="s">
        <v>777</v>
      </c>
      <c r="I513" s="1" t="s">
        <v>5</v>
      </c>
      <c r="J513" s="1" t="s">
        <v>5</v>
      </c>
      <c r="K513" s="1" t="s">
        <v>5</v>
      </c>
      <c r="L513" s="1" t="s">
        <v>5</v>
      </c>
      <c r="M513" s="1" t="s">
        <v>5</v>
      </c>
      <c r="N513" s="1" t="s">
        <v>5</v>
      </c>
      <c r="O513" s="1" t="s">
        <v>5</v>
      </c>
      <c r="Q513" t="str">
        <f t="array" ref="Q513">IF(OR(RIGHT(C513,4)="1101",G513="Salary"),INDEX($C$1:$C$2169,MATCH(1,($B$1:$B$2169=B513)*($G$1:$G$2169="Salary"),0)),C513)</f>
        <v>FR19511101</v>
      </c>
      <c r="R513" t="str">
        <f t="array" ref="R513">IF(OR(RIGHT(C513,4)="1101",G513="Salary",G513="Basic"),INDEX($C$1:$C$2169,MATCH(1,($A$1:$A$2169=A513)*(($G$1:$G$2169="Salary")+($G$1:$G$2169="Basic")),0)),C513)</f>
        <v>FR30291101</v>
      </c>
      <c r="S513" t="str">
        <f t="array" ref="S513">IFERROR(IF(OR(RIGHT(C513,4)="1101",G513="Salary",G513="Basic"),INDEX($C$1:$C$2169,MATCH(1,($A$1:$A$2169=A513)*(($G$1:$G$2169="Salary")+($G$1:$G$2169="Basic")),0)),C513),C513)</f>
        <v>FR30291101</v>
      </c>
    </row>
    <row r="514" spans="1:19" x14ac:dyDescent="0.25">
      <c r="A514">
        <f>COUNTIF($G$1:G514,$G$1)</f>
        <v>134</v>
      </c>
      <c r="B514" s="1" t="s">
        <v>0</v>
      </c>
      <c r="C514" s="1" t="s">
        <v>559</v>
      </c>
      <c r="D514" s="2" t="s">
        <v>776</v>
      </c>
      <c r="E514" s="2" t="s">
        <v>776</v>
      </c>
      <c r="F514" s="2" t="s">
        <v>776</v>
      </c>
      <c r="G514" s="1" t="s">
        <v>6</v>
      </c>
      <c r="H514" s="1" t="s">
        <v>778</v>
      </c>
      <c r="I514" s="1" t="s">
        <v>5</v>
      </c>
      <c r="J514" s="1" t="s">
        <v>5</v>
      </c>
      <c r="K514" s="1" t="s">
        <v>5</v>
      </c>
      <c r="L514" s="1" t="s">
        <v>5</v>
      </c>
      <c r="M514" s="1" t="s">
        <v>5</v>
      </c>
      <c r="N514" s="1" t="s">
        <v>5</v>
      </c>
      <c r="O514" s="1" t="s">
        <v>5</v>
      </c>
      <c r="Q514" t="str">
        <f t="array" ref="Q514">IF(OR(RIGHT(C514,4)="1101",G514="Salary"),INDEX($C$1:$C$2169,MATCH(1,($B$1:$B$2169=B514)*($G$1:$G$2169="Salary"),0)),C514)</f>
        <v>FR19511101</v>
      </c>
      <c r="R514" t="str">
        <f t="array" ref="R514">IF(OR(RIGHT(C514,4)="1101",G514="Salary",G514="Basic"),INDEX($C$1:$C$2169,MATCH(1,($A$1:$A$2169=A514)*(($G$1:$G$2169="Salary")+($G$1:$G$2169="Basic")),0)),C514)</f>
        <v>FR30291101</v>
      </c>
      <c r="S514" t="str">
        <f t="array" ref="S514">IFERROR(IF(OR(RIGHT(C514,4)="1101",G514="Salary",G514="Basic"),INDEX($C$1:$C$2169,MATCH(1,($A$1:$A$2169=A514)*(($G$1:$G$2169="Salary")+($G$1:$G$2169="Basic")),0)),C514),C514)</f>
        <v>FR30291101</v>
      </c>
    </row>
    <row r="515" spans="1:19" x14ac:dyDescent="0.25">
      <c r="A515">
        <f>COUNTIF($G$1:G515,$G$1)</f>
        <v>134</v>
      </c>
      <c r="B515" s="1" t="s">
        <v>0</v>
      </c>
      <c r="C515" s="1" t="s">
        <v>559</v>
      </c>
      <c r="D515" s="2" t="s">
        <v>776</v>
      </c>
      <c r="E515" s="2" t="s">
        <v>776</v>
      </c>
      <c r="F515" s="2" t="s">
        <v>776</v>
      </c>
      <c r="G515" s="1" t="s">
        <v>8</v>
      </c>
      <c r="H515" s="1" t="s">
        <v>779</v>
      </c>
      <c r="I515" s="1" t="s">
        <v>5</v>
      </c>
      <c r="J515" s="1" t="s">
        <v>5</v>
      </c>
      <c r="K515" s="1" t="s">
        <v>5</v>
      </c>
      <c r="L515" s="1" t="s">
        <v>5</v>
      </c>
      <c r="M515" s="1" t="s">
        <v>5</v>
      </c>
      <c r="N515" s="1" t="s">
        <v>5</v>
      </c>
      <c r="O515" s="1" t="s">
        <v>5</v>
      </c>
      <c r="Q515" t="str">
        <f t="array" ref="Q515">IF(OR(RIGHT(C515,4)="1101",G515="Salary"),INDEX($C$1:$C$2169,MATCH(1,($B$1:$B$2169=B515)*($G$1:$G$2169="Salary"),0)),C515)</f>
        <v>FR19511101</v>
      </c>
      <c r="R515" t="str">
        <f t="array" ref="R515">IF(OR(RIGHT(C515,4)="1101",G515="Salary",G515="Basic"),INDEX($C$1:$C$2169,MATCH(1,($A$1:$A$2169=A515)*(($G$1:$G$2169="Salary")+($G$1:$G$2169="Basic")),0)),C515)</f>
        <v>FR30291101</v>
      </c>
      <c r="S515" t="str">
        <f t="array" ref="S515">IFERROR(IF(OR(RIGHT(C515,4)="1101",G515="Salary",G515="Basic"),INDEX($C$1:$C$2169,MATCH(1,($A$1:$A$2169=A515)*(($G$1:$G$2169="Salary")+($G$1:$G$2169="Basic")),0)),C515),C515)</f>
        <v>FR30291101</v>
      </c>
    </row>
    <row r="516" spans="1:19" x14ac:dyDescent="0.25">
      <c r="A516">
        <f>COUNTIF($G$1:G516,$G$1)</f>
        <v>135</v>
      </c>
      <c r="B516" s="1" t="s">
        <v>0</v>
      </c>
      <c r="C516" s="1" t="s">
        <v>142</v>
      </c>
      <c r="D516" s="2" t="s">
        <v>780</v>
      </c>
      <c r="E516" s="2" t="s">
        <v>780</v>
      </c>
      <c r="F516" s="2" t="s">
        <v>780</v>
      </c>
      <c r="G516" s="1" t="s">
        <v>3</v>
      </c>
      <c r="H516" s="1" t="s">
        <v>781</v>
      </c>
      <c r="I516" s="1" t="s">
        <v>5</v>
      </c>
      <c r="J516" s="1" t="s">
        <v>5</v>
      </c>
      <c r="K516" s="1" t="s">
        <v>5</v>
      </c>
      <c r="L516" s="1" t="s">
        <v>5</v>
      </c>
      <c r="M516" s="1" t="s">
        <v>5</v>
      </c>
      <c r="N516" s="1" t="s">
        <v>5</v>
      </c>
      <c r="O516" s="1" t="s">
        <v>5</v>
      </c>
      <c r="Q516" t="str">
        <f t="array" ref="Q516">IF(OR(RIGHT(C516,4)="1101",G516="Salary"),INDEX($C$1:$C$2169,MATCH(1,($B$1:$B$2169=B516)*($G$1:$G$2169="Salary"),0)),C516)</f>
        <v>FR19511101</v>
      </c>
      <c r="R516" t="str">
        <f t="array" ref="R516">IF(OR(RIGHT(C516,4)="1101",G516="Salary",G516="Basic"),INDEX($C$1:$C$2169,MATCH(1,($A$1:$A$2169=A516)*(($G$1:$G$2169="Salary")+($G$1:$G$2169="Basic")),0)),C516)</f>
        <v>FR15151101</v>
      </c>
      <c r="S516" t="str">
        <f t="array" ref="S516">IFERROR(IF(OR(RIGHT(C516,4)="1101",G516="Salary",G516="Basic"),INDEX($C$1:$C$2169,MATCH(1,($A$1:$A$2169=A516)*(($G$1:$G$2169="Salary")+($G$1:$G$2169="Basic")),0)),C516),C516)</f>
        <v>FR15151101</v>
      </c>
    </row>
    <row r="517" spans="1:19" x14ac:dyDescent="0.25">
      <c r="A517">
        <f>COUNTIF($G$1:G517,$G$1)</f>
        <v>135</v>
      </c>
      <c r="B517" s="1" t="s">
        <v>0</v>
      </c>
      <c r="C517" s="1" t="s">
        <v>142</v>
      </c>
      <c r="D517" s="2" t="s">
        <v>780</v>
      </c>
      <c r="E517" s="2" t="s">
        <v>780</v>
      </c>
      <c r="F517" s="2" t="s">
        <v>780</v>
      </c>
      <c r="G517" s="1" t="s">
        <v>6</v>
      </c>
      <c r="H517" s="1" t="s">
        <v>782</v>
      </c>
      <c r="I517" s="1" t="s">
        <v>5</v>
      </c>
      <c r="J517" s="1" t="s">
        <v>5</v>
      </c>
      <c r="K517" s="1" t="s">
        <v>5</v>
      </c>
      <c r="L517" s="1" t="s">
        <v>5</v>
      </c>
      <c r="M517" s="1" t="s">
        <v>5</v>
      </c>
      <c r="N517" s="1" t="s">
        <v>5</v>
      </c>
      <c r="O517" s="1" t="s">
        <v>5</v>
      </c>
      <c r="Q517" t="str">
        <f t="array" ref="Q517">IF(OR(RIGHT(C517,4)="1101",G517="Salary"),INDEX($C$1:$C$2169,MATCH(1,($B$1:$B$2169=B517)*($G$1:$G$2169="Salary"),0)),C517)</f>
        <v>FR19511101</v>
      </c>
      <c r="R517" t="str">
        <f t="array" ref="R517">IF(OR(RIGHT(C517,4)="1101",G517="Salary",G517="Basic"),INDEX($C$1:$C$2169,MATCH(1,($A$1:$A$2169=A517)*(($G$1:$G$2169="Salary")+($G$1:$G$2169="Basic")),0)),C517)</f>
        <v>FR15151101</v>
      </c>
      <c r="S517" t="str">
        <f t="array" ref="S517">IFERROR(IF(OR(RIGHT(C517,4)="1101",G517="Salary",G517="Basic"),INDEX($C$1:$C$2169,MATCH(1,($A$1:$A$2169=A517)*(($G$1:$G$2169="Salary")+($G$1:$G$2169="Basic")),0)),C517),C517)</f>
        <v>FR15151101</v>
      </c>
    </row>
    <row r="518" spans="1:19" x14ac:dyDescent="0.25">
      <c r="A518">
        <f>COUNTIF($G$1:G518,$G$1)</f>
        <v>135</v>
      </c>
      <c r="B518" s="1" t="s">
        <v>0</v>
      </c>
      <c r="C518" s="1" t="s">
        <v>142</v>
      </c>
      <c r="D518" s="2" t="s">
        <v>780</v>
      </c>
      <c r="E518" s="2" t="s">
        <v>780</v>
      </c>
      <c r="F518" s="2" t="s">
        <v>780</v>
      </c>
      <c r="G518" s="1" t="s">
        <v>8</v>
      </c>
      <c r="H518" s="1" t="s">
        <v>783</v>
      </c>
      <c r="I518" s="1" t="s">
        <v>5</v>
      </c>
      <c r="J518" s="1" t="s">
        <v>5</v>
      </c>
      <c r="K518" s="1" t="s">
        <v>5</v>
      </c>
      <c r="L518" s="1" t="s">
        <v>5</v>
      </c>
      <c r="M518" s="1" t="s">
        <v>5</v>
      </c>
      <c r="N518" s="1" t="s">
        <v>5</v>
      </c>
      <c r="O518" s="1" t="s">
        <v>5</v>
      </c>
      <c r="Q518" t="str">
        <f t="array" ref="Q518">IF(OR(RIGHT(C518,4)="1101",G518="Salary"),INDEX($C$1:$C$2169,MATCH(1,($B$1:$B$2169=B518)*($G$1:$G$2169="Salary"),0)),C518)</f>
        <v>FR19511101</v>
      </c>
      <c r="R518" t="str">
        <f t="array" ref="R518">IF(OR(RIGHT(C518,4)="1101",G518="Salary",G518="Basic"),INDEX($C$1:$C$2169,MATCH(1,($A$1:$A$2169=A518)*(($G$1:$G$2169="Salary")+($G$1:$G$2169="Basic")),0)),C518)</f>
        <v>FR15151101</v>
      </c>
      <c r="S518" t="str">
        <f t="array" ref="S518">IFERROR(IF(OR(RIGHT(C518,4)="1101",G518="Salary",G518="Basic"),INDEX($C$1:$C$2169,MATCH(1,($A$1:$A$2169=A518)*(($G$1:$G$2169="Salary")+($G$1:$G$2169="Basic")),0)),C518),C518)</f>
        <v>FR15151101</v>
      </c>
    </row>
    <row r="519" spans="1:19" x14ac:dyDescent="0.25">
      <c r="A519">
        <f>COUNTIF($G$1:G519,$G$1)</f>
        <v>136</v>
      </c>
      <c r="B519" s="1" t="s">
        <v>0</v>
      </c>
      <c r="C519" s="1" t="s">
        <v>232</v>
      </c>
      <c r="D519" s="2" t="s">
        <v>784</v>
      </c>
      <c r="E519" s="2" t="s">
        <v>784</v>
      </c>
      <c r="F519" s="2" t="s">
        <v>784</v>
      </c>
      <c r="G519" s="1" t="s">
        <v>3</v>
      </c>
      <c r="H519" s="1" t="s">
        <v>785</v>
      </c>
      <c r="I519" s="1" t="s">
        <v>5</v>
      </c>
      <c r="J519" s="1" t="s">
        <v>5</v>
      </c>
      <c r="K519" s="1" t="s">
        <v>5</v>
      </c>
      <c r="L519" s="1" t="s">
        <v>5</v>
      </c>
      <c r="M519" s="1" t="s">
        <v>5</v>
      </c>
      <c r="N519" s="1" t="s">
        <v>5</v>
      </c>
      <c r="O519" s="1" t="s">
        <v>5</v>
      </c>
      <c r="Q519" t="str">
        <f t="array" ref="Q519">IF(OR(RIGHT(C519,4)="1101",G519="Salary"),INDEX($C$1:$C$2169,MATCH(1,($B$1:$B$2169=B519)*($G$1:$G$2169="Salary"),0)),C519)</f>
        <v>FR19511101</v>
      </c>
      <c r="R519" t="str">
        <f t="array" ref="R519">IF(OR(RIGHT(C519,4)="1101",G519="Salary",G519="Basic"),INDEX($C$1:$C$2169,MATCH(1,($A$1:$A$2169=A519)*(($G$1:$G$2169="Salary")+($G$1:$G$2169="Basic")),0)),C519)</f>
        <v>GR61011108</v>
      </c>
      <c r="S519" t="str">
        <f t="array" ref="S519">IFERROR(IF(OR(RIGHT(C519,4)="1101",G519="Salary",G519="Basic"),INDEX($C$1:$C$2169,MATCH(1,($A$1:$A$2169=A519)*(($G$1:$G$2169="Salary")+($G$1:$G$2169="Basic")),0)),C519),C519)</f>
        <v>GR61011108</v>
      </c>
    </row>
    <row r="520" spans="1:19" x14ac:dyDescent="0.25">
      <c r="A520">
        <f>COUNTIF($G$1:G520,$G$1)</f>
        <v>136</v>
      </c>
      <c r="B520" s="1" t="s">
        <v>0</v>
      </c>
      <c r="C520" s="1" t="s">
        <v>232</v>
      </c>
      <c r="D520" s="2" t="s">
        <v>784</v>
      </c>
      <c r="E520" s="2" t="s">
        <v>784</v>
      </c>
      <c r="F520" s="2" t="s">
        <v>784</v>
      </c>
      <c r="G520" s="1" t="s">
        <v>6</v>
      </c>
      <c r="H520" s="1" t="s">
        <v>786</v>
      </c>
      <c r="I520" s="1" t="s">
        <v>5</v>
      </c>
      <c r="J520" s="1" t="s">
        <v>5</v>
      </c>
      <c r="K520" s="1" t="s">
        <v>5</v>
      </c>
      <c r="L520" s="1" t="s">
        <v>5</v>
      </c>
      <c r="M520" s="1" t="s">
        <v>5</v>
      </c>
      <c r="N520" s="1" t="s">
        <v>5</v>
      </c>
      <c r="O520" s="1" t="s">
        <v>5</v>
      </c>
      <c r="Q520" t="str">
        <f t="array" ref="Q520">IF(OR(RIGHT(C520,4)="1101",G520="Salary"),INDEX($C$1:$C$2169,MATCH(1,($B$1:$B$2169=B520)*($G$1:$G$2169="Salary"),0)),C520)</f>
        <v>FR19511101</v>
      </c>
      <c r="R520" t="str">
        <f t="array" ref="R520">IF(OR(RIGHT(C520,4)="1101",G520="Salary",G520="Basic"),INDEX($C$1:$C$2169,MATCH(1,($A$1:$A$2169=A520)*(($G$1:$G$2169="Salary")+($G$1:$G$2169="Basic")),0)),C520)</f>
        <v>GR61011108</v>
      </c>
      <c r="S520" t="str">
        <f t="array" ref="S520">IFERROR(IF(OR(RIGHT(C520,4)="1101",G520="Salary",G520="Basic"),INDEX($C$1:$C$2169,MATCH(1,($A$1:$A$2169=A520)*(($G$1:$G$2169="Salary")+($G$1:$G$2169="Basic")),0)),C520),C520)</f>
        <v>GR61011108</v>
      </c>
    </row>
    <row r="521" spans="1:19" x14ac:dyDescent="0.25">
      <c r="A521">
        <f>COUNTIF($G$1:G521,$G$1)</f>
        <v>136</v>
      </c>
      <c r="B521" s="1" t="s">
        <v>0</v>
      </c>
      <c r="C521" s="1" t="s">
        <v>236</v>
      </c>
      <c r="D521" s="2" t="s">
        <v>784</v>
      </c>
      <c r="E521" s="2" t="s">
        <v>784</v>
      </c>
      <c r="F521" s="2" t="s">
        <v>784</v>
      </c>
      <c r="G521" s="1" t="s">
        <v>8</v>
      </c>
      <c r="H521" s="1" t="s">
        <v>787</v>
      </c>
      <c r="I521" s="1" t="s">
        <v>5</v>
      </c>
      <c r="J521" s="1" t="s">
        <v>5</v>
      </c>
      <c r="K521" s="1" t="s">
        <v>5</v>
      </c>
      <c r="L521" s="1" t="s">
        <v>5</v>
      </c>
      <c r="M521" s="1" t="s">
        <v>5</v>
      </c>
      <c r="N521" s="1" t="s">
        <v>5</v>
      </c>
      <c r="O521" s="1" t="s">
        <v>5</v>
      </c>
      <c r="Q521" t="str">
        <f t="array" ref="Q521">IF(OR(RIGHT(C521,4)="1101",G521="Salary"),INDEX($C$1:$C$2169,MATCH(1,($B$1:$B$2169=B521)*($G$1:$G$2169="Salary"),0)),C521)</f>
        <v>FR19511101</v>
      </c>
      <c r="R521" t="str">
        <f t="array" ref="R521">IF(OR(RIGHT(C521,4)="1101",G521="Salary",G521="Basic"),INDEX($C$1:$C$2169,MATCH(1,($A$1:$A$2169=A521)*(($G$1:$G$2169="Salary")+($G$1:$G$2169="Basic")),0)),C521)</f>
        <v>GR61011108</v>
      </c>
      <c r="S521" t="str">
        <f t="array" ref="S521">IFERROR(IF(OR(RIGHT(C521,4)="1101",G521="Salary",G521="Basic"),INDEX($C$1:$C$2169,MATCH(1,($A$1:$A$2169=A521)*(($G$1:$G$2169="Salary")+($G$1:$G$2169="Basic")),0)),C521),C521)</f>
        <v>GR61011108</v>
      </c>
    </row>
    <row r="522" spans="1:19" x14ac:dyDescent="0.25">
      <c r="A522">
        <f>COUNTIF($G$1:G522,$G$1)</f>
        <v>137</v>
      </c>
      <c r="B522" s="1" t="s">
        <v>0</v>
      </c>
      <c r="C522" s="1" t="s">
        <v>380</v>
      </c>
      <c r="D522" s="2" t="s">
        <v>788</v>
      </c>
      <c r="E522" s="2" t="s">
        <v>788</v>
      </c>
      <c r="F522" s="2" t="s">
        <v>788</v>
      </c>
      <c r="G522" s="1" t="s">
        <v>3</v>
      </c>
      <c r="H522" s="1" t="s">
        <v>789</v>
      </c>
      <c r="I522" s="1" t="s">
        <v>5</v>
      </c>
      <c r="J522" s="1" t="s">
        <v>5</v>
      </c>
      <c r="K522" s="1" t="s">
        <v>5</v>
      </c>
      <c r="L522" s="1" t="s">
        <v>5</v>
      </c>
      <c r="M522" s="1" t="s">
        <v>5</v>
      </c>
      <c r="N522" s="1" t="s">
        <v>5</v>
      </c>
      <c r="O522" s="1" t="s">
        <v>5</v>
      </c>
      <c r="Q522" t="str">
        <f t="array" ref="Q522">IF(OR(RIGHT(C522,4)="1101",G522="Salary"),INDEX($C$1:$C$2169,MATCH(1,($B$1:$B$2169=B522)*($G$1:$G$2169="Salary"),0)),C522)</f>
        <v>FR19511101</v>
      </c>
      <c r="R522" t="str">
        <f t="array" ref="R522">IF(OR(RIGHT(C522,4)="1101",G522="Salary",G522="Basic"),INDEX($C$1:$C$2169,MATCH(1,($A$1:$A$2169=A522)*(($G$1:$G$2169="Salary")+($G$1:$G$2169="Basic")),0)),C522)</f>
        <v>PR05001107</v>
      </c>
      <c r="S522" t="str">
        <f t="array" ref="S522">IFERROR(IF(OR(RIGHT(C522,4)="1101",G522="Salary",G522="Basic"),INDEX($C$1:$C$2169,MATCH(1,($A$1:$A$2169=A522)*(($G$1:$G$2169="Salary")+($G$1:$G$2169="Basic")),0)),C522),C522)</f>
        <v>PR05001107</v>
      </c>
    </row>
    <row r="523" spans="1:19" x14ac:dyDescent="0.25">
      <c r="A523">
        <f>COUNTIF($G$1:G523,$G$1)</f>
        <v>137</v>
      </c>
      <c r="B523" s="1" t="s">
        <v>0</v>
      </c>
      <c r="C523" s="1" t="s">
        <v>384</v>
      </c>
      <c r="D523" s="2" t="s">
        <v>788</v>
      </c>
      <c r="E523" s="2" t="s">
        <v>788</v>
      </c>
      <c r="F523" s="2" t="s">
        <v>788</v>
      </c>
      <c r="G523" s="1" t="s">
        <v>125</v>
      </c>
      <c r="H523" s="1" t="s">
        <v>790</v>
      </c>
      <c r="I523" s="1" t="s">
        <v>5</v>
      </c>
      <c r="J523" s="1" t="s">
        <v>5</v>
      </c>
      <c r="K523" s="1" t="s">
        <v>5</v>
      </c>
      <c r="L523" s="1" t="s">
        <v>5</v>
      </c>
      <c r="M523" s="1" t="s">
        <v>5</v>
      </c>
      <c r="N523" s="1" t="s">
        <v>5</v>
      </c>
      <c r="O523" s="1" t="s">
        <v>5</v>
      </c>
      <c r="Q523" t="str">
        <f t="array" ref="Q523">IF(OR(RIGHT(C523,4)="1101",G523="Salary"),INDEX($C$1:$C$2169,MATCH(1,($B$1:$B$2169=B523)*($G$1:$G$2169="Salary"),0)),C523)</f>
        <v>PR05001105</v>
      </c>
      <c r="R523" t="str">
        <f t="array" ref="R523">IF(OR(RIGHT(C523,4)="1101",G523="Salary",G523="Basic"),INDEX($C$1:$C$2169,MATCH(1,($A$1:$A$2169=A523)*(($G$1:$G$2169="Salary")+($G$1:$G$2169="Basic")),0)),C523)</f>
        <v>PR05001105</v>
      </c>
      <c r="S523" t="str">
        <f t="array" ref="S523">IFERROR(IF(OR(RIGHT(C523,4)="1101",G523="Salary",G523="Basic"),INDEX($C$1:$C$2169,MATCH(1,($A$1:$A$2169=A523)*(($G$1:$G$2169="Salary")+($G$1:$G$2169="Basic")),0)),C523),C523)</f>
        <v>PR05001105</v>
      </c>
    </row>
    <row r="524" spans="1:19" x14ac:dyDescent="0.25">
      <c r="A524">
        <f>COUNTIF($G$1:G524,$G$1)</f>
        <v>137</v>
      </c>
      <c r="B524" s="1" t="s">
        <v>0</v>
      </c>
      <c r="C524" s="1" t="s">
        <v>386</v>
      </c>
      <c r="D524" s="2" t="s">
        <v>788</v>
      </c>
      <c r="E524" s="2" t="s">
        <v>788</v>
      </c>
      <c r="F524" s="2" t="s">
        <v>788</v>
      </c>
      <c r="G524" s="1" t="s">
        <v>8</v>
      </c>
      <c r="H524" s="1" t="s">
        <v>791</v>
      </c>
      <c r="I524" s="1" t="s">
        <v>5</v>
      </c>
      <c r="J524" s="1" t="s">
        <v>5</v>
      </c>
      <c r="K524" s="1" t="s">
        <v>5</v>
      </c>
      <c r="L524" s="1" t="s">
        <v>5</v>
      </c>
      <c r="M524" s="1" t="s">
        <v>5</v>
      </c>
      <c r="N524" s="1" t="s">
        <v>5</v>
      </c>
      <c r="O524" s="1" t="s">
        <v>5</v>
      </c>
      <c r="Q524" t="str">
        <f t="array" ref="Q524">IF(OR(RIGHT(C524,4)="1101",G524="Salary"),INDEX($C$1:$C$2169,MATCH(1,($B$1:$B$2169=B524)*($G$1:$G$2169="Salary"),0)),C524)</f>
        <v>FR19511101</v>
      </c>
      <c r="R524" t="str">
        <f t="array" ref="R524">IF(OR(RIGHT(C524,4)="1101",G524="Salary",G524="Basic"),INDEX($C$1:$C$2169,MATCH(1,($A$1:$A$2169=A524)*(($G$1:$G$2169="Salary")+($G$1:$G$2169="Basic")),0)),C524)</f>
        <v>PR05001107</v>
      </c>
      <c r="S524" t="str">
        <f t="array" ref="S524">IFERROR(IF(OR(RIGHT(C524,4)="1101",G524="Salary",G524="Basic"),INDEX($C$1:$C$2169,MATCH(1,($A$1:$A$2169=A524)*(($G$1:$G$2169="Salary")+($G$1:$G$2169="Basic")),0)),C524),C524)</f>
        <v>PR05001107</v>
      </c>
    </row>
    <row r="525" spans="1:19" x14ac:dyDescent="0.25">
      <c r="A525">
        <f>COUNTIF($G$1:G525,$G$1)</f>
        <v>137</v>
      </c>
      <c r="B525" s="1" t="s">
        <v>0</v>
      </c>
      <c r="C525" s="1" t="s">
        <v>792</v>
      </c>
      <c r="D525" s="2" t="s">
        <v>788</v>
      </c>
      <c r="E525" s="2" t="s">
        <v>788</v>
      </c>
      <c r="F525" s="2" t="s">
        <v>788</v>
      </c>
      <c r="G525" s="1" t="s">
        <v>29</v>
      </c>
      <c r="H525" s="1" t="s">
        <v>793</v>
      </c>
      <c r="I525" s="1" t="s">
        <v>5</v>
      </c>
      <c r="J525" s="1" t="s">
        <v>5</v>
      </c>
      <c r="K525" s="1" t="s">
        <v>5</v>
      </c>
      <c r="L525" s="1" t="s">
        <v>5</v>
      </c>
      <c r="M525" s="1" t="s">
        <v>5</v>
      </c>
      <c r="N525" s="1" t="s">
        <v>5</v>
      </c>
      <c r="O525" s="1" t="s">
        <v>5</v>
      </c>
      <c r="Q525" t="str">
        <f t="array" ref="Q525">IF(OR(RIGHT(C525,4)="1101",G525="Salary"),INDEX($C$1:$C$2169,MATCH(1,($B$1:$B$2169=B525)*($G$1:$G$2169="Salary"),0)),C525)</f>
        <v>PR05003710</v>
      </c>
      <c r="R525" t="str">
        <f t="array" ref="R525">IF(OR(RIGHT(C525,4)="1101",G525="Salary",G525="Basic"),INDEX($C$1:$C$2169,MATCH(1,($A$1:$A$2169=A525)*(($G$1:$G$2169="Salary")+($G$1:$G$2169="Basic")),0)),C525)</f>
        <v>PR05003710</v>
      </c>
      <c r="S525" t="str">
        <f t="array" ref="S525">IFERROR(IF(OR(RIGHT(C525,4)="1101",G525="Salary",G525="Basic"),INDEX($C$1:$C$2169,MATCH(1,($A$1:$A$2169=A525)*(($G$1:$G$2169="Salary")+($G$1:$G$2169="Basic")),0)),C525),C525)</f>
        <v>PR05003710</v>
      </c>
    </row>
    <row r="526" spans="1:19" x14ac:dyDescent="0.25">
      <c r="A526">
        <f>COUNTIF($G$1:G526,$G$1)</f>
        <v>137</v>
      </c>
      <c r="B526" s="1" t="s">
        <v>0</v>
      </c>
      <c r="C526" s="1" t="s">
        <v>794</v>
      </c>
      <c r="D526" s="2" t="s">
        <v>788</v>
      </c>
      <c r="E526" s="2" t="s">
        <v>788</v>
      </c>
      <c r="F526" s="2" t="s">
        <v>788</v>
      </c>
      <c r="G526" s="1" t="s">
        <v>50</v>
      </c>
      <c r="H526" s="1" t="s">
        <v>795</v>
      </c>
      <c r="I526" s="1" t="s">
        <v>5</v>
      </c>
      <c r="J526" s="1" t="s">
        <v>5</v>
      </c>
      <c r="K526" s="1" t="s">
        <v>5</v>
      </c>
      <c r="L526" s="1" t="s">
        <v>5</v>
      </c>
      <c r="M526" s="1" t="s">
        <v>5</v>
      </c>
      <c r="N526" s="1" t="s">
        <v>5</v>
      </c>
      <c r="O526" s="1" t="s">
        <v>5</v>
      </c>
      <c r="Q526" t="str">
        <f t="array" ref="Q526">IF(OR(RIGHT(C526,4)="1101",G526="Salary"),INDEX($C$1:$C$2169,MATCH(1,($B$1:$B$2169=B526)*($G$1:$G$2169="Salary"),0)),C526)</f>
        <v>PR05004001</v>
      </c>
      <c r="R526" t="str">
        <f t="array" ref="R526">IF(OR(RIGHT(C526,4)="1101",G526="Salary",G526="Basic"),INDEX($C$1:$C$2169,MATCH(1,($A$1:$A$2169=A526)*(($G$1:$G$2169="Salary")+($G$1:$G$2169="Basic")),0)),C526)</f>
        <v>PR05004001</v>
      </c>
      <c r="S526" t="str">
        <f t="array" ref="S526">IFERROR(IF(OR(RIGHT(C526,4)="1101",G526="Salary",G526="Basic"),INDEX($C$1:$C$2169,MATCH(1,($A$1:$A$2169=A526)*(($G$1:$G$2169="Salary")+($G$1:$G$2169="Basic")),0)),C526),C526)</f>
        <v>PR05004001</v>
      </c>
    </row>
    <row r="527" spans="1:19" x14ac:dyDescent="0.25">
      <c r="A527">
        <f>COUNTIF($G$1:G527,$G$1)</f>
        <v>138</v>
      </c>
      <c r="B527" s="1" t="s">
        <v>0</v>
      </c>
      <c r="C527" s="1" t="s">
        <v>470</v>
      </c>
      <c r="D527" s="2" t="s">
        <v>788</v>
      </c>
      <c r="E527" s="2" t="s">
        <v>788</v>
      </c>
      <c r="F527" s="2" t="s">
        <v>788</v>
      </c>
      <c r="G527" s="1" t="s">
        <v>3</v>
      </c>
      <c r="H527" s="1" t="s">
        <v>796</v>
      </c>
      <c r="I527" s="1" t="s">
        <v>5</v>
      </c>
      <c r="J527" s="1" t="s">
        <v>5</v>
      </c>
      <c r="K527" s="1" t="s">
        <v>5</v>
      </c>
      <c r="L527" s="1" t="s">
        <v>5</v>
      </c>
      <c r="M527" s="1" t="s">
        <v>5</v>
      </c>
      <c r="N527" s="1" t="s">
        <v>5</v>
      </c>
      <c r="O527" s="1" t="s">
        <v>5</v>
      </c>
      <c r="Q527" t="str">
        <f t="array" ref="Q527">IF(OR(RIGHT(C527,4)="1101",G527="Salary"),INDEX($C$1:$C$2169,MATCH(1,($B$1:$B$2169=B527)*($G$1:$G$2169="Salary"),0)),C527)</f>
        <v>FR19511101</v>
      </c>
      <c r="R527" t="str">
        <f t="array" ref="R527">IF(OR(RIGHT(C527,4)="1101",G527="Salary",G527="Basic"),INDEX($C$1:$C$2169,MATCH(1,($A$1:$A$2169=A527)*(($G$1:$G$2169="Salary")+($G$1:$G$2169="Basic")),0)),C527)</f>
        <v>PR09501107</v>
      </c>
      <c r="S527" t="str">
        <f t="array" ref="S527">IFERROR(IF(OR(RIGHT(C527,4)="1101",G527="Salary",G527="Basic"),INDEX($C$1:$C$2169,MATCH(1,($A$1:$A$2169=A527)*(($G$1:$G$2169="Salary")+($G$1:$G$2169="Basic")),0)),C527),C527)</f>
        <v>PR09501107</v>
      </c>
    </row>
    <row r="528" spans="1:19" x14ac:dyDescent="0.25">
      <c r="A528">
        <f>COUNTIF($G$1:G528,$G$1)</f>
        <v>138</v>
      </c>
      <c r="B528" s="1" t="s">
        <v>0</v>
      </c>
      <c r="C528" s="1" t="s">
        <v>797</v>
      </c>
      <c r="D528" s="2" t="s">
        <v>788</v>
      </c>
      <c r="E528" s="2" t="s">
        <v>788</v>
      </c>
      <c r="F528" s="2" t="s">
        <v>788</v>
      </c>
      <c r="G528" s="1" t="s">
        <v>125</v>
      </c>
      <c r="H528" s="1" t="s">
        <v>798</v>
      </c>
      <c r="I528" s="1" t="s">
        <v>5</v>
      </c>
      <c r="J528" s="1" t="s">
        <v>5</v>
      </c>
      <c r="K528" s="1" t="s">
        <v>5</v>
      </c>
      <c r="L528" s="1" t="s">
        <v>5</v>
      </c>
      <c r="M528" s="1" t="s">
        <v>5</v>
      </c>
      <c r="N528" s="1" t="s">
        <v>5</v>
      </c>
      <c r="O528" s="1" t="s">
        <v>5</v>
      </c>
      <c r="Q528" t="str">
        <f t="array" ref="Q528">IF(OR(RIGHT(C528,4)="1101",G528="Salary"),INDEX($C$1:$C$2169,MATCH(1,($B$1:$B$2169=B528)*($G$1:$G$2169="Salary"),0)),C528)</f>
        <v>PR09501105</v>
      </c>
      <c r="R528" t="str">
        <f t="array" ref="R528">IF(OR(RIGHT(C528,4)="1101",G528="Salary",G528="Basic"),INDEX($C$1:$C$2169,MATCH(1,($A$1:$A$2169=A528)*(($G$1:$G$2169="Salary")+($G$1:$G$2169="Basic")),0)),C528)</f>
        <v>PR09501105</v>
      </c>
      <c r="S528" t="str">
        <f t="array" ref="S528">IFERROR(IF(OR(RIGHT(C528,4)="1101",G528="Salary",G528="Basic"),INDEX($C$1:$C$2169,MATCH(1,($A$1:$A$2169=A528)*(($G$1:$G$2169="Salary")+($G$1:$G$2169="Basic")),0)),C528),C528)</f>
        <v>PR09501105</v>
      </c>
    </row>
    <row r="529" spans="1:19" x14ac:dyDescent="0.25">
      <c r="A529">
        <f>COUNTIF($G$1:G529,$G$1)</f>
        <v>138</v>
      </c>
      <c r="B529" s="1" t="s">
        <v>0</v>
      </c>
      <c r="C529" s="1" t="s">
        <v>799</v>
      </c>
      <c r="D529" s="2" t="s">
        <v>788</v>
      </c>
      <c r="E529" s="2" t="s">
        <v>788</v>
      </c>
      <c r="F529" s="2" t="s">
        <v>788</v>
      </c>
      <c r="G529" s="1" t="s">
        <v>8</v>
      </c>
      <c r="H529" s="1" t="s">
        <v>800</v>
      </c>
      <c r="I529" s="1" t="s">
        <v>5</v>
      </c>
      <c r="J529" s="1" t="s">
        <v>5</v>
      </c>
      <c r="K529" s="1" t="s">
        <v>5</v>
      </c>
      <c r="L529" s="1" t="s">
        <v>5</v>
      </c>
      <c r="M529" s="1" t="s">
        <v>5</v>
      </c>
      <c r="N529" s="1" t="s">
        <v>5</v>
      </c>
      <c r="O529" s="1" t="s">
        <v>5</v>
      </c>
      <c r="Q529" t="str">
        <f t="array" ref="Q529">IF(OR(RIGHT(C529,4)="1101",G529="Salary"),INDEX($C$1:$C$2169,MATCH(1,($B$1:$B$2169=B529)*($G$1:$G$2169="Salary"),0)),C529)</f>
        <v>FR19511101</v>
      </c>
      <c r="R529" t="str">
        <f t="array" ref="R529">IF(OR(RIGHT(C529,4)="1101",G529="Salary",G529="Basic"),INDEX($C$1:$C$2169,MATCH(1,($A$1:$A$2169=A529)*(($G$1:$G$2169="Salary")+($G$1:$G$2169="Basic")),0)),C529)</f>
        <v>PR09501107</v>
      </c>
      <c r="S529" t="str">
        <f t="array" ref="S529">IFERROR(IF(OR(RIGHT(C529,4)="1101",G529="Salary",G529="Basic"),INDEX($C$1:$C$2169,MATCH(1,($A$1:$A$2169=A529)*(($G$1:$G$2169="Salary")+($G$1:$G$2169="Basic")),0)),C529),C529)</f>
        <v>PR09501107</v>
      </c>
    </row>
    <row r="530" spans="1:19" x14ac:dyDescent="0.25">
      <c r="A530">
        <f>COUNTIF($G$1:G530,$G$1)</f>
        <v>138</v>
      </c>
      <c r="B530" s="1" t="s">
        <v>0</v>
      </c>
      <c r="C530" s="1" t="s">
        <v>801</v>
      </c>
      <c r="D530" s="2" t="s">
        <v>788</v>
      </c>
      <c r="E530" s="2" t="s">
        <v>788</v>
      </c>
      <c r="F530" s="2" t="s">
        <v>788</v>
      </c>
      <c r="G530" s="1" t="s">
        <v>29</v>
      </c>
      <c r="H530" s="1" t="s">
        <v>802</v>
      </c>
      <c r="I530" s="1" t="s">
        <v>5</v>
      </c>
      <c r="J530" s="1" t="s">
        <v>5</v>
      </c>
      <c r="K530" s="1" t="s">
        <v>5</v>
      </c>
      <c r="L530" s="1" t="s">
        <v>5</v>
      </c>
      <c r="M530" s="1" t="s">
        <v>5</v>
      </c>
      <c r="N530" s="1" t="s">
        <v>5</v>
      </c>
      <c r="O530" s="1" t="s">
        <v>5</v>
      </c>
      <c r="Q530" t="str">
        <f t="array" ref="Q530">IF(OR(RIGHT(C530,4)="1101",G530="Salary"),INDEX($C$1:$C$2169,MATCH(1,($B$1:$B$2169=B530)*($G$1:$G$2169="Salary"),0)),C530)</f>
        <v>PR09503710</v>
      </c>
      <c r="R530" t="str">
        <f t="array" ref="R530">IF(OR(RIGHT(C530,4)="1101",G530="Salary",G530="Basic"),INDEX($C$1:$C$2169,MATCH(1,($A$1:$A$2169=A530)*(($G$1:$G$2169="Salary")+($G$1:$G$2169="Basic")),0)),C530)</f>
        <v>PR09503710</v>
      </c>
      <c r="S530" t="str">
        <f t="array" ref="S530">IFERROR(IF(OR(RIGHT(C530,4)="1101",G530="Salary",G530="Basic"),INDEX($C$1:$C$2169,MATCH(1,($A$1:$A$2169=A530)*(($G$1:$G$2169="Salary")+($G$1:$G$2169="Basic")),0)),C530),C530)</f>
        <v>PR09503710</v>
      </c>
    </row>
    <row r="531" spans="1:19" x14ac:dyDescent="0.25">
      <c r="A531">
        <f>COUNTIF($G$1:G531,$G$1)</f>
        <v>138</v>
      </c>
      <c r="B531" s="1" t="s">
        <v>0</v>
      </c>
      <c r="C531" s="1" t="s">
        <v>803</v>
      </c>
      <c r="D531" s="2" t="s">
        <v>788</v>
      </c>
      <c r="E531" s="2" t="s">
        <v>788</v>
      </c>
      <c r="F531" s="2" t="s">
        <v>788</v>
      </c>
      <c r="G531" s="1" t="s">
        <v>50</v>
      </c>
      <c r="H531" s="1" t="s">
        <v>804</v>
      </c>
      <c r="I531" s="1" t="s">
        <v>5</v>
      </c>
      <c r="J531" s="1" t="s">
        <v>5</v>
      </c>
      <c r="K531" s="1" t="s">
        <v>5</v>
      </c>
      <c r="L531" s="1" t="s">
        <v>5</v>
      </c>
      <c r="M531" s="1" t="s">
        <v>5</v>
      </c>
      <c r="N531" s="1" t="s">
        <v>5</v>
      </c>
      <c r="O531" s="1" t="s">
        <v>5</v>
      </c>
      <c r="Q531" t="str">
        <f t="array" ref="Q531">IF(OR(RIGHT(C531,4)="1101",G531="Salary"),INDEX($C$1:$C$2169,MATCH(1,($B$1:$B$2169=B531)*($G$1:$G$2169="Salary"),0)),C531)</f>
        <v>PR09504001</v>
      </c>
      <c r="R531" t="str">
        <f t="array" ref="R531">IF(OR(RIGHT(C531,4)="1101",G531="Salary",G531="Basic"),INDEX($C$1:$C$2169,MATCH(1,($A$1:$A$2169=A531)*(($G$1:$G$2169="Salary")+($G$1:$G$2169="Basic")),0)),C531)</f>
        <v>PR09504001</v>
      </c>
      <c r="S531" t="str">
        <f t="array" ref="S531">IFERROR(IF(OR(RIGHT(C531,4)="1101",G531="Salary",G531="Basic"),INDEX($C$1:$C$2169,MATCH(1,($A$1:$A$2169=A531)*(($G$1:$G$2169="Salary")+($G$1:$G$2169="Basic")),0)),C531),C531)</f>
        <v>PR09504001</v>
      </c>
    </row>
    <row r="532" spans="1:19" x14ac:dyDescent="0.25">
      <c r="A532">
        <f>COUNTIF($G$1:G532,$G$1)</f>
        <v>138</v>
      </c>
      <c r="B532" s="1" t="s">
        <v>0</v>
      </c>
      <c r="C532" s="1" t="s">
        <v>805</v>
      </c>
      <c r="D532" s="2" t="s">
        <v>806</v>
      </c>
      <c r="E532" s="2" t="s">
        <v>806</v>
      </c>
      <c r="F532" s="2" t="s">
        <v>806</v>
      </c>
      <c r="G532" s="1" t="s">
        <v>54</v>
      </c>
      <c r="H532" s="1" t="s">
        <v>807</v>
      </c>
      <c r="I532" s="1" t="s">
        <v>5</v>
      </c>
      <c r="J532" s="1" t="s">
        <v>5</v>
      </c>
      <c r="K532" s="1" t="s">
        <v>5</v>
      </c>
      <c r="L532" s="1" t="s">
        <v>5</v>
      </c>
      <c r="M532" s="1" t="s">
        <v>5</v>
      </c>
      <c r="N532" s="1" t="s">
        <v>5</v>
      </c>
      <c r="O532" s="1" t="s">
        <v>5</v>
      </c>
      <c r="Q532" t="str">
        <f t="array" ref="Q532">IF(OR(RIGHT(C532,4)="1101",G532="Salary"),INDEX($C$1:$C$2169,MATCH(1,($B$1:$B$2169=B532)*($G$1:$G$2169="Salary"),0)),C532)</f>
        <v>FR19511101</v>
      </c>
      <c r="R532" t="str">
        <f t="array" ref="R532">IF(OR(RIGHT(C532,4)="1101",G532="Salary",G532="Basic"),INDEX($C$1:$C$2169,MATCH(1,($A$1:$A$2169=A532)*(($G$1:$G$2169="Salary")+($G$1:$G$2169="Basic")),0)),C532)</f>
        <v>PR09501107</v>
      </c>
      <c r="S532" t="str">
        <f t="array" ref="S532">IFERROR(IF(OR(RIGHT(C532,4)="1101",G532="Salary",G532="Basic"),INDEX($C$1:$C$2169,MATCH(1,($A$1:$A$2169=A532)*(($G$1:$G$2169="Salary")+($G$1:$G$2169="Basic")),0)),C532),C532)</f>
        <v>PR09501107</v>
      </c>
    </row>
    <row r="533" spans="1:19" x14ac:dyDescent="0.25">
      <c r="A533">
        <f>COUNTIF($G$1:G533,$G$1)</f>
        <v>139</v>
      </c>
      <c r="B533" s="1" t="s">
        <v>0</v>
      </c>
      <c r="C533" s="1" t="s">
        <v>805</v>
      </c>
      <c r="D533" s="2" t="s">
        <v>806</v>
      </c>
      <c r="E533" s="2" t="s">
        <v>806</v>
      </c>
      <c r="F533" s="2" t="s">
        <v>806</v>
      </c>
      <c r="G533" s="1" t="s">
        <v>3</v>
      </c>
      <c r="H533" s="1" t="s">
        <v>808</v>
      </c>
      <c r="I533" s="1" t="s">
        <v>5</v>
      </c>
      <c r="J533" s="1" t="s">
        <v>5</v>
      </c>
      <c r="K533" s="1" t="s">
        <v>5</v>
      </c>
      <c r="L533" s="1" t="s">
        <v>5</v>
      </c>
      <c r="M533" s="1" t="s">
        <v>5</v>
      </c>
      <c r="N533" s="1" t="s">
        <v>5</v>
      </c>
      <c r="O533" s="1" t="s">
        <v>5</v>
      </c>
      <c r="Q533" t="str">
        <f t="array" ref="Q533">IF(OR(RIGHT(C533,4)="1101",G533="Salary"),INDEX($C$1:$C$2169,MATCH(1,($B$1:$B$2169=B533)*($G$1:$G$2169="Salary"),0)),C533)</f>
        <v>FR19511101</v>
      </c>
      <c r="R533" t="str">
        <f t="array" ref="R533">IF(OR(RIGHT(C533,4)="1101",G533="Salary",G533="Basic"),INDEX($C$1:$C$2169,MATCH(1,($A$1:$A$2169=A533)*(($G$1:$G$2169="Salary")+($G$1:$G$2169="Basic")),0)),C533)</f>
        <v>FR19641108</v>
      </c>
      <c r="S533" t="str">
        <f t="array" ref="S533">IFERROR(IF(OR(RIGHT(C533,4)="1101",G533="Salary",G533="Basic"),INDEX($C$1:$C$2169,MATCH(1,($A$1:$A$2169=A533)*(($G$1:$G$2169="Salary")+($G$1:$G$2169="Basic")),0)),C533),C533)</f>
        <v>FR19641108</v>
      </c>
    </row>
    <row r="534" spans="1:19" x14ac:dyDescent="0.25">
      <c r="A534">
        <f>COUNTIF($G$1:G534,$G$1)</f>
        <v>139</v>
      </c>
      <c r="B534" s="1" t="s">
        <v>0</v>
      </c>
      <c r="C534" s="1" t="s">
        <v>805</v>
      </c>
      <c r="D534" s="2" t="s">
        <v>806</v>
      </c>
      <c r="E534" s="2" t="s">
        <v>806</v>
      </c>
      <c r="F534" s="2" t="s">
        <v>806</v>
      </c>
      <c r="G534" s="1" t="s">
        <v>6</v>
      </c>
      <c r="H534" s="1" t="s">
        <v>809</v>
      </c>
      <c r="I534" s="1" t="s">
        <v>5</v>
      </c>
      <c r="J534" s="1" t="s">
        <v>5</v>
      </c>
      <c r="K534" s="1" t="s">
        <v>5</v>
      </c>
      <c r="L534" s="1" t="s">
        <v>5</v>
      </c>
      <c r="M534" s="1" t="s">
        <v>5</v>
      </c>
      <c r="N534" s="1" t="s">
        <v>5</v>
      </c>
      <c r="O534" s="1" t="s">
        <v>5</v>
      </c>
      <c r="Q534" t="str">
        <f t="array" ref="Q534">IF(OR(RIGHT(C534,4)="1101",G534="Salary"),INDEX($C$1:$C$2169,MATCH(1,($B$1:$B$2169=B534)*($G$1:$G$2169="Salary"),0)),C534)</f>
        <v>FR19511101</v>
      </c>
      <c r="R534" t="str">
        <f t="array" ref="R534">IF(OR(RIGHT(C534,4)="1101",G534="Salary",G534="Basic"),INDEX($C$1:$C$2169,MATCH(1,($A$1:$A$2169=A534)*(($G$1:$G$2169="Salary")+($G$1:$G$2169="Basic")),0)),C534)</f>
        <v>FR19641108</v>
      </c>
      <c r="S534" t="str">
        <f t="array" ref="S534">IFERROR(IF(OR(RIGHT(C534,4)="1101",G534="Salary",G534="Basic"),INDEX($C$1:$C$2169,MATCH(1,($A$1:$A$2169=A534)*(($G$1:$G$2169="Salary")+($G$1:$G$2169="Basic")),0)),C534),C534)</f>
        <v>FR19641108</v>
      </c>
    </row>
    <row r="535" spans="1:19" x14ac:dyDescent="0.25">
      <c r="A535">
        <f>COUNTIF($G$1:G535,$G$1)</f>
        <v>139</v>
      </c>
      <c r="B535" s="1" t="s">
        <v>0</v>
      </c>
      <c r="C535" s="1" t="s">
        <v>810</v>
      </c>
      <c r="D535" s="2" t="s">
        <v>806</v>
      </c>
      <c r="E535" s="2" t="s">
        <v>806</v>
      </c>
      <c r="F535" s="2" t="s">
        <v>806</v>
      </c>
      <c r="G535" s="1" t="s">
        <v>8</v>
      </c>
      <c r="H535" s="1" t="s">
        <v>811</v>
      </c>
      <c r="I535" s="1" t="s">
        <v>5</v>
      </c>
      <c r="J535" s="1" t="s">
        <v>5</v>
      </c>
      <c r="K535" s="1" t="s">
        <v>5</v>
      </c>
      <c r="L535" s="1" t="s">
        <v>5</v>
      </c>
      <c r="M535" s="1" t="s">
        <v>5</v>
      </c>
      <c r="N535" s="1" t="s">
        <v>5</v>
      </c>
      <c r="O535" s="1" t="s">
        <v>5</v>
      </c>
      <c r="Q535" t="str">
        <f t="array" ref="Q535">IF(OR(RIGHT(C535,4)="1101",G535="Salary"),INDEX($C$1:$C$2169,MATCH(1,($B$1:$B$2169=B535)*($G$1:$G$2169="Salary"),0)),C535)</f>
        <v>FR19511101</v>
      </c>
      <c r="R535" t="str">
        <f t="array" ref="R535">IF(OR(RIGHT(C535,4)="1101",G535="Salary",G535="Basic"),INDEX($C$1:$C$2169,MATCH(1,($A$1:$A$2169=A535)*(($G$1:$G$2169="Salary")+($G$1:$G$2169="Basic")),0)),C535)</f>
        <v>FR19641108</v>
      </c>
      <c r="S535" t="str">
        <f t="array" ref="S535">IFERROR(IF(OR(RIGHT(C535,4)="1101",G535="Salary",G535="Basic"),INDEX($C$1:$C$2169,MATCH(1,($A$1:$A$2169=A535)*(($G$1:$G$2169="Salary")+($G$1:$G$2169="Basic")),0)),C535),C535)</f>
        <v>FR19641108</v>
      </c>
    </row>
    <row r="536" spans="1:19" x14ac:dyDescent="0.25">
      <c r="A536">
        <f>COUNTIF($G$1:G536,$G$1)</f>
        <v>139</v>
      </c>
      <c r="B536" s="1" t="s">
        <v>0</v>
      </c>
      <c r="C536" s="1" t="s">
        <v>812</v>
      </c>
      <c r="D536" s="2" t="s">
        <v>806</v>
      </c>
      <c r="E536" s="2" t="s">
        <v>806</v>
      </c>
      <c r="F536" s="2" t="s">
        <v>806</v>
      </c>
      <c r="G536" s="1" t="s">
        <v>222</v>
      </c>
      <c r="H536" s="1" t="s">
        <v>813</v>
      </c>
      <c r="I536" s="1" t="s">
        <v>5</v>
      </c>
      <c r="J536" s="1" t="s">
        <v>5</v>
      </c>
      <c r="K536" s="1" t="s">
        <v>5</v>
      </c>
      <c r="L536" s="1" t="s">
        <v>5</v>
      </c>
      <c r="M536" s="1" t="s">
        <v>5</v>
      </c>
      <c r="N536" s="1" t="s">
        <v>5</v>
      </c>
      <c r="O536" s="1" t="s">
        <v>5</v>
      </c>
      <c r="Q536" t="str">
        <f t="array" ref="Q536">IF(OR(RIGHT(C536,4)="1101",G536="Salary"),INDEX($C$1:$C$2169,MATCH(1,($B$1:$B$2169=B536)*($G$1:$G$2169="Salary"),0)),C536)</f>
        <v>FR19644558</v>
      </c>
      <c r="R536" t="str">
        <f t="array" ref="R536">IF(OR(RIGHT(C536,4)="1101",G536="Salary",G536="Basic"),INDEX($C$1:$C$2169,MATCH(1,($A$1:$A$2169=A536)*(($G$1:$G$2169="Salary")+($G$1:$G$2169="Basic")),0)),C536)</f>
        <v>FR19644558</v>
      </c>
      <c r="S536" t="str">
        <f t="array" ref="S536">IFERROR(IF(OR(RIGHT(C536,4)="1101",G536="Salary",G536="Basic"),INDEX($C$1:$C$2169,MATCH(1,($A$1:$A$2169=A536)*(($G$1:$G$2169="Salary")+($G$1:$G$2169="Basic")),0)),C536),C536)</f>
        <v>FR19644558</v>
      </c>
    </row>
    <row r="537" spans="1:19" x14ac:dyDescent="0.25">
      <c r="A537">
        <f>COUNTIF($G$1:G537,$G$1)</f>
        <v>140</v>
      </c>
      <c r="B537" s="1" t="s">
        <v>0</v>
      </c>
      <c r="C537" s="1" t="s">
        <v>610</v>
      </c>
      <c r="D537" s="2" t="s">
        <v>814</v>
      </c>
      <c r="E537" s="2" t="s">
        <v>814</v>
      </c>
      <c r="F537" s="2" t="s">
        <v>814</v>
      </c>
      <c r="G537" s="1" t="s">
        <v>3</v>
      </c>
      <c r="H537" s="1" t="s">
        <v>815</v>
      </c>
      <c r="I537" s="1" t="s">
        <v>5</v>
      </c>
      <c r="J537" s="1" t="s">
        <v>5</v>
      </c>
      <c r="K537" s="1" t="s">
        <v>5</v>
      </c>
      <c r="L537" s="1" t="s">
        <v>5</v>
      </c>
      <c r="M537" s="1" t="s">
        <v>5</v>
      </c>
      <c r="N537" s="1" t="s">
        <v>5</v>
      </c>
      <c r="O537" s="1" t="s">
        <v>5</v>
      </c>
      <c r="Q537" t="str">
        <f t="array" ref="Q537">IF(OR(RIGHT(C537,4)="1101",G537="Salary"),INDEX($C$1:$C$2169,MATCH(1,($B$1:$B$2169=B537)*($G$1:$G$2169="Salary"),0)),C537)</f>
        <v>FR19511101</v>
      </c>
      <c r="R537" t="str">
        <f t="array" ref="R537">IF(OR(RIGHT(C537,4)="1101",G537="Salary",G537="Basic"),INDEX($C$1:$C$2169,MATCH(1,($A$1:$A$2169=A537)*(($G$1:$G$2169="Salary")+($G$1:$G$2169="Basic")),0)),C537)</f>
        <v>FR15221101</v>
      </c>
      <c r="S537" t="str">
        <f t="array" ref="S537">IFERROR(IF(OR(RIGHT(C537,4)="1101",G537="Salary",G537="Basic"),INDEX($C$1:$C$2169,MATCH(1,($A$1:$A$2169=A537)*(($G$1:$G$2169="Salary")+($G$1:$G$2169="Basic")),0)),C537),C537)</f>
        <v>FR15221101</v>
      </c>
    </row>
    <row r="538" spans="1:19" x14ac:dyDescent="0.25">
      <c r="A538">
        <f>COUNTIF($G$1:G538,$G$1)</f>
        <v>140</v>
      </c>
      <c r="B538" s="1" t="s">
        <v>0</v>
      </c>
      <c r="C538" s="1" t="s">
        <v>610</v>
      </c>
      <c r="D538" s="2" t="s">
        <v>814</v>
      </c>
      <c r="E538" s="2" t="s">
        <v>814</v>
      </c>
      <c r="F538" s="2" t="s">
        <v>814</v>
      </c>
      <c r="G538" s="1" t="s">
        <v>6</v>
      </c>
      <c r="H538" s="1" t="s">
        <v>816</v>
      </c>
      <c r="I538" s="1" t="s">
        <v>5</v>
      </c>
      <c r="J538" s="1" t="s">
        <v>5</v>
      </c>
      <c r="K538" s="1" t="s">
        <v>5</v>
      </c>
      <c r="L538" s="1" t="s">
        <v>5</v>
      </c>
      <c r="M538" s="1" t="s">
        <v>5</v>
      </c>
      <c r="N538" s="1" t="s">
        <v>5</v>
      </c>
      <c r="O538" s="1" t="s">
        <v>5</v>
      </c>
      <c r="Q538" t="str">
        <f t="array" ref="Q538">IF(OR(RIGHT(C538,4)="1101",G538="Salary"),INDEX($C$1:$C$2169,MATCH(1,($B$1:$B$2169=B538)*($G$1:$G$2169="Salary"),0)),C538)</f>
        <v>FR19511101</v>
      </c>
      <c r="R538" t="str">
        <f t="array" ref="R538">IF(OR(RIGHT(C538,4)="1101",G538="Salary",G538="Basic"),INDEX($C$1:$C$2169,MATCH(1,($A$1:$A$2169=A538)*(($G$1:$G$2169="Salary")+($G$1:$G$2169="Basic")),0)),C538)</f>
        <v>FR15221101</v>
      </c>
      <c r="S538" t="str">
        <f t="array" ref="S538">IFERROR(IF(OR(RIGHT(C538,4)="1101",G538="Salary",G538="Basic"),INDEX($C$1:$C$2169,MATCH(1,($A$1:$A$2169=A538)*(($G$1:$G$2169="Salary")+($G$1:$G$2169="Basic")),0)),C538),C538)</f>
        <v>FR15221101</v>
      </c>
    </row>
    <row r="539" spans="1:19" x14ac:dyDescent="0.25">
      <c r="A539">
        <f>COUNTIF($G$1:G539,$G$1)</f>
        <v>140</v>
      </c>
      <c r="B539" s="1" t="s">
        <v>0</v>
      </c>
      <c r="C539" s="1" t="s">
        <v>610</v>
      </c>
      <c r="D539" s="2" t="s">
        <v>814</v>
      </c>
      <c r="E539" s="2" t="s">
        <v>814</v>
      </c>
      <c r="F539" s="2" t="s">
        <v>814</v>
      </c>
      <c r="G539" s="1" t="s">
        <v>8</v>
      </c>
      <c r="H539" s="1" t="s">
        <v>817</v>
      </c>
      <c r="I539" s="1" t="s">
        <v>5</v>
      </c>
      <c r="J539" s="1" t="s">
        <v>5</v>
      </c>
      <c r="K539" s="1" t="s">
        <v>5</v>
      </c>
      <c r="L539" s="1" t="s">
        <v>5</v>
      </c>
      <c r="M539" s="1" t="s">
        <v>5</v>
      </c>
      <c r="N539" s="1" t="s">
        <v>5</v>
      </c>
      <c r="O539" s="1" t="s">
        <v>5</v>
      </c>
      <c r="Q539" t="str">
        <f t="array" ref="Q539">IF(OR(RIGHT(C539,4)="1101",G539="Salary"),INDEX($C$1:$C$2169,MATCH(1,($B$1:$B$2169=B539)*($G$1:$G$2169="Salary"),0)),C539)</f>
        <v>FR19511101</v>
      </c>
      <c r="R539" t="str">
        <f t="array" ref="R539">IF(OR(RIGHT(C539,4)="1101",G539="Salary",G539="Basic"),INDEX($C$1:$C$2169,MATCH(1,($A$1:$A$2169=A539)*(($G$1:$G$2169="Salary")+($G$1:$G$2169="Basic")),0)),C539)</f>
        <v>FR15221101</v>
      </c>
      <c r="S539" t="str">
        <f t="array" ref="S539">IFERROR(IF(OR(RIGHT(C539,4)="1101",G539="Salary",G539="Basic"),INDEX($C$1:$C$2169,MATCH(1,($A$1:$A$2169=A539)*(($G$1:$G$2169="Salary")+($G$1:$G$2169="Basic")),0)),C539),C539)</f>
        <v>FR15221101</v>
      </c>
    </row>
    <row r="540" spans="1:19" x14ac:dyDescent="0.25">
      <c r="A540">
        <f>COUNTIF($G$1:G540,$G$1)</f>
        <v>140</v>
      </c>
      <c r="B540" s="1" t="s">
        <v>0</v>
      </c>
      <c r="C540" s="1" t="s">
        <v>771</v>
      </c>
      <c r="D540" s="2" t="s">
        <v>818</v>
      </c>
      <c r="E540" s="2" t="s">
        <v>818</v>
      </c>
      <c r="F540" s="2" t="s">
        <v>818</v>
      </c>
      <c r="G540" s="1" t="s">
        <v>134</v>
      </c>
      <c r="H540" s="1" t="s">
        <v>819</v>
      </c>
      <c r="I540" s="1" t="s">
        <v>5</v>
      </c>
      <c r="J540" s="1" t="s">
        <v>5</v>
      </c>
      <c r="K540" s="1" t="s">
        <v>5</v>
      </c>
      <c r="L540" s="1" t="s">
        <v>5</v>
      </c>
      <c r="M540" s="1" t="s">
        <v>5</v>
      </c>
      <c r="N540" s="1" t="s">
        <v>5</v>
      </c>
      <c r="O540" s="1" t="s">
        <v>5</v>
      </c>
      <c r="Q540" t="str">
        <f t="array" ref="Q540">IF(OR(RIGHT(C540,4)="1101",G540="Salary"),INDEX($C$1:$C$2169,MATCH(1,($B$1:$B$2169=B540)*($G$1:$G$2169="Salary"),0)),C540)</f>
        <v>FR19511101</v>
      </c>
      <c r="R540" t="str">
        <f t="array" ref="R540">IF(OR(RIGHT(C540,4)="1101",G540="Salary",G540="Basic"),INDEX($C$1:$C$2169,MATCH(1,($A$1:$A$2169=A540)*(($G$1:$G$2169="Salary")+($G$1:$G$2169="Basic")),0)),C540)</f>
        <v>FR15221101</v>
      </c>
      <c r="S540" t="str">
        <f t="array" ref="S540">IFERROR(IF(OR(RIGHT(C540,4)="1101",G540="Salary",G540="Basic"),INDEX($C$1:$C$2169,MATCH(1,($A$1:$A$2169=A540)*(($G$1:$G$2169="Salary")+($G$1:$G$2169="Basic")),0)),C540),C540)</f>
        <v>FR15221101</v>
      </c>
    </row>
    <row r="541" spans="1:19" x14ac:dyDescent="0.25">
      <c r="A541">
        <f>COUNTIF($G$1:G541,$G$1)</f>
        <v>140</v>
      </c>
      <c r="B541" s="1" t="s">
        <v>0</v>
      </c>
      <c r="C541" s="1" t="s">
        <v>771</v>
      </c>
      <c r="D541" s="2" t="s">
        <v>818</v>
      </c>
      <c r="E541" s="2" t="s">
        <v>818</v>
      </c>
      <c r="F541" s="2" t="s">
        <v>818</v>
      </c>
      <c r="G541" s="1" t="s">
        <v>54</v>
      </c>
      <c r="H541" s="1" t="s">
        <v>820</v>
      </c>
      <c r="I541" s="1" t="s">
        <v>5</v>
      </c>
      <c r="J541" s="1" t="s">
        <v>5</v>
      </c>
      <c r="K541" s="1" t="s">
        <v>5</v>
      </c>
      <c r="L541" s="1" t="s">
        <v>5</v>
      </c>
      <c r="M541" s="1" t="s">
        <v>5</v>
      </c>
      <c r="N541" s="1" t="s">
        <v>5</v>
      </c>
      <c r="O541" s="1" t="s">
        <v>5</v>
      </c>
      <c r="Q541" t="str">
        <f t="array" ref="Q541">IF(OR(RIGHT(C541,4)="1101",G541="Salary"),INDEX($C$1:$C$2169,MATCH(1,($B$1:$B$2169=B541)*($G$1:$G$2169="Salary"),0)),C541)</f>
        <v>FR19511101</v>
      </c>
      <c r="R541" t="str">
        <f t="array" ref="R541">IF(OR(RIGHT(C541,4)="1101",G541="Salary",G541="Basic"),INDEX($C$1:$C$2169,MATCH(1,($A$1:$A$2169=A541)*(($G$1:$G$2169="Salary")+($G$1:$G$2169="Basic")),0)),C541)</f>
        <v>FR15221101</v>
      </c>
      <c r="S541" t="str">
        <f t="array" ref="S541">IFERROR(IF(OR(RIGHT(C541,4)="1101",G541="Salary",G541="Basic"),INDEX($C$1:$C$2169,MATCH(1,($A$1:$A$2169=A541)*(($G$1:$G$2169="Salary")+($G$1:$G$2169="Basic")),0)),C541),C541)</f>
        <v>FR15221101</v>
      </c>
    </row>
    <row r="542" spans="1:19" x14ac:dyDescent="0.25">
      <c r="A542">
        <f>COUNTIF($G$1:G542,$G$1)</f>
        <v>141</v>
      </c>
      <c r="B542" s="1" t="s">
        <v>0</v>
      </c>
      <c r="C542" s="1" t="s">
        <v>771</v>
      </c>
      <c r="D542" s="2" t="s">
        <v>818</v>
      </c>
      <c r="E542" s="2" t="s">
        <v>818</v>
      </c>
      <c r="F542" s="2" t="s">
        <v>818</v>
      </c>
      <c r="G542" s="1" t="s">
        <v>3</v>
      </c>
      <c r="H542" s="1" t="s">
        <v>821</v>
      </c>
      <c r="I542" s="1" t="s">
        <v>5</v>
      </c>
      <c r="J542" s="1" t="s">
        <v>5</v>
      </c>
      <c r="K542" s="1" t="s">
        <v>5</v>
      </c>
      <c r="L542" s="1" t="s">
        <v>5</v>
      </c>
      <c r="M542" s="1" t="s">
        <v>5</v>
      </c>
      <c r="N542" s="1" t="s">
        <v>5</v>
      </c>
      <c r="O542" s="1" t="s">
        <v>5</v>
      </c>
      <c r="Q542" t="str">
        <f t="array" ref="Q542">IF(OR(RIGHT(C542,4)="1101",G542="Salary"),INDEX($C$1:$C$2169,MATCH(1,($B$1:$B$2169=B542)*($G$1:$G$2169="Salary"),0)),C542)</f>
        <v>FR19511101</v>
      </c>
      <c r="R542" t="str">
        <f t="array" ref="R542">IF(OR(RIGHT(C542,4)="1101",G542="Salary",G542="Basic"),INDEX($C$1:$C$2169,MATCH(1,($A$1:$A$2169=A542)*(($G$1:$G$2169="Salary")+($G$1:$G$2169="Basic")),0)),C542)</f>
        <v>FR15121101</v>
      </c>
      <c r="S542" t="str">
        <f t="array" ref="S542">IFERROR(IF(OR(RIGHT(C542,4)="1101",G542="Salary",G542="Basic"),INDEX($C$1:$C$2169,MATCH(1,($A$1:$A$2169=A542)*(($G$1:$G$2169="Salary")+($G$1:$G$2169="Basic")),0)),C542),C542)</f>
        <v>FR15121101</v>
      </c>
    </row>
    <row r="543" spans="1:19" x14ac:dyDescent="0.25">
      <c r="A543">
        <f>COUNTIF($G$1:G543,$G$1)</f>
        <v>141</v>
      </c>
      <c r="B543" s="1" t="s">
        <v>0</v>
      </c>
      <c r="C543" s="1" t="s">
        <v>771</v>
      </c>
      <c r="D543" s="2" t="s">
        <v>818</v>
      </c>
      <c r="E543" s="2" t="s">
        <v>818</v>
      </c>
      <c r="F543" s="2" t="s">
        <v>818</v>
      </c>
      <c r="G543" s="1" t="s">
        <v>6</v>
      </c>
      <c r="H543" s="1" t="s">
        <v>822</v>
      </c>
      <c r="I543" s="1" t="s">
        <v>5</v>
      </c>
      <c r="J543" s="1" t="s">
        <v>5</v>
      </c>
      <c r="K543" s="1" t="s">
        <v>5</v>
      </c>
      <c r="L543" s="1" t="s">
        <v>5</v>
      </c>
      <c r="M543" s="1" t="s">
        <v>5</v>
      </c>
      <c r="N543" s="1" t="s">
        <v>5</v>
      </c>
      <c r="O543" s="1" t="s">
        <v>5</v>
      </c>
      <c r="Q543" t="str">
        <f t="array" ref="Q543">IF(OR(RIGHT(C543,4)="1101",G543="Salary"),INDEX($C$1:$C$2169,MATCH(1,($B$1:$B$2169=B543)*($G$1:$G$2169="Salary"),0)),C543)</f>
        <v>FR19511101</v>
      </c>
      <c r="R543" t="str">
        <f t="array" ref="R543">IF(OR(RIGHT(C543,4)="1101",G543="Salary",G543="Basic"),INDEX($C$1:$C$2169,MATCH(1,($A$1:$A$2169=A543)*(($G$1:$G$2169="Salary")+($G$1:$G$2169="Basic")),0)),C543)</f>
        <v>FR15121101</v>
      </c>
      <c r="S543" t="str">
        <f t="array" ref="S543">IFERROR(IF(OR(RIGHT(C543,4)="1101",G543="Salary",G543="Basic"),INDEX($C$1:$C$2169,MATCH(1,($A$1:$A$2169=A543)*(($G$1:$G$2169="Salary")+($G$1:$G$2169="Basic")),0)),C543),C543)</f>
        <v>FR15121101</v>
      </c>
    </row>
    <row r="544" spans="1:19" x14ac:dyDescent="0.25">
      <c r="A544">
        <f>COUNTIF($G$1:G544,$G$1)</f>
        <v>141</v>
      </c>
      <c r="B544" s="1" t="s">
        <v>0</v>
      </c>
      <c r="C544" s="1" t="s">
        <v>771</v>
      </c>
      <c r="D544" s="2" t="s">
        <v>818</v>
      </c>
      <c r="E544" s="2" t="s">
        <v>818</v>
      </c>
      <c r="F544" s="2" t="s">
        <v>818</v>
      </c>
      <c r="G544" s="1" t="s">
        <v>8</v>
      </c>
      <c r="H544" s="1" t="s">
        <v>823</v>
      </c>
      <c r="I544" s="1" t="s">
        <v>5</v>
      </c>
      <c r="J544" s="1" t="s">
        <v>5</v>
      </c>
      <c r="K544" s="1" t="s">
        <v>5</v>
      </c>
      <c r="L544" s="1" t="s">
        <v>5</v>
      </c>
      <c r="M544" s="1" t="s">
        <v>5</v>
      </c>
      <c r="N544" s="1" t="s">
        <v>5</v>
      </c>
      <c r="O544" s="1" t="s">
        <v>5</v>
      </c>
      <c r="Q544" t="str">
        <f t="array" ref="Q544">IF(OR(RIGHT(C544,4)="1101",G544="Salary"),INDEX($C$1:$C$2169,MATCH(1,($B$1:$B$2169=B544)*($G$1:$G$2169="Salary"),0)),C544)</f>
        <v>FR19511101</v>
      </c>
      <c r="R544" t="str">
        <f t="array" ref="R544">IF(OR(RIGHT(C544,4)="1101",G544="Salary",G544="Basic"),INDEX($C$1:$C$2169,MATCH(1,($A$1:$A$2169=A544)*(($G$1:$G$2169="Salary")+($G$1:$G$2169="Basic")),0)),C544)</f>
        <v>FR15121101</v>
      </c>
      <c r="S544" t="str">
        <f t="array" ref="S544">IFERROR(IF(OR(RIGHT(C544,4)="1101",G544="Salary",G544="Basic"),INDEX($C$1:$C$2169,MATCH(1,($A$1:$A$2169=A544)*(($G$1:$G$2169="Salary")+($G$1:$G$2169="Basic")),0)),C544),C544)</f>
        <v>FR15121101</v>
      </c>
    </row>
    <row r="545" spans="1:19" x14ac:dyDescent="0.25">
      <c r="A545">
        <f>COUNTIF($G$1:G545,$G$1)</f>
        <v>142</v>
      </c>
      <c r="B545" s="1" t="s">
        <v>0</v>
      </c>
      <c r="C545" s="1" t="s">
        <v>100</v>
      </c>
      <c r="D545" s="2" t="s">
        <v>824</v>
      </c>
      <c r="E545" s="2" t="s">
        <v>824</v>
      </c>
      <c r="F545" s="2" t="s">
        <v>824</v>
      </c>
      <c r="G545" s="1" t="s">
        <v>3</v>
      </c>
      <c r="H545" s="1" t="s">
        <v>825</v>
      </c>
      <c r="I545" s="1" t="s">
        <v>5</v>
      </c>
      <c r="J545" s="1" t="s">
        <v>5</v>
      </c>
      <c r="K545" s="1" t="s">
        <v>5</v>
      </c>
      <c r="L545" s="1" t="s">
        <v>5</v>
      </c>
      <c r="M545" s="1" t="s">
        <v>5</v>
      </c>
      <c r="N545" s="1" t="s">
        <v>5</v>
      </c>
      <c r="O545" s="1" t="s">
        <v>5</v>
      </c>
      <c r="Q545" t="str">
        <f t="array" ref="Q545">IF(OR(RIGHT(C545,4)="1101",G545="Salary"),INDEX($C$1:$C$2169,MATCH(1,($B$1:$B$2169=B545)*($G$1:$G$2169="Salary"),0)),C545)</f>
        <v>FR19511101</v>
      </c>
      <c r="R545" t="str">
        <f t="array" ref="R545">IF(OR(RIGHT(C545,4)="1101",G545="Salary",G545="Basic"),INDEX($C$1:$C$2169,MATCH(1,($A$1:$A$2169=A545)*(($G$1:$G$2169="Salary")+($G$1:$G$2169="Basic")),0)),C545)</f>
        <v>AR60311101</v>
      </c>
      <c r="S545" t="str">
        <f t="array" ref="S545">IFERROR(IF(OR(RIGHT(C545,4)="1101",G545="Salary",G545="Basic"),INDEX($C$1:$C$2169,MATCH(1,($A$1:$A$2169=A545)*(($G$1:$G$2169="Salary")+($G$1:$G$2169="Basic")),0)),C545),C545)</f>
        <v>AR60311101</v>
      </c>
    </row>
    <row r="546" spans="1:19" x14ac:dyDescent="0.25">
      <c r="A546">
        <f>COUNTIF($G$1:G546,$G$1)</f>
        <v>142</v>
      </c>
      <c r="B546" s="1" t="s">
        <v>0</v>
      </c>
      <c r="C546" s="1" t="s">
        <v>100</v>
      </c>
      <c r="D546" s="2" t="s">
        <v>824</v>
      </c>
      <c r="E546" s="2" t="s">
        <v>824</v>
      </c>
      <c r="F546" s="2" t="s">
        <v>824</v>
      </c>
      <c r="G546" s="1" t="s">
        <v>6</v>
      </c>
      <c r="H546" s="1" t="s">
        <v>826</v>
      </c>
      <c r="I546" s="1" t="s">
        <v>5</v>
      </c>
      <c r="J546" s="1" t="s">
        <v>5</v>
      </c>
      <c r="K546" s="1" t="s">
        <v>5</v>
      </c>
      <c r="L546" s="1" t="s">
        <v>5</v>
      </c>
      <c r="M546" s="1" t="s">
        <v>5</v>
      </c>
      <c r="N546" s="1" t="s">
        <v>5</v>
      </c>
      <c r="O546" s="1" t="s">
        <v>5</v>
      </c>
      <c r="Q546" t="str">
        <f t="array" ref="Q546">IF(OR(RIGHT(C546,4)="1101",G546="Salary"),INDEX($C$1:$C$2169,MATCH(1,($B$1:$B$2169=B546)*($G$1:$G$2169="Salary"),0)),C546)</f>
        <v>FR19511101</v>
      </c>
      <c r="R546" t="str">
        <f t="array" ref="R546">IF(OR(RIGHT(C546,4)="1101",G546="Salary",G546="Basic"),INDEX($C$1:$C$2169,MATCH(1,($A$1:$A$2169=A546)*(($G$1:$G$2169="Salary")+($G$1:$G$2169="Basic")),0)),C546)</f>
        <v>AR60311101</v>
      </c>
      <c r="S546" t="str">
        <f t="array" ref="S546">IFERROR(IF(OR(RIGHT(C546,4)="1101",G546="Salary",G546="Basic"),INDEX($C$1:$C$2169,MATCH(1,($A$1:$A$2169=A546)*(($G$1:$G$2169="Salary")+($G$1:$G$2169="Basic")),0)),C546),C546)</f>
        <v>AR60311101</v>
      </c>
    </row>
    <row r="547" spans="1:19" x14ac:dyDescent="0.25">
      <c r="A547">
        <f>COUNTIF($G$1:G547,$G$1)</f>
        <v>142</v>
      </c>
      <c r="B547" s="1" t="s">
        <v>0</v>
      </c>
      <c r="C547" s="1" t="s">
        <v>100</v>
      </c>
      <c r="D547" s="2" t="s">
        <v>824</v>
      </c>
      <c r="E547" s="2" t="s">
        <v>824</v>
      </c>
      <c r="F547" s="2" t="s">
        <v>824</v>
      </c>
      <c r="G547" s="1" t="s">
        <v>8</v>
      </c>
      <c r="H547" s="1" t="s">
        <v>827</v>
      </c>
      <c r="I547" s="1" t="s">
        <v>5</v>
      </c>
      <c r="J547" s="1" t="s">
        <v>5</v>
      </c>
      <c r="K547" s="1" t="s">
        <v>5</v>
      </c>
      <c r="L547" s="1" t="s">
        <v>5</v>
      </c>
      <c r="M547" s="1" t="s">
        <v>5</v>
      </c>
      <c r="N547" s="1" t="s">
        <v>5</v>
      </c>
      <c r="O547" s="1" t="s">
        <v>5</v>
      </c>
      <c r="Q547" t="str">
        <f t="array" ref="Q547">IF(OR(RIGHT(C547,4)="1101",G547="Salary"),INDEX($C$1:$C$2169,MATCH(1,($B$1:$B$2169=B547)*($G$1:$G$2169="Salary"),0)),C547)</f>
        <v>FR19511101</v>
      </c>
      <c r="R547" t="str">
        <f t="array" ref="R547">IF(OR(RIGHT(C547,4)="1101",G547="Salary",G547="Basic"),INDEX($C$1:$C$2169,MATCH(1,($A$1:$A$2169=A547)*(($G$1:$G$2169="Salary")+($G$1:$G$2169="Basic")),0)),C547)</f>
        <v>AR60311101</v>
      </c>
      <c r="S547" t="str">
        <f t="array" ref="S547">IFERROR(IF(OR(RIGHT(C547,4)="1101",G547="Salary",G547="Basic"),INDEX($C$1:$C$2169,MATCH(1,($A$1:$A$2169=A547)*(($G$1:$G$2169="Salary")+($G$1:$G$2169="Basic")),0)),C547),C547)</f>
        <v>AR60311101</v>
      </c>
    </row>
    <row r="548" spans="1:19" x14ac:dyDescent="0.25">
      <c r="A548">
        <f>COUNTIF($G$1:G548,$G$1)</f>
        <v>142</v>
      </c>
      <c r="B548" s="1" t="s">
        <v>0</v>
      </c>
      <c r="C548" s="1" t="s">
        <v>142</v>
      </c>
      <c r="D548" s="2" t="s">
        <v>828</v>
      </c>
      <c r="E548" s="2" t="s">
        <v>828</v>
      </c>
      <c r="F548" s="2" t="s">
        <v>828</v>
      </c>
      <c r="G548" s="1" t="s">
        <v>54</v>
      </c>
      <c r="H548" s="1" t="s">
        <v>829</v>
      </c>
      <c r="I548" s="1" t="s">
        <v>5</v>
      </c>
      <c r="J548" s="1" t="s">
        <v>5</v>
      </c>
      <c r="K548" s="1" t="s">
        <v>5</v>
      </c>
      <c r="L548" s="1" t="s">
        <v>5</v>
      </c>
      <c r="M548" s="1" t="s">
        <v>5</v>
      </c>
      <c r="N548" s="1" t="s">
        <v>5</v>
      </c>
      <c r="O548" s="1" t="s">
        <v>5</v>
      </c>
      <c r="Q548" t="str">
        <f t="array" ref="Q548">IF(OR(RIGHT(C548,4)="1101",G548="Salary"),INDEX($C$1:$C$2169,MATCH(1,($B$1:$B$2169=B548)*($G$1:$G$2169="Salary"),0)),C548)</f>
        <v>FR19511101</v>
      </c>
      <c r="R548" t="str">
        <f t="array" ref="R548">IF(OR(RIGHT(C548,4)="1101",G548="Salary",G548="Basic"),INDEX($C$1:$C$2169,MATCH(1,($A$1:$A$2169=A548)*(($G$1:$G$2169="Salary")+($G$1:$G$2169="Basic")),0)),C548)</f>
        <v>AR60311101</v>
      </c>
      <c r="S548" t="str">
        <f t="array" ref="S548">IFERROR(IF(OR(RIGHT(C548,4)="1101",G548="Salary",G548="Basic"),INDEX($C$1:$C$2169,MATCH(1,($A$1:$A$2169=A548)*(($G$1:$G$2169="Salary")+($G$1:$G$2169="Basic")),0)),C548),C548)</f>
        <v>AR60311101</v>
      </c>
    </row>
    <row r="549" spans="1:19" x14ac:dyDescent="0.25">
      <c r="A549">
        <f>COUNTIF($G$1:G549,$G$1)</f>
        <v>143</v>
      </c>
      <c r="B549" s="1" t="s">
        <v>0</v>
      </c>
      <c r="C549" s="1" t="s">
        <v>142</v>
      </c>
      <c r="D549" s="2" t="s">
        <v>828</v>
      </c>
      <c r="E549" s="2" t="s">
        <v>828</v>
      </c>
      <c r="F549" s="2" t="s">
        <v>828</v>
      </c>
      <c r="G549" s="1" t="s">
        <v>3</v>
      </c>
      <c r="H549" s="1" t="s">
        <v>830</v>
      </c>
      <c r="I549" s="1" t="s">
        <v>5</v>
      </c>
      <c r="J549" s="1" t="s">
        <v>5</v>
      </c>
      <c r="K549" s="1" t="s">
        <v>5</v>
      </c>
      <c r="L549" s="1" t="s">
        <v>5</v>
      </c>
      <c r="M549" s="1" t="s">
        <v>5</v>
      </c>
      <c r="N549" s="1" t="s">
        <v>5</v>
      </c>
      <c r="O549" s="1" t="s">
        <v>5</v>
      </c>
      <c r="Q549" t="str">
        <f t="array" ref="Q549">IF(OR(RIGHT(C549,4)="1101",G549="Salary"),INDEX($C$1:$C$2169,MATCH(1,($B$1:$B$2169=B549)*($G$1:$G$2169="Salary"),0)),C549)</f>
        <v>FR19511101</v>
      </c>
      <c r="R549" t="str">
        <f t="array" ref="R549">IF(OR(RIGHT(C549,4)="1101",G549="Salary",G549="Basic"),INDEX($C$1:$C$2169,MATCH(1,($A$1:$A$2169=A549)*(($G$1:$G$2169="Salary")+($G$1:$G$2169="Basic")),0)),C549)</f>
        <v>FR15151101</v>
      </c>
      <c r="S549" t="str">
        <f t="array" ref="S549">IFERROR(IF(OR(RIGHT(C549,4)="1101",G549="Salary",G549="Basic"),INDEX($C$1:$C$2169,MATCH(1,($A$1:$A$2169=A549)*(($G$1:$G$2169="Salary")+($G$1:$G$2169="Basic")),0)),C549),C549)</f>
        <v>FR15151101</v>
      </c>
    </row>
    <row r="550" spans="1:19" x14ac:dyDescent="0.25">
      <c r="A550">
        <f>COUNTIF($G$1:G550,$G$1)</f>
        <v>143</v>
      </c>
      <c r="B550" s="1" t="s">
        <v>0</v>
      </c>
      <c r="C550" s="1" t="s">
        <v>142</v>
      </c>
      <c r="D550" s="2" t="s">
        <v>828</v>
      </c>
      <c r="E550" s="2" t="s">
        <v>828</v>
      </c>
      <c r="F550" s="2" t="s">
        <v>828</v>
      </c>
      <c r="G550" s="1" t="s">
        <v>6</v>
      </c>
      <c r="H550" s="1" t="s">
        <v>831</v>
      </c>
      <c r="I550" s="1" t="s">
        <v>5</v>
      </c>
      <c r="J550" s="1" t="s">
        <v>5</v>
      </c>
      <c r="K550" s="1" t="s">
        <v>5</v>
      </c>
      <c r="L550" s="1" t="s">
        <v>5</v>
      </c>
      <c r="M550" s="1" t="s">
        <v>5</v>
      </c>
      <c r="N550" s="1" t="s">
        <v>5</v>
      </c>
      <c r="O550" s="1" t="s">
        <v>5</v>
      </c>
      <c r="Q550" t="str">
        <f t="array" ref="Q550">IF(OR(RIGHT(C550,4)="1101",G550="Salary"),INDEX($C$1:$C$2169,MATCH(1,($B$1:$B$2169=B550)*($G$1:$G$2169="Salary"),0)),C550)</f>
        <v>FR19511101</v>
      </c>
      <c r="R550" t="str">
        <f t="array" ref="R550">IF(OR(RIGHT(C550,4)="1101",G550="Salary",G550="Basic"),INDEX($C$1:$C$2169,MATCH(1,($A$1:$A$2169=A550)*(($G$1:$G$2169="Salary")+($G$1:$G$2169="Basic")),0)),C550)</f>
        <v>FR15151101</v>
      </c>
      <c r="S550" t="str">
        <f t="array" ref="S550">IFERROR(IF(OR(RIGHT(C550,4)="1101",G550="Salary",G550="Basic"),INDEX($C$1:$C$2169,MATCH(1,($A$1:$A$2169=A550)*(($G$1:$G$2169="Salary")+($G$1:$G$2169="Basic")),0)),C550),C550)</f>
        <v>FR15151101</v>
      </c>
    </row>
    <row r="551" spans="1:19" x14ac:dyDescent="0.25">
      <c r="A551">
        <f>COUNTIF($G$1:G551,$G$1)</f>
        <v>143</v>
      </c>
      <c r="B551" s="1" t="s">
        <v>0</v>
      </c>
      <c r="C551" s="1" t="s">
        <v>142</v>
      </c>
      <c r="D551" s="2" t="s">
        <v>828</v>
      </c>
      <c r="E551" s="2" t="s">
        <v>828</v>
      </c>
      <c r="F551" s="2" t="s">
        <v>828</v>
      </c>
      <c r="G551" s="1" t="s">
        <v>139</v>
      </c>
      <c r="H551" s="1" t="s">
        <v>832</v>
      </c>
      <c r="I551" s="1" t="s">
        <v>5</v>
      </c>
      <c r="J551" s="1" t="s">
        <v>5</v>
      </c>
      <c r="K551" s="1" t="s">
        <v>5</v>
      </c>
      <c r="L551" s="1" t="s">
        <v>5</v>
      </c>
      <c r="M551" s="1" t="s">
        <v>5</v>
      </c>
      <c r="N551" s="1" t="s">
        <v>5</v>
      </c>
      <c r="O551" s="1" t="s">
        <v>5</v>
      </c>
      <c r="Q551" t="str">
        <f t="array" ref="Q551">IF(OR(RIGHT(C551,4)="1101",G551="Salary"),INDEX($C$1:$C$2169,MATCH(1,($B$1:$B$2169=B551)*($G$1:$G$2169="Salary"),0)),C551)</f>
        <v>FR19511101</v>
      </c>
      <c r="R551" t="str">
        <f t="array" ref="R551">IF(OR(RIGHT(C551,4)="1101",G551="Salary",G551="Basic"),INDEX($C$1:$C$2169,MATCH(1,($A$1:$A$2169=A551)*(($G$1:$G$2169="Salary")+($G$1:$G$2169="Basic")),0)),C551)</f>
        <v>FR15151101</v>
      </c>
      <c r="S551" t="str">
        <f t="array" ref="S551">IFERROR(IF(OR(RIGHT(C551,4)="1101",G551="Salary",G551="Basic"),INDEX($C$1:$C$2169,MATCH(1,($A$1:$A$2169=A551)*(($G$1:$G$2169="Salary")+($G$1:$G$2169="Basic")),0)),C551),C551)</f>
        <v>FR15151101</v>
      </c>
    </row>
    <row r="552" spans="1:19" x14ac:dyDescent="0.25">
      <c r="A552">
        <f>COUNTIF($G$1:G552,$G$1)</f>
        <v>143</v>
      </c>
      <c r="B552" s="1" t="s">
        <v>0</v>
      </c>
      <c r="C552" s="1" t="s">
        <v>142</v>
      </c>
      <c r="D552" s="2" t="s">
        <v>828</v>
      </c>
      <c r="E552" s="2" t="s">
        <v>828</v>
      </c>
      <c r="F552" s="2" t="s">
        <v>828</v>
      </c>
      <c r="G552" s="1" t="s">
        <v>8</v>
      </c>
      <c r="H552" s="1" t="s">
        <v>833</v>
      </c>
      <c r="I552" s="1" t="s">
        <v>5</v>
      </c>
      <c r="J552" s="1" t="s">
        <v>5</v>
      </c>
      <c r="K552" s="1" t="s">
        <v>5</v>
      </c>
      <c r="L552" s="1" t="s">
        <v>5</v>
      </c>
      <c r="M552" s="1" t="s">
        <v>5</v>
      </c>
      <c r="N552" s="1" t="s">
        <v>5</v>
      </c>
      <c r="O552" s="1" t="s">
        <v>5</v>
      </c>
      <c r="Q552" t="str">
        <f t="array" ref="Q552">IF(OR(RIGHT(C552,4)="1101",G552="Salary"),INDEX($C$1:$C$2169,MATCH(1,($B$1:$B$2169=B552)*($G$1:$G$2169="Salary"),0)),C552)</f>
        <v>FR19511101</v>
      </c>
      <c r="R552" t="str">
        <f t="array" ref="R552">IF(OR(RIGHT(C552,4)="1101",G552="Salary",G552="Basic"),INDEX($C$1:$C$2169,MATCH(1,($A$1:$A$2169=A552)*(($G$1:$G$2169="Salary")+($G$1:$G$2169="Basic")),0)),C552)</f>
        <v>FR15151101</v>
      </c>
      <c r="S552" t="str">
        <f t="array" ref="S552">IFERROR(IF(OR(RIGHT(C552,4)="1101",G552="Salary",G552="Basic"),INDEX($C$1:$C$2169,MATCH(1,($A$1:$A$2169=A552)*(($G$1:$G$2169="Salary")+($G$1:$G$2169="Basic")),0)),C552),C552)</f>
        <v>FR15151101</v>
      </c>
    </row>
    <row r="553" spans="1:19" x14ac:dyDescent="0.25">
      <c r="A553">
        <f>COUNTIF($G$1:G553,$G$1)</f>
        <v>144</v>
      </c>
      <c r="B553" s="1" t="s">
        <v>0</v>
      </c>
      <c r="C553" s="1" t="s">
        <v>514</v>
      </c>
      <c r="D553" s="2" t="s">
        <v>834</v>
      </c>
      <c r="E553" s="2" t="s">
        <v>834</v>
      </c>
      <c r="F553" s="2" t="s">
        <v>834</v>
      </c>
      <c r="G553" s="1" t="s">
        <v>3</v>
      </c>
      <c r="H553" s="1" t="s">
        <v>835</v>
      </c>
      <c r="I553" s="1" t="s">
        <v>5</v>
      </c>
      <c r="J553" s="1" t="s">
        <v>5</v>
      </c>
      <c r="K553" s="1" t="s">
        <v>5</v>
      </c>
      <c r="L553" s="1" t="s">
        <v>5</v>
      </c>
      <c r="M553" s="1" t="s">
        <v>5</v>
      </c>
      <c r="N553" s="1" t="s">
        <v>5</v>
      </c>
      <c r="O553" s="1" t="s">
        <v>5</v>
      </c>
      <c r="Q553" t="str">
        <f t="array" ref="Q553">IF(OR(RIGHT(C553,4)="1101",G553="Salary"),INDEX($C$1:$C$2169,MATCH(1,($B$1:$B$2169=B553)*($G$1:$G$2169="Salary"),0)),C553)</f>
        <v>FR19511101</v>
      </c>
      <c r="R553" t="str">
        <f t="array" ref="R553">IF(OR(RIGHT(C553,4)="1101",G553="Salary",G553="Basic"),INDEX($C$1:$C$2169,MATCH(1,($A$1:$A$2169=A553)*(($G$1:$G$2169="Salary")+($G$1:$G$2169="Basic")),0)),C553)</f>
        <v>FR13141107</v>
      </c>
      <c r="S553" t="str">
        <f t="array" ref="S553">IFERROR(IF(OR(RIGHT(C553,4)="1101",G553="Salary",G553="Basic"),INDEX($C$1:$C$2169,MATCH(1,($A$1:$A$2169=A553)*(($G$1:$G$2169="Salary")+($G$1:$G$2169="Basic")),0)),C553),C553)</f>
        <v>FR13141107</v>
      </c>
    </row>
    <row r="554" spans="1:19" x14ac:dyDescent="0.25">
      <c r="A554">
        <f>COUNTIF($G$1:G554,$G$1)</f>
        <v>144</v>
      </c>
      <c r="B554" s="1" t="s">
        <v>0</v>
      </c>
      <c r="C554" s="1" t="s">
        <v>514</v>
      </c>
      <c r="D554" s="2" t="s">
        <v>834</v>
      </c>
      <c r="E554" s="2" t="s">
        <v>834</v>
      </c>
      <c r="F554" s="2" t="s">
        <v>834</v>
      </c>
      <c r="G554" s="1" t="s">
        <v>6</v>
      </c>
      <c r="H554" s="1" t="s">
        <v>836</v>
      </c>
      <c r="I554" s="1" t="s">
        <v>5</v>
      </c>
      <c r="J554" s="1" t="s">
        <v>5</v>
      </c>
      <c r="K554" s="1" t="s">
        <v>5</v>
      </c>
      <c r="L554" s="1" t="s">
        <v>5</v>
      </c>
      <c r="M554" s="1" t="s">
        <v>5</v>
      </c>
      <c r="N554" s="1" t="s">
        <v>5</v>
      </c>
      <c r="O554" s="1" t="s">
        <v>5</v>
      </c>
      <c r="Q554" t="str">
        <f t="array" ref="Q554">IF(OR(RIGHT(C554,4)="1101",G554="Salary"),INDEX($C$1:$C$2169,MATCH(1,($B$1:$B$2169=B554)*($G$1:$G$2169="Salary"),0)),C554)</f>
        <v>FR19511101</v>
      </c>
      <c r="R554" t="str">
        <f t="array" ref="R554">IF(OR(RIGHT(C554,4)="1101",G554="Salary",G554="Basic"),INDEX($C$1:$C$2169,MATCH(1,($A$1:$A$2169=A554)*(($G$1:$G$2169="Salary")+($G$1:$G$2169="Basic")),0)),C554)</f>
        <v>FR13141107</v>
      </c>
      <c r="S554" t="str">
        <f t="array" ref="S554">IFERROR(IF(OR(RIGHT(C554,4)="1101",G554="Salary",G554="Basic"),INDEX($C$1:$C$2169,MATCH(1,($A$1:$A$2169=A554)*(($G$1:$G$2169="Salary")+($G$1:$G$2169="Basic")),0)),C554),C554)</f>
        <v>FR13141107</v>
      </c>
    </row>
    <row r="555" spans="1:19" x14ac:dyDescent="0.25">
      <c r="A555">
        <f>COUNTIF($G$1:G555,$G$1)</f>
        <v>144</v>
      </c>
      <c r="B555" s="1" t="s">
        <v>0</v>
      </c>
      <c r="C555" s="1" t="s">
        <v>837</v>
      </c>
      <c r="D555" s="2" t="s">
        <v>834</v>
      </c>
      <c r="E555" s="2" t="s">
        <v>834</v>
      </c>
      <c r="F555" s="2" t="s">
        <v>834</v>
      </c>
      <c r="G555" s="1" t="s">
        <v>8</v>
      </c>
      <c r="H555" s="1" t="s">
        <v>838</v>
      </c>
      <c r="I555" s="1" t="s">
        <v>5</v>
      </c>
      <c r="J555" s="1" t="s">
        <v>5</v>
      </c>
      <c r="K555" s="1" t="s">
        <v>5</v>
      </c>
      <c r="L555" s="1" t="s">
        <v>5</v>
      </c>
      <c r="M555" s="1" t="s">
        <v>5</v>
      </c>
      <c r="N555" s="1" t="s">
        <v>5</v>
      </c>
      <c r="O555" s="1" t="s">
        <v>5</v>
      </c>
      <c r="Q555" t="str">
        <f t="array" ref="Q555">IF(OR(RIGHT(C555,4)="1101",G555="Salary"),INDEX($C$1:$C$2169,MATCH(1,($B$1:$B$2169=B555)*($G$1:$G$2169="Salary"),0)),C555)</f>
        <v>FR19511101</v>
      </c>
      <c r="R555" t="str">
        <f t="array" ref="R555">IF(OR(RIGHT(C555,4)="1101",G555="Salary",G555="Basic"),INDEX($C$1:$C$2169,MATCH(1,($A$1:$A$2169=A555)*(($G$1:$G$2169="Salary")+($G$1:$G$2169="Basic")),0)),C555)</f>
        <v>FR13141107</v>
      </c>
      <c r="S555" t="str">
        <f t="array" ref="S555">IFERROR(IF(OR(RIGHT(C555,4)="1101",G555="Salary",G555="Basic"),INDEX($C$1:$C$2169,MATCH(1,($A$1:$A$2169=A555)*(($G$1:$G$2169="Salary")+($G$1:$G$2169="Basic")),0)),C555),C555)</f>
        <v>FR13141107</v>
      </c>
    </row>
    <row r="556" spans="1:19" x14ac:dyDescent="0.25">
      <c r="A556">
        <f>COUNTIF($G$1:G556,$G$1)</f>
        <v>144</v>
      </c>
      <c r="B556" s="1" t="s">
        <v>0</v>
      </c>
      <c r="C556" s="1" t="s">
        <v>522</v>
      </c>
      <c r="D556" s="2" t="s">
        <v>834</v>
      </c>
      <c r="E556" s="2" t="s">
        <v>834</v>
      </c>
      <c r="F556" s="2" t="s">
        <v>834</v>
      </c>
      <c r="G556" s="1" t="s">
        <v>523</v>
      </c>
      <c r="H556" s="1" t="s">
        <v>839</v>
      </c>
      <c r="I556" s="1" t="s">
        <v>5</v>
      </c>
      <c r="J556" s="1" t="s">
        <v>5</v>
      </c>
      <c r="K556" s="1" t="s">
        <v>5</v>
      </c>
      <c r="L556" s="1" t="s">
        <v>5</v>
      </c>
      <c r="M556" s="1" t="s">
        <v>5</v>
      </c>
      <c r="N556" s="1" t="s">
        <v>5</v>
      </c>
      <c r="O556" s="1" t="s">
        <v>5</v>
      </c>
      <c r="Q556" t="str">
        <f t="array" ref="Q556">IF(OR(RIGHT(C556,4)="1101",G556="Salary"),INDEX($C$1:$C$2169,MATCH(1,($B$1:$B$2169=B556)*($G$1:$G$2169="Salary"),0)),C556)</f>
        <v>FR13141161</v>
      </c>
      <c r="R556" t="str">
        <f t="array" ref="R556">IF(OR(RIGHT(C556,4)="1101",G556="Salary",G556="Basic"),INDEX($C$1:$C$2169,MATCH(1,($A$1:$A$2169=A556)*(($G$1:$G$2169="Salary")+($G$1:$G$2169="Basic")),0)),C556)</f>
        <v>FR13141161</v>
      </c>
      <c r="S556" t="str">
        <f t="array" ref="S556">IFERROR(IF(OR(RIGHT(C556,4)="1101",G556="Salary",G556="Basic"),INDEX($C$1:$C$2169,MATCH(1,($A$1:$A$2169=A556)*(($G$1:$G$2169="Salary")+($G$1:$G$2169="Basic")),0)),C556),C556)</f>
        <v>FR13141161</v>
      </c>
    </row>
    <row r="557" spans="1:19" x14ac:dyDescent="0.25">
      <c r="A557">
        <f>COUNTIF($G$1:G557,$G$1)</f>
        <v>144</v>
      </c>
      <c r="B557" s="1" t="s">
        <v>0</v>
      </c>
      <c r="C557" s="1" t="s">
        <v>525</v>
      </c>
      <c r="D557" s="2" t="s">
        <v>834</v>
      </c>
      <c r="E557" s="2" t="s">
        <v>834</v>
      </c>
      <c r="F557" s="2" t="s">
        <v>834</v>
      </c>
      <c r="G557" s="1" t="s">
        <v>15</v>
      </c>
      <c r="H557" s="1" t="s">
        <v>840</v>
      </c>
      <c r="I557" s="1" t="s">
        <v>5</v>
      </c>
      <c r="J557" s="1" t="s">
        <v>5</v>
      </c>
      <c r="K557" s="1" t="s">
        <v>5</v>
      </c>
      <c r="L557" s="1" t="s">
        <v>5</v>
      </c>
      <c r="M557" s="1" t="s">
        <v>5</v>
      </c>
      <c r="N557" s="1" t="s">
        <v>5</v>
      </c>
      <c r="O557" s="1" t="s">
        <v>5</v>
      </c>
      <c r="Q557" t="str">
        <f t="array" ref="Q557">IF(OR(RIGHT(C557,4)="1101",G557="Salary"),INDEX($C$1:$C$2169,MATCH(1,($B$1:$B$2169=B557)*($G$1:$G$2169="Salary"),0)),C557)</f>
        <v>FR13143710</v>
      </c>
      <c r="R557" t="str">
        <f t="array" ref="R557">IF(OR(RIGHT(C557,4)="1101",G557="Salary",G557="Basic"),INDEX($C$1:$C$2169,MATCH(1,($A$1:$A$2169=A557)*(($G$1:$G$2169="Salary")+($G$1:$G$2169="Basic")),0)),C557)</f>
        <v>FR13143710</v>
      </c>
      <c r="S557" t="str">
        <f t="array" ref="S557">IFERROR(IF(OR(RIGHT(C557,4)="1101",G557="Salary",G557="Basic"),INDEX($C$1:$C$2169,MATCH(1,($A$1:$A$2169=A557)*(($G$1:$G$2169="Salary")+($G$1:$G$2169="Basic")),0)),C557),C557)</f>
        <v>FR13143710</v>
      </c>
    </row>
    <row r="558" spans="1:19" x14ac:dyDescent="0.25">
      <c r="A558">
        <f>COUNTIF($G$1:G558,$G$1)</f>
        <v>145</v>
      </c>
      <c r="B558" s="1" t="s">
        <v>0</v>
      </c>
      <c r="C558" s="1" t="s">
        <v>202</v>
      </c>
      <c r="D558" s="2" t="s">
        <v>841</v>
      </c>
      <c r="E558" s="2" t="s">
        <v>841</v>
      </c>
      <c r="F558" s="2" t="s">
        <v>841</v>
      </c>
      <c r="G558" s="1" t="s">
        <v>3</v>
      </c>
      <c r="H558" s="1" t="s">
        <v>842</v>
      </c>
      <c r="I558" s="1" t="s">
        <v>5</v>
      </c>
      <c r="J558" s="1" t="s">
        <v>5</v>
      </c>
      <c r="K558" s="1" t="s">
        <v>5</v>
      </c>
      <c r="L558" s="1" t="s">
        <v>5</v>
      </c>
      <c r="M558" s="1" t="s">
        <v>5</v>
      </c>
      <c r="N558" s="1" t="s">
        <v>5</v>
      </c>
      <c r="O558" s="1" t="s">
        <v>5</v>
      </c>
      <c r="Q558" t="str">
        <f t="array" ref="Q558">IF(OR(RIGHT(C558,4)="1101",G558="Salary"),INDEX($C$1:$C$2169,MATCH(1,($B$1:$B$2169=B558)*($G$1:$G$2169="Salary"),0)),C558)</f>
        <v>FR19511101</v>
      </c>
      <c r="R558" t="str">
        <f t="array" ref="R558">IF(OR(RIGHT(C558,4)="1101",G558="Salary",G558="Basic"),INDEX($C$1:$C$2169,MATCH(1,($A$1:$A$2169=A558)*(($G$1:$G$2169="Salary")+($G$1:$G$2169="Basic")),0)),C558)</f>
        <v>FR13121108</v>
      </c>
      <c r="S558" t="str">
        <f t="array" ref="S558">IFERROR(IF(OR(RIGHT(C558,4)="1101",G558="Salary",G558="Basic"),INDEX($C$1:$C$2169,MATCH(1,($A$1:$A$2169=A558)*(($G$1:$G$2169="Salary")+($G$1:$G$2169="Basic")),0)),C558),C558)</f>
        <v>FR13121108</v>
      </c>
    </row>
    <row r="559" spans="1:19" x14ac:dyDescent="0.25">
      <c r="A559">
        <f>COUNTIF($G$1:G559,$G$1)</f>
        <v>145</v>
      </c>
      <c r="B559" s="1" t="s">
        <v>0</v>
      </c>
      <c r="C559" s="1" t="s">
        <v>202</v>
      </c>
      <c r="D559" s="2" t="s">
        <v>841</v>
      </c>
      <c r="E559" s="2" t="s">
        <v>841</v>
      </c>
      <c r="F559" s="2" t="s">
        <v>841</v>
      </c>
      <c r="G559" s="1" t="s">
        <v>6</v>
      </c>
      <c r="H559" s="1" t="s">
        <v>843</v>
      </c>
      <c r="I559" s="1" t="s">
        <v>5</v>
      </c>
      <c r="J559" s="1" t="s">
        <v>5</v>
      </c>
      <c r="K559" s="1" t="s">
        <v>5</v>
      </c>
      <c r="L559" s="1" t="s">
        <v>5</v>
      </c>
      <c r="M559" s="1" t="s">
        <v>5</v>
      </c>
      <c r="N559" s="1" t="s">
        <v>5</v>
      </c>
      <c r="O559" s="1" t="s">
        <v>5</v>
      </c>
      <c r="Q559" t="str">
        <f t="array" ref="Q559">IF(OR(RIGHT(C559,4)="1101",G559="Salary"),INDEX($C$1:$C$2169,MATCH(1,($B$1:$B$2169=B559)*($G$1:$G$2169="Salary"),0)),C559)</f>
        <v>FR19511101</v>
      </c>
      <c r="R559" t="str">
        <f t="array" ref="R559">IF(OR(RIGHT(C559,4)="1101",G559="Salary",G559="Basic"),INDEX($C$1:$C$2169,MATCH(1,($A$1:$A$2169=A559)*(($G$1:$G$2169="Salary")+($G$1:$G$2169="Basic")),0)),C559)</f>
        <v>FR13121108</v>
      </c>
      <c r="S559" t="str">
        <f t="array" ref="S559">IFERROR(IF(OR(RIGHT(C559,4)="1101",G559="Salary",G559="Basic"),INDEX($C$1:$C$2169,MATCH(1,($A$1:$A$2169=A559)*(($G$1:$G$2169="Salary")+($G$1:$G$2169="Basic")),0)),C559),C559)</f>
        <v>FR13121108</v>
      </c>
    </row>
    <row r="560" spans="1:19" x14ac:dyDescent="0.25">
      <c r="A560">
        <f>COUNTIF($G$1:G560,$G$1)</f>
        <v>145</v>
      </c>
      <c r="B560" s="1" t="s">
        <v>0</v>
      </c>
      <c r="C560" s="1" t="s">
        <v>206</v>
      </c>
      <c r="D560" s="2" t="s">
        <v>841</v>
      </c>
      <c r="E560" s="2" t="s">
        <v>841</v>
      </c>
      <c r="F560" s="2" t="s">
        <v>841</v>
      </c>
      <c r="G560" s="1" t="s">
        <v>8</v>
      </c>
      <c r="H560" s="1" t="s">
        <v>844</v>
      </c>
      <c r="I560" s="1" t="s">
        <v>5</v>
      </c>
      <c r="J560" s="1" t="s">
        <v>5</v>
      </c>
      <c r="K560" s="1" t="s">
        <v>5</v>
      </c>
      <c r="L560" s="1" t="s">
        <v>5</v>
      </c>
      <c r="M560" s="1" t="s">
        <v>5</v>
      </c>
      <c r="N560" s="1" t="s">
        <v>5</v>
      </c>
      <c r="O560" s="1" t="s">
        <v>5</v>
      </c>
      <c r="Q560" t="str">
        <f t="array" ref="Q560">IF(OR(RIGHT(C560,4)="1101",G560="Salary"),INDEX($C$1:$C$2169,MATCH(1,($B$1:$B$2169=B560)*($G$1:$G$2169="Salary"),0)),C560)</f>
        <v>FR19511101</v>
      </c>
      <c r="R560" t="str">
        <f t="array" ref="R560">IF(OR(RIGHT(C560,4)="1101",G560="Salary",G560="Basic"),INDEX($C$1:$C$2169,MATCH(1,($A$1:$A$2169=A560)*(($G$1:$G$2169="Salary")+($G$1:$G$2169="Basic")),0)),C560)</f>
        <v>FR13121108</v>
      </c>
      <c r="S560" t="str">
        <f t="array" ref="S560">IFERROR(IF(OR(RIGHT(C560,4)="1101",G560="Salary",G560="Basic"),INDEX($C$1:$C$2169,MATCH(1,($A$1:$A$2169=A560)*(($G$1:$G$2169="Salary")+($G$1:$G$2169="Basic")),0)),C560),C560)</f>
        <v>FR13121108</v>
      </c>
    </row>
    <row r="561" spans="1:19" x14ac:dyDescent="0.25">
      <c r="A561">
        <f>COUNTIF($G$1:G561,$G$1)</f>
        <v>145</v>
      </c>
      <c r="B561" s="1" t="s">
        <v>0</v>
      </c>
      <c r="C561" s="1" t="s">
        <v>845</v>
      </c>
      <c r="D561" s="2" t="s">
        <v>841</v>
      </c>
      <c r="E561" s="2" t="s">
        <v>841</v>
      </c>
      <c r="F561" s="2" t="s">
        <v>841</v>
      </c>
      <c r="G561" s="1" t="s">
        <v>212</v>
      </c>
      <c r="H561" s="1" t="s">
        <v>846</v>
      </c>
      <c r="I561" s="1" t="s">
        <v>5</v>
      </c>
      <c r="J561" s="1" t="s">
        <v>5</v>
      </c>
      <c r="K561" s="1" t="s">
        <v>5</v>
      </c>
      <c r="L561" s="1" t="s">
        <v>5</v>
      </c>
      <c r="M561" s="1" t="s">
        <v>5</v>
      </c>
      <c r="N561" s="1" t="s">
        <v>5</v>
      </c>
      <c r="O561" s="1" t="s">
        <v>5</v>
      </c>
      <c r="Q561" t="str">
        <f t="array" ref="Q561">IF(OR(RIGHT(C561,4)="1101",G561="Salary"),INDEX($C$1:$C$2169,MATCH(1,($B$1:$B$2169=B561)*($G$1:$G$2169="Salary"),0)),C561)</f>
        <v>VR11419305</v>
      </c>
      <c r="R561" t="str">
        <f t="array" ref="R561">IF(OR(RIGHT(C561,4)="1101",G561="Salary",G561="Basic"),INDEX($C$1:$C$2169,MATCH(1,($A$1:$A$2169=A561)*(($G$1:$G$2169="Salary")+($G$1:$G$2169="Basic")),0)),C561)</f>
        <v>VR11419305</v>
      </c>
      <c r="S561" t="str">
        <f t="array" ref="S561">IFERROR(IF(OR(RIGHT(C561,4)="1101",G561="Salary",G561="Basic"),INDEX($C$1:$C$2169,MATCH(1,($A$1:$A$2169=A561)*(($G$1:$G$2169="Salary")+($G$1:$G$2169="Basic")),0)),C561),C561)</f>
        <v>VR11419305</v>
      </c>
    </row>
    <row r="562" spans="1:19" x14ac:dyDescent="0.25">
      <c r="A562">
        <f>COUNTIF($G$1:G562,$G$1)</f>
        <v>146</v>
      </c>
      <c r="B562" s="1" t="s">
        <v>0</v>
      </c>
      <c r="C562" s="1" t="s">
        <v>553</v>
      </c>
      <c r="D562" s="2" t="s">
        <v>847</v>
      </c>
      <c r="E562" s="2" t="s">
        <v>847</v>
      </c>
      <c r="F562" s="2" t="s">
        <v>847</v>
      </c>
      <c r="G562" s="1" t="s">
        <v>3</v>
      </c>
      <c r="H562" s="1" t="s">
        <v>848</v>
      </c>
      <c r="I562" s="1" t="s">
        <v>5</v>
      </c>
      <c r="J562" s="1" t="s">
        <v>5</v>
      </c>
      <c r="K562" s="1" t="s">
        <v>5</v>
      </c>
      <c r="L562" s="1" t="s">
        <v>5</v>
      </c>
      <c r="M562" s="1" t="s">
        <v>5</v>
      </c>
      <c r="N562" s="1" t="s">
        <v>5</v>
      </c>
      <c r="O562" s="1" t="s">
        <v>5</v>
      </c>
      <c r="Q562" t="str">
        <f t="array" ref="Q562">IF(OR(RIGHT(C562,4)="1101",G562="Salary"),INDEX($C$1:$C$2169,MATCH(1,($B$1:$B$2169=B562)*($G$1:$G$2169="Salary"),0)),C562)</f>
        <v>FR19511101</v>
      </c>
      <c r="R562" t="str">
        <f t="array" ref="R562">IF(OR(RIGHT(C562,4)="1101",G562="Salary",G562="Basic"),INDEX($C$1:$C$2169,MATCH(1,($A$1:$A$2169=A562)*(($G$1:$G$2169="Salary")+($G$1:$G$2169="Basic")),0)),C562)</f>
        <v>FR19041109</v>
      </c>
      <c r="S562" t="str">
        <f t="array" ref="S562">IFERROR(IF(OR(RIGHT(C562,4)="1101",G562="Salary",G562="Basic"),INDEX($C$1:$C$2169,MATCH(1,($A$1:$A$2169=A562)*(($G$1:$G$2169="Salary")+($G$1:$G$2169="Basic")),0)),C562),C562)</f>
        <v>FR19041109</v>
      </c>
    </row>
    <row r="563" spans="1:19" x14ac:dyDescent="0.25">
      <c r="A563">
        <f>COUNTIF($G$1:G563,$G$1)</f>
        <v>146</v>
      </c>
      <c r="B563" s="1" t="s">
        <v>0</v>
      </c>
      <c r="C563" s="1" t="s">
        <v>553</v>
      </c>
      <c r="D563" s="2" t="s">
        <v>847</v>
      </c>
      <c r="E563" s="2" t="s">
        <v>847</v>
      </c>
      <c r="F563" s="2" t="s">
        <v>847</v>
      </c>
      <c r="G563" s="1" t="s">
        <v>6</v>
      </c>
      <c r="H563" s="1" t="s">
        <v>849</v>
      </c>
      <c r="I563" s="1" t="s">
        <v>5</v>
      </c>
      <c r="J563" s="1" t="s">
        <v>5</v>
      </c>
      <c r="K563" s="1" t="s">
        <v>5</v>
      </c>
      <c r="L563" s="1" t="s">
        <v>5</v>
      </c>
      <c r="M563" s="1" t="s">
        <v>5</v>
      </c>
      <c r="N563" s="1" t="s">
        <v>5</v>
      </c>
      <c r="O563" s="1" t="s">
        <v>5</v>
      </c>
      <c r="Q563" t="str">
        <f t="array" ref="Q563">IF(OR(RIGHT(C563,4)="1101",G563="Salary"),INDEX($C$1:$C$2169,MATCH(1,($B$1:$B$2169=B563)*($G$1:$G$2169="Salary"),0)),C563)</f>
        <v>FR19511101</v>
      </c>
      <c r="R563" t="str">
        <f t="array" ref="R563">IF(OR(RIGHT(C563,4)="1101",G563="Salary",G563="Basic"),INDEX($C$1:$C$2169,MATCH(1,($A$1:$A$2169=A563)*(($G$1:$G$2169="Salary")+($G$1:$G$2169="Basic")),0)),C563)</f>
        <v>FR19041109</v>
      </c>
      <c r="S563" t="str">
        <f t="array" ref="S563">IFERROR(IF(OR(RIGHT(C563,4)="1101",G563="Salary",G563="Basic"),INDEX($C$1:$C$2169,MATCH(1,($A$1:$A$2169=A563)*(($G$1:$G$2169="Salary")+($G$1:$G$2169="Basic")),0)),C563),C563)</f>
        <v>FR19041109</v>
      </c>
    </row>
    <row r="564" spans="1:19" x14ac:dyDescent="0.25">
      <c r="A564">
        <f>COUNTIF($G$1:G564,$G$1)</f>
        <v>146</v>
      </c>
      <c r="B564" s="1" t="s">
        <v>0</v>
      </c>
      <c r="C564" s="1" t="s">
        <v>557</v>
      </c>
      <c r="D564" s="2" t="s">
        <v>847</v>
      </c>
      <c r="E564" s="2" t="s">
        <v>847</v>
      </c>
      <c r="F564" s="2" t="s">
        <v>847</v>
      </c>
      <c r="G564" s="1" t="s">
        <v>8</v>
      </c>
      <c r="H564" s="1" t="s">
        <v>850</v>
      </c>
      <c r="I564" s="1" t="s">
        <v>5</v>
      </c>
      <c r="J564" s="1" t="s">
        <v>5</v>
      </c>
      <c r="K564" s="1" t="s">
        <v>5</v>
      </c>
      <c r="L564" s="1" t="s">
        <v>5</v>
      </c>
      <c r="M564" s="1" t="s">
        <v>5</v>
      </c>
      <c r="N564" s="1" t="s">
        <v>5</v>
      </c>
      <c r="O564" s="1" t="s">
        <v>5</v>
      </c>
      <c r="Q564" t="str">
        <f t="array" ref="Q564">IF(OR(RIGHT(C564,4)="1101",G564="Salary"),INDEX($C$1:$C$2169,MATCH(1,($B$1:$B$2169=B564)*($G$1:$G$2169="Salary"),0)),C564)</f>
        <v>FR19511101</v>
      </c>
      <c r="R564" t="str">
        <f t="array" ref="R564">IF(OR(RIGHT(C564,4)="1101",G564="Salary",G564="Basic"),INDEX($C$1:$C$2169,MATCH(1,($A$1:$A$2169=A564)*(($G$1:$G$2169="Salary")+($G$1:$G$2169="Basic")),0)),C564)</f>
        <v>FR19041109</v>
      </c>
      <c r="S564" t="str">
        <f t="array" ref="S564">IFERROR(IF(OR(RIGHT(C564,4)="1101",G564="Salary",G564="Basic"),INDEX($C$1:$C$2169,MATCH(1,($A$1:$A$2169=A564)*(($G$1:$G$2169="Salary")+($G$1:$G$2169="Basic")),0)),C564),C564)</f>
        <v>FR19041109</v>
      </c>
    </row>
    <row r="565" spans="1:19" x14ac:dyDescent="0.25">
      <c r="A565">
        <f>COUNTIF($G$1:G565,$G$1)</f>
        <v>147</v>
      </c>
      <c r="B565" s="1" t="s">
        <v>0</v>
      </c>
      <c r="C565" s="1" t="s">
        <v>851</v>
      </c>
      <c r="D565" s="2" t="s">
        <v>852</v>
      </c>
      <c r="E565" s="2" t="s">
        <v>852</v>
      </c>
      <c r="F565" s="2" t="s">
        <v>852</v>
      </c>
      <c r="G565" s="1" t="s">
        <v>3</v>
      </c>
      <c r="H565" s="1" t="s">
        <v>853</v>
      </c>
      <c r="I565" s="1" t="s">
        <v>5</v>
      </c>
      <c r="J565" s="1" t="s">
        <v>5</v>
      </c>
      <c r="K565" s="1" t="s">
        <v>5</v>
      </c>
      <c r="L565" s="1" t="s">
        <v>5</v>
      </c>
      <c r="M565" s="1" t="s">
        <v>5</v>
      </c>
      <c r="N565" s="1" t="s">
        <v>5</v>
      </c>
      <c r="O565" s="1" t="s">
        <v>5</v>
      </c>
      <c r="Q565" t="str">
        <f t="array" ref="Q565">IF(OR(RIGHT(C565,4)="1101",G565="Salary"),INDEX($C$1:$C$2169,MATCH(1,($B$1:$B$2169=B565)*($G$1:$G$2169="Salary"),0)),C565)</f>
        <v>FR19511101</v>
      </c>
      <c r="R565" t="str">
        <f t="array" ref="R565">IF(OR(RIGHT(C565,4)="1101",G565="Salary",G565="Basic"),INDEX($C$1:$C$2169,MATCH(1,($A$1:$A$2169=A565)*(($G$1:$G$2169="Salary")+($G$1:$G$2169="Basic")),0)),C565)</f>
        <v>GR52101107</v>
      </c>
      <c r="S565" t="str">
        <f t="array" ref="S565">IFERROR(IF(OR(RIGHT(C565,4)="1101",G565="Salary",G565="Basic"),INDEX($C$1:$C$2169,MATCH(1,($A$1:$A$2169=A565)*(($G$1:$G$2169="Salary")+($G$1:$G$2169="Basic")),0)),C565),C565)</f>
        <v>GR52101107</v>
      </c>
    </row>
    <row r="566" spans="1:19" x14ac:dyDescent="0.25">
      <c r="A566">
        <f>COUNTIF($G$1:G566,$G$1)</f>
        <v>147</v>
      </c>
      <c r="B566" s="1" t="s">
        <v>0</v>
      </c>
      <c r="C566" s="1" t="s">
        <v>851</v>
      </c>
      <c r="D566" s="2" t="s">
        <v>852</v>
      </c>
      <c r="E566" s="2" t="s">
        <v>852</v>
      </c>
      <c r="F566" s="2" t="s">
        <v>852</v>
      </c>
      <c r="G566" s="1" t="s">
        <v>6</v>
      </c>
      <c r="H566" s="1" t="s">
        <v>854</v>
      </c>
      <c r="I566" s="1" t="s">
        <v>5</v>
      </c>
      <c r="J566" s="1" t="s">
        <v>5</v>
      </c>
      <c r="K566" s="1" t="s">
        <v>5</v>
      </c>
      <c r="L566" s="1" t="s">
        <v>5</v>
      </c>
      <c r="M566" s="1" t="s">
        <v>5</v>
      </c>
      <c r="N566" s="1" t="s">
        <v>5</v>
      </c>
      <c r="O566" s="1" t="s">
        <v>5</v>
      </c>
      <c r="Q566" t="str">
        <f t="array" ref="Q566">IF(OR(RIGHT(C566,4)="1101",G566="Salary"),INDEX($C$1:$C$2169,MATCH(1,($B$1:$B$2169=B566)*($G$1:$G$2169="Salary"),0)),C566)</f>
        <v>FR19511101</v>
      </c>
      <c r="R566" t="str">
        <f t="array" ref="R566">IF(OR(RIGHT(C566,4)="1101",G566="Salary",G566="Basic"),INDEX($C$1:$C$2169,MATCH(1,($A$1:$A$2169=A566)*(($G$1:$G$2169="Salary")+($G$1:$G$2169="Basic")),0)),C566)</f>
        <v>GR52101107</v>
      </c>
      <c r="S566" t="str">
        <f t="array" ref="S566">IFERROR(IF(OR(RIGHT(C566,4)="1101",G566="Salary",G566="Basic"),INDEX($C$1:$C$2169,MATCH(1,($A$1:$A$2169=A566)*(($G$1:$G$2169="Salary")+($G$1:$G$2169="Basic")),0)),C566),C566)</f>
        <v>GR52101107</v>
      </c>
    </row>
    <row r="567" spans="1:19" x14ac:dyDescent="0.25">
      <c r="A567">
        <f>COUNTIF($G$1:G567,$G$1)</f>
        <v>147</v>
      </c>
      <c r="B567" s="1" t="s">
        <v>0</v>
      </c>
      <c r="C567" s="1" t="s">
        <v>855</v>
      </c>
      <c r="D567" s="2" t="s">
        <v>852</v>
      </c>
      <c r="E567" s="2" t="s">
        <v>852</v>
      </c>
      <c r="F567" s="2" t="s">
        <v>852</v>
      </c>
      <c r="G567" s="1" t="s">
        <v>8</v>
      </c>
      <c r="H567" s="1" t="s">
        <v>856</v>
      </c>
      <c r="I567" s="1" t="s">
        <v>5</v>
      </c>
      <c r="J567" s="1" t="s">
        <v>5</v>
      </c>
      <c r="K567" s="1" t="s">
        <v>5</v>
      </c>
      <c r="L567" s="1" t="s">
        <v>5</v>
      </c>
      <c r="M567" s="1" t="s">
        <v>5</v>
      </c>
      <c r="N567" s="1" t="s">
        <v>5</v>
      </c>
      <c r="O567" s="1" t="s">
        <v>5</v>
      </c>
      <c r="Q567" t="str">
        <f t="array" ref="Q567">IF(OR(RIGHT(C567,4)="1101",G567="Salary"),INDEX($C$1:$C$2169,MATCH(1,($B$1:$B$2169=B567)*($G$1:$G$2169="Salary"),0)),C567)</f>
        <v>FR19511101</v>
      </c>
      <c r="R567" t="str">
        <f t="array" ref="R567">IF(OR(RIGHT(C567,4)="1101",G567="Salary",G567="Basic"),INDEX($C$1:$C$2169,MATCH(1,($A$1:$A$2169=A567)*(($G$1:$G$2169="Salary")+($G$1:$G$2169="Basic")),0)),C567)</f>
        <v>GR52101107</v>
      </c>
      <c r="S567" t="str">
        <f t="array" ref="S567">IFERROR(IF(OR(RIGHT(C567,4)="1101",G567="Salary",G567="Basic"),INDEX($C$1:$C$2169,MATCH(1,($A$1:$A$2169=A567)*(($G$1:$G$2169="Salary")+($G$1:$G$2169="Basic")),0)),C567),C567)</f>
        <v>GR52101107</v>
      </c>
    </row>
    <row r="568" spans="1:19" x14ac:dyDescent="0.25">
      <c r="A568">
        <f>COUNTIF($G$1:G568,$G$1)</f>
        <v>147</v>
      </c>
      <c r="B568" s="1" t="s">
        <v>0</v>
      </c>
      <c r="C568" s="1" t="s">
        <v>857</v>
      </c>
      <c r="D568" s="2" t="s">
        <v>852</v>
      </c>
      <c r="E568" s="2" t="s">
        <v>852</v>
      </c>
      <c r="F568" s="2" t="s">
        <v>852</v>
      </c>
      <c r="G568" s="1" t="s">
        <v>222</v>
      </c>
      <c r="H568" s="1" t="s">
        <v>858</v>
      </c>
      <c r="I568" s="1" t="s">
        <v>5</v>
      </c>
      <c r="J568" s="1" t="s">
        <v>5</v>
      </c>
      <c r="K568" s="1" t="s">
        <v>5</v>
      </c>
      <c r="L568" s="1" t="s">
        <v>5</v>
      </c>
      <c r="M568" s="1" t="s">
        <v>5</v>
      </c>
      <c r="N568" s="1" t="s">
        <v>5</v>
      </c>
      <c r="O568" s="1" t="s">
        <v>5</v>
      </c>
      <c r="Q568" t="str">
        <f t="array" ref="Q568">IF(OR(RIGHT(C568,4)="1101",G568="Salary"),INDEX($C$1:$C$2169,MATCH(1,($B$1:$B$2169=B568)*($G$1:$G$2169="Salary"),0)),C568)</f>
        <v>GR52104558</v>
      </c>
      <c r="R568" t="str">
        <f t="array" ref="R568">IF(OR(RIGHT(C568,4)="1101",G568="Salary",G568="Basic"),INDEX($C$1:$C$2169,MATCH(1,($A$1:$A$2169=A568)*(($G$1:$G$2169="Salary")+($G$1:$G$2169="Basic")),0)),C568)</f>
        <v>GR52104558</v>
      </c>
      <c r="S568" t="str">
        <f t="array" ref="S568">IFERROR(IF(OR(RIGHT(C568,4)="1101",G568="Salary",G568="Basic"),INDEX($C$1:$C$2169,MATCH(1,($A$1:$A$2169=A568)*(($G$1:$G$2169="Salary")+($G$1:$G$2169="Basic")),0)),C568),C568)</f>
        <v>GR52104558</v>
      </c>
    </row>
    <row r="569" spans="1:19" x14ac:dyDescent="0.25">
      <c r="A569">
        <f>COUNTIF($G$1:G569,$G$1)</f>
        <v>147</v>
      </c>
      <c r="B569" s="1" t="s">
        <v>0</v>
      </c>
      <c r="C569" s="1" t="s">
        <v>380</v>
      </c>
      <c r="D569" s="2" t="s">
        <v>859</v>
      </c>
      <c r="E569" s="2" t="s">
        <v>859</v>
      </c>
      <c r="F569" s="2" t="s">
        <v>859</v>
      </c>
      <c r="G569" s="1" t="s">
        <v>6</v>
      </c>
      <c r="H569" s="1" t="s">
        <v>860</v>
      </c>
      <c r="I569" s="1" t="s">
        <v>5</v>
      </c>
      <c r="J569" s="1" t="s">
        <v>5</v>
      </c>
      <c r="K569" s="1" t="s">
        <v>5</v>
      </c>
      <c r="L569" s="1" t="s">
        <v>5</v>
      </c>
      <c r="M569" s="1" t="s">
        <v>5</v>
      </c>
      <c r="N569" s="1" t="s">
        <v>5</v>
      </c>
      <c r="O569" s="1" t="s">
        <v>5</v>
      </c>
      <c r="Q569" t="str">
        <f t="array" ref="Q569">IF(OR(RIGHT(C569,4)="1101",G569="Salary"),INDEX($C$1:$C$2169,MATCH(1,($B$1:$B$2169=B569)*($G$1:$G$2169="Salary"),0)),C569)</f>
        <v>FR19511101</v>
      </c>
      <c r="R569" t="str">
        <f t="array" ref="R569">IF(OR(RIGHT(C569,4)="1101",G569="Salary",G569="Basic"),INDEX($C$1:$C$2169,MATCH(1,($A$1:$A$2169=A569)*(($G$1:$G$2169="Salary")+($G$1:$G$2169="Basic")),0)),C569)</f>
        <v>GR52101107</v>
      </c>
      <c r="S569" t="str">
        <f t="array" ref="S569">IFERROR(IF(OR(RIGHT(C569,4)="1101",G569="Salary",G569="Basic"),INDEX($C$1:$C$2169,MATCH(1,($A$1:$A$2169=A569)*(($G$1:$G$2169="Salary")+($G$1:$G$2169="Basic")),0)),C569),C569)</f>
        <v>GR52101107</v>
      </c>
    </row>
    <row r="570" spans="1:19" x14ac:dyDescent="0.25">
      <c r="A570">
        <f>COUNTIF($G$1:G570,$G$1)</f>
        <v>147</v>
      </c>
      <c r="B570" s="1" t="s">
        <v>0</v>
      </c>
      <c r="C570" s="1" t="s">
        <v>861</v>
      </c>
      <c r="D570" s="2" t="s">
        <v>859</v>
      </c>
      <c r="E570" s="2" t="s">
        <v>859</v>
      </c>
      <c r="F570" s="2" t="s">
        <v>859</v>
      </c>
      <c r="G570" s="1" t="s">
        <v>19</v>
      </c>
      <c r="H570" s="1" t="s">
        <v>862</v>
      </c>
      <c r="I570" s="1" t="s">
        <v>5</v>
      </c>
      <c r="J570" s="1" t="s">
        <v>5</v>
      </c>
      <c r="K570" s="1" t="s">
        <v>5</v>
      </c>
      <c r="L570" s="1" t="s">
        <v>5</v>
      </c>
      <c r="M570" s="1" t="s">
        <v>5</v>
      </c>
      <c r="N570" s="1" t="s">
        <v>5</v>
      </c>
      <c r="O570" s="1" t="s">
        <v>5</v>
      </c>
      <c r="Q570" t="str">
        <f t="array" ref="Q570">IF(OR(RIGHT(C570,4)="1101",G570="Salary"),INDEX($C$1:$C$2169,MATCH(1,($B$1:$B$2169=B570)*($G$1:$G$2169="Salary"),0)),C570)</f>
        <v>PR05001120</v>
      </c>
      <c r="R570" t="str">
        <f t="array" ref="R570">IF(OR(RIGHT(C570,4)="1101",G570="Salary",G570="Basic"),INDEX($C$1:$C$2169,MATCH(1,($A$1:$A$2169=A570)*(($G$1:$G$2169="Salary")+($G$1:$G$2169="Basic")),0)),C570)</f>
        <v>GR52101107</v>
      </c>
      <c r="S570" t="str">
        <f t="array" ref="S570">IFERROR(IF(OR(RIGHT(C570,4)="1101",G570="Salary",G570="Basic"),INDEX($C$1:$C$2169,MATCH(1,($A$1:$A$2169=A570)*(($G$1:$G$2169="Salary")+($G$1:$G$2169="Basic")),0)),C570),C570)</f>
        <v>GR52101107</v>
      </c>
    </row>
    <row r="571" spans="1:19" x14ac:dyDescent="0.25">
      <c r="A571">
        <f>COUNTIF($G$1:G571,$G$1)</f>
        <v>147</v>
      </c>
      <c r="B571" s="1" t="s">
        <v>0</v>
      </c>
      <c r="C571" s="1" t="s">
        <v>861</v>
      </c>
      <c r="D571" s="2" t="s">
        <v>859</v>
      </c>
      <c r="E571" s="2" t="s">
        <v>859</v>
      </c>
      <c r="F571" s="2" t="s">
        <v>859</v>
      </c>
      <c r="G571" s="1" t="s">
        <v>15</v>
      </c>
      <c r="H571" s="1" t="s">
        <v>863</v>
      </c>
      <c r="I571" s="1" t="s">
        <v>5</v>
      </c>
      <c r="J571" s="1" t="s">
        <v>5</v>
      </c>
      <c r="K571" s="1" t="s">
        <v>5</v>
      </c>
      <c r="L571" s="1" t="s">
        <v>5</v>
      </c>
      <c r="M571" s="1" t="s">
        <v>5</v>
      </c>
      <c r="N571" s="1" t="s">
        <v>5</v>
      </c>
      <c r="O571" s="1" t="s">
        <v>5</v>
      </c>
      <c r="Q571" t="str">
        <f t="array" ref="Q571">IF(OR(RIGHT(C571,4)="1101",G571="Salary"),INDEX($C$1:$C$2169,MATCH(1,($B$1:$B$2169=B571)*($G$1:$G$2169="Salary"),0)),C571)</f>
        <v>PR05001120</v>
      </c>
      <c r="R571" t="str">
        <f t="array" ref="R571">IF(OR(RIGHT(C571,4)="1101",G571="Salary",G571="Basic"),INDEX($C$1:$C$2169,MATCH(1,($A$1:$A$2169=A571)*(($G$1:$G$2169="Salary")+($G$1:$G$2169="Basic")),0)),C571)</f>
        <v>PR05001120</v>
      </c>
      <c r="S571" t="str">
        <f t="array" ref="S571">IFERROR(IF(OR(RIGHT(C571,4)="1101",G571="Salary",G571="Basic"),INDEX($C$1:$C$2169,MATCH(1,($A$1:$A$2169=A571)*(($G$1:$G$2169="Salary")+($G$1:$G$2169="Basic")),0)),C571),C571)</f>
        <v>PR05001120</v>
      </c>
    </row>
    <row r="572" spans="1:19" x14ac:dyDescent="0.25">
      <c r="A572">
        <f>COUNTIF($G$1:G572,$G$1)</f>
        <v>148</v>
      </c>
      <c r="B572" s="1" t="s">
        <v>0</v>
      </c>
      <c r="C572" s="1" t="s">
        <v>202</v>
      </c>
      <c r="D572" s="2" t="s">
        <v>864</v>
      </c>
      <c r="E572" s="2" t="s">
        <v>864</v>
      </c>
      <c r="F572" s="2" t="s">
        <v>864</v>
      </c>
      <c r="G572" s="1" t="s">
        <v>3</v>
      </c>
      <c r="H572" s="1" t="s">
        <v>865</v>
      </c>
      <c r="I572" s="1" t="s">
        <v>5</v>
      </c>
      <c r="J572" s="1" t="s">
        <v>5</v>
      </c>
      <c r="K572" s="1" t="s">
        <v>5</v>
      </c>
      <c r="L572" s="1" t="s">
        <v>5</v>
      </c>
      <c r="M572" s="1" t="s">
        <v>5</v>
      </c>
      <c r="N572" s="1" t="s">
        <v>5</v>
      </c>
      <c r="O572" s="1" t="s">
        <v>5</v>
      </c>
      <c r="Q572" t="str">
        <f t="array" ref="Q572">IF(OR(RIGHT(C572,4)="1101",G572="Salary"),INDEX($C$1:$C$2169,MATCH(1,($B$1:$B$2169=B572)*($G$1:$G$2169="Salary"),0)),C572)</f>
        <v>FR19511101</v>
      </c>
      <c r="R572" t="str">
        <f t="array" ref="R572">IF(OR(RIGHT(C572,4)="1101",G572="Salary",G572="Basic"),INDEX($C$1:$C$2169,MATCH(1,($A$1:$A$2169=A572)*(($G$1:$G$2169="Salary")+($G$1:$G$2169="Basic")),0)),C572)</f>
        <v>FR13121108</v>
      </c>
      <c r="S572" t="str">
        <f t="array" ref="S572">IFERROR(IF(OR(RIGHT(C572,4)="1101",G572="Salary",G572="Basic"),INDEX($C$1:$C$2169,MATCH(1,($A$1:$A$2169=A572)*(($G$1:$G$2169="Salary")+($G$1:$G$2169="Basic")),0)),C572),C572)</f>
        <v>FR13121108</v>
      </c>
    </row>
    <row r="573" spans="1:19" x14ac:dyDescent="0.25">
      <c r="A573">
        <f>COUNTIF($G$1:G573,$G$1)</f>
        <v>148</v>
      </c>
      <c r="B573" s="1" t="s">
        <v>0</v>
      </c>
      <c r="C573" s="1" t="s">
        <v>202</v>
      </c>
      <c r="D573" s="2" t="s">
        <v>864</v>
      </c>
      <c r="E573" s="2" t="s">
        <v>864</v>
      </c>
      <c r="F573" s="2" t="s">
        <v>864</v>
      </c>
      <c r="G573" s="1" t="s">
        <v>6</v>
      </c>
      <c r="H573" s="1" t="s">
        <v>866</v>
      </c>
      <c r="I573" s="1" t="s">
        <v>5</v>
      </c>
      <c r="J573" s="1" t="s">
        <v>5</v>
      </c>
      <c r="K573" s="1" t="s">
        <v>5</v>
      </c>
      <c r="L573" s="1" t="s">
        <v>5</v>
      </c>
      <c r="M573" s="1" t="s">
        <v>5</v>
      </c>
      <c r="N573" s="1" t="s">
        <v>5</v>
      </c>
      <c r="O573" s="1" t="s">
        <v>5</v>
      </c>
      <c r="Q573" t="str">
        <f t="array" ref="Q573">IF(OR(RIGHT(C573,4)="1101",G573="Salary"),INDEX($C$1:$C$2169,MATCH(1,($B$1:$B$2169=B573)*($G$1:$G$2169="Salary"),0)),C573)</f>
        <v>FR19511101</v>
      </c>
      <c r="R573" t="str">
        <f t="array" ref="R573">IF(OR(RIGHT(C573,4)="1101",G573="Salary",G573="Basic"),INDEX($C$1:$C$2169,MATCH(1,($A$1:$A$2169=A573)*(($G$1:$G$2169="Salary")+($G$1:$G$2169="Basic")),0)),C573)</f>
        <v>FR13121108</v>
      </c>
      <c r="S573" t="str">
        <f t="array" ref="S573">IFERROR(IF(OR(RIGHT(C573,4)="1101",G573="Salary",G573="Basic"),INDEX($C$1:$C$2169,MATCH(1,($A$1:$A$2169=A573)*(($G$1:$G$2169="Salary")+($G$1:$G$2169="Basic")),0)),C573),C573)</f>
        <v>FR13121108</v>
      </c>
    </row>
    <row r="574" spans="1:19" x14ac:dyDescent="0.25">
      <c r="A574">
        <f>COUNTIF($G$1:G574,$G$1)</f>
        <v>148</v>
      </c>
      <c r="B574" s="1" t="s">
        <v>0</v>
      </c>
      <c r="C574" s="1" t="s">
        <v>206</v>
      </c>
      <c r="D574" s="2" t="s">
        <v>864</v>
      </c>
      <c r="E574" s="2" t="s">
        <v>864</v>
      </c>
      <c r="F574" s="2" t="s">
        <v>864</v>
      </c>
      <c r="G574" s="1" t="s">
        <v>8</v>
      </c>
      <c r="H574" s="1" t="s">
        <v>867</v>
      </c>
      <c r="I574" s="1" t="s">
        <v>5</v>
      </c>
      <c r="J574" s="1" t="s">
        <v>5</v>
      </c>
      <c r="K574" s="1" t="s">
        <v>5</v>
      </c>
      <c r="L574" s="1" t="s">
        <v>5</v>
      </c>
      <c r="M574" s="1" t="s">
        <v>5</v>
      </c>
      <c r="N574" s="1" t="s">
        <v>5</v>
      </c>
      <c r="O574" s="1" t="s">
        <v>5</v>
      </c>
      <c r="Q574" t="str">
        <f t="array" ref="Q574">IF(OR(RIGHT(C574,4)="1101",G574="Salary"),INDEX($C$1:$C$2169,MATCH(1,($B$1:$B$2169=B574)*($G$1:$G$2169="Salary"),0)),C574)</f>
        <v>FR19511101</v>
      </c>
      <c r="R574" t="str">
        <f t="array" ref="R574">IF(OR(RIGHT(C574,4)="1101",G574="Salary",G574="Basic"),INDEX($C$1:$C$2169,MATCH(1,($A$1:$A$2169=A574)*(($G$1:$G$2169="Salary")+($G$1:$G$2169="Basic")),0)),C574)</f>
        <v>FR13121108</v>
      </c>
      <c r="S574" t="str">
        <f t="array" ref="S574">IFERROR(IF(OR(RIGHT(C574,4)="1101",G574="Salary",G574="Basic"),INDEX($C$1:$C$2169,MATCH(1,($A$1:$A$2169=A574)*(($G$1:$G$2169="Salary")+($G$1:$G$2169="Basic")),0)),C574),C574)</f>
        <v>FR13121108</v>
      </c>
    </row>
    <row r="575" spans="1:19" x14ac:dyDescent="0.25">
      <c r="A575">
        <f>COUNTIF($G$1:G575,$G$1)</f>
        <v>149</v>
      </c>
      <c r="B575" s="1" t="s">
        <v>0</v>
      </c>
      <c r="C575" s="1" t="s">
        <v>100</v>
      </c>
      <c r="D575" s="2" t="s">
        <v>868</v>
      </c>
      <c r="E575" s="2" t="s">
        <v>868</v>
      </c>
      <c r="F575" s="2" t="s">
        <v>868</v>
      </c>
      <c r="G575" s="1" t="s">
        <v>3</v>
      </c>
      <c r="H575" s="1" t="s">
        <v>869</v>
      </c>
      <c r="I575" s="1" t="s">
        <v>5</v>
      </c>
      <c r="J575" s="1" t="s">
        <v>5</v>
      </c>
      <c r="K575" s="1" t="s">
        <v>5</v>
      </c>
      <c r="L575" s="1" t="s">
        <v>5</v>
      </c>
      <c r="M575" s="1" t="s">
        <v>5</v>
      </c>
      <c r="N575" s="1" t="s">
        <v>5</v>
      </c>
      <c r="O575" s="1" t="s">
        <v>5</v>
      </c>
      <c r="Q575" t="str">
        <f t="array" ref="Q575">IF(OR(RIGHT(C575,4)="1101",G575="Salary"),INDEX($C$1:$C$2169,MATCH(1,($B$1:$B$2169=B575)*($G$1:$G$2169="Salary"),0)),C575)</f>
        <v>FR19511101</v>
      </c>
      <c r="R575" t="str">
        <f t="array" ref="R575">IF(OR(RIGHT(C575,4)="1101",G575="Salary",G575="Basic"),INDEX($C$1:$C$2169,MATCH(1,($A$1:$A$2169=A575)*(($G$1:$G$2169="Salary")+($G$1:$G$2169="Basic")),0)),C575)</f>
        <v>AR60311101</v>
      </c>
      <c r="S575" t="str">
        <f t="array" ref="S575">IFERROR(IF(OR(RIGHT(C575,4)="1101",G575="Salary",G575="Basic"),INDEX($C$1:$C$2169,MATCH(1,($A$1:$A$2169=A575)*(($G$1:$G$2169="Salary")+($G$1:$G$2169="Basic")),0)),C575),C575)</f>
        <v>AR60311101</v>
      </c>
    </row>
    <row r="576" spans="1:19" x14ac:dyDescent="0.25">
      <c r="A576">
        <f>COUNTIF($G$1:G576,$G$1)</f>
        <v>149</v>
      </c>
      <c r="B576" s="1" t="s">
        <v>0</v>
      </c>
      <c r="C576" s="1" t="s">
        <v>100</v>
      </c>
      <c r="D576" s="2" t="s">
        <v>868</v>
      </c>
      <c r="E576" s="2" t="s">
        <v>868</v>
      </c>
      <c r="F576" s="2" t="s">
        <v>868</v>
      </c>
      <c r="G576" s="1" t="s">
        <v>6</v>
      </c>
      <c r="H576" s="1" t="s">
        <v>870</v>
      </c>
      <c r="I576" s="1" t="s">
        <v>5</v>
      </c>
      <c r="J576" s="1" t="s">
        <v>5</v>
      </c>
      <c r="K576" s="1" t="s">
        <v>5</v>
      </c>
      <c r="L576" s="1" t="s">
        <v>5</v>
      </c>
      <c r="M576" s="1" t="s">
        <v>5</v>
      </c>
      <c r="N576" s="1" t="s">
        <v>5</v>
      </c>
      <c r="O576" s="1" t="s">
        <v>5</v>
      </c>
      <c r="Q576" t="str">
        <f t="array" ref="Q576">IF(OR(RIGHT(C576,4)="1101",G576="Salary"),INDEX($C$1:$C$2169,MATCH(1,($B$1:$B$2169=B576)*($G$1:$G$2169="Salary"),0)),C576)</f>
        <v>FR19511101</v>
      </c>
      <c r="R576" t="str">
        <f t="array" ref="R576">IF(OR(RIGHT(C576,4)="1101",G576="Salary",G576="Basic"),INDEX($C$1:$C$2169,MATCH(1,($A$1:$A$2169=A576)*(($G$1:$G$2169="Salary")+($G$1:$G$2169="Basic")),0)),C576)</f>
        <v>AR60311101</v>
      </c>
      <c r="S576" t="str">
        <f t="array" ref="S576">IFERROR(IF(OR(RIGHT(C576,4)="1101",G576="Salary",G576="Basic"),INDEX($C$1:$C$2169,MATCH(1,($A$1:$A$2169=A576)*(($G$1:$G$2169="Salary")+($G$1:$G$2169="Basic")),0)),C576),C576)</f>
        <v>AR60311101</v>
      </c>
    </row>
    <row r="577" spans="1:19" x14ac:dyDescent="0.25">
      <c r="A577">
        <f>COUNTIF($G$1:G577,$G$1)</f>
        <v>149</v>
      </c>
      <c r="B577" s="1" t="s">
        <v>0</v>
      </c>
      <c r="C577" s="1" t="s">
        <v>100</v>
      </c>
      <c r="D577" s="2" t="s">
        <v>868</v>
      </c>
      <c r="E577" s="2" t="s">
        <v>868</v>
      </c>
      <c r="F577" s="2" t="s">
        <v>868</v>
      </c>
      <c r="G577" s="1" t="s">
        <v>8</v>
      </c>
      <c r="H577" s="1" t="s">
        <v>871</v>
      </c>
      <c r="I577" s="1" t="s">
        <v>5</v>
      </c>
      <c r="J577" s="1" t="s">
        <v>5</v>
      </c>
      <c r="K577" s="1" t="s">
        <v>5</v>
      </c>
      <c r="L577" s="1" t="s">
        <v>5</v>
      </c>
      <c r="M577" s="1" t="s">
        <v>5</v>
      </c>
      <c r="N577" s="1" t="s">
        <v>5</v>
      </c>
      <c r="O577" s="1" t="s">
        <v>5</v>
      </c>
      <c r="Q577" t="str">
        <f t="array" ref="Q577">IF(OR(RIGHT(C577,4)="1101",G577="Salary"),INDEX($C$1:$C$2169,MATCH(1,($B$1:$B$2169=B577)*($G$1:$G$2169="Salary"),0)),C577)</f>
        <v>FR19511101</v>
      </c>
      <c r="R577" t="str">
        <f t="array" ref="R577">IF(OR(RIGHT(C577,4)="1101",G577="Salary",G577="Basic"),INDEX($C$1:$C$2169,MATCH(1,($A$1:$A$2169=A577)*(($G$1:$G$2169="Salary")+($G$1:$G$2169="Basic")),0)),C577)</f>
        <v>AR60311101</v>
      </c>
      <c r="S577" t="str">
        <f t="array" ref="S577">IFERROR(IF(OR(RIGHT(C577,4)="1101",G577="Salary",G577="Basic"),INDEX($C$1:$C$2169,MATCH(1,($A$1:$A$2169=A577)*(($G$1:$G$2169="Salary")+($G$1:$G$2169="Basic")),0)),C577),C577)</f>
        <v>AR60311101</v>
      </c>
    </row>
    <row r="578" spans="1:19" x14ac:dyDescent="0.25">
      <c r="A578">
        <f>COUNTIF($G$1:G578,$G$1)</f>
        <v>149</v>
      </c>
      <c r="B578" s="1" t="s">
        <v>0</v>
      </c>
      <c r="C578" s="1" t="s">
        <v>589</v>
      </c>
      <c r="D578" s="2" t="s">
        <v>872</v>
      </c>
      <c r="E578" s="2" t="s">
        <v>872</v>
      </c>
      <c r="F578" s="2" t="s">
        <v>872</v>
      </c>
      <c r="G578" s="1" t="s">
        <v>54</v>
      </c>
      <c r="H578" s="1" t="s">
        <v>873</v>
      </c>
      <c r="I578" s="1" t="s">
        <v>5</v>
      </c>
      <c r="J578" s="1" t="s">
        <v>5</v>
      </c>
      <c r="K578" s="1" t="s">
        <v>5</v>
      </c>
      <c r="L578" s="1" t="s">
        <v>5</v>
      </c>
      <c r="M578" s="1" t="s">
        <v>5</v>
      </c>
      <c r="N578" s="1" t="s">
        <v>5</v>
      </c>
      <c r="O578" s="1" t="s">
        <v>5</v>
      </c>
      <c r="Q578" t="str">
        <f t="array" ref="Q578">IF(OR(RIGHT(C578,4)="1101",G578="Salary"),INDEX($C$1:$C$2169,MATCH(1,($B$1:$B$2169=B578)*($G$1:$G$2169="Salary"),0)),C578)</f>
        <v>FR19511101</v>
      </c>
      <c r="R578" t="str">
        <f t="array" ref="R578">IF(OR(RIGHT(C578,4)="1101",G578="Salary",G578="Basic"),INDEX($C$1:$C$2169,MATCH(1,($A$1:$A$2169=A578)*(($G$1:$G$2169="Salary")+($G$1:$G$2169="Basic")),0)),C578)</f>
        <v>AR60311101</v>
      </c>
      <c r="S578" t="str">
        <f t="array" ref="S578">IFERROR(IF(OR(RIGHT(C578,4)="1101",G578="Salary",G578="Basic"),INDEX($C$1:$C$2169,MATCH(1,($A$1:$A$2169=A578)*(($G$1:$G$2169="Salary")+($G$1:$G$2169="Basic")),0)),C578),C578)</f>
        <v>AR60311101</v>
      </c>
    </row>
    <row r="579" spans="1:19" x14ac:dyDescent="0.25">
      <c r="A579">
        <f>COUNTIF($G$1:G579,$G$1)</f>
        <v>150</v>
      </c>
      <c r="B579" s="1" t="s">
        <v>0</v>
      </c>
      <c r="C579" s="1" t="s">
        <v>589</v>
      </c>
      <c r="D579" s="2" t="s">
        <v>872</v>
      </c>
      <c r="E579" s="2" t="s">
        <v>872</v>
      </c>
      <c r="F579" s="2" t="s">
        <v>872</v>
      </c>
      <c r="G579" s="1" t="s">
        <v>3</v>
      </c>
      <c r="H579" s="1" t="s">
        <v>874</v>
      </c>
      <c r="I579" s="1" t="s">
        <v>5</v>
      </c>
      <c r="J579" s="1" t="s">
        <v>5</v>
      </c>
      <c r="K579" s="1" t="s">
        <v>5</v>
      </c>
      <c r="L579" s="1" t="s">
        <v>5</v>
      </c>
      <c r="M579" s="1" t="s">
        <v>5</v>
      </c>
      <c r="N579" s="1" t="s">
        <v>5</v>
      </c>
      <c r="O579" s="1" t="s">
        <v>5</v>
      </c>
      <c r="Q579" t="str">
        <f t="array" ref="Q579">IF(OR(RIGHT(C579,4)="1101",G579="Salary"),INDEX($C$1:$C$2169,MATCH(1,($B$1:$B$2169=B579)*($G$1:$G$2169="Salary"),0)),C579)</f>
        <v>FR19511101</v>
      </c>
      <c r="R579" t="str">
        <f t="array" ref="R579">IF(OR(RIGHT(C579,4)="1101",G579="Salary",G579="Basic"),INDEX($C$1:$C$2169,MATCH(1,($A$1:$A$2169=A579)*(($G$1:$G$2169="Salary")+($G$1:$G$2169="Basic")),0)),C579)</f>
        <v>FR15311101</v>
      </c>
      <c r="S579" t="str">
        <f t="array" ref="S579">IFERROR(IF(OR(RIGHT(C579,4)="1101",G579="Salary",G579="Basic"),INDEX($C$1:$C$2169,MATCH(1,($A$1:$A$2169=A579)*(($G$1:$G$2169="Salary")+($G$1:$G$2169="Basic")),0)),C579),C579)</f>
        <v>FR15311101</v>
      </c>
    </row>
    <row r="580" spans="1:19" x14ac:dyDescent="0.25">
      <c r="A580">
        <f>COUNTIF($G$1:G580,$G$1)</f>
        <v>150</v>
      </c>
      <c r="B580" s="1" t="s">
        <v>0</v>
      </c>
      <c r="C580" s="1" t="s">
        <v>589</v>
      </c>
      <c r="D580" s="2" t="s">
        <v>872</v>
      </c>
      <c r="E580" s="2" t="s">
        <v>872</v>
      </c>
      <c r="F580" s="2" t="s">
        <v>872</v>
      </c>
      <c r="G580" s="1" t="s">
        <v>6</v>
      </c>
      <c r="H580" s="1" t="s">
        <v>875</v>
      </c>
      <c r="I580" s="1" t="s">
        <v>5</v>
      </c>
      <c r="J580" s="1" t="s">
        <v>5</v>
      </c>
      <c r="K580" s="1" t="s">
        <v>5</v>
      </c>
      <c r="L580" s="1" t="s">
        <v>5</v>
      </c>
      <c r="M580" s="1" t="s">
        <v>5</v>
      </c>
      <c r="N580" s="1" t="s">
        <v>5</v>
      </c>
      <c r="O580" s="1" t="s">
        <v>5</v>
      </c>
      <c r="Q580" t="str">
        <f t="array" ref="Q580">IF(OR(RIGHT(C580,4)="1101",G580="Salary"),INDEX($C$1:$C$2169,MATCH(1,($B$1:$B$2169=B580)*($G$1:$G$2169="Salary"),0)),C580)</f>
        <v>FR19511101</v>
      </c>
      <c r="R580" t="str">
        <f t="array" ref="R580">IF(OR(RIGHT(C580,4)="1101",G580="Salary",G580="Basic"),INDEX($C$1:$C$2169,MATCH(1,($A$1:$A$2169=A580)*(($G$1:$G$2169="Salary")+($G$1:$G$2169="Basic")),0)),C580)</f>
        <v>FR15311101</v>
      </c>
      <c r="S580" t="str">
        <f t="array" ref="S580">IFERROR(IF(OR(RIGHT(C580,4)="1101",G580="Salary",G580="Basic"),INDEX($C$1:$C$2169,MATCH(1,($A$1:$A$2169=A580)*(($G$1:$G$2169="Salary")+($G$1:$G$2169="Basic")),0)),C580),C580)</f>
        <v>FR15311101</v>
      </c>
    </row>
    <row r="581" spans="1:19" x14ac:dyDescent="0.25">
      <c r="A581">
        <f>COUNTIF($G$1:G581,$G$1)</f>
        <v>150</v>
      </c>
      <c r="B581" s="1" t="s">
        <v>0</v>
      </c>
      <c r="C581" s="1" t="s">
        <v>589</v>
      </c>
      <c r="D581" s="2" t="s">
        <v>872</v>
      </c>
      <c r="E581" s="2" t="s">
        <v>872</v>
      </c>
      <c r="F581" s="2" t="s">
        <v>872</v>
      </c>
      <c r="G581" s="1" t="s">
        <v>8</v>
      </c>
      <c r="H581" s="1" t="s">
        <v>876</v>
      </c>
      <c r="I581" s="1" t="s">
        <v>5</v>
      </c>
      <c r="J581" s="1" t="s">
        <v>5</v>
      </c>
      <c r="K581" s="1" t="s">
        <v>5</v>
      </c>
      <c r="L581" s="1" t="s">
        <v>5</v>
      </c>
      <c r="M581" s="1" t="s">
        <v>5</v>
      </c>
      <c r="N581" s="1" t="s">
        <v>5</v>
      </c>
      <c r="O581" s="1" t="s">
        <v>5</v>
      </c>
      <c r="Q581" t="str">
        <f t="array" ref="Q581">IF(OR(RIGHT(C581,4)="1101",G581="Salary"),INDEX($C$1:$C$2169,MATCH(1,($B$1:$B$2169=B581)*($G$1:$G$2169="Salary"),0)),C581)</f>
        <v>FR19511101</v>
      </c>
      <c r="R581" t="str">
        <f t="array" ref="R581">IF(OR(RIGHT(C581,4)="1101",G581="Salary",G581="Basic"),INDEX($C$1:$C$2169,MATCH(1,($A$1:$A$2169=A581)*(($G$1:$G$2169="Salary")+($G$1:$G$2169="Basic")),0)),C581)</f>
        <v>FR15311101</v>
      </c>
      <c r="S581" t="str">
        <f t="array" ref="S581">IFERROR(IF(OR(RIGHT(C581,4)="1101",G581="Salary",G581="Basic"),INDEX($C$1:$C$2169,MATCH(1,($A$1:$A$2169=A581)*(($G$1:$G$2169="Salary")+($G$1:$G$2169="Basic")),0)),C581),C581)</f>
        <v>FR15311101</v>
      </c>
    </row>
    <row r="582" spans="1:19" x14ac:dyDescent="0.25">
      <c r="A582">
        <f>COUNTIF($G$1:G582,$G$1)</f>
        <v>150</v>
      </c>
      <c r="B582" s="1" t="s">
        <v>0</v>
      </c>
      <c r="C582" s="1" t="s">
        <v>877</v>
      </c>
      <c r="D582" s="2" t="s">
        <v>872</v>
      </c>
      <c r="E582" s="2" t="s">
        <v>872</v>
      </c>
      <c r="F582" s="2" t="s">
        <v>872</v>
      </c>
      <c r="G582" s="1" t="s">
        <v>50</v>
      </c>
      <c r="H582" s="1" t="s">
        <v>878</v>
      </c>
      <c r="I582" s="1" t="s">
        <v>5</v>
      </c>
      <c r="J582" s="1" t="s">
        <v>5</v>
      </c>
      <c r="K582" s="1" t="s">
        <v>5</v>
      </c>
      <c r="L582" s="1" t="s">
        <v>5</v>
      </c>
      <c r="M582" s="1" t="s">
        <v>5</v>
      </c>
      <c r="N582" s="1" t="s">
        <v>5</v>
      </c>
      <c r="O582" s="1" t="s">
        <v>5</v>
      </c>
      <c r="Q582" t="str">
        <f t="array" ref="Q582">IF(OR(RIGHT(C582,4)="1101",G582="Salary"),INDEX($C$1:$C$2169,MATCH(1,($B$1:$B$2169=B582)*($G$1:$G$2169="Salary"),0)),C582)</f>
        <v>FR15313610</v>
      </c>
      <c r="R582" t="str">
        <f t="array" ref="R582">IF(OR(RIGHT(C582,4)="1101",G582="Salary",G582="Basic"),INDEX($C$1:$C$2169,MATCH(1,($A$1:$A$2169=A582)*(($G$1:$G$2169="Salary")+($G$1:$G$2169="Basic")),0)),C582)</f>
        <v>FR15313610</v>
      </c>
      <c r="S582" t="str">
        <f t="array" ref="S582">IFERROR(IF(OR(RIGHT(C582,4)="1101",G582="Salary",G582="Basic"),INDEX($C$1:$C$2169,MATCH(1,($A$1:$A$2169=A582)*(($G$1:$G$2169="Salary")+($G$1:$G$2169="Basic")),0)),C582),C582)</f>
        <v>FR15313610</v>
      </c>
    </row>
    <row r="583" spans="1:19" x14ac:dyDescent="0.25">
      <c r="A583">
        <f>COUNTIF($G$1:G583,$G$1)</f>
        <v>150</v>
      </c>
      <c r="B583" s="1" t="s">
        <v>0</v>
      </c>
      <c r="C583" s="1" t="s">
        <v>877</v>
      </c>
      <c r="D583" s="2" t="s">
        <v>872</v>
      </c>
      <c r="E583" s="2" t="s">
        <v>872</v>
      </c>
      <c r="F583" s="2" t="s">
        <v>872</v>
      </c>
      <c r="G583" s="1" t="s">
        <v>50</v>
      </c>
      <c r="H583" s="1" t="s">
        <v>879</v>
      </c>
      <c r="I583" s="1" t="s">
        <v>5</v>
      </c>
      <c r="J583" s="1" t="s">
        <v>5</v>
      </c>
      <c r="K583" s="1" t="s">
        <v>5</v>
      </c>
      <c r="L583" s="1" t="s">
        <v>5</v>
      </c>
      <c r="M583" s="1" t="s">
        <v>5</v>
      </c>
      <c r="N583" s="1" t="s">
        <v>5</v>
      </c>
      <c r="O583" s="1" t="s">
        <v>5</v>
      </c>
      <c r="Q583" t="str">
        <f t="array" ref="Q583">IF(OR(RIGHT(C583,4)="1101",G583="Salary"),INDEX($C$1:$C$2169,MATCH(1,($B$1:$B$2169=B583)*($G$1:$G$2169="Salary"),0)),C583)</f>
        <v>FR15313610</v>
      </c>
      <c r="R583" t="str">
        <f t="array" ref="R583">IF(OR(RIGHT(C583,4)="1101",G583="Salary",G583="Basic"),INDEX($C$1:$C$2169,MATCH(1,($A$1:$A$2169=A583)*(($G$1:$G$2169="Salary")+($G$1:$G$2169="Basic")),0)),C583)</f>
        <v>FR15313610</v>
      </c>
      <c r="S583" t="str">
        <f t="array" ref="S583">IFERROR(IF(OR(RIGHT(C583,4)="1101",G583="Salary",G583="Basic"),INDEX($C$1:$C$2169,MATCH(1,($A$1:$A$2169=A583)*(($G$1:$G$2169="Salary")+($G$1:$G$2169="Basic")),0)),C583),C583)</f>
        <v>FR15313610</v>
      </c>
    </row>
    <row r="584" spans="1:19" x14ac:dyDescent="0.25">
      <c r="A584">
        <f>COUNTIF($G$1:G584,$G$1)</f>
        <v>151</v>
      </c>
      <c r="B584" s="1" t="s">
        <v>0</v>
      </c>
      <c r="C584" s="1" t="s">
        <v>328</v>
      </c>
      <c r="D584" s="2" t="s">
        <v>880</v>
      </c>
      <c r="E584" s="2" t="s">
        <v>880</v>
      </c>
      <c r="F584" s="2" t="s">
        <v>880</v>
      </c>
      <c r="G584" s="1" t="s">
        <v>3</v>
      </c>
      <c r="H584" s="1" t="s">
        <v>881</v>
      </c>
      <c r="I584" s="1" t="s">
        <v>5</v>
      </c>
      <c r="J584" s="1" t="s">
        <v>5</v>
      </c>
      <c r="K584" s="1" t="s">
        <v>5</v>
      </c>
      <c r="L584" s="1" t="s">
        <v>5</v>
      </c>
      <c r="M584" s="1" t="s">
        <v>5</v>
      </c>
      <c r="N584" s="1" t="s">
        <v>5</v>
      </c>
      <c r="O584" s="1" t="s">
        <v>5</v>
      </c>
      <c r="Q584" t="str">
        <f t="array" ref="Q584">IF(OR(RIGHT(C584,4)="1101",G584="Salary"),INDEX($C$1:$C$2169,MATCH(1,($B$1:$B$2169=B584)*($G$1:$G$2169="Salary"),0)),C584)</f>
        <v>FR19511101</v>
      </c>
      <c r="R584" t="str">
        <f t="array" ref="R584">IF(OR(RIGHT(C584,4)="1101",G584="Salary",G584="Basic"),INDEX($C$1:$C$2169,MATCH(1,($A$1:$A$2169=A584)*(($G$1:$G$2169="Salary")+($G$1:$G$2169="Basic")),0)),C584)</f>
        <v>CR42001107</v>
      </c>
      <c r="S584" t="str">
        <f t="array" ref="S584">IFERROR(IF(OR(RIGHT(C584,4)="1101",G584="Salary",G584="Basic"),INDEX($C$1:$C$2169,MATCH(1,($A$1:$A$2169=A584)*(($G$1:$G$2169="Salary")+($G$1:$G$2169="Basic")),0)),C584),C584)</f>
        <v>CR42001107</v>
      </c>
    </row>
    <row r="585" spans="1:19" x14ac:dyDescent="0.25">
      <c r="A585">
        <f>COUNTIF($G$1:G585,$G$1)</f>
        <v>151</v>
      </c>
      <c r="B585" s="1" t="s">
        <v>0</v>
      </c>
      <c r="C585" s="1" t="s">
        <v>328</v>
      </c>
      <c r="D585" s="2" t="s">
        <v>880</v>
      </c>
      <c r="E585" s="2" t="s">
        <v>880</v>
      </c>
      <c r="F585" s="2" t="s">
        <v>880</v>
      </c>
      <c r="G585" s="1" t="s">
        <v>6</v>
      </c>
      <c r="H585" s="1" t="s">
        <v>882</v>
      </c>
      <c r="I585" s="1" t="s">
        <v>5</v>
      </c>
      <c r="J585" s="1" t="s">
        <v>5</v>
      </c>
      <c r="K585" s="1" t="s">
        <v>5</v>
      </c>
      <c r="L585" s="1" t="s">
        <v>5</v>
      </c>
      <c r="M585" s="1" t="s">
        <v>5</v>
      </c>
      <c r="N585" s="1" t="s">
        <v>5</v>
      </c>
      <c r="O585" s="1" t="s">
        <v>5</v>
      </c>
      <c r="Q585" t="str">
        <f t="array" ref="Q585">IF(OR(RIGHT(C585,4)="1101",G585="Salary"),INDEX($C$1:$C$2169,MATCH(1,($B$1:$B$2169=B585)*($G$1:$G$2169="Salary"),0)),C585)</f>
        <v>FR19511101</v>
      </c>
      <c r="R585" t="str">
        <f t="array" ref="R585">IF(OR(RIGHT(C585,4)="1101",G585="Salary",G585="Basic"),INDEX($C$1:$C$2169,MATCH(1,($A$1:$A$2169=A585)*(($G$1:$G$2169="Salary")+($G$1:$G$2169="Basic")),0)),C585)</f>
        <v>CR42001107</v>
      </c>
      <c r="S585" t="str">
        <f t="array" ref="S585">IFERROR(IF(OR(RIGHT(C585,4)="1101",G585="Salary",G585="Basic"),INDEX($C$1:$C$2169,MATCH(1,($A$1:$A$2169=A585)*(($G$1:$G$2169="Salary")+($G$1:$G$2169="Basic")),0)),C585),C585)</f>
        <v>CR42001107</v>
      </c>
    </row>
    <row r="586" spans="1:19" x14ac:dyDescent="0.25">
      <c r="A586">
        <f>COUNTIF($G$1:G586,$G$1)</f>
        <v>151</v>
      </c>
      <c r="B586" s="1" t="s">
        <v>0</v>
      </c>
      <c r="C586" s="1" t="s">
        <v>883</v>
      </c>
      <c r="D586" s="2" t="s">
        <v>880</v>
      </c>
      <c r="E586" s="2" t="s">
        <v>880</v>
      </c>
      <c r="F586" s="2" t="s">
        <v>880</v>
      </c>
      <c r="G586" s="1" t="s">
        <v>8</v>
      </c>
      <c r="H586" s="1" t="s">
        <v>884</v>
      </c>
      <c r="I586" s="1" t="s">
        <v>5</v>
      </c>
      <c r="J586" s="1" t="s">
        <v>5</v>
      </c>
      <c r="K586" s="1" t="s">
        <v>5</v>
      </c>
      <c r="L586" s="1" t="s">
        <v>5</v>
      </c>
      <c r="M586" s="1" t="s">
        <v>5</v>
      </c>
      <c r="N586" s="1" t="s">
        <v>5</v>
      </c>
      <c r="O586" s="1" t="s">
        <v>5</v>
      </c>
      <c r="Q586" t="str">
        <f t="array" ref="Q586">IF(OR(RIGHT(C586,4)="1101",G586="Salary"),INDEX($C$1:$C$2169,MATCH(1,($B$1:$B$2169=B586)*($G$1:$G$2169="Salary"),0)),C586)</f>
        <v>FR19511101</v>
      </c>
      <c r="R586" t="str">
        <f t="array" ref="R586">IF(OR(RIGHT(C586,4)="1101",G586="Salary",G586="Basic"),INDEX($C$1:$C$2169,MATCH(1,($A$1:$A$2169=A586)*(($G$1:$G$2169="Salary")+($G$1:$G$2169="Basic")),0)),C586)</f>
        <v>CR42001107</v>
      </c>
      <c r="S586" t="str">
        <f t="array" ref="S586">IFERROR(IF(OR(RIGHT(C586,4)="1101",G586="Salary",G586="Basic"),INDEX($C$1:$C$2169,MATCH(1,($A$1:$A$2169=A586)*(($G$1:$G$2169="Salary")+($G$1:$G$2169="Basic")),0)),C586),C586)</f>
        <v>CR42001107</v>
      </c>
    </row>
    <row r="587" spans="1:19" x14ac:dyDescent="0.25">
      <c r="A587">
        <f>COUNTIF($G$1:G587,$G$1)</f>
        <v>151</v>
      </c>
      <c r="B587" s="1" t="s">
        <v>0</v>
      </c>
      <c r="C587" s="1" t="s">
        <v>885</v>
      </c>
      <c r="D587" s="2" t="s">
        <v>880</v>
      </c>
      <c r="E587" s="2" t="s">
        <v>880</v>
      </c>
      <c r="F587" s="2" t="s">
        <v>880</v>
      </c>
      <c r="G587" s="1" t="s">
        <v>29</v>
      </c>
      <c r="H587" s="1" t="s">
        <v>886</v>
      </c>
      <c r="I587" s="1" t="s">
        <v>5</v>
      </c>
      <c r="J587" s="1" t="s">
        <v>5</v>
      </c>
      <c r="K587" s="1" t="s">
        <v>5</v>
      </c>
      <c r="L587" s="1" t="s">
        <v>5</v>
      </c>
      <c r="M587" s="1" t="s">
        <v>5</v>
      </c>
      <c r="N587" s="1" t="s">
        <v>5</v>
      </c>
      <c r="O587" s="1" t="s">
        <v>5</v>
      </c>
      <c r="Q587" t="str">
        <f t="array" ref="Q587">IF(OR(RIGHT(C587,4)="1101",G587="Salary"),INDEX($C$1:$C$2169,MATCH(1,($B$1:$B$2169=B587)*($G$1:$G$2169="Salary"),0)),C587)</f>
        <v>CR42003710</v>
      </c>
      <c r="R587" t="str">
        <f t="array" ref="R587">IF(OR(RIGHT(C587,4)="1101",G587="Salary",G587="Basic"),INDEX($C$1:$C$2169,MATCH(1,($A$1:$A$2169=A587)*(($G$1:$G$2169="Salary")+($G$1:$G$2169="Basic")),0)),C587)</f>
        <v>CR42003710</v>
      </c>
      <c r="S587" t="str">
        <f t="array" ref="S587">IFERROR(IF(OR(RIGHT(C587,4)="1101",G587="Salary",G587="Basic"),INDEX($C$1:$C$2169,MATCH(1,($A$1:$A$2169=A587)*(($G$1:$G$2169="Salary")+($G$1:$G$2169="Basic")),0)),C587),C587)</f>
        <v>CR42003710</v>
      </c>
    </row>
    <row r="588" spans="1:19" x14ac:dyDescent="0.25">
      <c r="A588">
        <f>COUNTIF($G$1:G588,$G$1)</f>
        <v>152</v>
      </c>
      <c r="B588" s="1" t="s">
        <v>0</v>
      </c>
      <c r="C588" s="1" t="s">
        <v>202</v>
      </c>
      <c r="D588" s="2" t="s">
        <v>887</v>
      </c>
      <c r="E588" s="2" t="s">
        <v>887</v>
      </c>
      <c r="F588" s="2" t="s">
        <v>887</v>
      </c>
      <c r="G588" s="1" t="s">
        <v>3</v>
      </c>
      <c r="H588" s="1" t="s">
        <v>888</v>
      </c>
      <c r="I588" s="1" t="s">
        <v>5</v>
      </c>
      <c r="J588" s="1" t="s">
        <v>5</v>
      </c>
      <c r="K588" s="1" t="s">
        <v>5</v>
      </c>
      <c r="L588" s="1" t="s">
        <v>5</v>
      </c>
      <c r="M588" s="1" t="s">
        <v>5</v>
      </c>
      <c r="N588" s="1" t="s">
        <v>5</v>
      </c>
      <c r="O588" s="1" t="s">
        <v>5</v>
      </c>
      <c r="Q588" t="str">
        <f t="array" ref="Q588">IF(OR(RIGHT(C588,4)="1101",G588="Salary"),INDEX($C$1:$C$2169,MATCH(1,($B$1:$B$2169=B588)*($G$1:$G$2169="Salary"),0)),C588)</f>
        <v>FR19511101</v>
      </c>
      <c r="R588" t="str">
        <f t="array" ref="R588">IF(OR(RIGHT(C588,4)="1101",G588="Salary",G588="Basic"),INDEX($C$1:$C$2169,MATCH(1,($A$1:$A$2169=A588)*(($G$1:$G$2169="Salary")+($G$1:$G$2169="Basic")),0)),C588)</f>
        <v>FR13121108</v>
      </c>
      <c r="S588" t="str">
        <f t="array" ref="S588">IFERROR(IF(OR(RIGHT(C588,4)="1101",G588="Salary",G588="Basic"),INDEX($C$1:$C$2169,MATCH(1,($A$1:$A$2169=A588)*(($G$1:$G$2169="Salary")+($G$1:$G$2169="Basic")),0)),C588),C588)</f>
        <v>FR13121108</v>
      </c>
    </row>
    <row r="589" spans="1:19" x14ac:dyDescent="0.25">
      <c r="A589">
        <f>COUNTIF($G$1:G589,$G$1)</f>
        <v>152</v>
      </c>
      <c r="B589" s="1" t="s">
        <v>0</v>
      </c>
      <c r="C589" s="1" t="s">
        <v>202</v>
      </c>
      <c r="D589" s="2" t="s">
        <v>887</v>
      </c>
      <c r="E589" s="2" t="s">
        <v>887</v>
      </c>
      <c r="F589" s="2" t="s">
        <v>887</v>
      </c>
      <c r="G589" s="1" t="s">
        <v>6</v>
      </c>
      <c r="H589" s="1" t="s">
        <v>889</v>
      </c>
      <c r="I589" s="1" t="s">
        <v>5</v>
      </c>
      <c r="J589" s="1" t="s">
        <v>5</v>
      </c>
      <c r="K589" s="1" t="s">
        <v>5</v>
      </c>
      <c r="L589" s="1" t="s">
        <v>5</v>
      </c>
      <c r="M589" s="1" t="s">
        <v>5</v>
      </c>
      <c r="N589" s="1" t="s">
        <v>5</v>
      </c>
      <c r="O589" s="1" t="s">
        <v>5</v>
      </c>
      <c r="Q589" t="str">
        <f t="array" ref="Q589">IF(OR(RIGHT(C589,4)="1101",G589="Salary"),INDEX($C$1:$C$2169,MATCH(1,($B$1:$B$2169=B589)*($G$1:$G$2169="Salary"),0)),C589)</f>
        <v>FR19511101</v>
      </c>
      <c r="R589" t="str">
        <f t="array" ref="R589">IF(OR(RIGHT(C589,4)="1101",G589="Salary",G589="Basic"),INDEX($C$1:$C$2169,MATCH(1,($A$1:$A$2169=A589)*(($G$1:$G$2169="Salary")+($G$1:$G$2169="Basic")),0)),C589)</f>
        <v>FR13121108</v>
      </c>
      <c r="S589" t="str">
        <f t="array" ref="S589">IFERROR(IF(OR(RIGHT(C589,4)="1101",G589="Salary",G589="Basic"),INDEX($C$1:$C$2169,MATCH(1,($A$1:$A$2169=A589)*(($G$1:$G$2169="Salary")+($G$1:$G$2169="Basic")),0)),C589),C589)</f>
        <v>FR13121108</v>
      </c>
    </row>
    <row r="590" spans="1:19" x14ac:dyDescent="0.25">
      <c r="A590">
        <f>COUNTIF($G$1:G590,$G$1)</f>
        <v>152</v>
      </c>
      <c r="B590" s="1" t="s">
        <v>0</v>
      </c>
      <c r="C590" s="1" t="s">
        <v>206</v>
      </c>
      <c r="D590" s="2" t="s">
        <v>887</v>
      </c>
      <c r="E590" s="2" t="s">
        <v>887</v>
      </c>
      <c r="F590" s="2" t="s">
        <v>887</v>
      </c>
      <c r="G590" s="1" t="s">
        <v>8</v>
      </c>
      <c r="H590" s="1" t="s">
        <v>890</v>
      </c>
      <c r="I590" s="1" t="s">
        <v>5</v>
      </c>
      <c r="J590" s="1" t="s">
        <v>5</v>
      </c>
      <c r="K590" s="1" t="s">
        <v>5</v>
      </c>
      <c r="L590" s="1" t="s">
        <v>5</v>
      </c>
      <c r="M590" s="1" t="s">
        <v>5</v>
      </c>
      <c r="N590" s="1" t="s">
        <v>5</v>
      </c>
      <c r="O590" s="1" t="s">
        <v>5</v>
      </c>
      <c r="Q590" t="str">
        <f t="array" ref="Q590">IF(OR(RIGHT(C590,4)="1101",G590="Salary"),INDEX($C$1:$C$2169,MATCH(1,($B$1:$B$2169=B590)*($G$1:$G$2169="Salary"),0)),C590)</f>
        <v>FR19511101</v>
      </c>
      <c r="R590" t="str">
        <f t="array" ref="R590">IF(OR(RIGHT(C590,4)="1101",G590="Salary",G590="Basic"),INDEX($C$1:$C$2169,MATCH(1,($A$1:$A$2169=A590)*(($G$1:$G$2169="Salary")+($G$1:$G$2169="Basic")),0)),C590)</f>
        <v>FR13121108</v>
      </c>
      <c r="S590" t="str">
        <f t="array" ref="S590">IFERROR(IF(OR(RIGHT(C590,4)="1101",G590="Salary",G590="Basic"),INDEX($C$1:$C$2169,MATCH(1,($A$1:$A$2169=A590)*(($G$1:$G$2169="Salary")+($G$1:$G$2169="Basic")),0)),C590),C590)</f>
        <v>FR13121108</v>
      </c>
    </row>
    <row r="591" spans="1:19" x14ac:dyDescent="0.25">
      <c r="A591">
        <f>COUNTIF($G$1:G591,$G$1)</f>
        <v>153</v>
      </c>
      <c r="B591" s="1" t="s">
        <v>0</v>
      </c>
      <c r="C591" s="1" t="s">
        <v>700</v>
      </c>
      <c r="D591" s="2" t="s">
        <v>891</v>
      </c>
      <c r="E591" s="2" t="s">
        <v>891</v>
      </c>
      <c r="F591" s="2" t="s">
        <v>891</v>
      </c>
      <c r="G591" s="1" t="s">
        <v>3</v>
      </c>
      <c r="H591" s="1" t="s">
        <v>892</v>
      </c>
      <c r="I591" s="1" t="s">
        <v>5</v>
      </c>
      <c r="J591" s="1" t="s">
        <v>5</v>
      </c>
      <c r="K591" s="1" t="s">
        <v>5</v>
      </c>
      <c r="L591" s="1" t="s">
        <v>5</v>
      </c>
      <c r="M591" s="1" t="s">
        <v>5</v>
      </c>
      <c r="N591" s="1" t="s">
        <v>5</v>
      </c>
      <c r="O591" s="1" t="s">
        <v>5</v>
      </c>
      <c r="Q591" t="str">
        <f t="array" ref="Q591">IF(OR(RIGHT(C591,4)="1101",G591="Salary"),INDEX($C$1:$C$2169,MATCH(1,($B$1:$B$2169=B591)*($G$1:$G$2169="Salary"),0)),C591)</f>
        <v>FR19511101</v>
      </c>
      <c r="R591" t="str">
        <f t="array" ref="R591">IF(OR(RIGHT(C591,4)="1101",G591="Salary",G591="Basic"),INDEX($C$1:$C$2169,MATCH(1,($A$1:$A$2169=A591)*(($G$1:$G$2169="Salary")+($G$1:$G$2169="Basic")),0)),C591)</f>
        <v>FR27711108</v>
      </c>
      <c r="S591" t="str">
        <f t="array" ref="S591">IFERROR(IF(OR(RIGHT(C591,4)="1101",G591="Salary",G591="Basic"),INDEX($C$1:$C$2169,MATCH(1,($A$1:$A$2169=A591)*(($G$1:$G$2169="Salary")+($G$1:$G$2169="Basic")),0)),C591),C591)</f>
        <v>FR27711108</v>
      </c>
    </row>
    <row r="592" spans="1:19" x14ac:dyDescent="0.25">
      <c r="A592">
        <f>COUNTIF($G$1:G592,$G$1)</f>
        <v>153</v>
      </c>
      <c r="B592" s="1" t="s">
        <v>0</v>
      </c>
      <c r="C592" s="1" t="s">
        <v>700</v>
      </c>
      <c r="D592" s="2" t="s">
        <v>891</v>
      </c>
      <c r="E592" s="2" t="s">
        <v>891</v>
      </c>
      <c r="F592" s="2" t="s">
        <v>891</v>
      </c>
      <c r="G592" s="1" t="s">
        <v>6</v>
      </c>
      <c r="H592" s="1" t="s">
        <v>893</v>
      </c>
      <c r="I592" s="1" t="s">
        <v>5</v>
      </c>
      <c r="J592" s="1" t="s">
        <v>5</v>
      </c>
      <c r="K592" s="1" t="s">
        <v>5</v>
      </c>
      <c r="L592" s="1" t="s">
        <v>5</v>
      </c>
      <c r="M592" s="1" t="s">
        <v>5</v>
      </c>
      <c r="N592" s="1" t="s">
        <v>5</v>
      </c>
      <c r="O592" s="1" t="s">
        <v>5</v>
      </c>
      <c r="Q592" t="str">
        <f t="array" ref="Q592">IF(OR(RIGHT(C592,4)="1101",G592="Salary"),INDEX($C$1:$C$2169,MATCH(1,($B$1:$B$2169=B592)*($G$1:$G$2169="Salary"),0)),C592)</f>
        <v>FR19511101</v>
      </c>
      <c r="R592" t="str">
        <f t="array" ref="R592">IF(OR(RIGHT(C592,4)="1101",G592="Salary",G592="Basic"),INDEX($C$1:$C$2169,MATCH(1,($A$1:$A$2169=A592)*(($G$1:$G$2169="Salary")+($G$1:$G$2169="Basic")),0)),C592)</f>
        <v>FR27711108</v>
      </c>
      <c r="S592" t="str">
        <f t="array" ref="S592">IFERROR(IF(OR(RIGHT(C592,4)="1101",G592="Salary",G592="Basic"),INDEX($C$1:$C$2169,MATCH(1,($A$1:$A$2169=A592)*(($G$1:$G$2169="Salary")+($G$1:$G$2169="Basic")),0)),C592),C592)</f>
        <v>FR27711108</v>
      </c>
    </row>
    <row r="593" spans="1:19" x14ac:dyDescent="0.25">
      <c r="A593">
        <f>COUNTIF($G$1:G593,$G$1)</f>
        <v>153</v>
      </c>
      <c r="B593" s="1" t="s">
        <v>0</v>
      </c>
      <c r="C593" s="1" t="s">
        <v>707</v>
      </c>
      <c r="D593" s="2" t="s">
        <v>891</v>
      </c>
      <c r="E593" s="2" t="s">
        <v>891</v>
      </c>
      <c r="F593" s="2" t="s">
        <v>891</v>
      </c>
      <c r="G593" s="1" t="s">
        <v>8</v>
      </c>
      <c r="H593" s="1" t="s">
        <v>894</v>
      </c>
      <c r="I593" s="1" t="s">
        <v>5</v>
      </c>
      <c r="J593" s="1" t="s">
        <v>5</v>
      </c>
      <c r="K593" s="1" t="s">
        <v>5</v>
      </c>
      <c r="L593" s="1" t="s">
        <v>5</v>
      </c>
      <c r="M593" s="1" t="s">
        <v>5</v>
      </c>
      <c r="N593" s="1" t="s">
        <v>5</v>
      </c>
      <c r="O593" s="1" t="s">
        <v>5</v>
      </c>
      <c r="Q593" t="str">
        <f t="array" ref="Q593">IF(OR(RIGHT(C593,4)="1101",G593="Salary"),INDEX($C$1:$C$2169,MATCH(1,($B$1:$B$2169=B593)*($G$1:$G$2169="Salary"),0)),C593)</f>
        <v>FR19511101</v>
      </c>
      <c r="R593" t="str">
        <f t="array" ref="R593">IF(OR(RIGHT(C593,4)="1101",G593="Salary",G593="Basic"),INDEX($C$1:$C$2169,MATCH(1,($A$1:$A$2169=A593)*(($G$1:$G$2169="Salary")+($G$1:$G$2169="Basic")),0)),C593)</f>
        <v>FR27711108</v>
      </c>
      <c r="S593" t="str">
        <f t="array" ref="S593">IFERROR(IF(OR(RIGHT(C593,4)="1101",G593="Salary",G593="Basic"),INDEX($C$1:$C$2169,MATCH(1,($A$1:$A$2169=A593)*(($G$1:$G$2169="Salary")+($G$1:$G$2169="Basic")),0)),C593),C593)</f>
        <v>FR27711108</v>
      </c>
    </row>
    <row r="594" spans="1:19" x14ac:dyDescent="0.25">
      <c r="A594">
        <f>COUNTIF($G$1:G594,$G$1)</f>
        <v>153</v>
      </c>
      <c r="B594" s="1" t="s">
        <v>0</v>
      </c>
      <c r="C594" s="1" t="s">
        <v>707</v>
      </c>
      <c r="D594" s="2" t="s">
        <v>891</v>
      </c>
      <c r="E594" s="2" t="s">
        <v>891</v>
      </c>
      <c r="F594" s="2" t="s">
        <v>891</v>
      </c>
      <c r="G594" s="1" t="s">
        <v>8</v>
      </c>
      <c r="H594" s="1" t="s">
        <v>895</v>
      </c>
      <c r="I594" s="1" t="s">
        <v>5</v>
      </c>
      <c r="J594" s="1" t="s">
        <v>5</v>
      </c>
      <c r="K594" s="1" t="s">
        <v>5</v>
      </c>
      <c r="L594" s="1" t="s">
        <v>5</v>
      </c>
      <c r="M594" s="1" t="s">
        <v>5</v>
      </c>
      <c r="N594" s="1" t="s">
        <v>5</v>
      </c>
      <c r="O594" s="1" t="s">
        <v>5</v>
      </c>
      <c r="Q594" t="str">
        <f t="array" ref="Q594">IF(OR(RIGHT(C594,4)="1101",G594="Salary"),INDEX($C$1:$C$2169,MATCH(1,($B$1:$B$2169=B594)*($G$1:$G$2169="Salary"),0)),C594)</f>
        <v>FR19511101</v>
      </c>
      <c r="R594" t="str">
        <f t="array" ref="R594">IF(OR(RIGHT(C594,4)="1101",G594="Salary",G594="Basic"),INDEX($C$1:$C$2169,MATCH(1,($A$1:$A$2169=A594)*(($G$1:$G$2169="Salary")+($G$1:$G$2169="Basic")),0)),C594)</f>
        <v>FR27711108</v>
      </c>
      <c r="S594" t="str">
        <f t="array" ref="S594">IFERROR(IF(OR(RIGHT(C594,4)="1101",G594="Salary",G594="Basic"),INDEX($C$1:$C$2169,MATCH(1,($A$1:$A$2169=A594)*(($G$1:$G$2169="Salary")+($G$1:$G$2169="Basic")),0)),C594),C594)</f>
        <v>FR27711108</v>
      </c>
    </row>
    <row r="595" spans="1:19" x14ac:dyDescent="0.25">
      <c r="A595">
        <f>COUNTIF($G$1:G595,$G$1)</f>
        <v>154</v>
      </c>
      <c r="B595" s="1" t="s">
        <v>0</v>
      </c>
      <c r="C595" s="1" t="s">
        <v>633</v>
      </c>
      <c r="D595" s="2" t="s">
        <v>896</v>
      </c>
      <c r="E595" s="2" t="s">
        <v>896</v>
      </c>
      <c r="F595" s="2" t="s">
        <v>896</v>
      </c>
      <c r="G595" s="1" t="s">
        <v>3</v>
      </c>
      <c r="H595" s="1" t="s">
        <v>897</v>
      </c>
      <c r="I595" s="1" t="s">
        <v>5</v>
      </c>
      <c r="J595" s="1" t="s">
        <v>5</v>
      </c>
      <c r="K595" s="1" t="s">
        <v>5</v>
      </c>
      <c r="L595" s="1" t="s">
        <v>5</v>
      </c>
      <c r="M595" s="1" t="s">
        <v>5</v>
      </c>
      <c r="N595" s="1" t="s">
        <v>5</v>
      </c>
      <c r="O595" s="1" t="s">
        <v>5</v>
      </c>
      <c r="Q595" t="str">
        <f t="array" ref="Q595">IF(OR(RIGHT(C595,4)="1101",G595="Salary"),INDEX($C$1:$C$2169,MATCH(1,($B$1:$B$2169=B595)*($G$1:$G$2169="Salary"),0)),C595)</f>
        <v>FR19511101</v>
      </c>
      <c r="R595" t="str">
        <f t="array" ref="R595">IF(OR(RIGHT(C595,4)="1101",G595="Salary",G595="Basic"),INDEX($C$1:$C$2169,MATCH(1,($A$1:$A$2169=A595)*(($G$1:$G$2169="Salary")+($G$1:$G$2169="Basic")),0)),C595)</f>
        <v>AR83001108</v>
      </c>
      <c r="S595" t="str">
        <f t="array" ref="S595">IFERROR(IF(OR(RIGHT(C595,4)="1101",G595="Salary",G595="Basic"),INDEX($C$1:$C$2169,MATCH(1,($A$1:$A$2169=A595)*(($G$1:$G$2169="Salary")+($G$1:$G$2169="Basic")),0)),C595),C595)</f>
        <v>AR83001108</v>
      </c>
    </row>
    <row r="596" spans="1:19" x14ac:dyDescent="0.25">
      <c r="A596">
        <f>COUNTIF($G$1:G596,$G$1)</f>
        <v>154</v>
      </c>
      <c r="B596" s="1" t="s">
        <v>0</v>
      </c>
      <c r="C596" s="1" t="s">
        <v>633</v>
      </c>
      <c r="D596" s="2" t="s">
        <v>896</v>
      </c>
      <c r="E596" s="2" t="s">
        <v>896</v>
      </c>
      <c r="F596" s="2" t="s">
        <v>896</v>
      </c>
      <c r="G596" s="1" t="s">
        <v>6</v>
      </c>
      <c r="H596" s="1" t="s">
        <v>898</v>
      </c>
      <c r="I596" s="1" t="s">
        <v>5</v>
      </c>
      <c r="J596" s="1" t="s">
        <v>5</v>
      </c>
      <c r="K596" s="1" t="s">
        <v>5</v>
      </c>
      <c r="L596" s="1" t="s">
        <v>5</v>
      </c>
      <c r="M596" s="1" t="s">
        <v>5</v>
      </c>
      <c r="N596" s="1" t="s">
        <v>5</v>
      </c>
      <c r="O596" s="1" t="s">
        <v>5</v>
      </c>
      <c r="Q596" t="str">
        <f t="array" ref="Q596">IF(OR(RIGHT(C596,4)="1101",G596="Salary"),INDEX($C$1:$C$2169,MATCH(1,($B$1:$B$2169=B596)*($G$1:$G$2169="Salary"),0)),C596)</f>
        <v>FR19511101</v>
      </c>
      <c r="R596" t="str">
        <f t="array" ref="R596">IF(OR(RIGHT(C596,4)="1101",G596="Salary",G596="Basic"),INDEX($C$1:$C$2169,MATCH(1,($A$1:$A$2169=A596)*(($G$1:$G$2169="Salary")+($G$1:$G$2169="Basic")),0)),C596)</f>
        <v>AR83001108</v>
      </c>
      <c r="S596" t="str">
        <f t="array" ref="S596">IFERROR(IF(OR(RIGHT(C596,4)="1101",G596="Salary",G596="Basic"),INDEX($C$1:$C$2169,MATCH(1,($A$1:$A$2169=A596)*(($G$1:$G$2169="Salary")+($G$1:$G$2169="Basic")),0)),C596),C596)</f>
        <v>AR83001108</v>
      </c>
    </row>
    <row r="597" spans="1:19" x14ac:dyDescent="0.25">
      <c r="A597">
        <f>COUNTIF($G$1:G597,$G$1)</f>
        <v>154</v>
      </c>
      <c r="B597" s="1" t="s">
        <v>0</v>
      </c>
      <c r="C597" s="1" t="s">
        <v>899</v>
      </c>
      <c r="D597" s="2" t="s">
        <v>896</v>
      </c>
      <c r="E597" s="2" t="s">
        <v>896</v>
      </c>
      <c r="F597" s="2" t="s">
        <v>896</v>
      </c>
      <c r="G597" s="1" t="s">
        <v>8</v>
      </c>
      <c r="H597" s="1" t="s">
        <v>900</v>
      </c>
      <c r="I597" s="1" t="s">
        <v>5</v>
      </c>
      <c r="J597" s="1" t="s">
        <v>5</v>
      </c>
      <c r="K597" s="1" t="s">
        <v>5</v>
      </c>
      <c r="L597" s="1" t="s">
        <v>5</v>
      </c>
      <c r="M597" s="1" t="s">
        <v>5</v>
      </c>
      <c r="N597" s="1" t="s">
        <v>5</v>
      </c>
      <c r="O597" s="1" t="s">
        <v>5</v>
      </c>
      <c r="Q597" t="str">
        <f t="array" ref="Q597">IF(OR(RIGHT(C597,4)="1101",G597="Salary"),INDEX($C$1:$C$2169,MATCH(1,($B$1:$B$2169=B597)*($G$1:$G$2169="Salary"),0)),C597)</f>
        <v>FR19511101</v>
      </c>
      <c r="R597" t="str">
        <f t="array" ref="R597">IF(OR(RIGHT(C597,4)="1101",G597="Salary",G597="Basic"),INDEX($C$1:$C$2169,MATCH(1,($A$1:$A$2169=A597)*(($G$1:$G$2169="Salary")+($G$1:$G$2169="Basic")),0)),C597)</f>
        <v>AR83001108</v>
      </c>
      <c r="S597" t="str">
        <f t="array" ref="S597">IFERROR(IF(OR(RIGHT(C597,4)="1101",G597="Salary",G597="Basic"),INDEX($C$1:$C$2169,MATCH(1,($A$1:$A$2169=A597)*(($G$1:$G$2169="Salary")+($G$1:$G$2169="Basic")),0)),C597),C597)</f>
        <v>AR83001108</v>
      </c>
    </row>
    <row r="598" spans="1:19" x14ac:dyDescent="0.25">
      <c r="A598">
        <f>COUNTIF($G$1:G598,$G$1)</f>
        <v>155</v>
      </c>
      <c r="B598" s="1" t="s">
        <v>0</v>
      </c>
      <c r="C598" s="1" t="s">
        <v>34</v>
      </c>
      <c r="D598" s="2" t="s">
        <v>896</v>
      </c>
      <c r="E598" s="2" t="s">
        <v>896</v>
      </c>
      <c r="F598" s="2" t="s">
        <v>896</v>
      </c>
      <c r="G598" s="1" t="s">
        <v>3</v>
      </c>
      <c r="H598" s="1" t="s">
        <v>901</v>
      </c>
      <c r="I598" s="1" t="s">
        <v>5</v>
      </c>
      <c r="J598" s="1" t="s">
        <v>5</v>
      </c>
      <c r="K598" s="1" t="s">
        <v>5</v>
      </c>
      <c r="L598" s="1" t="s">
        <v>5</v>
      </c>
      <c r="M598" s="1" t="s">
        <v>5</v>
      </c>
      <c r="N598" s="1" t="s">
        <v>5</v>
      </c>
      <c r="O598" s="1" t="s">
        <v>5</v>
      </c>
      <c r="Q598" t="str">
        <f t="array" ref="Q598">IF(OR(RIGHT(C598,4)="1101",G598="Salary"),INDEX($C$1:$C$2169,MATCH(1,($B$1:$B$2169=B598)*($G$1:$G$2169="Salary"),0)),C598)</f>
        <v>FR19511101</v>
      </c>
      <c r="R598" t="str">
        <f t="array" ref="R598">IF(OR(RIGHT(C598,4)="1101",G598="Salary",G598="Basic"),INDEX($C$1:$C$2169,MATCH(1,($A$1:$A$2169=A598)*(($G$1:$G$2169="Salary")+($G$1:$G$2169="Basic")),0)),C598)</f>
        <v>ER90001108</v>
      </c>
      <c r="S598" t="str">
        <f t="array" ref="S598">IFERROR(IF(OR(RIGHT(C598,4)="1101",G598="Salary",G598="Basic"),INDEX($C$1:$C$2169,MATCH(1,($A$1:$A$2169=A598)*(($G$1:$G$2169="Salary")+($G$1:$G$2169="Basic")),0)),C598),C598)</f>
        <v>ER90001108</v>
      </c>
    </row>
    <row r="599" spans="1:19" x14ac:dyDescent="0.25">
      <c r="A599">
        <f>COUNTIF($G$1:G599,$G$1)</f>
        <v>155</v>
      </c>
      <c r="B599" s="1" t="s">
        <v>0</v>
      </c>
      <c r="C599" s="1" t="s">
        <v>34</v>
      </c>
      <c r="D599" s="2" t="s">
        <v>896</v>
      </c>
      <c r="E599" s="2" t="s">
        <v>896</v>
      </c>
      <c r="F599" s="2" t="s">
        <v>896</v>
      </c>
      <c r="G599" s="1" t="s">
        <v>6</v>
      </c>
      <c r="H599" s="1" t="s">
        <v>902</v>
      </c>
      <c r="I599" s="1" t="s">
        <v>5</v>
      </c>
      <c r="J599" s="1" t="s">
        <v>5</v>
      </c>
      <c r="K599" s="1" t="s">
        <v>5</v>
      </c>
      <c r="L599" s="1" t="s">
        <v>5</v>
      </c>
      <c r="M599" s="1" t="s">
        <v>5</v>
      </c>
      <c r="N599" s="1" t="s">
        <v>5</v>
      </c>
      <c r="O599" s="1" t="s">
        <v>5</v>
      </c>
      <c r="Q599" t="str">
        <f t="array" ref="Q599">IF(OR(RIGHT(C599,4)="1101",G599="Salary"),INDEX($C$1:$C$2169,MATCH(1,($B$1:$B$2169=B599)*($G$1:$G$2169="Salary"),0)),C599)</f>
        <v>FR19511101</v>
      </c>
      <c r="R599" t="str">
        <f t="array" ref="R599">IF(OR(RIGHT(C599,4)="1101",G599="Salary",G599="Basic"),INDEX($C$1:$C$2169,MATCH(1,($A$1:$A$2169=A599)*(($G$1:$G$2169="Salary")+($G$1:$G$2169="Basic")),0)),C599)</f>
        <v>ER90001108</v>
      </c>
      <c r="S599" t="str">
        <f t="array" ref="S599">IFERROR(IF(OR(RIGHT(C599,4)="1101",G599="Salary",G599="Basic"),INDEX($C$1:$C$2169,MATCH(1,($A$1:$A$2169=A599)*(($G$1:$G$2169="Salary")+($G$1:$G$2169="Basic")),0)),C599),C599)</f>
        <v>ER90001108</v>
      </c>
    </row>
    <row r="600" spans="1:19" x14ac:dyDescent="0.25">
      <c r="A600">
        <f>COUNTIF($G$1:G600,$G$1)</f>
        <v>155</v>
      </c>
      <c r="B600" s="1" t="s">
        <v>0</v>
      </c>
      <c r="C600" s="1" t="s">
        <v>903</v>
      </c>
      <c r="D600" s="2" t="s">
        <v>896</v>
      </c>
      <c r="E600" s="2" t="s">
        <v>896</v>
      </c>
      <c r="F600" s="2" t="s">
        <v>896</v>
      </c>
      <c r="G600" s="1" t="s">
        <v>8</v>
      </c>
      <c r="H600" s="1" t="s">
        <v>904</v>
      </c>
      <c r="I600" s="1" t="s">
        <v>5</v>
      </c>
      <c r="J600" s="1" t="s">
        <v>5</v>
      </c>
      <c r="K600" s="1" t="s">
        <v>5</v>
      </c>
      <c r="L600" s="1" t="s">
        <v>5</v>
      </c>
      <c r="M600" s="1" t="s">
        <v>5</v>
      </c>
      <c r="N600" s="1" t="s">
        <v>5</v>
      </c>
      <c r="O600" s="1" t="s">
        <v>5</v>
      </c>
      <c r="Q600" t="str">
        <f t="array" ref="Q600">IF(OR(RIGHT(C600,4)="1101",G600="Salary"),INDEX($C$1:$C$2169,MATCH(1,($B$1:$B$2169=B600)*($G$1:$G$2169="Salary"),0)),C600)</f>
        <v>FR19511101</v>
      </c>
      <c r="R600" t="str">
        <f t="array" ref="R600">IF(OR(RIGHT(C600,4)="1101",G600="Salary",G600="Basic"),INDEX($C$1:$C$2169,MATCH(1,($A$1:$A$2169=A600)*(($G$1:$G$2169="Salary")+($G$1:$G$2169="Basic")),0)),C600)</f>
        <v>ER90001108</v>
      </c>
      <c r="S600" t="str">
        <f t="array" ref="S600">IFERROR(IF(OR(RIGHT(C600,4)="1101",G600="Salary",G600="Basic"),INDEX($C$1:$C$2169,MATCH(1,($A$1:$A$2169=A600)*(($G$1:$G$2169="Salary")+($G$1:$G$2169="Basic")),0)),C600),C600)</f>
        <v>ER90001108</v>
      </c>
    </row>
    <row r="601" spans="1:19" x14ac:dyDescent="0.25">
      <c r="A601">
        <f>COUNTIF($G$1:G601,$G$1)</f>
        <v>156</v>
      </c>
      <c r="B601" s="1" t="s">
        <v>0</v>
      </c>
      <c r="C601" s="1" t="s">
        <v>69</v>
      </c>
      <c r="D601" s="2" t="s">
        <v>905</v>
      </c>
      <c r="E601" s="2" t="s">
        <v>905</v>
      </c>
      <c r="F601" s="2" t="s">
        <v>905</v>
      </c>
      <c r="G601" s="1" t="s">
        <v>3</v>
      </c>
      <c r="H601" s="1" t="s">
        <v>906</v>
      </c>
      <c r="I601" s="1" t="s">
        <v>5</v>
      </c>
      <c r="J601" s="1" t="s">
        <v>5</v>
      </c>
      <c r="K601" s="1" t="s">
        <v>5</v>
      </c>
      <c r="L601" s="1" t="s">
        <v>5</v>
      </c>
      <c r="M601" s="1" t="s">
        <v>5</v>
      </c>
      <c r="N601" s="1" t="s">
        <v>5</v>
      </c>
      <c r="O601" s="1" t="s">
        <v>5</v>
      </c>
      <c r="Q601" t="str">
        <f t="array" ref="Q601">IF(OR(RIGHT(C601,4)="1101",G601="Salary"),INDEX($C$1:$C$2169,MATCH(1,($B$1:$B$2169=B601)*($G$1:$G$2169="Salary"),0)),C601)</f>
        <v>FR19511101</v>
      </c>
      <c r="R601" t="str">
        <f t="array" ref="R601">IF(OR(RIGHT(C601,4)="1101",G601="Salary",G601="Basic"),INDEX($C$1:$C$2169,MATCH(1,($A$1:$A$2169=A601)*(($G$1:$G$2169="Salary")+($G$1:$G$2169="Basic")),0)),C601)</f>
        <v>LR11001108</v>
      </c>
      <c r="S601" t="str">
        <f t="array" ref="S601">IFERROR(IF(OR(RIGHT(C601,4)="1101",G601="Salary",G601="Basic"),INDEX($C$1:$C$2169,MATCH(1,($A$1:$A$2169=A601)*(($G$1:$G$2169="Salary")+($G$1:$G$2169="Basic")),0)),C601),C601)</f>
        <v>LR11001108</v>
      </c>
    </row>
    <row r="602" spans="1:19" x14ac:dyDescent="0.25">
      <c r="A602">
        <f>COUNTIF($G$1:G602,$G$1)</f>
        <v>156</v>
      </c>
      <c r="B602" s="1" t="s">
        <v>0</v>
      </c>
      <c r="C602" s="1" t="s">
        <v>69</v>
      </c>
      <c r="D602" s="2" t="s">
        <v>905</v>
      </c>
      <c r="E602" s="2" t="s">
        <v>905</v>
      </c>
      <c r="F602" s="2" t="s">
        <v>905</v>
      </c>
      <c r="G602" s="1" t="s">
        <v>6</v>
      </c>
      <c r="H602" s="1" t="s">
        <v>907</v>
      </c>
      <c r="I602" s="1" t="s">
        <v>5</v>
      </c>
      <c r="J602" s="1" t="s">
        <v>5</v>
      </c>
      <c r="K602" s="1" t="s">
        <v>5</v>
      </c>
      <c r="L602" s="1" t="s">
        <v>5</v>
      </c>
      <c r="M602" s="1" t="s">
        <v>5</v>
      </c>
      <c r="N602" s="1" t="s">
        <v>5</v>
      </c>
      <c r="O602" s="1" t="s">
        <v>5</v>
      </c>
      <c r="Q602" t="str">
        <f t="array" ref="Q602">IF(OR(RIGHT(C602,4)="1101",G602="Salary"),INDEX($C$1:$C$2169,MATCH(1,($B$1:$B$2169=B602)*($G$1:$G$2169="Salary"),0)),C602)</f>
        <v>FR19511101</v>
      </c>
      <c r="R602" t="str">
        <f t="array" ref="R602">IF(OR(RIGHT(C602,4)="1101",G602="Salary",G602="Basic"),INDEX($C$1:$C$2169,MATCH(1,($A$1:$A$2169=A602)*(($G$1:$G$2169="Salary")+($G$1:$G$2169="Basic")),0)),C602)</f>
        <v>LR11001108</v>
      </c>
      <c r="S602" t="str">
        <f t="array" ref="S602">IFERROR(IF(OR(RIGHT(C602,4)="1101",G602="Salary",G602="Basic"),INDEX($C$1:$C$2169,MATCH(1,($A$1:$A$2169=A602)*(($G$1:$G$2169="Salary")+($G$1:$G$2169="Basic")),0)),C602),C602)</f>
        <v>LR11001108</v>
      </c>
    </row>
    <row r="603" spans="1:19" x14ac:dyDescent="0.25">
      <c r="A603">
        <f>COUNTIF($G$1:G603,$G$1)</f>
        <v>156</v>
      </c>
      <c r="B603" s="1" t="s">
        <v>0</v>
      </c>
      <c r="C603" s="1" t="s">
        <v>73</v>
      </c>
      <c r="D603" s="2" t="s">
        <v>905</v>
      </c>
      <c r="E603" s="2" t="s">
        <v>905</v>
      </c>
      <c r="F603" s="2" t="s">
        <v>905</v>
      </c>
      <c r="G603" s="1" t="s">
        <v>8</v>
      </c>
      <c r="H603" s="1" t="s">
        <v>908</v>
      </c>
      <c r="I603" s="1" t="s">
        <v>5</v>
      </c>
      <c r="J603" s="1" t="s">
        <v>5</v>
      </c>
      <c r="K603" s="1" t="s">
        <v>5</v>
      </c>
      <c r="L603" s="1" t="s">
        <v>5</v>
      </c>
      <c r="M603" s="1" t="s">
        <v>5</v>
      </c>
      <c r="N603" s="1" t="s">
        <v>5</v>
      </c>
      <c r="O603" s="1" t="s">
        <v>5</v>
      </c>
      <c r="Q603" t="str">
        <f t="array" ref="Q603">IF(OR(RIGHT(C603,4)="1101",G603="Salary"),INDEX($C$1:$C$2169,MATCH(1,($B$1:$B$2169=B603)*($G$1:$G$2169="Salary"),0)),C603)</f>
        <v>FR19511101</v>
      </c>
      <c r="R603" t="str">
        <f t="array" ref="R603">IF(OR(RIGHT(C603,4)="1101",G603="Salary",G603="Basic"),INDEX($C$1:$C$2169,MATCH(1,($A$1:$A$2169=A603)*(($G$1:$G$2169="Salary")+($G$1:$G$2169="Basic")),0)),C603)</f>
        <v>LR11001108</v>
      </c>
      <c r="S603" t="str">
        <f t="array" ref="S603">IFERROR(IF(OR(RIGHT(C603,4)="1101",G603="Salary",G603="Basic"),INDEX($C$1:$C$2169,MATCH(1,($A$1:$A$2169=A603)*(($G$1:$G$2169="Salary")+($G$1:$G$2169="Basic")),0)),C603),C603)</f>
        <v>LR11001108</v>
      </c>
    </row>
    <row r="604" spans="1:19" x14ac:dyDescent="0.25">
      <c r="A604">
        <f>COUNTIF($G$1:G604,$G$1)</f>
        <v>156</v>
      </c>
      <c r="B604" s="1" t="s">
        <v>0</v>
      </c>
      <c r="C604" s="1" t="s">
        <v>17</v>
      </c>
      <c r="D604" s="2" t="s">
        <v>909</v>
      </c>
      <c r="E604" s="2" t="s">
        <v>909</v>
      </c>
      <c r="F604" s="2" t="s">
        <v>909</v>
      </c>
      <c r="G604" s="1" t="s">
        <v>212</v>
      </c>
      <c r="H604" s="1" t="s">
        <v>910</v>
      </c>
      <c r="I604" s="1" t="s">
        <v>5</v>
      </c>
      <c r="J604" s="1" t="s">
        <v>5</v>
      </c>
      <c r="K604" s="1" t="s">
        <v>5</v>
      </c>
      <c r="L604" s="1" t="s">
        <v>5</v>
      </c>
      <c r="M604" s="1" t="s">
        <v>5</v>
      </c>
      <c r="N604" s="1" t="s">
        <v>5</v>
      </c>
      <c r="O604" s="1" t="s">
        <v>5</v>
      </c>
      <c r="Q604" t="str">
        <f t="array" ref="Q604">IF(OR(RIGHT(C604,4)="1101",G604="Salary"),INDEX($C$1:$C$2169,MATCH(1,($B$1:$B$2169=B604)*($G$1:$G$2169="Salary"),0)),C604)</f>
        <v>AR60311120</v>
      </c>
      <c r="R604" t="str">
        <f t="array" ref="R604">IF(OR(RIGHT(C604,4)="1101",G604="Salary",G604="Basic"),INDEX($C$1:$C$2169,MATCH(1,($A$1:$A$2169=A604)*(($G$1:$G$2169="Salary")+($G$1:$G$2169="Basic")),0)),C604)</f>
        <v>AR60311120</v>
      </c>
      <c r="S604" t="str">
        <f t="array" ref="S604">IFERROR(IF(OR(RIGHT(C604,4)="1101",G604="Salary",G604="Basic"),INDEX($C$1:$C$2169,MATCH(1,($A$1:$A$2169=A604)*(($G$1:$G$2169="Salary")+($G$1:$G$2169="Basic")),0)),C604),C604)</f>
        <v>AR60311120</v>
      </c>
    </row>
    <row r="605" spans="1:19" x14ac:dyDescent="0.25">
      <c r="A605">
        <f>COUNTIF($G$1:G605,$G$1)</f>
        <v>157</v>
      </c>
      <c r="B605" s="1" t="s">
        <v>0</v>
      </c>
      <c r="C605" s="1" t="s">
        <v>105</v>
      </c>
      <c r="D605" s="2" t="s">
        <v>909</v>
      </c>
      <c r="E605" s="2" t="s">
        <v>909</v>
      </c>
      <c r="F605" s="2" t="s">
        <v>909</v>
      </c>
      <c r="G605" s="1" t="s">
        <v>3</v>
      </c>
      <c r="H605" s="1" t="s">
        <v>911</v>
      </c>
      <c r="I605" s="1" t="s">
        <v>5</v>
      </c>
      <c r="J605" s="1" t="s">
        <v>5</v>
      </c>
      <c r="K605" s="1" t="s">
        <v>5</v>
      </c>
      <c r="L605" s="1" t="s">
        <v>5</v>
      </c>
      <c r="M605" s="1" t="s">
        <v>5</v>
      </c>
      <c r="N605" s="1" t="s">
        <v>5</v>
      </c>
      <c r="O605" s="1" t="s">
        <v>5</v>
      </c>
      <c r="Q605" t="str">
        <f t="array" ref="Q605">IF(OR(RIGHT(C605,4)="1101",G605="Salary"),INDEX($C$1:$C$2169,MATCH(1,($B$1:$B$2169=B605)*($G$1:$G$2169="Salary"),0)),C605)</f>
        <v>FR19511101</v>
      </c>
      <c r="R605" t="str">
        <f t="array" ref="R605">IF(OR(RIGHT(C605,4)="1101",G605="Salary",G605="Basic"),INDEX($C$1:$C$2169,MATCH(1,($A$1:$A$2169=A605)*(($G$1:$G$2169="Salary")+($G$1:$G$2169="Basic")),0)),C605)</f>
        <v>AR60411101</v>
      </c>
      <c r="S605" t="str">
        <f t="array" ref="S605">IFERROR(IF(OR(RIGHT(C605,4)="1101",G605="Salary",G605="Basic"),INDEX($C$1:$C$2169,MATCH(1,($A$1:$A$2169=A605)*(($G$1:$G$2169="Salary")+($G$1:$G$2169="Basic")),0)),C605),C605)</f>
        <v>AR60411101</v>
      </c>
    </row>
    <row r="606" spans="1:19" x14ac:dyDescent="0.25">
      <c r="A606">
        <f>COUNTIF($G$1:G606,$G$1)</f>
        <v>157</v>
      </c>
      <c r="B606" s="1" t="s">
        <v>0</v>
      </c>
      <c r="C606" s="1" t="s">
        <v>105</v>
      </c>
      <c r="D606" s="2" t="s">
        <v>909</v>
      </c>
      <c r="E606" s="2" t="s">
        <v>909</v>
      </c>
      <c r="F606" s="2" t="s">
        <v>909</v>
      </c>
      <c r="G606" s="1" t="s">
        <v>6</v>
      </c>
      <c r="H606" s="1" t="s">
        <v>912</v>
      </c>
      <c r="I606" s="1" t="s">
        <v>5</v>
      </c>
      <c r="J606" s="1" t="s">
        <v>5</v>
      </c>
      <c r="K606" s="1" t="s">
        <v>5</v>
      </c>
      <c r="L606" s="1" t="s">
        <v>5</v>
      </c>
      <c r="M606" s="1" t="s">
        <v>5</v>
      </c>
      <c r="N606" s="1" t="s">
        <v>5</v>
      </c>
      <c r="O606" s="1" t="s">
        <v>5</v>
      </c>
      <c r="Q606" t="str">
        <f t="array" ref="Q606">IF(OR(RIGHT(C606,4)="1101",G606="Salary"),INDEX($C$1:$C$2169,MATCH(1,($B$1:$B$2169=B606)*($G$1:$G$2169="Salary"),0)),C606)</f>
        <v>FR19511101</v>
      </c>
      <c r="R606" t="str">
        <f t="array" ref="R606">IF(OR(RIGHT(C606,4)="1101",G606="Salary",G606="Basic"),INDEX($C$1:$C$2169,MATCH(1,($A$1:$A$2169=A606)*(($G$1:$G$2169="Salary")+($G$1:$G$2169="Basic")),0)),C606)</f>
        <v>AR60411101</v>
      </c>
      <c r="S606" t="str">
        <f t="array" ref="S606">IFERROR(IF(OR(RIGHT(C606,4)="1101",G606="Salary",G606="Basic"),INDEX($C$1:$C$2169,MATCH(1,($A$1:$A$2169=A606)*(($G$1:$G$2169="Salary")+($G$1:$G$2169="Basic")),0)),C606),C606)</f>
        <v>AR60411101</v>
      </c>
    </row>
    <row r="607" spans="1:19" x14ac:dyDescent="0.25">
      <c r="A607">
        <f>COUNTIF($G$1:G607,$G$1)</f>
        <v>157</v>
      </c>
      <c r="B607" s="1" t="s">
        <v>0</v>
      </c>
      <c r="C607" s="1" t="s">
        <v>105</v>
      </c>
      <c r="D607" s="2" t="s">
        <v>909</v>
      </c>
      <c r="E607" s="2" t="s">
        <v>909</v>
      </c>
      <c r="F607" s="2" t="s">
        <v>909</v>
      </c>
      <c r="G607" s="1" t="s">
        <v>8</v>
      </c>
      <c r="H607" s="1" t="s">
        <v>913</v>
      </c>
      <c r="I607" s="1" t="s">
        <v>5</v>
      </c>
      <c r="J607" s="1" t="s">
        <v>5</v>
      </c>
      <c r="K607" s="1" t="s">
        <v>5</v>
      </c>
      <c r="L607" s="1" t="s">
        <v>5</v>
      </c>
      <c r="M607" s="1" t="s">
        <v>5</v>
      </c>
      <c r="N607" s="1" t="s">
        <v>5</v>
      </c>
      <c r="O607" s="1" t="s">
        <v>5</v>
      </c>
      <c r="Q607" t="str">
        <f t="array" ref="Q607">IF(OR(RIGHT(C607,4)="1101",G607="Salary"),INDEX($C$1:$C$2169,MATCH(1,($B$1:$B$2169=B607)*($G$1:$G$2169="Salary"),0)),C607)</f>
        <v>FR19511101</v>
      </c>
      <c r="R607" t="str">
        <f t="array" ref="R607">IF(OR(RIGHT(C607,4)="1101",G607="Salary",G607="Basic"),INDEX($C$1:$C$2169,MATCH(1,($A$1:$A$2169=A607)*(($G$1:$G$2169="Salary")+($G$1:$G$2169="Basic")),0)),C607)</f>
        <v>AR60411101</v>
      </c>
      <c r="S607" t="str">
        <f t="array" ref="S607">IFERROR(IF(OR(RIGHT(C607,4)="1101",G607="Salary",G607="Basic"),INDEX($C$1:$C$2169,MATCH(1,($A$1:$A$2169=A607)*(($G$1:$G$2169="Salary")+($G$1:$G$2169="Basic")),0)),C607),C607)</f>
        <v>AR60411101</v>
      </c>
    </row>
    <row r="608" spans="1:19" x14ac:dyDescent="0.25">
      <c r="A608">
        <f>COUNTIF($G$1:G608,$G$1)</f>
        <v>157</v>
      </c>
      <c r="B608" s="1" t="s">
        <v>0</v>
      </c>
      <c r="C608" s="1" t="s">
        <v>914</v>
      </c>
      <c r="D608" s="2" t="s">
        <v>915</v>
      </c>
      <c r="E608" s="2" t="s">
        <v>915</v>
      </c>
      <c r="F608" s="2" t="s">
        <v>915</v>
      </c>
      <c r="G608" s="1" t="s">
        <v>134</v>
      </c>
      <c r="H608" s="1" t="s">
        <v>916</v>
      </c>
      <c r="I608" s="1" t="s">
        <v>5</v>
      </c>
      <c r="J608" s="1" t="s">
        <v>5</v>
      </c>
      <c r="K608" s="1" t="s">
        <v>5</v>
      </c>
      <c r="L608" s="1" t="s">
        <v>5</v>
      </c>
      <c r="M608" s="1" t="s">
        <v>5</v>
      </c>
      <c r="N608" s="1" t="s">
        <v>5</v>
      </c>
      <c r="O608" s="1" t="s">
        <v>5</v>
      </c>
      <c r="Q608" t="str">
        <f t="array" ref="Q608">IF(OR(RIGHT(C608,4)="1101",G608="Salary"),INDEX($C$1:$C$2169,MATCH(1,($B$1:$B$2169=B608)*($G$1:$G$2169="Salary"),0)),C608)</f>
        <v>FR19511101</v>
      </c>
      <c r="R608" t="str">
        <f t="array" ref="R608">IF(OR(RIGHT(C608,4)="1101",G608="Salary",G608="Basic"),INDEX($C$1:$C$2169,MATCH(1,($A$1:$A$2169=A608)*(($G$1:$G$2169="Salary")+($G$1:$G$2169="Basic")),0)),C608)</f>
        <v>AR60411101</v>
      </c>
      <c r="S608" t="str">
        <f t="array" ref="S608">IFERROR(IF(OR(RIGHT(C608,4)="1101",G608="Salary",G608="Basic"),INDEX($C$1:$C$2169,MATCH(1,($A$1:$A$2169=A608)*(($G$1:$G$2169="Salary")+($G$1:$G$2169="Basic")),0)),C608),C608)</f>
        <v>AR60411101</v>
      </c>
    </row>
    <row r="609" spans="1:19" x14ac:dyDescent="0.25">
      <c r="A609">
        <f>COUNTIF($G$1:G609,$G$1)</f>
        <v>157</v>
      </c>
      <c r="B609" s="1" t="s">
        <v>0</v>
      </c>
      <c r="C609" s="1" t="s">
        <v>914</v>
      </c>
      <c r="D609" s="2" t="s">
        <v>915</v>
      </c>
      <c r="E609" s="2" t="s">
        <v>915</v>
      </c>
      <c r="F609" s="2" t="s">
        <v>915</v>
      </c>
      <c r="G609" s="1" t="s">
        <v>15</v>
      </c>
      <c r="H609" s="1" t="s">
        <v>917</v>
      </c>
      <c r="I609" s="1" t="s">
        <v>5</v>
      </c>
      <c r="J609" s="1" t="s">
        <v>5</v>
      </c>
      <c r="K609" s="1" t="s">
        <v>5</v>
      </c>
      <c r="L609" s="1" t="s">
        <v>5</v>
      </c>
      <c r="M609" s="1" t="s">
        <v>5</v>
      </c>
      <c r="N609" s="1" t="s">
        <v>5</v>
      </c>
      <c r="O609" s="1" t="s">
        <v>5</v>
      </c>
      <c r="Q609" t="str">
        <f t="array" ref="Q609">IF(OR(RIGHT(C609,4)="1101",G609="Salary"),INDEX($C$1:$C$2169,MATCH(1,($B$1:$B$2169=B609)*($G$1:$G$2169="Salary"),0)),C609)</f>
        <v>FR19511101</v>
      </c>
      <c r="R609" t="str">
        <f t="array" ref="R609">IF(OR(RIGHT(C609,4)="1101",G609="Salary",G609="Basic"),INDEX($C$1:$C$2169,MATCH(1,($A$1:$A$2169=A609)*(($G$1:$G$2169="Salary")+($G$1:$G$2169="Basic")),0)),C609)</f>
        <v>AR60411101</v>
      </c>
      <c r="S609" t="str">
        <f t="array" ref="S609">IFERROR(IF(OR(RIGHT(C609,4)="1101",G609="Salary",G609="Basic"),INDEX($C$1:$C$2169,MATCH(1,($A$1:$A$2169=A609)*(($G$1:$G$2169="Salary")+($G$1:$G$2169="Basic")),0)),C609),C609)</f>
        <v>AR60411101</v>
      </c>
    </row>
    <row r="610" spans="1:19" x14ac:dyDescent="0.25">
      <c r="A610">
        <f>COUNTIF($G$1:G610,$G$1)</f>
        <v>158</v>
      </c>
      <c r="B610" s="1" t="s">
        <v>0</v>
      </c>
      <c r="C610" s="1" t="s">
        <v>914</v>
      </c>
      <c r="D610" s="2" t="s">
        <v>915</v>
      </c>
      <c r="E610" s="2" t="s">
        <v>915</v>
      </c>
      <c r="F610" s="2" t="s">
        <v>915</v>
      </c>
      <c r="G610" s="1" t="s">
        <v>3</v>
      </c>
      <c r="H610" s="1" t="s">
        <v>918</v>
      </c>
      <c r="I610" s="1" t="s">
        <v>5</v>
      </c>
      <c r="J610" s="1" t="s">
        <v>5</v>
      </c>
      <c r="K610" s="1" t="s">
        <v>5</v>
      </c>
      <c r="L610" s="1" t="s">
        <v>5</v>
      </c>
      <c r="M610" s="1" t="s">
        <v>5</v>
      </c>
      <c r="N610" s="1" t="s">
        <v>5</v>
      </c>
      <c r="O610" s="1" t="s">
        <v>5</v>
      </c>
      <c r="Q610" t="str">
        <f t="array" ref="Q610">IF(OR(RIGHT(C610,4)="1101",G610="Salary"),INDEX($C$1:$C$2169,MATCH(1,($B$1:$B$2169=B610)*($G$1:$G$2169="Salary"),0)),C610)</f>
        <v>FR19511101</v>
      </c>
      <c r="R610" t="str">
        <f t="array" ref="R610">IF(OR(RIGHT(C610,4)="1101",G610="Salary",G610="Basic"),INDEX($C$1:$C$2169,MATCH(1,($A$1:$A$2169=A610)*(($G$1:$G$2169="Salary")+($G$1:$G$2169="Basic")),0)),C610)</f>
        <v>FR19151101</v>
      </c>
      <c r="S610" t="str">
        <f t="array" ref="S610">IFERROR(IF(OR(RIGHT(C610,4)="1101",G610="Salary",G610="Basic"),INDEX($C$1:$C$2169,MATCH(1,($A$1:$A$2169=A610)*(($G$1:$G$2169="Salary")+($G$1:$G$2169="Basic")),0)),C610),C610)</f>
        <v>FR19151101</v>
      </c>
    </row>
    <row r="611" spans="1:19" x14ac:dyDescent="0.25">
      <c r="A611">
        <f>COUNTIF($G$1:G611,$G$1)</f>
        <v>158</v>
      </c>
      <c r="B611" s="1" t="s">
        <v>0</v>
      </c>
      <c r="C611" s="1" t="s">
        <v>914</v>
      </c>
      <c r="D611" s="2" t="s">
        <v>915</v>
      </c>
      <c r="E611" s="2" t="s">
        <v>915</v>
      </c>
      <c r="F611" s="2" t="s">
        <v>915</v>
      </c>
      <c r="G611" s="1" t="s">
        <v>6</v>
      </c>
      <c r="H611" s="1" t="s">
        <v>919</v>
      </c>
      <c r="I611" s="1" t="s">
        <v>5</v>
      </c>
      <c r="J611" s="1" t="s">
        <v>5</v>
      </c>
      <c r="K611" s="1" t="s">
        <v>5</v>
      </c>
      <c r="L611" s="1" t="s">
        <v>5</v>
      </c>
      <c r="M611" s="1" t="s">
        <v>5</v>
      </c>
      <c r="N611" s="1" t="s">
        <v>5</v>
      </c>
      <c r="O611" s="1" t="s">
        <v>5</v>
      </c>
      <c r="Q611" t="str">
        <f t="array" ref="Q611">IF(OR(RIGHT(C611,4)="1101",G611="Salary"),INDEX($C$1:$C$2169,MATCH(1,($B$1:$B$2169=B611)*($G$1:$G$2169="Salary"),0)),C611)</f>
        <v>FR19511101</v>
      </c>
      <c r="R611" t="str">
        <f t="array" ref="R611">IF(OR(RIGHT(C611,4)="1101",G611="Salary",G611="Basic"),INDEX($C$1:$C$2169,MATCH(1,($A$1:$A$2169=A611)*(($G$1:$G$2169="Salary")+($G$1:$G$2169="Basic")),0)),C611)</f>
        <v>FR19151101</v>
      </c>
      <c r="S611" t="str">
        <f t="array" ref="S611">IFERROR(IF(OR(RIGHT(C611,4)="1101",G611="Salary",G611="Basic"),INDEX($C$1:$C$2169,MATCH(1,($A$1:$A$2169=A611)*(($G$1:$G$2169="Salary")+($G$1:$G$2169="Basic")),0)),C611),C611)</f>
        <v>FR19151101</v>
      </c>
    </row>
    <row r="612" spans="1:19" x14ac:dyDescent="0.25">
      <c r="A612">
        <f>COUNTIF($G$1:G612,$G$1)</f>
        <v>158</v>
      </c>
      <c r="B612" s="1" t="s">
        <v>0</v>
      </c>
      <c r="C612" s="1" t="s">
        <v>914</v>
      </c>
      <c r="D612" s="2" t="s">
        <v>915</v>
      </c>
      <c r="E612" s="2" t="s">
        <v>915</v>
      </c>
      <c r="F612" s="2" t="s">
        <v>915</v>
      </c>
      <c r="G612" s="1" t="s">
        <v>8</v>
      </c>
      <c r="H612" s="1" t="s">
        <v>920</v>
      </c>
      <c r="I612" s="1" t="s">
        <v>5</v>
      </c>
      <c r="J612" s="1" t="s">
        <v>5</v>
      </c>
      <c r="K612" s="1" t="s">
        <v>5</v>
      </c>
      <c r="L612" s="1" t="s">
        <v>5</v>
      </c>
      <c r="M612" s="1" t="s">
        <v>5</v>
      </c>
      <c r="N612" s="1" t="s">
        <v>5</v>
      </c>
      <c r="O612" s="1" t="s">
        <v>5</v>
      </c>
      <c r="Q612" t="str">
        <f t="array" ref="Q612">IF(OR(RIGHT(C612,4)="1101",G612="Salary"),INDEX($C$1:$C$2169,MATCH(1,($B$1:$B$2169=B612)*($G$1:$G$2169="Salary"),0)),C612)</f>
        <v>FR19511101</v>
      </c>
      <c r="R612" t="str">
        <f t="array" ref="R612">IF(OR(RIGHT(C612,4)="1101",G612="Salary",G612="Basic"),INDEX($C$1:$C$2169,MATCH(1,($A$1:$A$2169=A612)*(($G$1:$G$2169="Salary")+($G$1:$G$2169="Basic")),0)),C612)</f>
        <v>FR19151101</v>
      </c>
      <c r="S612" t="str">
        <f t="array" ref="S612">IFERROR(IF(OR(RIGHT(C612,4)="1101",G612="Salary",G612="Basic"),INDEX($C$1:$C$2169,MATCH(1,($A$1:$A$2169=A612)*(($G$1:$G$2169="Salary")+($G$1:$G$2169="Basic")),0)),C612),C612)</f>
        <v>FR19151101</v>
      </c>
    </row>
    <row r="613" spans="1:19" x14ac:dyDescent="0.25">
      <c r="A613">
        <f>COUNTIF($G$1:G613,$G$1)</f>
        <v>159</v>
      </c>
      <c r="B613" s="1" t="s">
        <v>0</v>
      </c>
      <c r="C613" s="1" t="s">
        <v>165</v>
      </c>
      <c r="D613" s="2" t="s">
        <v>921</v>
      </c>
      <c r="E613" s="2" t="s">
        <v>921</v>
      </c>
      <c r="F613" s="2" t="s">
        <v>921</v>
      </c>
      <c r="G613" s="1" t="s">
        <v>3</v>
      </c>
      <c r="H613" s="1" t="s">
        <v>922</v>
      </c>
      <c r="I613" s="1" t="s">
        <v>5</v>
      </c>
      <c r="J613" s="1" t="s">
        <v>5</v>
      </c>
      <c r="K613" s="1" t="s">
        <v>5</v>
      </c>
      <c r="L613" s="1" t="s">
        <v>5</v>
      </c>
      <c r="M613" s="1" t="s">
        <v>5</v>
      </c>
      <c r="N613" s="1" t="s">
        <v>5</v>
      </c>
      <c r="O613" s="1" t="s">
        <v>5</v>
      </c>
      <c r="Q613" t="str">
        <f t="array" ref="Q613">IF(OR(RIGHT(C613,4)="1101",G613="Salary"),INDEX($C$1:$C$2169,MATCH(1,($B$1:$B$2169=B613)*($G$1:$G$2169="Salary"),0)),C613)</f>
        <v>FR19511101</v>
      </c>
      <c r="R613" t="e">
        <f t="array" ref="R613">IF(OR(RIGHT(C613,4)="1101",G613="Salary",G613="Basic"),INDEX($C$1:$C$2169,MATCH(1,($A$1:$A$2169=A613)*(($G$1:$G$2169="Salary")+($G$1:$G$2169="Basic")),0)),C613)</f>
        <v>#N/A</v>
      </c>
      <c r="S613" t="str">
        <f t="array" ref="S613">IFERROR(IF(OR(RIGHT(C613,4)="1101",G613="Salary",G613="Basic"),INDEX($C$1:$C$2169,MATCH(1,($A$1:$A$2169=A613)*(($G$1:$G$2169="Salary")+($G$1:$G$2169="Basic")),0)),C613),C613)</f>
        <v>GR30401101</v>
      </c>
    </row>
    <row r="614" spans="1:19" x14ac:dyDescent="0.25">
      <c r="A614">
        <f>COUNTIF($G$1:G614,$G$1)</f>
        <v>160</v>
      </c>
      <c r="B614" s="1" t="s">
        <v>0</v>
      </c>
      <c r="C614" s="1" t="s">
        <v>165</v>
      </c>
      <c r="D614" s="2" t="s">
        <v>921</v>
      </c>
      <c r="E614" s="2" t="s">
        <v>921</v>
      </c>
      <c r="F614" s="2" t="s">
        <v>921</v>
      </c>
      <c r="G614" s="1" t="s">
        <v>3</v>
      </c>
      <c r="H614" s="1" t="s">
        <v>923</v>
      </c>
      <c r="I614" s="1" t="s">
        <v>5</v>
      </c>
      <c r="J614" s="1" t="s">
        <v>5</v>
      </c>
      <c r="K614" s="1" t="s">
        <v>5</v>
      </c>
      <c r="L614" s="1" t="s">
        <v>5</v>
      </c>
      <c r="M614" s="1" t="s">
        <v>5</v>
      </c>
      <c r="N614" s="1" t="s">
        <v>5</v>
      </c>
      <c r="O614" s="1" t="s">
        <v>5</v>
      </c>
      <c r="Q614" t="str">
        <f t="array" ref="Q614">IF(OR(RIGHT(C614,4)="1101",G614="Salary"),INDEX($C$1:$C$2169,MATCH(1,($B$1:$B$2169=B614)*($G$1:$G$2169="Salary"),0)),C614)</f>
        <v>FR19511101</v>
      </c>
      <c r="R614" t="str">
        <f t="array" ref="R614">IF(OR(RIGHT(C614,4)="1101",G614="Salary",G614="Basic"),INDEX($C$1:$C$2169,MATCH(1,($A$1:$A$2169=A614)*(($G$1:$G$2169="Salary")+($G$1:$G$2169="Basic")),0)),C614)</f>
        <v>GR30401101</v>
      </c>
      <c r="S614" t="str">
        <f t="array" ref="S614">IFERROR(IF(OR(RIGHT(C614,4)="1101",G614="Salary",G614="Basic"),INDEX($C$1:$C$2169,MATCH(1,($A$1:$A$2169=A614)*(($G$1:$G$2169="Salary")+($G$1:$G$2169="Basic")),0)),C614),C614)</f>
        <v>GR30401101</v>
      </c>
    </row>
    <row r="615" spans="1:19" x14ac:dyDescent="0.25">
      <c r="A615">
        <f>COUNTIF($G$1:G615,$G$1)</f>
        <v>160</v>
      </c>
      <c r="B615" s="1" t="s">
        <v>0</v>
      </c>
      <c r="C615" s="1" t="s">
        <v>165</v>
      </c>
      <c r="D615" s="2" t="s">
        <v>921</v>
      </c>
      <c r="E615" s="2" t="s">
        <v>921</v>
      </c>
      <c r="F615" s="2" t="s">
        <v>921</v>
      </c>
      <c r="G615" s="1" t="s">
        <v>6</v>
      </c>
      <c r="H615" s="1" t="s">
        <v>924</v>
      </c>
      <c r="I615" s="1" t="s">
        <v>5</v>
      </c>
      <c r="J615" s="1" t="s">
        <v>5</v>
      </c>
      <c r="K615" s="1" t="s">
        <v>5</v>
      </c>
      <c r="L615" s="1" t="s">
        <v>5</v>
      </c>
      <c r="M615" s="1" t="s">
        <v>5</v>
      </c>
      <c r="N615" s="1" t="s">
        <v>5</v>
      </c>
      <c r="O615" s="1" t="s">
        <v>5</v>
      </c>
      <c r="Q615" t="str">
        <f t="array" ref="Q615">IF(OR(RIGHT(C615,4)="1101",G615="Salary"),INDEX($C$1:$C$2169,MATCH(1,($B$1:$B$2169=B615)*($G$1:$G$2169="Salary"),0)),C615)</f>
        <v>FR19511101</v>
      </c>
      <c r="R615" t="str">
        <f t="array" ref="R615">IF(OR(RIGHT(C615,4)="1101",G615="Salary",G615="Basic"),INDEX($C$1:$C$2169,MATCH(1,($A$1:$A$2169=A615)*(($G$1:$G$2169="Salary")+($G$1:$G$2169="Basic")),0)),C615)</f>
        <v>GR30401101</v>
      </c>
      <c r="S615" t="str">
        <f t="array" ref="S615">IFERROR(IF(OR(RIGHT(C615,4)="1101",G615="Salary",G615="Basic"),INDEX($C$1:$C$2169,MATCH(1,($A$1:$A$2169=A615)*(($G$1:$G$2169="Salary")+($G$1:$G$2169="Basic")),0)),C615),C615)</f>
        <v>GR30401101</v>
      </c>
    </row>
    <row r="616" spans="1:19" x14ac:dyDescent="0.25">
      <c r="A616">
        <f>COUNTIF($G$1:G616,$G$1)</f>
        <v>160</v>
      </c>
      <c r="B616" s="1" t="s">
        <v>0</v>
      </c>
      <c r="C616" s="1" t="s">
        <v>165</v>
      </c>
      <c r="D616" s="2" t="s">
        <v>921</v>
      </c>
      <c r="E616" s="2" t="s">
        <v>921</v>
      </c>
      <c r="F616" s="2" t="s">
        <v>921</v>
      </c>
      <c r="G616" s="1" t="s">
        <v>8</v>
      </c>
      <c r="H616" s="1" t="s">
        <v>925</v>
      </c>
      <c r="I616" s="1" t="s">
        <v>5</v>
      </c>
      <c r="J616" s="1" t="s">
        <v>5</v>
      </c>
      <c r="K616" s="1" t="s">
        <v>5</v>
      </c>
      <c r="L616" s="1" t="s">
        <v>5</v>
      </c>
      <c r="M616" s="1" t="s">
        <v>5</v>
      </c>
      <c r="N616" s="1" t="s">
        <v>5</v>
      </c>
      <c r="O616" s="1" t="s">
        <v>5</v>
      </c>
      <c r="Q616" t="str">
        <f t="array" ref="Q616">IF(OR(RIGHT(C616,4)="1101",G616="Salary"),INDEX($C$1:$C$2169,MATCH(1,($B$1:$B$2169=B616)*($G$1:$G$2169="Salary"),0)),C616)</f>
        <v>FR19511101</v>
      </c>
      <c r="R616" t="str">
        <f t="array" ref="R616">IF(OR(RIGHT(C616,4)="1101",G616="Salary",G616="Basic"),INDEX($C$1:$C$2169,MATCH(1,($A$1:$A$2169=A616)*(($G$1:$G$2169="Salary")+($G$1:$G$2169="Basic")),0)),C616)</f>
        <v>GR30401101</v>
      </c>
      <c r="S616" t="str">
        <f t="array" ref="S616">IFERROR(IF(OR(RIGHT(C616,4)="1101",G616="Salary",G616="Basic"),INDEX($C$1:$C$2169,MATCH(1,($A$1:$A$2169=A616)*(($G$1:$G$2169="Salary")+($G$1:$G$2169="Basic")),0)),C616),C616)</f>
        <v>GR30401101</v>
      </c>
    </row>
    <row r="617" spans="1:19" x14ac:dyDescent="0.25">
      <c r="A617">
        <f>COUNTIF($G$1:G617,$G$1)</f>
        <v>161</v>
      </c>
      <c r="B617" s="1" t="s">
        <v>0</v>
      </c>
      <c r="C617" s="1" t="s">
        <v>700</v>
      </c>
      <c r="D617" s="2" t="s">
        <v>926</v>
      </c>
      <c r="E617" s="2" t="s">
        <v>926</v>
      </c>
      <c r="F617" s="2" t="s">
        <v>926</v>
      </c>
      <c r="G617" s="1" t="s">
        <v>3</v>
      </c>
      <c r="H617" s="1" t="s">
        <v>927</v>
      </c>
      <c r="I617" s="1" t="s">
        <v>5</v>
      </c>
      <c r="J617" s="1" t="s">
        <v>5</v>
      </c>
      <c r="K617" s="1" t="s">
        <v>5</v>
      </c>
      <c r="L617" s="1" t="s">
        <v>5</v>
      </c>
      <c r="M617" s="1" t="s">
        <v>5</v>
      </c>
      <c r="N617" s="1" t="s">
        <v>5</v>
      </c>
      <c r="O617" s="1" t="s">
        <v>5</v>
      </c>
      <c r="Q617" t="str">
        <f t="array" ref="Q617">IF(OR(RIGHT(C617,4)="1101",G617="Salary"),INDEX($C$1:$C$2169,MATCH(1,($B$1:$B$2169=B617)*($G$1:$G$2169="Salary"),0)),C617)</f>
        <v>FR19511101</v>
      </c>
      <c r="R617" t="str">
        <f t="array" ref="R617">IF(OR(RIGHT(C617,4)="1101",G617="Salary",G617="Basic"),INDEX($C$1:$C$2169,MATCH(1,($A$1:$A$2169=A617)*(($G$1:$G$2169="Salary")+($G$1:$G$2169="Basic")),0)),C617)</f>
        <v>FR27711101</v>
      </c>
      <c r="S617" t="str">
        <f t="array" ref="S617">IFERROR(IF(OR(RIGHT(C617,4)="1101",G617="Salary",G617="Basic"),INDEX($C$1:$C$2169,MATCH(1,($A$1:$A$2169=A617)*(($G$1:$G$2169="Salary")+($G$1:$G$2169="Basic")),0)),C617),C617)</f>
        <v>FR27711101</v>
      </c>
    </row>
    <row r="618" spans="1:19" x14ac:dyDescent="0.25">
      <c r="A618">
        <f>COUNTIF($G$1:G618,$G$1)</f>
        <v>161</v>
      </c>
      <c r="B618" s="1" t="s">
        <v>0</v>
      </c>
      <c r="C618" s="1" t="s">
        <v>700</v>
      </c>
      <c r="D618" s="2" t="s">
        <v>926</v>
      </c>
      <c r="E618" s="2" t="s">
        <v>926</v>
      </c>
      <c r="F618" s="2" t="s">
        <v>926</v>
      </c>
      <c r="G618" s="1" t="s">
        <v>6</v>
      </c>
      <c r="H618" s="1" t="s">
        <v>928</v>
      </c>
      <c r="I618" s="1" t="s">
        <v>5</v>
      </c>
      <c r="J618" s="1" t="s">
        <v>5</v>
      </c>
      <c r="K618" s="1" t="s">
        <v>5</v>
      </c>
      <c r="L618" s="1" t="s">
        <v>5</v>
      </c>
      <c r="M618" s="1" t="s">
        <v>5</v>
      </c>
      <c r="N618" s="1" t="s">
        <v>5</v>
      </c>
      <c r="O618" s="1" t="s">
        <v>5</v>
      </c>
      <c r="Q618" t="str">
        <f t="array" ref="Q618">IF(OR(RIGHT(C618,4)="1101",G618="Salary"),INDEX($C$1:$C$2169,MATCH(1,($B$1:$B$2169=B618)*($G$1:$G$2169="Salary"),0)),C618)</f>
        <v>FR19511101</v>
      </c>
      <c r="R618" t="str">
        <f t="array" ref="R618">IF(OR(RIGHT(C618,4)="1101",G618="Salary",G618="Basic"),INDEX($C$1:$C$2169,MATCH(1,($A$1:$A$2169=A618)*(($G$1:$G$2169="Salary")+($G$1:$G$2169="Basic")),0)),C618)</f>
        <v>FR27711101</v>
      </c>
      <c r="S618" t="str">
        <f t="array" ref="S618">IFERROR(IF(OR(RIGHT(C618,4)="1101",G618="Salary",G618="Basic"),INDEX($C$1:$C$2169,MATCH(1,($A$1:$A$2169=A618)*(($G$1:$G$2169="Salary")+($G$1:$G$2169="Basic")),0)),C618),C618)</f>
        <v>FR27711101</v>
      </c>
    </row>
    <row r="619" spans="1:19" x14ac:dyDescent="0.25">
      <c r="A619">
        <f>COUNTIF($G$1:G619,$G$1)</f>
        <v>161</v>
      </c>
      <c r="B619" s="1" t="s">
        <v>0</v>
      </c>
      <c r="C619" s="1" t="s">
        <v>700</v>
      </c>
      <c r="D619" s="2" t="s">
        <v>926</v>
      </c>
      <c r="E619" s="2" t="s">
        <v>926</v>
      </c>
      <c r="F619" s="2" t="s">
        <v>926</v>
      </c>
      <c r="G619" s="1" t="s">
        <v>8</v>
      </c>
      <c r="H619" s="1" t="s">
        <v>929</v>
      </c>
      <c r="I619" s="1" t="s">
        <v>5</v>
      </c>
      <c r="J619" s="1" t="s">
        <v>5</v>
      </c>
      <c r="K619" s="1" t="s">
        <v>5</v>
      </c>
      <c r="L619" s="1" t="s">
        <v>5</v>
      </c>
      <c r="M619" s="1" t="s">
        <v>5</v>
      </c>
      <c r="N619" s="1" t="s">
        <v>5</v>
      </c>
      <c r="O619" s="1" t="s">
        <v>5</v>
      </c>
      <c r="Q619" t="str">
        <f t="array" ref="Q619">IF(OR(RIGHT(C619,4)="1101",G619="Salary"),INDEX($C$1:$C$2169,MATCH(1,($B$1:$B$2169=B619)*($G$1:$G$2169="Salary"),0)),C619)</f>
        <v>FR19511101</v>
      </c>
      <c r="R619" t="str">
        <f t="array" ref="R619">IF(OR(RIGHT(C619,4)="1101",G619="Salary",G619="Basic"),INDEX($C$1:$C$2169,MATCH(1,($A$1:$A$2169=A619)*(($G$1:$G$2169="Salary")+($G$1:$G$2169="Basic")),0)),C619)</f>
        <v>FR27711101</v>
      </c>
      <c r="S619" t="str">
        <f t="array" ref="S619">IFERROR(IF(OR(RIGHT(C619,4)="1101",G619="Salary",G619="Basic"),INDEX($C$1:$C$2169,MATCH(1,($A$1:$A$2169=A619)*(($G$1:$G$2169="Salary")+($G$1:$G$2169="Basic")),0)),C619),C619)</f>
        <v>FR27711101</v>
      </c>
    </row>
    <row r="620" spans="1:19" x14ac:dyDescent="0.25">
      <c r="A620">
        <f>COUNTIF($G$1:G620,$G$1)</f>
        <v>161</v>
      </c>
      <c r="B620" s="1" t="s">
        <v>0</v>
      </c>
      <c r="C620" s="1" t="s">
        <v>700</v>
      </c>
      <c r="D620" s="2" t="s">
        <v>926</v>
      </c>
      <c r="E620" s="2" t="s">
        <v>926</v>
      </c>
      <c r="F620" s="2" t="s">
        <v>926</v>
      </c>
      <c r="G620" s="1" t="s">
        <v>8</v>
      </c>
      <c r="H620" s="1" t="s">
        <v>930</v>
      </c>
      <c r="I620" s="1" t="s">
        <v>5</v>
      </c>
      <c r="J620" s="1" t="s">
        <v>5</v>
      </c>
      <c r="K620" s="1" t="s">
        <v>5</v>
      </c>
      <c r="L620" s="1" t="s">
        <v>5</v>
      </c>
      <c r="M620" s="1" t="s">
        <v>5</v>
      </c>
      <c r="N620" s="1" t="s">
        <v>5</v>
      </c>
      <c r="O620" s="1" t="s">
        <v>5</v>
      </c>
      <c r="Q620" t="str">
        <f t="array" ref="Q620">IF(OR(RIGHT(C620,4)="1101",G620="Salary"),INDEX($C$1:$C$2169,MATCH(1,($B$1:$B$2169=B620)*($G$1:$G$2169="Salary"),0)),C620)</f>
        <v>FR19511101</v>
      </c>
      <c r="R620" t="str">
        <f t="array" ref="R620">IF(OR(RIGHT(C620,4)="1101",G620="Salary",G620="Basic"),INDEX($C$1:$C$2169,MATCH(1,($A$1:$A$2169=A620)*(($G$1:$G$2169="Salary")+($G$1:$G$2169="Basic")),0)),C620)</f>
        <v>FR27711101</v>
      </c>
      <c r="S620" t="str">
        <f t="array" ref="S620">IFERROR(IF(OR(RIGHT(C620,4)="1101",G620="Salary",G620="Basic"),INDEX($C$1:$C$2169,MATCH(1,($A$1:$A$2169=A620)*(($G$1:$G$2169="Salary")+($G$1:$G$2169="Basic")),0)),C620),C620)</f>
        <v>FR27711101</v>
      </c>
    </row>
    <row r="621" spans="1:19" x14ac:dyDescent="0.25">
      <c r="A621">
        <f>COUNTIF($G$1:G621,$G$1)</f>
        <v>162</v>
      </c>
      <c r="B621" s="1" t="s">
        <v>0</v>
      </c>
      <c r="C621" s="1" t="s">
        <v>931</v>
      </c>
      <c r="D621" s="2" t="s">
        <v>932</v>
      </c>
      <c r="E621" s="2" t="s">
        <v>932</v>
      </c>
      <c r="F621" s="2" t="s">
        <v>932</v>
      </c>
      <c r="G621" s="1" t="s">
        <v>3</v>
      </c>
      <c r="H621" s="1" t="s">
        <v>933</v>
      </c>
      <c r="I621" s="1" t="s">
        <v>5</v>
      </c>
      <c r="J621" s="1" t="s">
        <v>5</v>
      </c>
      <c r="K621" s="1" t="s">
        <v>5</v>
      </c>
      <c r="L621" s="1" t="s">
        <v>5</v>
      </c>
      <c r="M621" s="1" t="s">
        <v>5</v>
      </c>
      <c r="N621" s="1" t="s">
        <v>5</v>
      </c>
      <c r="O621" s="1" t="s">
        <v>5</v>
      </c>
      <c r="Q621" t="str">
        <f t="array" ref="Q621">IF(OR(RIGHT(C621,4)="1101",G621="Salary"),INDEX($C$1:$C$2169,MATCH(1,($B$1:$B$2169=B621)*($G$1:$G$2169="Salary"),0)),C621)</f>
        <v>FR19511101</v>
      </c>
      <c r="R621" t="str">
        <f t="array" ref="R621">IF(OR(RIGHT(C621,4)="1101",G621="Salary",G621="Basic"),INDEX($C$1:$C$2169,MATCH(1,($A$1:$A$2169=A621)*(($G$1:$G$2169="Salary")+($G$1:$G$2169="Basic")),0)),C621)</f>
        <v>FR18681109</v>
      </c>
      <c r="S621" t="str">
        <f t="array" ref="S621">IFERROR(IF(OR(RIGHT(C621,4)="1101",G621="Salary",G621="Basic"),INDEX($C$1:$C$2169,MATCH(1,($A$1:$A$2169=A621)*(($G$1:$G$2169="Salary")+($G$1:$G$2169="Basic")),0)),C621),C621)</f>
        <v>FR18681109</v>
      </c>
    </row>
    <row r="622" spans="1:19" x14ac:dyDescent="0.25">
      <c r="A622">
        <f>COUNTIF($G$1:G622,$G$1)</f>
        <v>162</v>
      </c>
      <c r="B622" s="1" t="s">
        <v>0</v>
      </c>
      <c r="C622" s="1" t="s">
        <v>931</v>
      </c>
      <c r="D622" s="2" t="s">
        <v>932</v>
      </c>
      <c r="E622" s="2" t="s">
        <v>932</v>
      </c>
      <c r="F622" s="2" t="s">
        <v>932</v>
      </c>
      <c r="G622" s="1" t="s">
        <v>6</v>
      </c>
      <c r="H622" s="1" t="s">
        <v>934</v>
      </c>
      <c r="I622" s="1" t="s">
        <v>5</v>
      </c>
      <c r="J622" s="1" t="s">
        <v>5</v>
      </c>
      <c r="K622" s="1" t="s">
        <v>5</v>
      </c>
      <c r="L622" s="1" t="s">
        <v>5</v>
      </c>
      <c r="M622" s="1" t="s">
        <v>5</v>
      </c>
      <c r="N622" s="1" t="s">
        <v>5</v>
      </c>
      <c r="O622" s="1" t="s">
        <v>5</v>
      </c>
      <c r="Q622" t="str">
        <f t="array" ref="Q622">IF(OR(RIGHT(C622,4)="1101",G622="Salary"),INDEX($C$1:$C$2169,MATCH(1,($B$1:$B$2169=B622)*($G$1:$G$2169="Salary"),0)),C622)</f>
        <v>FR19511101</v>
      </c>
      <c r="R622" t="str">
        <f t="array" ref="R622">IF(OR(RIGHT(C622,4)="1101",G622="Salary",G622="Basic"),INDEX($C$1:$C$2169,MATCH(1,($A$1:$A$2169=A622)*(($G$1:$G$2169="Salary")+($G$1:$G$2169="Basic")),0)),C622)</f>
        <v>FR18681109</v>
      </c>
      <c r="S622" t="str">
        <f t="array" ref="S622">IFERROR(IF(OR(RIGHT(C622,4)="1101",G622="Salary",G622="Basic"),INDEX($C$1:$C$2169,MATCH(1,($A$1:$A$2169=A622)*(($G$1:$G$2169="Salary")+($G$1:$G$2169="Basic")),0)),C622),C622)</f>
        <v>FR18681109</v>
      </c>
    </row>
    <row r="623" spans="1:19" x14ac:dyDescent="0.25">
      <c r="A623">
        <f>COUNTIF($G$1:G623,$G$1)</f>
        <v>162</v>
      </c>
      <c r="B623" s="1" t="s">
        <v>0</v>
      </c>
      <c r="C623" s="1" t="s">
        <v>935</v>
      </c>
      <c r="D623" s="2" t="s">
        <v>932</v>
      </c>
      <c r="E623" s="2" t="s">
        <v>932</v>
      </c>
      <c r="F623" s="2" t="s">
        <v>932</v>
      </c>
      <c r="G623" s="1" t="s">
        <v>8</v>
      </c>
      <c r="H623" s="1" t="s">
        <v>936</v>
      </c>
      <c r="I623" s="1" t="s">
        <v>5</v>
      </c>
      <c r="J623" s="1" t="s">
        <v>5</v>
      </c>
      <c r="K623" s="1" t="s">
        <v>5</v>
      </c>
      <c r="L623" s="1" t="s">
        <v>5</v>
      </c>
      <c r="M623" s="1" t="s">
        <v>5</v>
      </c>
      <c r="N623" s="1" t="s">
        <v>5</v>
      </c>
      <c r="O623" s="1" t="s">
        <v>5</v>
      </c>
      <c r="Q623" t="str">
        <f t="array" ref="Q623">IF(OR(RIGHT(C623,4)="1101",G623="Salary"),INDEX($C$1:$C$2169,MATCH(1,($B$1:$B$2169=B623)*($G$1:$G$2169="Salary"),0)),C623)</f>
        <v>FR19511101</v>
      </c>
      <c r="R623" t="str">
        <f t="array" ref="R623">IF(OR(RIGHT(C623,4)="1101",G623="Salary",G623="Basic"),INDEX($C$1:$C$2169,MATCH(1,($A$1:$A$2169=A623)*(($G$1:$G$2169="Salary")+($G$1:$G$2169="Basic")),0)),C623)</f>
        <v>FR18681109</v>
      </c>
      <c r="S623" t="str">
        <f t="array" ref="S623">IFERROR(IF(OR(RIGHT(C623,4)="1101",G623="Salary",G623="Basic"),INDEX($C$1:$C$2169,MATCH(1,($A$1:$A$2169=A623)*(($G$1:$G$2169="Salary")+($G$1:$G$2169="Basic")),0)),C623),C623)</f>
        <v>FR18681109</v>
      </c>
    </row>
    <row r="624" spans="1:19" x14ac:dyDescent="0.25">
      <c r="A624">
        <f>COUNTIF($G$1:G624,$G$1)</f>
        <v>162</v>
      </c>
      <c r="B624" s="1" t="s">
        <v>0</v>
      </c>
      <c r="C624" s="1" t="s">
        <v>633</v>
      </c>
      <c r="D624" s="2" t="s">
        <v>937</v>
      </c>
      <c r="E624" s="2" t="s">
        <v>937</v>
      </c>
      <c r="F624" s="2" t="s">
        <v>937</v>
      </c>
      <c r="G624" s="1" t="s">
        <v>54</v>
      </c>
      <c r="H624" s="1" t="s">
        <v>938</v>
      </c>
      <c r="I624" s="1" t="s">
        <v>5</v>
      </c>
      <c r="J624" s="1" t="s">
        <v>5</v>
      </c>
      <c r="K624" s="1" t="s">
        <v>5</v>
      </c>
      <c r="L624" s="1" t="s">
        <v>5</v>
      </c>
      <c r="M624" s="1" t="s">
        <v>5</v>
      </c>
      <c r="N624" s="1" t="s">
        <v>5</v>
      </c>
      <c r="O624" s="1" t="s">
        <v>5</v>
      </c>
      <c r="Q624" t="str">
        <f t="array" ref="Q624">IF(OR(RIGHT(C624,4)="1101",G624="Salary"),INDEX($C$1:$C$2169,MATCH(1,($B$1:$B$2169=B624)*($G$1:$G$2169="Salary"),0)),C624)</f>
        <v>FR19511101</v>
      </c>
      <c r="R624" t="str">
        <f t="array" ref="R624">IF(OR(RIGHT(C624,4)="1101",G624="Salary",G624="Basic"),INDEX($C$1:$C$2169,MATCH(1,($A$1:$A$2169=A624)*(($G$1:$G$2169="Salary")+($G$1:$G$2169="Basic")),0)),C624)</f>
        <v>FR18681109</v>
      </c>
      <c r="S624" t="str">
        <f t="array" ref="S624">IFERROR(IF(OR(RIGHT(C624,4)="1101",G624="Salary",G624="Basic"),INDEX($C$1:$C$2169,MATCH(1,($A$1:$A$2169=A624)*(($G$1:$G$2169="Salary")+($G$1:$G$2169="Basic")),0)),C624),C624)</f>
        <v>FR18681109</v>
      </c>
    </row>
    <row r="625" spans="1:19" x14ac:dyDescent="0.25">
      <c r="A625">
        <f>COUNTIF($G$1:G625,$G$1)</f>
        <v>163</v>
      </c>
      <c r="B625" s="1" t="s">
        <v>0</v>
      </c>
      <c r="C625" s="1" t="s">
        <v>633</v>
      </c>
      <c r="D625" s="2" t="s">
        <v>937</v>
      </c>
      <c r="E625" s="2" t="s">
        <v>937</v>
      </c>
      <c r="F625" s="2" t="s">
        <v>937</v>
      </c>
      <c r="G625" s="1" t="s">
        <v>3</v>
      </c>
      <c r="H625" s="1" t="s">
        <v>939</v>
      </c>
      <c r="I625" s="1" t="s">
        <v>5</v>
      </c>
      <c r="J625" s="1" t="s">
        <v>5</v>
      </c>
      <c r="K625" s="1" t="s">
        <v>5</v>
      </c>
      <c r="L625" s="1" t="s">
        <v>5</v>
      </c>
      <c r="M625" s="1" t="s">
        <v>5</v>
      </c>
      <c r="N625" s="1" t="s">
        <v>5</v>
      </c>
      <c r="O625" s="1" t="s">
        <v>5</v>
      </c>
      <c r="Q625" t="str">
        <f t="array" ref="Q625">IF(OR(RIGHT(C625,4)="1101",G625="Salary"),INDEX($C$1:$C$2169,MATCH(1,($B$1:$B$2169=B625)*($G$1:$G$2169="Salary"),0)),C625)</f>
        <v>FR19511101</v>
      </c>
      <c r="R625" t="str">
        <f t="array" ref="R625">IF(OR(RIGHT(C625,4)="1101",G625="Salary",G625="Basic"),INDEX($C$1:$C$2169,MATCH(1,($A$1:$A$2169=A625)*(($G$1:$G$2169="Salary")+($G$1:$G$2169="Basic")),0)),C625)</f>
        <v>AR83001101</v>
      </c>
      <c r="S625" t="str">
        <f t="array" ref="S625">IFERROR(IF(OR(RIGHT(C625,4)="1101",G625="Salary",G625="Basic"),INDEX($C$1:$C$2169,MATCH(1,($A$1:$A$2169=A625)*(($G$1:$G$2169="Salary")+($G$1:$G$2169="Basic")),0)),C625),C625)</f>
        <v>AR83001101</v>
      </c>
    </row>
    <row r="626" spans="1:19" x14ac:dyDescent="0.25">
      <c r="A626">
        <f>COUNTIF($G$1:G626,$G$1)</f>
        <v>163</v>
      </c>
      <c r="B626" s="1" t="s">
        <v>0</v>
      </c>
      <c r="C626" s="1" t="s">
        <v>633</v>
      </c>
      <c r="D626" s="2" t="s">
        <v>937</v>
      </c>
      <c r="E626" s="2" t="s">
        <v>937</v>
      </c>
      <c r="F626" s="2" t="s">
        <v>937</v>
      </c>
      <c r="G626" s="1" t="s">
        <v>6</v>
      </c>
      <c r="H626" s="1" t="s">
        <v>940</v>
      </c>
      <c r="I626" s="1" t="s">
        <v>5</v>
      </c>
      <c r="J626" s="1" t="s">
        <v>5</v>
      </c>
      <c r="K626" s="1" t="s">
        <v>5</v>
      </c>
      <c r="L626" s="1" t="s">
        <v>5</v>
      </c>
      <c r="M626" s="1" t="s">
        <v>5</v>
      </c>
      <c r="N626" s="1" t="s">
        <v>5</v>
      </c>
      <c r="O626" s="1" t="s">
        <v>5</v>
      </c>
      <c r="Q626" t="str">
        <f t="array" ref="Q626">IF(OR(RIGHT(C626,4)="1101",G626="Salary"),INDEX($C$1:$C$2169,MATCH(1,($B$1:$B$2169=B626)*($G$1:$G$2169="Salary"),0)),C626)</f>
        <v>FR19511101</v>
      </c>
      <c r="R626" t="str">
        <f t="array" ref="R626">IF(OR(RIGHT(C626,4)="1101",G626="Salary",G626="Basic"),INDEX($C$1:$C$2169,MATCH(1,($A$1:$A$2169=A626)*(($G$1:$G$2169="Salary")+($G$1:$G$2169="Basic")),0)),C626)</f>
        <v>AR83001101</v>
      </c>
      <c r="S626" t="str">
        <f t="array" ref="S626">IFERROR(IF(OR(RIGHT(C626,4)="1101",G626="Salary",G626="Basic"),INDEX($C$1:$C$2169,MATCH(1,($A$1:$A$2169=A626)*(($G$1:$G$2169="Salary")+($G$1:$G$2169="Basic")),0)),C626),C626)</f>
        <v>AR83001101</v>
      </c>
    </row>
    <row r="627" spans="1:19" x14ac:dyDescent="0.25">
      <c r="A627">
        <f>COUNTIF($G$1:G627,$G$1)</f>
        <v>163</v>
      </c>
      <c r="B627" s="1" t="s">
        <v>0</v>
      </c>
      <c r="C627" s="1" t="s">
        <v>633</v>
      </c>
      <c r="D627" s="2" t="s">
        <v>937</v>
      </c>
      <c r="E627" s="2" t="s">
        <v>937</v>
      </c>
      <c r="F627" s="2" t="s">
        <v>937</v>
      </c>
      <c r="G627" s="1" t="s">
        <v>8</v>
      </c>
      <c r="H627" s="1" t="s">
        <v>941</v>
      </c>
      <c r="I627" s="1" t="s">
        <v>5</v>
      </c>
      <c r="J627" s="1" t="s">
        <v>5</v>
      </c>
      <c r="K627" s="1" t="s">
        <v>5</v>
      </c>
      <c r="L627" s="1" t="s">
        <v>5</v>
      </c>
      <c r="M627" s="1" t="s">
        <v>5</v>
      </c>
      <c r="N627" s="1" t="s">
        <v>5</v>
      </c>
      <c r="O627" s="1" t="s">
        <v>5</v>
      </c>
      <c r="Q627" t="str">
        <f t="array" ref="Q627">IF(OR(RIGHT(C627,4)="1101",G627="Salary"),INDEX($C$1:$C$2169,MATCH(1,($B$1:$B$2169=B627)*($G$1:$G$2169="Salary"),0)),C627)</f>
        <v>FR19511101</v>
      </c>
      <c r="R627" t="str">
        <f t="array" ref="R627">IF(OR(RIGHT(C627,4)="1101",G627="Salary",G627="Basic"),INDEX($C$1:$C$2169,MATCH(1,($A$1:$A$2169=A627)*(($G$1:$G$2169="Salary")+($G$1:$G$2169="Basic")),0)),C627)</f>
        <v>AR83001101</v>
      </c>
      <c r="S627" t="str">
        <f t="array" ref="S627">IFERROR(IF(OR(RIGHT(C627,4)="1101",G627="Salary",G627="Basic"),INDEX($C$1:$C$2169,MATCH(1,($A$1:$A$2169=A627)*(($G$1:$G$2169="Salary")+($G$1:$G$2169="Basic")),0)),C627),C627)</f>
        <v>AR83001101</v>
      </c>
    </row>
    <row r="628" spans="1:19" x14ac:dyDescent="0.25">
      <c r="A628">
        <f>COUNTIF($G$1:G628,$G$1)</f>
        <v>163</v>
      </c>
      <c r="B628" s="1" t="s">
        <v>0</v>
      </c>
      <c r="C628" s="1" t="s">
        <v>942</v>
      </c>
      <c r="D628" s="2" t="s">
        <v>937</v>
      </c>
      <c r="E628" s="2" t="s">
        <v>937</v>
      </c>
      <c r="F628" s="2" t="s">
        <v>937</v>
      </c>
      <c r="G628" s="1" t="s">
        <v>943</v>
      </c>
      <c r="H628" s="1" t="s">
        <v>944</v>
      </c>
      <c r="I628" s="1" t="s">
        <v>5</v>
      </c>
      <c r="J628" s="1" t="s">
        <v>5</v>
      </c>
      <c r="K628" s="1" t="s">
        <v>5</v>
      </c>
      <c r="L628" s="1" t="s">
        <v>5</v>
      </c>
      <c r="M628" s="1" t="s">
        <v>5</v>
      </c>
      <c r="N628" s="1" t="s">
        <v>5</v>
      </c>
      <c r="O628" s="1" t="s">
        <v>5</v>
      </c>
      <c r="Q628" t="str">
        <f t="array" ref="Q628">IF(OR(RIGHT(C628,4)="1101",G628="Salary"),INDEX($C$1:$C$2169,MATCH(1,($B$1:$B$2169=B628)*($G$1:$G$2169="Salary"),0)),C628)</f>
        <v>AR83001161</v>
      </c>
      <c r="R628" t="str">
        <f t="array" ref="R628">IF(OR(RIGHT(C628,4)="1101",G628="Salary",G628="Basic"),INDEX($C$1:$C$2169,MATCH(1,($A$1:$A$2169=A628)*(($G$1:$G$2169="Salary")+($G$1:$G$2169="Basic")),0)),C628)</f>
        <v>AR83001161</v>
      </c>
      <c r="S628" t="str">
        <f t="array" ref="S628">IFERROR(IF(OR(RIGHT(C628,4)="1101",G628="Salary",G628="Basic"),INDEX($C$1:$C$2169,MATCH(1,($A$1:$A$2169=A628)*(($G$1:$G$2169="Salary")+($G$1:$G$2169="Basic")),0)),C628),C628)</f>
        <v>AR83001161</v>
      </c>
    </row>
    <row r="629" spans="1:19" x14ac:dyDescent="0.25">
      <c r="A629">
        <f>COUNTIF($G$1:G629,$G$1)</f>
        <v>163</v>
      </c>
      <c r="B629" s="1" t="s">
        <v>0</v>
      </c>
      <c r="C629" s="1" t="s">
        <v>34</v>
      </c>
      <c r="D629" s="2" t="s">
        <v>937</v>
      </c>
      <c r="E629" s="2" t="s">
        <v>937</v>
      </c>
      <c r="F629" s="2" t="s">
        <v>937</v>
      </c>
      <c r="G629" s="1" t="s">
        <v>54</v>
      </c>
      <c r="H629" s="1" t="s">
        <v>945</v>
      </c>
      <c r="I629" s="1" t="s">
        <v>5</v>
      </c>
      <c r="J629" s="1" t="s">
        <v>5</v>
      </c>
      <c r="K629" s="1" t="s">
        <v>5</v>
      </c>
      <c r="L629" s="1" t="s">
        <v>5</v>
      </c>
      <c r="M629" s="1" t="s">
        <v>5</v>
      </c>
      <c r="N629" s="1" t="s">
        <v>5</v>
      </c>
      <c r="O629" s="1" t="s">
        <v>5</v>
      </c>
      <c r="Q629" t="str">
        <f t="array" ref="Q629">IF(OR(RIGHT(C629,4)="1101",G629="Salary"),INDEX($C$1:$C$2169,MATCH(1,($B$1:$B$2169=B629)*($G$1:$G$2169="Salary"),0)),C629)</f>
        <v>FR19511101</v>
      </c>
      <c r="R629" t="str">
        <f t="array" ref="R629">IF(OR(RIGHT(C629,4)="1101",G629="Salary",G629="Basic"),INDEX($C$1:$C$2169,MATCH(1,($A$1:$A$2169=A629)*(($G$1:$G$2169="Salary")+($G$1:$G$2169="Basic")),0)),C629)</f>
        <v>AR83001101</v>
      </c>
      <c r="S629" t="str">
        <f t="array" ref="S629">IFERROR(IF(OR(RIGHT(C629,4)="1101",G629="Salary",G629="Basic"),INDEX($C$1:$C$2169,MATCH(1,($A$1:$A$2169=A629)*(($G$1:$G$2169="Salary")+($G$1:$G$2169="Basic")),0)),C629),C629)</f>
        <v>AR83001101</v>
      </c>
    </row>
    <row r="630" spans="1:19" x14ac:dyDescent="0.25">
      <c r="A630">
        <f>COUNTIF($G$1:G630,$G$1)</f>
        <v>164</v>
      </c>
      <c r="B630" s="1" t="s">
        <v>0</v>
      </c>
      <c r="C630" s="1" t="s">
        <v>34</v>
      </c>
      <c r="D630" s="2" t="s">
        <v>937</v>
      </c>
      <c r="E630" s="2" t="s">
        <v>937</v>
      </c>
      <c r="F630" s="2" t="s">
        <v>937</v>
      </c>
      <c r="G630" s="1" t="s">
        <v>3</v>
      </c>
      <c r="H630" s="1" t="s">
        <v>946</v>
      </c>
      <c r="I630" s="1" t="s">
        <v>5</v>
      </c>
      <c r="J630" s="1" t="s">
        <v>5</v>
      </c>
      <c r="K630" s="1" t="s">
        <v>5</v>
      </c>
      <c r="L630" s="1" t="s">
        <v>5</v>
      </c>
      <c r="M630" s="1" t="s">
        <v>5</v>
      </c>
      <c r="N630" s="1" t="s">
        <v>5</v>
      </c>
      <c r="O630" s="1" t="s">
        <v>5</v>
      </c>
      <c r="Q630" t="str">
        <f t="array" ref="Q630">IF(OR(RIGHT(C630,4)="1101",G630="Salary"),INDEX($C$1:$C$2169,MATCH(1,($B$1:$B$2169=B630)*($G$1:$G$2169="Salary"),0)),C630)</f>
        <v>FR19511101</v>
      </c>
      <c r="R630" t="str">
        <f t="array" ref="R630">IF(OR(RIGHT(C630,4)="1101",G630="Salary",G630="Basic"),INDEX($C$1:$C$2169,MATCH(1,($A$1:$A$2169=A630)*(($G$1:$G$2169="Salary")+($G$1:$G$2169="Basic")),0)),C630)</f>
        <v>ER90001101</v>
      </c>
      <c r="S630" t="str">
        <f t="array" ref="S630">IFERROR(IF(OR(RIGHT(C630,4)="1101",G630="Salary",G630="Basic"),INDEX($C$1:$C$2169,MATCH(1,($A$1:$A$2169=A630)*(($G$1:$G$2169="Salary")+($G$1:$G$2169="Basic")),0)),C630),C630)</f>
        <v>ER90001101</v>
      </c>
    </row>
    <row r="631" spans="1:19" x14ac:dyDescent="0.25">
      <c r="A631">
        <f>COUNTIF($G$1:G631,$G$1)</f>
        <v>164</v>
      </c>
      <c r="B631" s="1" t="s">
        <v>0</v>
      </c>
      <c r="C631" s="1" t="s">
        <v>34</v>
      </c>
      <c r="D631" s="2" t="s">
        <v>937</v>
      </c>
      <c r="E631" s="2" t="s">
        <v>937</v>
      </c>
      <c r="F631" s="2" t="s">
        <v>937</v>
      </c>
      <c r="G631" s="1" t="s">
        <v>6</v>
      </c>
      <c r="H631" s="1" t="s">
        <v>947</v>
      </c>
      <c r="I631" s="1" t="s">
        <v>5</v>
      </c>
      <c r="J631" s="1" t="s">
        <v>5</v>
      </c>
      <c r="K631" s="1" t="s">
        <v>5</v>
      </c>
      <c r="L631" s="1" t="s">
        <v>5</v>
      </c>
      <c r="M631" s="1" t="s">
        <v>5</v>
      </c>
      <c r="N631" s="1" t="s">
        <v>5</v>
      </c>
      <c r="O631" s="1" t="s">
        <v>5</v>
      </c>
      <c r="Q631" t="str">
        <f t="array" ref="Q631">IF(OR(RIGHT(C631,4)="1101",G631="Salary"),INDEX($C$1:$C$2169,MATCH(1,($B$1:$B$2169=B631)*($G$1:$G$2169="Salary"),0)),C631)</f>
        <v>FR19511101</v>
      </c>
      <c r="R631" t="str">
        <f t="array" ref="R631">IF(OR(RIGHT(C631,4)="1101",G631="Salary",G631="Basic"),INDEX($C$1:$C$2169,MATCH(1,($A$1:$A$2169=A631)*(($G$1:$G$2169="Salary")+($G$1:$G$2169="Basic")),0)),C631)</f>
        <v>ER90001101</v>
      </c>
      <c r="S631" t="str">
        <f t="array" ref="S631">IFERROR(IF(OR(RIGHT(C631,4)="1101",G631="Salary",G631="Basic"),INDEX($C$1:$C$2169,MATCH(1,($A$1:$A$2169=A631)*(($G$1:$G$2169="Salary")+($G$1:$G$2169="Basic")),0)),C631),C631)</f>
        <v>ER90001101</v>
      </c>
    </row>
    <row r="632" spans="1:19" x14ac:dyDescent="0.25">
      <c r="A632">
        <f>COUNTIF($G$1:G632,$G$1)</f>
        <v>164</v>
      </c>
      <c r="B632" s="1" t="s">
        <v>0</v>
      </c>
      <c r="C632" s="1" t="s">
        <v>34</v>
      </c>
      <c r="D632" s="2" t="s">
        <v>937</v>
      </c>
      <c r="E632" s="2" t="s">
        <v>937</v>
      </c>
      <c r="F632" s="2" t="s">
        <v>937</v>
      </c>
      <c r="G632" s="1" t="s">
        <v>8</v>
      </c>
      <c r="H632" s="1" t="s">
        <v>948</v>
      </c>
      <c r="I632" s="1" t="s">
        <v>5</v>
      </c>
      <c r="J632" s="1" t="s">
        <v>5</v>
      </c>
      <c r="K632" s="1" t="s">
        <v>5</v>
      </c>
      <c r="L632" s="1" t="s">
        <v>5</v>
      </c>
      <c r="M632" s="1" t="s">
        <v>5</v>
      </c>
      <c r="N632" s="1" t="s">
        <v>5</v>
      </c>
      <c r="O632" s="1" t="s">
        <v>5</v>
      </c>
      <c r="Q632" t="str">
        <f t="array" ref="Q632">IF(OR(RIGHT(C632,4)="1101",G632="Salary"),INDEX($C$1:$C$2169,MATCH(1,($B$1:$B$2169=B632)*($G$1:$G$2169="Salary"),0)),C632)</f>
        <v>FR19511101</v>
      </c>
      <c r="R632" t="str">
        <f t="array" ref="R632">IF(OR(RIGHT(C632,4)="1101",G632="Salary",G632="Basic"),INDEX($C$1:$C$2169,MATCH(1,($A$1:$A$2169=A632)*(($G$1:$G$2169="Salary")+($G$1:$G$2169="Basic")),0)),C632)</f>
        <v>ER90001101</v>
      </c>
      <c r="S632" t="str">
        <f t="array" ref="S632">IFERROR(IF(OR(RIGHT(C632,4)="1101",G632="Salary",G632="Basic"),INDEX($C$1:$C$2169,MATCH(1,($A$1:$A$2169=A632)*(($G$1:$G$2169="Salary")+($G$1:$G$2169="Basic")),0)),C632),C632)</f>
        <v>ER90001101</v>
      </c>
    </row>
    <row r="633" spans="1:19" x14ac:dyDescent="0.25">
      <c r="A633">
        <f>COUNTIF($G$1:G633,$G$1)</f>
        <v>164</v>
      </c>
      <c r="B633" s="1" t="s">
        <v>0</v>
      </c>
      <c r="C633" s="1" t="s">
        <v>949</v>
      </c>
      <c r="D633" s="2" t="s">
        <v>937</v>
      </c>
      <c r="E633" s="2" t="s">
        <v>937</v>
      </c>
      <c r="F633" s="2" t="s">
        <v>937</v>
      </c>
      <c r="G633" s="1" t="s">
        <v>943</v>
      </c>
      <c r="H633" s="1" t="s">
        <v>950</v>
      </c>
      <c r="I633" s="1" t="s">
        <v>5</v>
      </c>
      <c r="J633" s="1" t="s">
        <v>5</v>
      </c>
      <c r="K633" s="1" t="s">
        <v>5</v>
      </c>
      <c r="L633" s="1" t="s">
        <v>5</v>
      </c>
      <c r="M633" s="1" t="s">
        <v>5</v>
      </c>
      <c r="N633" s="1" t="s">
        <v>5</v>
      </c>
      <c r="O633" s="1" t="s">
        <v>5</v>
      </c>
      <c r="Q633" t="str">
        <f t="array" ref="Q633">IF(OR(RIGHT(C633,4)="1101",G633="Salary"),INDEX($C$1:$C$2169,MATCH(1,($B$1:$B$2169=B633)*($G$1:$G$2169="Salary"),0)),C633)</f>
        <v>ER90001161</v>
      </c>
      <c r="R633" t="str">
        <f t="array" ref="R633">IF(OR(RIGHT(C633,4)="1101",G633="Salary",G633="Basic"),INDEX($C$1:$C$2169,MATCH(1,($A$1:$A$2169=A633)*(($G$1:$G$2169="Salary")+($G$1:$G$2169="Basic")),0)),C633)</f>
        <v>ER90001161</v>
      </c>
      <c r="S633" t="str">
        <f t="array" ref="S633">IFERROR(IF(OR(RIGHT(C633,4)="1101",G633="Salary",G633="Basic"),INDEX($C$1:$C$2169,MATCH(1,($A$1:$A$2169=A633)*(($G$1:$G$2169="Salary")+($G$1:$G$2169="Basic")),0)),C633),C633)</f>
        <v>ER90001161</v>
      </c>
    </row>
    <row r="634" spans="1:19" x14ac:dyDescent="0.25">
      <c r="A634">
        <f>COUNTIF($G$1:G634,$G$1)</f>
        <v>165</v>
      </c>
      <c r="B634" s="1" t="s">
        <v>0</v>
      </c>
      <c r="C634" s="1" t="s">
        <v>202</v>
      </c>
      <c r="D634" s="2" t="s">
        <v>951</v>
      </c>
      <c r="E634" s="2" t="s">
        <v>951</v>
      </c>
      <c r="F634" s="2" t="s">
        <v>951</v>
      </c>
      <c r="G634" s="1" t="s">
        <v>3</v>
      </c>
      <c r="H634" s="1" t="s">
        <v>952</v>
      </c>
      <c r="I634" s="1" t="s">
        <v>5</v>
      </c>
      <c r="J634" s="1" t="s">
        <v>5</v>
      </c>
      <c r="K634" s="1" t="s">
        <v>5</v>
      </c>
      <c r="L634" s="1" t="s">
        <v>5</v>
      </c>
      <c r="M634" s="1" t="s">
        <v>5</v>
      </c>
      <c r="N634" s="1" t="s">
        <v>5</v>
      </c>
      <c r="O634" s="1" t="s">
        <v>5</v>
      </c>
      <c r="Q634" t="str">
        <f t="array" ref="Q634">IF(OR(RIGHT(C634,4)="1101",G634="Salary"),INDEX($C$1:$C$2169,MATCH(1,($B$1:$B$2169=B634)*($G$1:$G$2169="Salary"),0)),C634)</f>
        <v>FR19511101</v>
      </c>
      <c r="R634" t="e">
        <f t="array" ref="R634">IF(OR(RIGHT(C634,4)="1101",G634="Salary",G634="Basic"),INDEX($C$1:$C$2169,MATCH(1,($A$1:$A$2169=A634)*(($G$1:$G$2169="Salary")+($G$1:$G$2169="Basic")),0)),C634)</f>
        <v>#N/A</v>
      </c>
      <c r="S634" t="str">
        <f t="array" ref="S634">IFERROR(IF(OR(RIGHT(C634,4)="1101",G634="Salary",G634="Basic"),INDEX($C$1:$C$2169,MATCH(1,($A$1:$A$2169=A634)*(($G$1:$G$2169="Salary")+($G$1:$G$2169="Basic")),0)),C634),C634)</f>
        <v>FR13121101</v>
      </c>
    </row>
    <row r="635" spans="1:19" x14ac:dyDescent="0.25">
      <c r="A635">
        <f>COUNTIF($G$1:G635,$G$1)</f>
        <v>166</v>
      </c>
      <c r="B635" s="1" t="s">
        <v>0</v>
      </c>
      <c r="C635" s="1" t="s">
        <v>202</v>
      </c>
      <c r="D635" s="2" t="s">
        <v>951</v>
      </c>
      <c r="E635" s="2" t="s">
        <v>951</v>
      </c>
      <c r="F635" s="2" t="s">
        <v>951</v>
      </c>
      <c r="G635" s="1" t="s">
        <v>3</v>
      </c>
      <c r="H635" s="1" t="s">
        <v>953</v>
      </c>
      <c r="I635" s="1" t="s">
        <v>5</v>
      </c>
      <c r="J635" s="1" t="s">
        <v>5</v>
      </c>
      <c r="K635" s="1" t="s">
        <v>5</v>
      </c>
      <c r="L635" s="1" t="s">
        <v>5</v>
      </c>
      <c r="M635" s="1" t="s">
        <v>5</v>
      </c>
      <c r="N635" s="1" t="s">
        <v>5</v>
      </c>
      <c r="O635" s="1" t="s">
        <v>5</v>
      </c>
      <c r="Q635" t="str">
        <f t="array" ref="Q635">IF(OR(RIGHT(C635,4)="1101",G635="Salary"),INDEX($C$1:$C$2169,MATCH(1,($B$1:$B$2169=B635)*($G$1:$G$2169="Salary"),0)),C635)</f>
        <v>FR19511101</v>
      </c>
      <c r="R635" t="str">
        <f t="array" ref="R635">IF(OR(RIGHT(C635,4)="1101",G635="Salary",G635="Basic"),INDEX($C$1:$C$2169,MATCH(1,($A$1:$A$2169=A635)*(($G$1:$G$2169="Salary")+($G$1:$G$2169="Basic")),0)),C635)</f>
        <v>FR13121108</v>
      </c>
      <c r="S635" t="str">
        <f t="array" ref="S635">IFERROR(IF(OR(RIGHT(C635,4)="1101",G635="Salary",G635="Basic"),INDEX($C$1:$C$2169,MATCH(1,($A$1:$A$2169=A635)*(($G$1:$G$2169="Salary")+($G$1:$G$2169="Basic")),0)),C635),C635)</f>
        <v>FR13121108</v>
      </c>
    </row>
    <row r="636" spans="1:19" x14ac:dyDescent="0.25">
      <c r="A636">
        <f>COUNTIF($G$1:G636,$G$1)</f>
        <v>166</v>
      </c>
      <c r="B636" s="1" t="s">
        <v>0</v>
      </c>
      <c r="C636" s="1" t="s">
        <v>202</v>
      </c>
      <c r="D636" s="2" t="s">
        <v>951</v>
      </c>
      <c r="E636" s="2" t="s">
        <v>951</v>
      </c>
      <c r="F636" s="2" t="s">
        <v>951</v>
      </c>
      <c r="G636" s="1" t="s">
        <v>6</v>
      </c>
      <c r="H636" s="1" t="s">
        <v>954</v>
      </c>
      <c r="I636" s="1" t="s">
        <v>5</v>
      </c>
      <c r="J636" s="1" t="s">
        <v>5</v>
      </c>
      <c r="K636" s="1" t="s">
        <v>5</v>
      </c>
      <c r="L636" s="1" t="s">
        <v>5</v>
      </c>
      <c r="M636" s="1" t="s">
        <v>5</v>
      </c>
      <c r="N636" s="1" t="s">
        <v>5</v>
      </c>
      <c r="O636" s="1" t="s">
        <v>5</v>
      </c>
      <c r="Q636" t="str">
        <f t="array" ref="Q636">IF(OR(RIGHT(C636,4)="1101",G636="Salary"),INDEX($C$1:$C$2169,MATCH(1,($B$1:$B$2169=B636)*($G$1:$G$2169="Salary"),0)),C636)</f>
        <v>FR19511101</v>
      </c>
      <c r="R636" t="str">
        <f t="array" ref="R636">IF(OR(RIGHT(C636,4)="1101",G636="Salary",G636="Basic"),INDEX($C$1:$C$2169,MATCH(1,($A$1:$A$2169=A636)*(($G$1:$G$2169="Salary")+($G$1:$G$2169="Basic")),0)),C636)</f>
        <v>FR13121108</v>
      </c>
      <c r="S636" t="str">
        <f t="array" ref="S636">IFERROR(IF(OR(RIGHT(C636,4)="1101",G636="Salary",G636="Basic"),INDEX($C$1:$C$2169,MATCH(1,($A$1:$A$2169=A636)*(($G$1:$G$2169="Salary")+($G$1:$G$2169="Basic")),0)),C636),C636)</f>
        <v>FR13121108</v>
      </c>
    </row>
    <row r="637" spans="1:19" x14ac:dyDescent="0.25">
      <c r="A637">
        <f>COUNTIF($G$1:G637,$G$1)</f>
        <v>166</v>
      </c>
      <c r="B637" s="1" t="s">
        <v>0</v>
      </c>
      <c r="C637" s="1" t="s">
        <v>202</v>
      </c>
      <c r="D637" s="2" t="s">
        <v>951</v>
      </c>
      <c r="E637" s="2" t="s">
        <v>951</v>
      </c>
      <c r="F637" s="2" t="s">
        <v>951</v>
      </c>
      <c r="G637" s="1" t="s">
        <v>39</v>
      </c>
      <c r="H637" s="1" t="s">
        <v>955</v>
      </c>
      <c r="I637" s="1" t="s">
        <v>5</v>
      </c>
      <c r="J637" s="1" t="s">
        <v>5</v>
      </c>
      <c r="K637" s="1" t="s">
        <v>5</v>
      </c>
      <c r="L637" s="1" t="s">
        <v>5</v>
      </c>
      <c r="M637" s="1" t="s">
        <v>5</v>
      </c>
      <c r="N637" s="1" t="s">
        <v>5</v>
      </c>
      <c r="O637" s="1" t="s">
        <v>5</v>
      </c>
      <c r="Q637" t="str">
        <f t="array" ref="Q637">IF(OR(RIGHT(C637,4)="1101",G637="Salary"),INDEX($C$1:$C$2169,MATCH(1,($B$1:$B$2169=B637)*($G$1:$G$2169="Salary"),0)),C637)</f>
        <v>FR19511101</v>
      </c>
      <c r="R637" t="str">
        <f t="array" ref="R637">IF(OR(RIGHT(C637,4)="1101",G637="Salary",G637="Basic"),INDEX($C$1:$C$2169,MATCH(1,($A$1:$A$2169=A637)*(($G$1:$G$2169="Salary")+($G$1:$G$2169="Basic")),0)),C637)</f>
        <v>FR13121108</v>
      </c>
      <c r="S637" t="str">
        <f t="array" ref="S637">IFERROR(IF(OR(RIGHT(C637,4)="1101",G637="Salary",G637="Basic"),INDEX($C$1:$C$2169,MATCH(1,($A$1:$A$2169=A637)*(($G$1:$G$2169="Salary")+($G$1:$G$2169="Basic")),0)),C637),C637)</f>
        <v>FR13121108</v>
      </c>
    </row>
    <row r="638" spans="1:19" x14ac:dyDescent="0.25">
      <c r="A638">
        <f>COUNTIF($G$1:G638,$G$1)</f>
        <v>166</v>
      </c>
      <c r="B638" s="1" t="s">
        <v>0</v>
      </c>
      <c r="C638" s="1" t="s">
        <v>206</v>
      </c>
      <c r="D638" s="2" t="s">
        <v>951</v>
      </c>
      <c r="E638" s="2" t="s">
        <v>951</v>
      </c>
      <c r="F638" s="2" t="s">
        <v>951</v>
      </c>
      <c r="G638" s="1" t="s">
        <v>8</v>
      </c>
      <c r="H638" s="1" t="s">
        <v>956</v>
      </c>
      <c r="I638" s="1" t="s">
        <v>5</v>
      </c>
      <c r="J638" s="1" t="s">
        <v>5</v>
      </c>
      <c r="K638" s="1" t="s">
        <v>5</v>
      </c>
      <c r="L638" s="1" t="s">
        <v>5</v>
      </c>
      <c r="M638" s="1" t="s">
        <v>5</v>
      </c>
      <c r="N638" s="1" t="s">
        <v>5</v>
      </c>
      <c r="O638" s="1" t="s">
        <v>5</v>
      </c>
      <c r="Q638" t="str">
        <f t="array" ref="Q638">IF(OR(RIGHT(C638,4)="1101",G638="Salary"),INDEX($C$1:$C$2169,MATCH(1,($B$1:$B$2169=B638)*($G$1:$G$2169="Salary"),0)),C638)</f>
        <v>FR19511101</v>
      </c>
      <c r="R638" t="str">
        <f t="array" ref="R638">IF(OR(RIGHT(C638,4)="1101",G638="Salary",G638="Basic"),INDEX($C$1:$C$2169,MATCH(1,($A$1:$A$2169=A638)*(($G$1:$G$2169="Salary")+($G$1:$G$2169="Basic")),0)),C638)</f>
        <v>FR13121108</v>
      </c>
      <c r="S638" t="str">
        <f t="array" ref="S638">IFERROR(IF(OR(RIGHT(C638,4)="1101",G638="Salary",G638="Basic"),INDEX($C$1:$C$2169,MATCH(1,($A$1:$A$2169=A638)*(($G$1:$G$2169="Salary")+($G$1:$G$2169="Basic")),0)),C638),C638)</f>
        <v>FR13121108</v>
      </c>
    </row>
    <row r="639" spans="1:19" x14ac:dyDescent="0.25">
      <c r="A639">
        <f>COUNTIF($G$1:G639,$G$1)</f>
        <v>167</v>
      </c>
      <c r="B639" s="1" t="s">
        <v>0</v>
      </c>
      <c r="C639" s="1" t="s">
        <v>957</v>
      </c>
      <c r="D639" s="2" t="s">
        <v>958</v>
      </c>
      <c r="E639" s="2" t="s">
        <v>958</v>
      </c>
      <c r="F639" s="2" t="s">
        <v>958</v>
      </c>
      <c r="G639" s="1" t="s">
        <v>3</v>
      </c>
      <c r="H639" s="1" t="s">
        <v>959</v>
      </c>
      <c r="I639" s="1" t="s">
        <v>5</v>
      </c>
      <c r="J639" s="1" t="s">
        <v>5</v>
      </c>
      <c r="K639" s="1" t="s">
        <v>5</v>
      </c>
      <c r="L639" s="1" t="s">
        <v>5</v>
      </c>
      <c r="M639" s="1" t="s">
        <v>5</v>
      </c>
      <c r="N639" s="1" t="s">
        <v>5</v>
      </c>
      <c r="O639" s="1" t="s">
        <v>5</v>
      </c>
      <c r="Q639" t="str">
        <f t="array" ref="Q639">IF(OR(RIGHT(C639,4)="1101",G639="Salary"),INDEX($C$1:$C$2169,MATCH(1,($B$1:$B$2169=B639)*($G$1:$G$2169="Salary"),0)),C639)</f>
        <v>FR19511101</v>
      </c>
      <c r="R639" t="str">
        <f t="array" ref="R639">IF(OR(RIGHT(C639,4)="1101",G639="Salary",G639="Basic"),INDEX($C$1:$C$2169,MATCH(1,($A$1:$A$2169=A639)*(($G$1:$G$2169="Salary")+($G$1:$G$2169="Basic")),0)),C639)</f>
        <v>GR81101101</v>
      </c>
      <c r="S639" t="str">
        <f t="array" ref="S639">IFERROR(IF(OR(RIGHT(C639,4)="1101",G639="Salary",G639="Basic"),INDEX($C$1:$C$2169,MATCH(1,($A$1:$A$2169=A639)*(($G$1:$G$2169="Salary")+($G$1:$G$2169="Basic")),0)),C639),C639)</f>
        <v>GR81101101</v>
      </c>
    </row>
    <row r="640" spans="1:19" x14ac:dyDescent="0.25">
      <c r="A640">
        <f>COUNTIF($G$1:G640,$G$1)</f>
        <v>167</v>
      </c>
      <c r="B640" s="1" t="s">
        <v>0</v>
      </c>
      <c r="C640" s="1" t="s">
        <v>957</v>
      </c>
      <c r="D640" s="2" t="s">
        <v>958</v>
      </c>
      <c r="E640" s="2" t="s">
        <v>958</v>
      </c>
      <c r="F640" s="2" t="s">
        <v>958</v>
      </c>
      <c r="G640" s="1" t="s">
        <v>6</v>
      </c>
      <c r="H640" s="1" t="s">
        <v>960</v>
      </c>
      <c r="I640" s="1" t="s">
        <v>5</v>
      </c>
      <c r="J640" s="1" t="s">
        <v>5</v>
      </c>
      <c r="K640" s="1" t="s">
        <v>5</v>
      </c>
      <c r="L640" s="1" t="s">
        <v>5</v>
      </c>
      <c r="M640" s="1" t="s">
        <v>5</v>
      </c>
      <c r="N640" s="1" t="s">
        <v>5</v>
      </c>
      <c r="O640" s="1" t="s">
        <v>5</v>
      </c>
      <c r="Q640" t="str">
        <f t="array" ref="Q640">IF(OR(RIGHT(C640,4)="1101",G640="Salary"),INDEX($C$1:$C$2169,MATCH(1,($B$1:$B$2169=B640)*($G$1:$G$2169="Salary"),0)),C640)</f>
        <v>FR19511101</v>
      </c>
      <c r="R640" t="str">
        <f t="array" ref="R640">IF(OR(RIGHT(C640,4)="1101",G640="Salary",G640="Basic"),INDEX($C$1:$C$2169,MATCH(1,($A$1:$A$2169=A640)*(($G$1:$G$2169="Salary")+($G$1:$G$2169="Basic")),0)),C640)</f>
        <v>GR81101101</v>
      </c>
      <c r="S640" t="str">
        <f t="array" ref="S640">IFERROR(IF(OR(RIGHT(C640,4)="1101",G640="Salary",G640="Basic"),INDEX($C$1:$C$2169,MATCH(1,($A$1:$A$2169=A640)*(($G$1:$G$2169="Salary")+($G$1:$G$2169="Basic")),0)),C640),C640)</f>
        <v>GR81101101</v>
      </c>
    </row>
    <row r="641" spans="1:19" x14ac:dyDescent="0.25">
      <c r="A641">
        <f>COUNTIF($G$1:G641,$G$1)</f>
        <v>167</v>
      </c>
      <c r="B641" s="1" t="s">
        <v>0</v>
      </c>
      <c r="C641" s="1" t="s">
        <v>957</v>
      </c>
      <c r="D641" s="2" t="s">
        <v>958</v>
      </c>
      <c r="E641" s="2" t="s">
        <v>958</v>
      </c>
      <c r="F641" s="2" t="s">
        <v>958</v>
      </c>
      <c r="G641" s="1" t="s">
        <v>8</v>
      </c>
      <c r="H641" s="1" t="s">
        <v>961</v>
      </c>
      <c r="I641" s="1" t="s">
        <v>5</v>
      </c>
      <c r="J641" s="1" t="s">
        <v>5</v>
      </c>
      <c r="K641" s="1" t="s">
        <v>5</v>
      </c>
      <c r="L641" s="1" t="s">
        <v>5</v>
      </c>
      <c r="M641" s="1" t="s">
        <v>5</v>
      </c>
      <c r="N641" s="1" t="s">
        <v>5</v>
      </c>
      <c r="O641" s="1" t="s">
        <v>5</v>
      </c>
      <c r="Q641" t="str">
        <f t="array" ref="Q641">IF(OR(RIGHT(C641,4)="1101",G641="Salary"),INDEX($C$1:$C$2169,MATCH(1,($B$1:$B$2169=B641)*($G$1:$G$2169="Salary"),0)),C641)</f>
        <v>FR19511101</v>
      </c>
      <c r="R641" t="str">
        <f t="array" ref="R641">IF(OR(RIGHT(C641,4)="1101",G641="Salary",G641="Basic"),INDEX($C$1:$C$2169,MATCH(1,($A$1:$A$2169=A641)*(($G$1:$G$2169="Salary")+($G$1:$G$2169="Basic")),0)),C641)</f>
        <v>GR81101101</v>
      </c>
      <c r="S641" t="str">
        <f t="array" ref="S641">IFERROR(IF(OR(RIGHT(C641,4)="1101",G641="Salary",G641="Basic"),INDEX($C$1:$C$2169,MATCH(1,($A$1:$A$2169=A641)*(($G$1:$G$2169="Salary")+($G$1:$G$2169="Basic")),0)),C641),C641)</f>
        <v>GR81101101</v>
      </c>
    </row>
    <row r="642" spans="1:19" x14ac:dyDescent="0.25">
      <c r="A642">
        <f>COUNTIF($G$1:G642,$G$1)</f>
        <v>167</v>
      </c>
      <c r="B642" s="1" t="s">
        <v>0</v>
      </c>
      <c r="C642" s="1" t="s">
        <v>962</v>
      </c>
      <c r="D642" s="2" t="s">
        <v>958</v>
      </c>
      <c r="E642" s="2" t="s">
        <v>958</v>
      </c>
      <c r="F642" s="2" t="s">
        <v>958</v>
      </c>
      <c r="G642" s="1" t="s">
        <v>125</v>
      </c>
      <c r="H642" s="1" t="s">
        <v>963</v>
      </c>
      <c r="I642" s="1" t="s">
        <v>5</v>
      </c>
      <c r="J642" s="1" t="s">
        <v>5</v>
      </c>
      <c r="K642" s="1" t="s">
        <v>5</v>
      </c>
      <c r="L642" s="1" t="s">
        <v>5</v>
      </c>
      <c r="M642" s="1" t="s">
        <v>5</v>
      </c>
      <c r="N642" s="1" t="s">
        <v>5</v>
      </c>
      <c r="O642" s="1" t="s">
        <v>5</v>
      </c>
      <c r="Q642" t="str">
        <f t="array" ref="Q642">IF(OR(RIGHT(C642,4)="1101",G642="Salary"),INDEX($C$1:$C$2169,MATCH(1,($B$1:$B$2169=B642)*($G$1:$G$2169="Salary"),0)),C642)</f>
        <v>GR81101105</v>
      </c>
      <c r="R642" t="str">
        <f t="array" ref="R642">IF(OR(RIGHT(C642,4)="1101",G642="Salary",G642="Basic"),INDEX($C$1:$C$2169,MATCH(1,($A$1:$A$2169=A642)*(($G$1:$G$2169="Salary")+($G$1:$G$2169="Basic")),0)),C642)</f>
        <v>GR81101105</v>
      </c>
      <c r="S642" t="str">
        <f t="array" ref="S642">IFERROR(IF(OR(RIGHT(C642,4)="1101",G642="Salary",G642="Basic"),INDEX($C$1:$C$2169,MATCH(1,($A$1:$A$2169=A642)*(($G$1:$G$2169="Salary")+($G$1:$G$2169="Basic")),0)),C642),C642)</f>
        <v>GR81101105</v>
      </c>
    </row>
    <row r="643" spans="1:19" x14ac:dyDescent="0.25">
      <c r="A643">
        <f>COUNTIF($G$1:G643,$G$1)</f>
        <v>167</v>
      </c>
      <c r="B643" s="1" t="s">
        <v>0</v>
      </c>
      <c r="C643" s="1" t="s">
        <v>964</v>
      </c>
      <c r="D643" s="2" t="s">
        <v>958</v>
      </c>
      <c r="E643" s="2" t="s">
        <v>958</v>
      </c>
      <c r="F643" s="2" t="s">
        <v>958</v>
      </c>
      <c r="G643" s="1" t="s">
        <v>29</v>
      </c>
      <c r="H643" s="1" t="s">
        <v>965</v>
      </c>
      <c r="I643" s="1" t="s">
        <v>5</v>
      </c>
      <c r="J643" s="1" t="s">
        <v>5</v>
      </c>
      <c r="K643" s="1" t="s">
        <v>5</v>
      </c>
      <c r="L643" s="1" t="s">
        <v>5</v>
      </c>
      <c r="M643" s="1" t="s">
        <v>5</v>
      </c>
      <c r="N643" s="1" t="s">
        <v>5</v>
      </c>
      <c r="O643" s="1" t="s">
        <v>5</v>
      </c>
      <c r="Q643" t="str">
        <f t="array" ref="Q643">IF(OR(RIGHT(C643,4)="1101",G643="Salary"),INDEX($C$1:$C$2169,MATCH(1,($B$1:$B$2169=B643)*($G$1:$G$2169="Salary"),0)),C643)</f>
        <v>GR81103710</v>
      </c>
      <c r="R643" t="str">
        <f t="array" ref="R643">IF(OR(RIGHT(C643,4)="1101",G643="Salary",G643="Basic"),INDEX($C$1:$C$2169,MATCH(1,($A$1:$A$2169=A643)*(($G$1:$G$2169="Salary")+($G$1:$G$2169="Basic")),0)),C643)</f>
        <v>GR81103710</v>
      </c>
      <c r="S643" t="str">
        <f t="array" ref="S643">IFERROR(IF(OR(RIGHT(C643,4)="1101",G643="Salary",G643="Basic"),INDEX($C$1:$C$2169,MATCH(1,($A$1:$A$2169=A643)*(($G$1:$G$2169="Salary")+($G$1:$G$2169="Basic")),0)),C643),C643)</f>
        <v>GR81103710</v>
      </c>
    </row>
    <row r="644" spans="1:19" x14ac:dyDescent="0.25">
      <c r="A644">
        <f>COUNTIF($G$1:G644,$G$1)</f>
        <v>168</v>
      </c>
      <c r="B644" s="1" t="s">
        <v>0</v>
      </c>
      <c r="C644" s="1" t="s">
        <v>851</v>
      </c>
      <c r="D644" s="2" t="s">
        <v>966</v>
      </c>
      <c r="E644" s="2" t="s">
        <v>966</v>
      </c>
      <c r="F644" s="2" t="s">
        <v>966</v>
      </c>
      <c r="G644" s="1" t="s">
        <v>3</v>
      </c>
      <c r="H644" s="1" t="s">
        <v>967</v>
      </c>
      <c r="I644" s="1" t="s">
        <v>5</v>
      </c>
      <c r="J644" s="1" t="s">
        <v>5</v>
      </c>
      <c r="K644" s="1" t="s">
        <v>5</v>
      </c>
      <c r="L644" s="1" t="s">
        <v>5</v>
      </c>
      <c r="M644" s="1" t="s">
        <v>5</v>
      </c>
      <c r="N644" s="1" t="s">
        <v>5</v>
      </c>
      <c r="O644" s="1" t="s">
        <v>5</v>
      </c>
      <c r="Q644" t="str">
        <f t="array" ref="Q644">IF(OR(RIGHT(C644,4)="1101",G644="Salary"),INDEX($C$1:$C$2169,MATCH(1,($B$1:$B$2169=B644)*($G$1:$G$2169="Salary"),0)),C644)</f>
        <v>FR19511101</v>
      </c>
      <c r="R644" t="e">
        <f t="array" ref="R644">IF(OR(RIGHT(C644,4)="1101",G644="Salary",G644="Basic"),INDEX($C$1:$C$2169,MATCH(1,($A$1:$A$2169=A644)*(($G$1:$G$2169="Salary")+($G$1:$G$2169="Basic")),0)),C644)</f>
        <v>#N/A</v>
      </c>
      <c r="S644" t="str">
        <f t="array" ref="S644">IFERROR(IF(OR(RIGHT(C644,4)="1101",G644="Salary",G644="Basic"),INDEX($C$1:$C$2169,MATCH(1,($A$1:$A$2169=A644)*(($G$1:$G$2169="Salary")+($G$1:$G$2169="Basic")),0)),C644),C644)</f>
        <v>GR52101101</v>
      </c>
    </row>
    <row r="645" spans="1:19" x14ac:dyDescent="0.25">
      <c r="A645">
        <f>COUNTIF($G$1:G645,$G$1)</f>
        <v>169</v>
      </c>
      <c r="B645" s="1" t="s">
        <v>0</v>
      </c>
      <c r="C645" s="1" t="s">
        <v>968</v>
      </c>
      <c r="D645" s="2" t="s">
        <v>966</v>
      </c>
      <c r="E645" s="2" t="s">
        <v>966</v>
      </c>
      <c r="F645" s="2" t="s">
        <v>966</v>
      </c>
      <c r="G645" s="1" t="s">
        <v>3</v>
      </c>
      <c r="H645" s="1" t="s">
        <v>969</v>
      </c>
      <c r="I645" s="1" t="s">
        <v>5</v>
      </c>
      <c r="J645" s="1" t="s">
        <v>5</v>
      </c>
      <c r="K645" s="1" t="s">
        <v>5</v>
      </c>
      <c r="L645" s="1" t="s">
        <v>5</v>
      </c>
      <c r="M645" s="1" t="s">
        <v>5</v>
      </c>
      <c r="N645" s="1" t="s">
        <v>5</v>
      </c>
      <c r="O645" s="1" t="s">
        <v>5</v>
      </c>
      <c r="Q645" t="str">
        <f t="array" ref="Q645">IF(OR(RIGHT(C645,4)="1101",G645="Salary"),INDEX($C$1:$C$2169,MATCH(1,($B$1:$B$2169=B645)*($G$1:$G$2169="Salary"),0)),C645)</f>
        <v>FR19511101</v>
      </c>
      <c r="R645" t="str">
        <f t="array" ref="R645">IF(OR(RIGHT(C645,4)="1101",G645="Salary",G645="Basic"),INDEX($C$1:$C$2169,MATCH(1,($A$1:$A$2169=A645)*(($G$1:$G$2169="Salary")+($G$1:$G$2169="Basic")),0)),C645)</f>
        <v>GR61201107</v>
      </c>
      <c r="S645" t="str">
        <f t="array" ref="S645">IFERROR(IF(OR(RIGHT(C645,4)="1101",G645="Salary",G645="Basic"),INDEX($C$1:$C$2169,MATCH(1,($A$1:$A$2169=A645)*(($G$1:$G$2169="Salary")+($G$1:$G$2169="Basic")),0)),C645),C645)</f>
        <v>GR61201107</v>
      </c>
    </row>
    <row r="646" spans="1:19" x14ac:dyDescent="0.25">
      <c r="A646">
        <f>COUNTIF($G$1:G646,$G$1)</f>
        <v>169</v>
      </c>
      <c r="B646" s="1" t="s">
        <v>0</v>
      </c>
      <c r="C646" s="1" t="s">
        <v>968</v>
      </c>
      <c r="D646" s="2" t="s">
        <v>966</v>
      </c>
      <c r="E646" s="2" t="s">
        <v>966</v>
      </c>
      <c r="F646" s="2" t="s">
        <v>966</v>
      </c>
      <c r="G646" s="1" t="s">
        <v>6</v>
      </c>
      <c r="H646" s="1" t="s">
        <v>970</v>
      </c>
      <c r="I646" s="1" t="s">
        <v>5</v>
      </c>
      <c r="J646" s="1" t="s">
        <v>5</v>
      </c>
      <c r="K646" s="1" t="s">
        <v>5</v>
      </c>
      <c r="L646" s="1" t="s">
        <v>5</v>
      </c>
      <c r="M646" s="1" t="s">
        <v>5</v>
      </c>
      <c r="N646" s="1" t="s">
        <v>5</v>
      </c>
      <c r="O646" s="1" t="s">
        <v>5</v>
      </c>
      <c r="Q646" t="str">
        <f t="array" ref="Q646">IF(OR(RIGHT(C646,4)="1101",G646="Salary"),INDEX($C$1:$C$2169,MATCH(1,($B$1:$B$2169=B646)*($G$1:$G$2169="Salary"),0)),C646)</f>
        <v>FR19511101</v>
      </c>
      <c r="R646" t="str">
        <f t="array" ref="R646">IF(OR(RIGHT(C646,4)="1101",G646="Salary",G646="Basic"),INDEX($C$1:$C$2169,MATCH(1,($A$1:$A$2169=A646)*(($G$1:$G$2169="Salary")+($G$1:$G$2169="Basic")),0)),C646)</f>
        <v>GR61201107</v>
      </c>
      <c r="S646" t="str">
        <f t="array" ref="S646">IFERROR(IF(OR(RIGHT(C646,4)="1101",G646="Salary",G646="Basic"),INDEX($C$1:$C$2169,MATCH(1,($A$1:$A$2169=A646)*(($G$1:$G$2169="Salary")+($G$1:$G$2169="Basic")),0)),C646),C646)</f>
        <v>GR61201107</v>
      </c>
    </row>
    <row r="647" spans="1:19" x14ac:dyDescent="0.25">
      <c r="A647">
        <f>COUNTIF($G$1:G647,$G$1)</f>
        <v>169</v>
      </c>
      <c r="B647" s="1" t="s">
        <v>0</v>
      </c>
      <c r="C647" s="1" t="s">
        <v>971</v>
      </c>
      <c r="D647" s="2" t="s">
        <v>966</v>
      </c>
      <c r="E647" s="2" t="s">
        <v>966</v>
      </c>
      <c r="F647" s="2" t="s">
        <v>966</v>
      </c>
      <c r="G647" s="1" t="s">
        <v>8</v>
      </c>
      <c r="H647" s="1" t="s">
        <v>972</v>
      </c>
      <c r="I647" s="1" t="s">
        <v>5</v>
      </c>
      <c r="J647" s="1" t="s">
        <v>5</v>
      </c>
      <c r="K647" s="1" t="s">
        <v>5</v>
      </c>
      <c r="L647" s="1" t="s">
        <v>5</v>
      </c>
      <c r="M647" s="1" t="s">
        <v>5</v>
      </c>
      <c r="N647" s="1" t="s">
        <v>5</v>
      </c>
      <c r="O647" s="1" t="s">
        <v>5</v>
      </c>
      <c r="Q647" t="str">
        <f t="array" ref="Q647">IF(OR(RIGHT(C647,4)="1101",G647="Salary"),INDEX($C$1:$C$2169,MATCH(1,($B$1:$B$2169=B647)*($G$1:$G$2169="Salary"),0)),C647)</f>
        <v>FR19511101</v>
      </c>
      <c r="R647" t="str">
        <f t="array" ref="R647">IF(OR(RIGHT(C647,4)="1101",G647="Salary",G647="Basic"),INDEX($C$1:$C$2169,MATCH(1,($A$1:$A$2169=A647)*(($G$1:$G$2169="Salary")+($G$1:$G$2169="Basic")),0)),C647)</f>
        <v>GR61201107</v>
      </c>
      <c r="S647" t="str">
        <f t="array" ref="S647">IFERROR(IF(OR(RIGHT(C647,4)="1101",G647="Salary",G647="Basic"),INDEX($C$1:$C$2169,MATCH(1,($A$1:$A$2169=A647)*(($G$1:$G$2169="Salary")+($G$1:$G$2169="Basic")),0)),C647),C647)</f>
        <v>GR61201107</v>
      </c>
    </row>
    <row r="648" spans="1:19" x14ac:dyDescent="0.25">
      <c r="A648">
        <f>COUNTIF($G$1:G648,$G$1)</f>
        <v>169</v>
      </c>
      <c r="B648" s="1" t="s">
        <v>0</v>
      </c>
      <c r="C648" s="1" t="s">
        <v>973</v>
      </c>
      <c r="D648" s="2" t="s">
        <v>966</v>
      </c>
      <c r="E648" s="2" t="s">
        <v>966</v>
      </c>
      <c r="F648" s="2" t="s">
        <v>966</v>
      </c>
      <c r="G648" s="1" t="s">
        <v>50</v>
      </c>
      <c r="H648" s="1" t="s">
        <v>974</v>
      </c>
      <c r="I648" s="1" t="s">
        <v>5</v>
      </c>
      <c r="J648" s="1" t="s">
        <v>5</v>
      </c>
      <c r="K648" s="1" t="s">
        <v>5</v>
      </c>
      <c r="L648" s="1" t="s">
        <v>5</v>
      </c>
      <c r="M648" s="1" t="s">
        <v>5</v>
      </c>
      <c r="N648" s="1" t="s">
        <v>5</v>
      </c>
      <c r="O648" s="1" t="s">
        <v>5</v>
      </c>
      <c r="Q648" t="str">
        <f t="array" ref="Q648">IF(OR(RIGHT(C648,4)="1101",G648="Salary"),INDEX($C$1:$C$2169,MATCH(1,($B$1:$B$2169=B648)*($G$1:$G$2169="Salary"),0)),C648)</f>
        <v>GR61203610</v>
      </c>
      <c r="R648" t="str">
        <f t="array" ref="R648">IF(OR(RIGHT(C648,4)="1101",G648="Salary",G648="Basic"),INDEX($C$1:$C$2169,MATCH(1,($A$1:$A$2169=A648)*(($G$1:$G$2169="Salary")+($G$1:$G$2169="Basic")),0)),C648)</f>
        <v>GR61203610</v>
      </c>
      <c r="S648" t="str">
        <f t="array" ref="S648">IFERROR(IF(OR(RIGHT(C648,4)="1101",G648="Salary",G648="Basic"),INDEX($C$1:$C$2169,MATCH(1,($A$1:$A$2169=A648)*(($G$1:$G$2169="Salary")+($G$1:$G$2169="Basic")),0)),C648),C648)</f>
        <v>GR61203610</v>
      </c>
    </row>
    <row r="649" spans="1:19" x14ac:dyDescent="0.25">
      <c r="A649">
        <f>COUNTIF($G$1:G649,$G$1)</f>
        <v>169</v>
      </c>
      <c r="B649" s="1" t="s">
        <v>0</v>
      </c>
      <c r="C649" s="1" t="s">
        <v>975</v>
      </c>
      <c r="D649" s="2" t="s">
        <v>966</v>
      </c>
      <c r="E649" s="2" t="s">
        <v>966</v>
      </c>
      <c r="F649" s="2" t="s">
        <v>966</v>
      </c>
      <c r="G649" s="1" t="s">
        <v>222</v>
      </c>
      <c r="H649" s="1" t="s">
        <v>976</v>
      </c>
      <c r="I649" s="1" t="s">
        <v>5</v>
      </c>
      <c r="J649" s="1" t="s">
        <v>5</v>
      </c>
      <c r="K649" s="1" t="s">
        <v>5</v>
      </c>
      <c r="L649" s="1" t="s">
        <v>5</v>
      </c>
      <c r="M649" s="1" t="s">
        <v>5</v>
      </c>
      <c r="N649" s="1" t="s">
        <v>5</v>
      </c>
      <c r="O649" s="1" t="s">
        <v>5</v>
      </c>
      <c r="Q649" t="str">
        <f t="array" ref="Q649">IF(OR(RIGHT(C649,4)="1101",G649="Salary"),INDEX($C$1:$C$2169,MATCH(1,($B$1:$B$2169=B649)*($G$1:$G$2169="Salary"),0)),C649)</f>
        <v>GR61204558</v>
      </c>
      <c r="R649" t="str">
        <f t="array" ref="R649">IF(OR(RIGHT(C649,4)="1101",G649="Salary",G649="Basic"),INDEX($C$1:$C$2169,MATCH(1,($A$1:$A$2169=A649)*(($G$1:$G$2169="Salary")+($G$1:$G$2169="Basic")),0)),C649)</f>
        <v>GR61204558</v>
      </c>
      <c r="S649" t="str">
        <f t="array" ref="S649">IFERROR(IF(OR(RIGHT(C649,4)="1101",G649="Salary",G649="Basic"),INDEX($C$1:$C$2169,MATCH(1,($A$1:$A$2169=A649)*(($G$1:$G$2169="Salary")+($G$1:$G$2169="Basic")),0)),C649),C649)</f>
        <v>GR61204558</v>
      </c>
    </row>
    <row r="650" spans="1:19" x14ac:dyDescent="0.25">
      <c r="A650">
        <f>COUNTIF($G$1:G650,$G$1)</f>
        <v>170</v>
      </c>
      <c r="B650" s="1" t="s">
        <v>0</v>
      </c>
      <c r="C650" s="1" t="s">
        <v>1</v>
      </c>
      <c r="D650" s="2" t="s">
        <v>977</v>
      </c>
      <c r="E650" s="2" t="s">
        <v>977</v>
      </c>
      <c r="F650" s="2" t="s">
        <v>977</v>
      </c>
      <c r="G650" s="1" t="s">
        <v>3</v>
      </c>
      <c r="H650" s="1" t="s">
        <v>978</v>
      </c>
      <c r="I650" s="1" t="s">
        <v>5</v>
      </c>
      <c r="J650" s="1" t="s">
        <v>5</v>
      </c>
      <c r="K650" s="1" t="s">
        <v>5</v>
      </c>
      <c r="L650" s="1" t="s">
        <v>5</v>
      </c>
      <c r="M650" s="1" t="s">
        <v>5</v>
      </c>
      <c r="N650" s="1" t="s">
        <v>5</v>
      </c>
      <c r="O650" s="1" t="s">
        <v>5</v>
      </c>
      <c r="Q650" t="str">
        <f t="array" ref="Q650">IF(OR(RIGHT(C650,4)="1101",G650="Salary"),INDEX($C$1:$C$2169,MATCH(1,($B$1:$B$2169=B650)*($G$1:$G$2169="Salary"),0)),C650)</f>
        <v>FR19511101</v>
      </c>
      <c r="R650" t="str">
        <f t="array" ref="R650">IF(OR(RIGHT(C650,4)="1101",G650="Salary",G650="Basic"),INDEX($C$1:$C$2169,MATCH(1,($A$1:$A$2169=A650)*(($G$1:$G$2169="Salary")+($G$1:$G$2169="Basic")),0)),C650)</f>
        <v>FR19511101</v>
      </c>
      <c r="S650" t="str">
        <f t="array" ref="S650">IFERROR(IF(OR(RIGHT(C650,4)="1101",G650="Salary",G650="Basic"),INDEX($C$1:$C$2169,MATCH(1,($A$1:$A$2169=A650)*(($G$1:$G$2169="Salary")+($G$1:$G$2169="Basic")),0)),C650),C650)</f>
        <v>FR19511101</v>
      </c>
    </row>
    <row r="651" spans="1:19" x14ac:dyDescent="0.25">
      <c r="A651">
        <f>COUNTIF($G$1:G651,$G$1)</f>
        <v>170</v>
      </c>
      <c r="B651" s="1" t="s">
        <v>0</v>
      </c>
      <c r="C651" s="1" t="s">
        <v>1</v>
      </c>
      <c r="D651" s="2" t="s">
        <v>977</v>
      </c>
      <c r="E651" s="2" t="s">
        <v>977</v>
      </c>
      <c r="F651" s="2" t="s">
        <v>977</v>
      </c>
      <c r="G651" s="1" t="s">
        <v>6</v>
      </c>
      <c r="H651" s="1" t="s">
        <v>979</v>
      </c>
      <c r="I651" s="1" t="s">
        <v>5</v>
      </c>
      <c r="J651" s="1" t="s">
        <v>5</v>
      </c>
      <c r="K651" s="1" t="s">
        <v>5</v>
      </c>
      <c r="L651" s="1" t="s">
        <v>5</v>
      </c>
      <c r="M651" s="1" t="s">
        <v>5</v>
      </c>
      <c r="N651" s="1" t="s">
        <v>5</v>
      </c>
      <c r="O651" s="1" t="s">
        <v>5</v>
      </c>
      <c r="Q651" t="str">
        <f t="array" ref="Q651">IF(OR(RIGHT(C651,4)="1101",G651="Salary"),INDEX($C$1:$C$2169,MATCH(1,($B$1:$B$2169=B651)*($G$1:$G$2169="Salary"),0)),C651)</f>
        <v>FR19511101</v>
      </c>
      <c r="R651" t="str">
        <f t="array" ref="R651">IF(OR(RIGHT(C651,4)="1101",G651="Salary",G651="Basic"),INDEX($C$1:$C$2169,MATCH(1,($A$1:$A$2169=A651)*(($G$1:$G$2169="Salary")+($G$1:$G$2169="Basic")),0)),C651)</f>
        <v>FR19511101</v>
      </c>
      <c r="S651" t="str">
        <f t="array" ref="S651">IFERROR(IF(OR(RIGHT(C651,4)="1101",G651="Salary",G651="Basic"),INDEX($C$1:$C$2169,MATCH(1,($A$1:$A$2169=A651)*(($G$1:$G$2169="Salary")+($G$1:$G$2169="Basic")),0)),C651),C651)</f>
        <v>FR19511101</v>
      </c>
    </row>
    <row r="652" spans="1:19" x14ac:dyDescent="0.25">
      <c r="A652">
        <f>COUNTIF($G$1:G652,$G$1)</f>
        <v>170</v>
      </c>
      <c r="B652" s="1" t="s">
        <v>0</v>
      </c>
      <c r="C652" s="1" t="s">
        <v>1</v>
      </c>
      <c r="D652" s="2" t="s">
        <v>977</v>
      </c>
      <c r="E652" s="2" t="s">
        <v>977</v>
      </c>
      <c r="F652" s="2" t="s">
        <v>977</v>
      </c>
      <c r="G652" s="1" t="s">
        <v>8</v>
      </c>
      <c r="H652" s="1" t="s">
        <v>980</v>
      </c>
      <c r="I652" s="1" t="s">
        <v>5</v>
      </c>
      <c r="J652" s="1" t="s">
        <v>5</v>
      </c>
      <c r="K652" s="1" t="s">
        <v>5</v>
      </c>
      <c r="L652" s="1" t="s">
        <v>5</v>
      </c>
      <c r="M652" s="1" t="s">
        <v>5</v>
      </c>
      <c r="N652" s="1" t="s">
        <v>5</v>
      </c>
      <c r="O652" s="1" t="s">
        <v>5</v>
      </c>
      <c r="Q652" t="str">
        <f t="array" ref="Q652">IF(OR(RIGHT(C652,4)="1101",G652="Salary"),INDEX($C$1:$C$2169,MATCH(1,($B$1:$B$2169=B652)*($G$1:$G$2169="Salary"),0)),C652)</f>
        <v>FR19511101</v>
      </c>
      <c r="R652" t="str">
        <f t="array" ref="R652">IF(OR(RIGHT(C652,4)="1101",G652="Salary",G652="Basic"),INDEX($C$1:$C$2169,MATCH(1,($A$1:$A$2169=A652)*(($G$1:$G$2169="Salary")+($G$1:$G$2169="Basic")),0)),C652)</f>
        <v>FR19511101</v>
      </c>
      <c r="S652" t="str">
        <f t="array" ref="S652">IFERROR(IF(OR(RIGHT(C652,4)="1101",G652="Salary",G652="Basic"),INDEX($C$1:$C$2169,MATCH(1,($A$1:$A$2169=A652)*(($G$1:$G$2169="Salary")+($G$1:$G$2169="Basic")),0)),C652),C652)</f>
        <v>FR19511101</v>
      </c>
    </row>
    <row r="653" spans="1:19" x14ac:dyDescent="0.25">
      <c r="A653">
        <f>COUNTIF($G$1:G653,$G$1)</f>
        <v>170</v>
      </c>
      <c r="B653" s="1" t="s">
        <v>0</v>
      </c>
      <c r="C653" s="1" t="s">
        <v>14</v>
      </c>
      <c r="D653" s="2" t="s">
        <v>977</v>
      </c>
      <c r="E653" s="2" t="s">
        <v>977</v>
      </c>
      <c r="F653" s="2" t="s">
        <v>977</v>
      </c>
      <c r="G653" s="1" t="s">
        <v>15</v>
      </c>
      <c r="H653" s="1" t="s">
        <v>981</v>
      </c>
      <c r="I653" s="1" t="s">
        <v>5</v>
      </c>
      <c r="J653" s="1" t="s">
        <v>5</v>
      </c>
      <c r="K653" s="1" t="s">
        <v>5</v>
      </c>
      <c r="L653" s="1" t="s">
        <v>5</v>
      </c>
      <c r="M653" s="1" t="s">
        <v>5</v>
      </c>
      <c r="N653" s="1" t="s">
        <v>5</v>
      </c>
      <c r="O653" s="1" t="s">
        <v>5</v>
      </c>
      <c r="Q653" t="str">
        <f t="array" ref="Q653">IF(OR(RIGHT(C653,4)="1101",G653="Salary"),INDEX($C$1:$C$2169,MATCH(1,($B$1:$B$2169=B653)*($G$1:$G$2169="Salary"),0)),C653)</f>
        <v>FR19513710</v>
      </c>
      <c r="R653" t="str">
        <f t="array" ref="R653">IF(OR(RIGHT(C653,4)="1101",G653="Salary",G653="Basic"),INDEX($C$1:$C$2169,MATCH(1,($A$1:$A$2169=A653)*(($G$1:$G$2169="Salary")+($G$1:$G$2169="Basic")),0)),C653)</f>
        <v>FR19513710</v>
      </c>
      <c r="S653" t="str">
        <f t="array" ref="S653">IFERROR(IF(OR(RIGHT(C653,4)="1101",G653="Salary",G653="Basic"),INDEX($C$1:$C$2169,MATCH(1,($A$1:$A$2169=A653)*(($G$1:$G$2169="Salary")+($G$1:$G$2169="Basic")),0)),C653),C653)</f>
        <v>FR19513710</v>
      </c>
    </row>
    <row r="654" spans="1:19" x14ac:dyDescent="0.25">
      <c r="A654">
        <f>COUNTIF($G$1:G654,$G$1)</f>
        <v>170</v>
      </c>
      <c r="B654" s="1" t="s">
        <v>0</v>
      </c>
      <c r="C654" s="1" t="s">
        <v>14</v>
      </c>
      <c r="D654" s="2" t="s">
        <v>977</v>
      </c>
      <c r="E654" s="2" t="s">
        <v>977</v>
      </c>
      <c r="F654" s="2" t="s">
        <v>977</v>
      </c>
      <c r="G654" s="1" t="s">
        <v>29</v>
      </c>
      <c r="H654" s="1" t="s">
        <v>982</v>
      </c>
      <c r="I654" s="1" t="s">
        <v>5</v>
      </c>
      <c r="J654" s="1" t="s">
        <v>5</v>
      </c>
      <c r="K654" s="1" t="s">
        <v>5</v>
      </c>
      <c r="L654" s="1" t="s">
        <v>5</v>
      </c>
      <c r="M654" s="1" t="s">
        <v>5</v>
      </c>
      <c r="N654" s="1" t="s">
        <v>5</v>
      </c>
      <c r="O654" s="1" t="s">
        <v>5</v>
      </c>
      <c r="Q654" t="str">
        <f t="array" ref="Q654">IF(OR(RIGHT(C654,4)="1101",G654="Salary"),INDEX($C$1:$C$2169,MATCH(1,($B$1:$B$2169=B654)*($G$1:$G$2169="Salary"),0)),C654)</f>
        <v>FR19513710</v>
      </c>
      <c r="R654" t="str">
        <f t="array" ref="R654">IF(OR(RIGHT(C654,4)="1101",G654="Salary",G654="Basic"),INDEX($C$1:$C$2169,MATCH(1,($A$1:$A$2169=A654)*(($G$1:$G$2169="Salary")+($G$1:$G$2169="Basic")),0)),C654)</f>
        <v>FR19513710</v>
      </c>
      <c r="S654" t="str">
        <f t="array" ref="S654">IFERROR(IF(OR(RIGHT(C654,4)="1101",G654="Salary",G654="Basic"),INDEX($C$1:$C$2169,MATCH(1,($A$1:$A$2169=A654)*(($G$1:$G$2169="Salary")+($G$1:$G$2169="Basic")),0)),C654),C654)</f>
        <v>FR19513710</v>
      </c>
    </row>
    <row r="655" spans="1:19" x14ac:dyDescent="0.25">
      <c r="A655">
        <f>COUNTIF($G$1:G655,$G$1)</f>
        <v>170</v>
      </c>
      <c r="B655" s="1" t="s">
        <v>0</v>
      </c>
      <c r="C655" s="1" t="s">
        <v>31</v>
      </c>
      <c r="D655" s="2" t="s">
        <v>977</v>
      </c>
      <c r="E655" s="2" t="s">
        <v>977</v>
      </c>
      <c r="F655" s="2" t="s">
        <v>977</v>
      </c>
      <c r="G655" s="1" t="s">
        <v>32</v>
      </c>
      <c r="H655" s="1" t="s">
        <v>983</v>
      </c>
      <c r="I655" s="1" t="s">
        <v>5</v>
      </c>
      <c r="J655" s="1" t="s">
        <v>5</v>
      </c>
      <c r="K655" s="1" t="s">
        <v>5</v>
      </c>
      <c r="L655" s="1" t="s">
        <v>5</v>
      </c>
      <c r="M655" s="1" t="s">
        <v>5</v>
      </c>
      <c r="N655" s="1" t="s">
        <v>5</v>
      </c>
      <c r="O655" s="1" t="s">
        <v>5</v>
      </c>
      <c r="Q655" t="str">
        <f t="array" ref="Q655">IF(OR(RIGHT(C655,4)="1101",G655="Salary"),INDEX($C$1:$C$2169,MATCH(1,($B$1:$B$2169=B655)*($G$1:$G$2169="Salary"),0)),C655)</f>
        <v>FR19514540</v>
      </c>
      <c r="R655" t="str">
        <f t="array" ref="R655">IF(OR(RIGHT(C655,4)="1101",G655="Salary",G655="Basic"),INDEX($C$1:$C$2169,MATCH(1,($A$1:$A$2169=A655)*(($G$1:$G$2169="Salary")+($G$1:$G$2169="Basic")),0)),C655)</f>
        <v>FR19514540</v>
      </c>
      <c r="S655" t="str">
        <f t="array" ref="S655">IFERROR(IF(OR(RIGHT(C655,4)="1101",G655="Salary",G655="Basic"),INDEX($C$1:$C$2169,MATCH(1,($A$1:$A$2169=A655)*(($G$1:$G$2169="Salary")+($G$1:$G$2169="Basic")),0)),C655),C655)</f>
        <v>FR19514540</v>
      </c>
    </row>
    <row r="656" spans="1:19" x14ac:dyDescent="0.25">
      <c r="A656">
        <f>COUNTIF($G$1:G656,$G$1)</f>
        <v>170</v>
      </c>
      <c r="B656" s="1" t="s">
        <v>0</v>
      </c>
      <c r="C656" s="1" t="s">
        <v>1</v>
      </c>
      <c r="D656" s="2" t="s">
        <v>984</v>
      </c>
      <c r="E656" s="2" t="s">
        <v>984</v>
      </c>
      <c r="F656" s="2" t="s">
        <v>984</v>
      </c>
      <c r="G656" s="1" t="s">
        <v>90</v>
      </c>
      <c r="H656" s="1" t="s">
        <v>985</v>
      </c>
      <c r="I656" s="1" t="s">
        <v>5</v>
      </c>
      <c r="J656" s="1" t="s">
        <v>5</v>
      </c>
      <c r="K656" s="1" t="s">
        <v>5</v>
      </c>
      <c r="L656" s="1" t="s">
        <v>5</v>
      </c>
      <c r="M656" s="1" t="s">
        <v>5</v>
      </c>
      <c r="N656" s="1" t="s">
        <v>5</v>
      </c>
      <c r="O656" s="1" t="s">
        <v>5</v>
      </c>
      <c r="Q656" t="str">
        <f t="array" ref="Q656">IF(OR(RIGHT(C656,4)="1101",G656="Salary"),INDEX($C$1:$C$2169,MATCH(1,($B$1:$B$2169=B656)*($G$1:$G$2169="Salary"),0)),C656)</f>
        <v>FR19511101</v>
      </c>
      <c r="R656" t="str">
        <f t="array" ref="R656">IF(OR(RIGHT(C656,4)="1101",G656="Salary",G656="Basic"),INDEX($C$1:$C$2169,MATCH(1,($A$1:$A$2169=A656)*(($G$1:$G$2169="Salary")+($G$1:$G$2169="Basic")),0)),C656)</f>
        <v>FR19511101</v>
      </c>
      <c r="S656" t="str">
        <f t="array" ref="S656">IFERROR(IF(OR(RIGHT(C656,4)="1101",G656="Salary",G656="Basic"),INDEX($C$1:$C$2169,MATCH(1,($A$1:$A$2169=A656)*(($G$1:$G$2169="Salary")+($G$1:$G$2169="Basic")),0)),C656),C656)</f>
        <v>FR19511101</v>
      </c>
    </row>
    <row r="657" spans="1:19" x14ac:dyDescent="0.25">
      <c r="A657">
        <f>COUNTIF($G$1:G657,$G$1)</f>
        <v>171</v>
      </c>
      <c r="B657" s="1" t="s">
        <v>0</v>
      </c>
      <c r="C657" s="1" t="s">
        <v>1</v>
      </c>
      <c r="D657" s="2" t="s">
        <v>984</v>
      </c>
      <c r="E657" s="2" t="s">
        <v>984</v>
      </c>
      <c r="F657" s="2" t="s">
        <v>984</v>
      </c>
      <c r="G657" s="1" t="s">
        <v>3</v>
      </c>
      <c r="H657" s="1" t="s">
        <v>986</v>
      </c>
      <c r="I657" s="1" t="s">
        <v>5</v>
      </c>
      <c r="J657" s="1" t="s">
        <v>5</v>
      </c>
      <c r="K657" s="1" t="s">
        <v>5</v>
      </c>
      <c r="L657" s="1" t="s">
        <v>5</v>
      </c>
      <c r="M657" s="1" t="s">
        <v>5</v>
      </c>
      <c r="N657" s="1" t="s">
        <v>5</v>
      </c>
      <c r="O657" s="1" t="s">
        <v>5</v>
      </c>
      <c r="Q657" t="str">
        <f t="array" ref="Q657">IF(OR(RIGHT(C657,4)="1101",G657="Salary"),INDEX($C$1:$C$2169,MATCH(1,($B$1:$B$2169=B657)*($G$1:$G$2169="Salary"),0)),C657)</f>
        <v>FR19511101</v>
      </c>
      <c r="R657" t="str">
        <f t="array" ref="R657">IF(OR(RIGHT(C657,4)="1101",G657="Salary",G657="Basic"),INDEX($C$1:$C$2169,MATCH(1,($A$1:$A$2169=A657)*(($G$1:$G$2169="Salary")+($G$1:$G$2169="Basic")),0)),C657)</f>
        <v>FR19511101</v>
      </c>
      <c r="S657" t="str">
        <f t="array" ref="S657">IFERROR(IF(OR(RIGHT(C657,4)="1101",G657="Salary",G657="Basic"),INDEX($C$1:$C$2169,MATCH(1,($A$1:$A$2169=A657)*(($G$1:$G$2169="Salary")+($G$1:$G$2169="Basic")),0)),C657),C657)</f>
        <v>FR19511101</v>
      </c>
    </row>
    <row r="658" spans="1:19" x14ac:dyDescent="0.25">
      <c r="A658">
        <f>COUNTIF($G$1:G658,$G$1)</f>
        <v>171</v>
      </c>
      <c r="B658" s="1" t="s">
        <v>0</v>
      </c>
      <c r="C658" s="1" t="s">
        <v>1</v>
      </c>
      <c r="D658" s="2" t="s">
        <v>984</v>
      </c>
      <c r="E658" s="2" t="s">
        <v>984</v>
      </c>
      <c r="F658" s="2" t="s">
        <v>984</v>
      </c>
      <c r="G658" s="1" t="s">
        <v>6</v>
      </c>
      <c r="H658" s="1" t="s">
        <v>987</v>
      </c>
      <c r="I658" s="1" t="s">
        <v>5</v>
      </c>
      <c r="J658" s="1" t="s">
        <v>5</v>
      </c>
      <c r="K658" s="1" t="s">
        <v>5</v>
      </c>
      <c r="L658" s="1" t="s">
        <v>5</v>
      </c>
      <c r="M658" s="1" t="s">
        <v>5</v>
      </c>
      <c r="N658" s="1" t="s">
        <v>5</v>
      </c>
      <c r="O658" s="1" t="s">
        <v>5</v>
      </c>
      <c r="Q658" t="str">
        <f t="array" ref="Q658">IF(OR(RIGHT(C658,4)="1101",G658="Salary"),INDEX($C$1:$C$2169,MATCH(1,($B$1:$B$2169=B658)*($G$1:$G$2169="Salary"),0)),C658)</f>
        <v>FR19511101</v>
      </c>
      <c r="R658" t="str">
        <f t="array" ref="R658">IF(OR(RIGHT(C658,4)="1101",G658="Salary",G658="Basic"),INDEX($C$1:$C$2169,MATCH(1,($A$1:$A$2169=A658)*(($G$1:$G$2169="Salary")+($G$1:$G$2169="Basic")),0)),C658)</f>
        <v>FR19511101</v>
      </c>
      <c r="S658" t="str">
        <f t="array" ref="S658">IFERROR(IF(OR(RIGHT(C658,4)="1101",G658="Salary",G658="Basic"),INDEX($C$1:$C$2169,MATCH(1,($A$1:$A$2169=A658)*(($G$1:$G$2169="Salary")+($G$1:$G$2169="Basic")),0)),C658),C658)</f>
        <v>FR19511101</v>
      </c>
    </row>
    <row r="659" spans="1:19" x14ac:dyDescent="0.25">
      <c r="A659">
        <f>COUNTIF($G$1:G659,$G$1)</f>
        <v>171</v>
      </c>
      <c r="B659" s="1" t="s">
        <v>0</v>
      </c>
      <c r="C659" s="1" t="s">
        <v>1</v>
      </c>
      <c r="D659" s="2" t="s">
        <v>984</v>
      </c>
      <c r="E659" s="2" t="s">
        <v>984</v>
      </c>
      <c r="F659" s="2" t="s">
        <v>984</v>
      </c>
      <c r="G659" s="1" t="s">
        <v>8</v>
      </c>
      <c r="H659" s="1" t="s">
        <v>988</v>
      </c>
      <c r="I659" s="1" t="s">
        <v>5</v>
      </c>
      <c r="J659" s="1" t="s">
        <v>5</v>
      </c>
      <c r="K659" s="1" t="s">
        <v>5</v>
      </c>
      <c r="L659" s="1" t="s">
        <v>5</v>
      </c>
      <c r="M659" s="1" t="s">
        <v>5</v>
      </c>
      <c r="N659" s="1" t="s">
        <v>5</v>
      </c>
      <c r="O659" s="1" t="s">
        <v>5</v>
      </c>
      <c r="Q659" t="str">
        <f t="array" ref="Q659">IF(OR(RIGHT(C659,4)="1101",G659="Salary"),INDEX($C$1:$C$2169,MATCH(1,($B$1:$B$2169=B659)*($G$1:$G$2169="Salary"),0)),C659)</f>
        <v>FR19511101</v>
      </c>
      <c r="R659" t="str">
        <f t="array" ref="R659">IF(OR(RIGHT(C659,4)="1101",G659="Salary",G659="Basic"),INDEX($C$1:$C$2169,MATCH(1,($A$1:$A$2169=A659)*(($G$1:$G$2169="Salary")+($G$1:$G$2169="Basic")),0)),C659)</f>
        <v>FR19511101</v>
      </c>
      <c r="S659" t="str">
        <f t="array" ref="S659">IFERROR(IF(OR(RIGHT(C659,4)="1101",G659="Salary",G659="Basic"),INDEX($C$1:$C$2169,MATCH(1,($A$1:$A$2169=A659)*(($G$1:$G$2169="Salary")+($G$1:$G$2169="Basic")),0)),C659),C659)</f>
        <v>FR19511101</v>
      </c>
    </row>
    <row r="660" spans="1:19" x14ac:dyDescent="0.25">
      <c r="A660">
        <f>COUNTIF($G$1:G660,$G$1)</f>
        <v>171</v>
      </c>
      <c r="B660" s="1" t="s">
        <v>0</v>
      </c>
      <c r="C660" s="1" t="s">
        <v>14</v>
      </c>
      <c r="D660" s="2" t="s">
        <v>984</v>
      </c>
      <c r="E660" s="2" t="s">
        <v>984</v>
      </c>
      <c r="F660" s="2" t="s">
        <v>984</v>
      </c>
      <c r="G660" s="1" t="s">
        <v>29</v>
      </c>
      <c r="H660" s="1" t="s">
        <v>989</v>
      </c>
      <c r="I660" s="1" t="s">
        <v>5</v>
      </c>
      <c r="J660" s="1" t="s">
        <v>5</v>
      </c>
      <c r="K660" s="1" t="s">
        <v>5</v>
      </c>
      <c r="L660" s="1" t="s">
        <v>5</v>
      </c>
      <c r="M660" s="1" t="s">
        <v>5</v>
      </c>
      <c r="N660" s="1" t="s">
        <v>5</v>
      </c>
      <c r="O660" s="1" t="s">
        <v>5</v>
      </c>
      <c r="Q660" t="str">
        <f t="array" ref="Q660">IF(OR(RIGHT(C660,4)="1101",G660="Salary"),INDEX($C$1:$C$2169,MATCH(1,($B$1:$B$2169=B660)*($G$1:$G$2169="Salary"),0)),C660)</f>
        <v>FR19513710</v>
      </c>
      <c r="R660" t="str">
        <f t="array" ref="R660">IF(OR(RIGHT(C660,4)="1101",G660="Salary",G660="Basic"),INDEX($C$1:$C$2169,MATCH(1,($A$1:$A$2169=A660)*(($G$1:$G$2169="Salary")+($G$1:$G$2169="Basic")),0)),C660)</f>
        <v>FR19513710</v>
      </c>
      <c r="S660" t="str">
        <f t="array" ref="S660">IFERROR(IF(OR(RIGHT(C660,4)="1101",G660="Salary",G660="Basic"),INDEX($C$1:$C$2169,MATCH(1,($A$1:$A$2169=A660)*(($G$1:$G$2169="Salary")+($G$1:$G$2169="Basic")),0)),C660),C660)</f>
        <v>FR19513710</v>
      </c>
    </row>
    <row r="661" spans="1:19" x14ac:dyDescent="0.25">
      <c r="A661">
        <f>COUNTIF($G$1:G661,$G$1)</f>
        <v>171</v>
      </c>
      <c r="B661" s="1" t="s">
        <v>0</v>
      </c>
      <c r="C661" s="1" t="s">
        <v>31</v>
      </c>
      <c r="D661" s="2" t="s">
        <v>984</v>
      </c>
      <c r="E661" s="2" t="s">
        <v>984</v>
      </c>
      <c r="F661" s="2" t="s">
        <v>984</v>
      </c>
      <c r="G661" s="1" t="s">
        <v>32</v>
      </c>
      <c r="H661" s="1" t="s">
        <v>990</v>
      </c>
      <c r="I661" s="1" t="s">
        <v>5</v>
      </c>
      <c r="J661" s="1" t="s">
        <v>5</v>
      </c>
      <c r="K661" s="1" t="s">
        <v>5</v>
      </c>
      <c r="L661" s="1" t="s">
        <v>5</v>
      </c>
      <c r="M661" s="1" t="s">
        <v>5</v>
      </c>
      <c r="N661" s="1" t="s">
        <v>5</v>
      </c>
      <c r="O661" s="1" t="s">
        <v>5</v>
      </c>
      <c r="Q661" t="str">
        <f t="array" ref="Q661">IF(OR(RIGHT(C661,4)="1101",G661="Salary"),INDEX($C$1:$C$2169,MATCH(1,($B$1:$B$2169=B661)*($G$1:$G$2169="Salary"),0)),C661)</f>
        <v>FR19514540</v>
      </c>
      <c r="R661" t="str">
        <f t="array" ref="R661">IF(OR(RIGHT(C661,4)="1101",G661="Salary",G661="Basic"),INDEX($C$1:$C$2169,MATCH(1,($A$1:$A$2169=A661)*(($G$1:$G$2169="Salary")+($G$1:$G$2169="Basic")),0)),C661)</f>
        <v>FR19514540</v>
      </c>
      <c r="S661" t="str">
        <f t="array" ref="S661">IFERROR(IF(OR(RIGHT(C661,4)="1101",G661="Salary",G661="Basic"),INDEX($C$1:$C$2169,MATCH(1,($A$1:$A$2169=A661)*(($G$1:$G$2169="Salary")+($G$1:$G$2169="Basic")),0)),C661),C661)</f>
        <v>FR19514540</v>
      </c>
    </row>
    <row r="662" spans="1:19" x14ac:dyDescent="0.25">
      <c r="A662">
        <f>COUNTIF($G$1:G662,$G$1)</f>
        <v>172</v>
      </c>
      <c r="B662" s="1" t="s">
        <v>0</v>
      </c>
      <c r="C662" s="1" t="s">
        <v>202</v>
      </c>
      <c r="D662" s="2" t="s">
        <v>991</v>
      </c>
      <c r="E662" s="2" t="s">
        <v>991</v>
      </c>
      <c r="F662" s="2" t="s">
        <v>991</v>
      </c>
      <c r="G662" s="1" t="s">
        <v>3</v>
      </c>
      <c r="H662" s="1" t="s">
        <v>992</v>
      </c>
      <c r="I662" s="1" t="s">
        <v>5</v>
      </c>
      <c r="J662" s="1" t="s">
        <v>5</v>
      </c>
      <c r="K662" s="1" t="s">
        <v>5</v>
      </c>
      <c r="L662" s="1" t="s">
        <v>5</v>
      </c>
      <c r="M662" s="1" t="s">
        <v>5</v>
      </c>
      <c r="N662" s="1" t="s">
        <v>5</v>
      </c>
      <c r="O662" s="1" t="s">
        <v>5</v>
      </c>
      <c r="Q662" t="str">
        <f t="array" ref="Q662">IF(OR(RIGHT(C662,4)="1101",G662="Salary"),INDEX($C$1:$C$2169,MATCH(1,($B$1:$B$2169=B662)*($G$1:$G$2169="Salary"),0)),C662)</f>
        <v>FR19511101</v>
      </c>
      <c r="R662" t="str">
        <f t="array" ref="R662">IF(OR(RIGHT(C662,4)="1101",G662="Salary",G662="Basic"),INDEX($C$1:$C$2169,MATCH(1,($A$1:$A$2169=A662)*(($G$1:$G$2169="Salary")+($G$1:$G$2169="Basic")),0)),C662)</f>
        <v>FR13121108</v>
      </c>
      <c r="S662" t="str">
        <f t="array" ref="S662">IFERROR(IF(OR(RIGHT(C662,4)="1101",G662="Salary",G662="Basic"),INDEX($C$1:$C$2169,MATCH(1,($A$1:$A$2169=A662)*(($G$1:$G$2169="Salary")+($G$1:$G$2169="Basic")),0)),C662),C662)</f>
        <v>FR13121108</v>
      </c>
    </row>
    <row r="663" spans="1:19" x14ac:dyDescent="0.25">
      <c r="A663">
        <f>COUNTIF($G$1:G663,$G$1)</f>
        <v>172</v>
      </c>
      <c r="B663" s="1" t="s">
        <v>0</v>
      </c>
      <c r="C663" s="1" t="s">
        <v>202</v>
      </c>
      <c r="D663" s="2" t="s">
        <v>991</v>
      </c>
      <c r="E663" s="2" t="s">
        <v>991</v>
      </c>
      <c r="F663" s="2" t="s">
        <v>991</v>
      </c>
      <c r="G663" s="1" t="s">
        <v>6</v>
      </c>
      <c r="H663" s="1" t="s">
        <v>993</v>
      </c>
      <c r="I663" s="1" t="s">
        <v>5</v>
      </c>
      <c r="J663" s="1" t="s">
        <v>5</v>
      </c>
      <c r="K663" s="1" t="s">
        <v>5</v>
      </c>
      <c r="L663" s="1" t="s">
        <v>5</v>
      </c>
      <c r="M663" s="1" t="s">
        <v>5</v>
      </c>
      <c r="N663" s="1" t="s">
        <v>5</v>
      </c>
      <c r="O663" s="1" t="s">
        <v>5</v>
      </c>
      <c r="Q663" t="str">
        <f t="array" ref="Q663">IF(OR(RIGHT(C663,4)="1101",G663="Salary"),INDEX($C$1:$C$2169,MATCH(1,($B$1:$B$2169=B663)*($G$1:$G$2169="Salary"),0)),C663)</f>
        <v>FR19511101</v>
      </c>
      <c r="R663" t="str">
        <f t="array" ref="R663">IF(OR(RIGHT(C663,4)="1101",G663="Salary",G663="Basic"),INDEX($C$1:$C$2169,MATCH(1,($A$1:$A$2169=A663)*(($G$1:$G$2169="Salary")+($G$1:$G$2169="Basic")),0)),C663)</f>
        <v>FR13121108</v>
      </c>
      <c r="S663" t="str">
        <f t="array" ref="S663">IFERROR(IF(OR(RIGHT(C663,4)="1101",G663="Salary",G663="Basic"),INDEX($C$1:$C$2169,MATCH(1,($A$1:$A$2169=A663)*(($G$1:$G$2169="Salary")+($G$1:$G$2169="Basic")),0)),C663),C663)</f>
        <v>FR13121108</v>
      </c>
    </row>
    <row r="664" spans="1:19" x14ac:dyDescent="0.25">
      <c r="A664">
        <f>COUNTIF($G$1:G664,$G$1)</f>
        <v>172</v>
      </c>
      <c r="B664" s="1" t="s">
        <v>0</v>
      </c>
      <c r="C664" s="1" t="s">
        <v>206</v>
      </c>
      <c r="D664" s="2" t="s">
        <v>991</v>
      </c>
      <c r="E664" s="2" t="s">
        <v>991</v>
      </c>
      <c r="F664" s="2" t="s">
        <v>991</v>
      </c>
      <c r="G664" s="1" t="s">
        <v>8</v>
      </c>
      <c r="H664" s="1" t="s">
        <v>994</v>
      </c>
      <c r="I664" s="1" t="s">
        <v>5</v>
      </c>
      <c r="J664" s="1" t="s">
        <v>5</v>
      </c>
      <c r="K664" s="1" t="s">
        <v>5</v>
      </c>
      <c r="L664" s="1" t="s">
        <v>5</v>
      </c>
      <c r="M664" s="1" t="s">
        <v>5</v>
      </c>
      <c r="N664" s="1" t="s">
        <v>5</v>
      </c>
      <c r="O664" s="1" t="s">
        <v>5</v>
      </c>
      <c r="Q664" t="str">
        <f t="array" ref="Q664">IF(OR(RIGHT(C664,4)="1101",G664="Salary"),INDEX($C$1:$C$2169,MATCH(1,($B$1:$B$2169=B664)*($G$1:$G$2169="Salary"),0)),C664)</f>
        <v>FR19511101</v>
      </c>
      <c r="R664" t="str">
        <f t="array" ref="R664">IF(OR(RIGHT(C664,4)="1101",G664="Salary",G664="Basic"),INDEX($C$1:$C$2169,MATCH(1,($A$1:$A$2169=A664)*(($G$1:$G$2169="Salary")+($G$1:$G$2169="Basic")),0)),C664)</f>
        <v>FR13121108</v>
      </c>
      <c r="S664" t="str">
        <f t="array" ref="S664">IFERROR(IF(OR(RIGHT(C664,4)="1101",G664="Salary",G664="Basic"),INDEX($C$1:$C$2169,MATCH(1,($A$1:$A$2169=A664)*(($G$1:$G$2169="Salary")+($G$1:$G$2169="Basic")),0)),C664),C664)</f>
        <v>FR13121108</v>
      </c>
    </row>
    <row r="665" spans="1:19" x14ac:dyDescent="0.25">
      <c r="A665">
        <f>COUNTIF($G$1:G665,$G$1)</f>
        <v>172</v>
      </c>
      <c r="B665" s="1" t="s">
        <v>0</v>
      </c>
      <c r="C665" s="1" t="s">
        <v>845</v>
      </c>
      <c r="D665" s="2" t="s">
        <v>991</v>
      </c>
      <c r="E665" s="2" t="s">
        <v>991</v>
      </c>
      <c r="F665" s="2" t="s">
        <v>991</v>
      </c>
      <c r="G665" s="1" t="s">
        <v>125</v>
      </c>
      <c r="H665" s="1" t="s">
        <v>995</v>
      </c>
      <c r="I665" s="1" t="s">
        <v>5</v>
      </c>
      <c r="J665" s="1" t="s">
        <v>5</v>
      </c>
      <c r="K665" s="1" t="s">
        <v>5</v>
      </c>
      <c r="L665" s="1" t="s">
        <v>5</v>
      </c>
      <c r="M665" s="1" t="s">
        <v>5</v>
      </c>
      <c r="N665" s="1" t="s">
        <v>5</v>
      </c>
      <c r="O665" s="1" t="s">
        <v>5</v>
      </c>
      <c r="Q665" t="str">
        <f t="array" ref="Q665">IF(OR(RIGHT(C665,4)="1101",G665="Salary"),INDEX($C$1:$C$2169,MATCH(1,($B$1:$B$2169=B665)*($G$1:$G$2169="Salary"),0)),C665)</f>
        <v>VR11419305</v>
      </c>
      <c r="R665" t="str">
        <f t="array" ref="R665">IF(OR(RIGHT(C665,4)="1101",G665="Salary",G665="Basic"),INDEX($C$1:$C$2169,MATCH(1,($A$1:$A$2169=A665)*(($G$1:$G$2169="Salary")+($G$1:$G$2169="Basic")),0)),C665)</f>
        <v>VR11419305</v>
      </c>
      <c r="S665" t="str">
        <f t="array" ref="S665">IFERROR(IF(OR(RIGHT(C665,4)="1101",G665="Salary",G665="Basic"),INDEX($C$1:$C$2169,MATCH(1,($A$1:$A$2169=A665)*(($G$1:$G$2169="Salary")+($G$1:$G$2169="Basic")),0)),C665),C665)</f>
        <v>VR11419305</v>
      </c>
    </row>
    <row r="666" spans="1:19" x14ac:dyDescent="0.25">
      <c r="A666">
        <f>COUNTIF($G$1:G666,$G$1)</f>
        <v>173</v>
      </c>
      <c r="B666" s="1" t="s">
        <v>0</v>
      </c>
      <c r="C666" s="1" t="s">
        <v>100</v>
      </c>
      <c r="D666" s="2" t="s">
        <v>996</v>
      </c>
      <c r="E666" s="2" t="s">
        <v>996</v>
      </c>
      <c r="F666" s="2" t="s">
        <v>996</v>
      </c>
      <c r="G666" s="1" t="s">
        <v>3</v>
      </c>
      <c r="H666" s="1" t="s">
        <v>997</v>
      </c>
      <c r="I666" s="1" t="s">
        <v>5</v>
      </c>
      <c r="J666" s="1" t="s">
        <v>5</v>
      </c>
      <c r="K666" s="1" t="s">
        <v>5</v>
      </c>
      <c r="L666" s="1" t="s">
        <v>5</v>
      </c>
      <c r="M666" s="1" t="s">
        <v>5</v>
      </c>
      <c r="N666" s="1" t="s">
        <v>5</v>
      </c>
      <c r="O666" s="1" t="s">
        <v>5</v>
      </c>
      <c r="Q666" t="str">
        <f t="array" ref="Q666">IF(OR(RIGHT(C666,4)="1101",G666="Salary"),INDEX($C$1:$C$2169,MATCH(1,($B$1:$B$2169=B666)*($G$1:$G$2169="Salary"),0)),C666)</f>
        <v>FR19511101</v>
      </c>
      <c r="R666" t="str">
        <f t="array" ref="R666">IF(OR(RIGHT(C666,4)="1101",G666="Salary",G666="Basic"),INDEX($C$1:$C$2169,MATCH(1,($A$1:$A$2169=A666)*(($G$1:$G$2169="Salary")+($G$1:$G$2169="Basic")),0)),C666)</f>
        <v>AR60311101</v>
      </c>
      <c r="S666" t="str">
        <f t="array" ref="S666">IFERROR(IF(OR(RIGHT(C666,4)="1101",G666="Salary",G666="Basic"),INDEX($C$1:$C$2169,MATCH(1,($A$1:$A$2169=A666)*(($G$1:$G$2169="Salary")+($G$1:$G$2169="Basic")),0)),C666),C666)</f>
        <v>AR60311101</v>
      </c>
    </row>
    <row r="667" spans="1:19" x14ac:dyDescent="0.25">
      <c r="A667">
        <f>COUNTIF($G$1:G667,$G$1)</f>
        <v>173</v>
      </c>
      <c r="B667" s="1" t="s">
        <v>0</v>
      </c>
      <c r="C667" s="1" t="s">
        <v>100</v>
      </c>
      <c r="D667" s="2" t="s">
        <v>996</v>
      </c>
      <c r="E667" s="2" t="s">
        <v>996</v>
      </c>
      <c r="F667" s="2" t="s">
        <v>996</v>
      </c>
      <c r="G667" s="1" t="s">
        <v>6</v>
      </c>
      <c r="H667" s="1" t="s">
        <v>998</v>
      </c>
      <c r="I667" s="1" t="s">
        <v>5</v>
      </c>
      <c r="J667" s="1" t="s">
        <v>5</v>
      </c>
      <c r="K667" s="1" t="s">
        <v>5</v>
      </c>
      <c r="L667" s="1" t="s">
        <v>5</v>
      </c>
      <c r="M667" s="1" t="s">
        <v>5</v>
      </c>
      <c r="N667" s="1" t="s">
        <v>5</v>
      </c>
      <c r="O667" s="1" t="s">
        <v>5</v>
      </c>
      <c r="Q667" t="str">
        <f t="array" ref="Q667">IF(OR(RIGHT(C667,4)="1101",G667="Salary"),INDEX($C$1:$C$2169,MATCH(1,($B$1:$B$2169=B667)*($G$1:$G$2169="Salary"),0)),C667)</f>
        <v>FR19511101</v>
      </c>
      <c r="R667" t="str">
        <f t="array" ref="R667">IF(OR(RIGHT(C667,4)="1101",G667="Salary",G667="Basic"),INDEX($C$1:$C$2169,MATCH(1,($A$1:$A$2169=A667)*(($G$1:$G$2169="Salary")+($G$1:$G$2169="Basic")),0)),C667)</f>
        <v>AR60311101</v>
      </c>
      <c r="S667" t="str">
        <f t="array" ref="S667">IFERROR(IF(OR(RIGHT(C667,4)="1101",G667="Salary",G667="Basic"),INDEX($C$1:$C$2169,MATCH(1,($A$1:$A$2169=A667)*(($G$1:$G$2169="Salary")+($G$1:$G$2169="Basic")),0)),C667),C667)</f>
        <v>AR60311101</v>
      </c>
    </row>
    <row r="668" spans="1:19" x14ac:dyDescent="0.25">
      <c r="A668">
        <f>COUNTIF($G$1:G668,$G$1)</f>
        <v>173</v>
      </c>
      <c r="B668" s="1" t="s">
        <v>0</v>
      </c>
      <c r="C668" s="1" t="s">
        <v>100</v>
      </c>
      <c r="D668" s="2" t="s">
        <v>996</v>
      </c>
      <c r="E668" s="2" t="s">
        <v>996</v>
      </c>
      <c r="F668" s="2" t="s">
        <v>996</v>
      </c>
      <c r="G668" s="1" t="s">
        <v>8</v>
      </c>
      <c r="H668" s="1" t="s">
        <v>999</v>
      </c>
      <c r="I668" s="1" t="s">
        <v>5</v>
      </c>
      <c r="J668" s="1" t="s">
        <v>5</v>
      </c>
      <c r="K668" s="1" t="s">
        <v>5</v>
      </c>
      <c r="L668" s="1" t="s">
        <v>5</v>
      </c>
      <c r="M668" s="1" t="s">
        <v>5</v>
      </c>
      <c r="N668" s="1" t="s">
        <v>5</v>
      </c>
      <c r="O668" s="1" t="s">
        <v>5</v>
      </c>
      <c r="Q668" t="str">
        <f t="array" ref="Q668">IF(OR(RIGHT(C668,4)="1101",G668="Salary"),INDEX($C$1:$C$2169,MATCH(1,($B$1:$B$2169=B668)*($G$1:$G$2169="Salary"),0)),C668)</f>
        <v>FR19511101</v>
      </c>
      <c r="R668" t="str">
        <f t="array" ref="R668">IF(OR(RIGHT(C668,4)="1101",G668="Salary",G668="Basic"),INDEX($C$1:$C$2169,MATCH(1,($A$1:$A$2169=A668)*(($G$1:$G$2169="Salary")+($G$1:$G$2169="Basic")),0)),C668)</f>
        <v>AR60311101</v>
      </c>
      <c r="S668" t="str">
        <f t="array" ref="S668">IFERROR(IF(OR(RIGHT(C668,4)="1101",G668="Salary",G668="Basic"),INDEX($C$1:$C$2169,MATCH(1,($A$1:$A$2169=A668)*(($G$1:$G$2169="Salary")+($G$1:$G$2169="Basic")),0)),C668),C668)</f>
        <v>AR60311101</v>
      </c>
    </row>
    <row r="669" spans="1:19" x14ac:dyDescent="0.25">
      <c r="A669">
        <f>COUNTIF($G$1:G669,$G$1)</f>
        <v>174</v>
      </c>
      <c r="B669" s="1" t="s">
        <v>0</v>
      </c>
      <c r="C669" s="1" t="s">
        <v>618</v>
      </c>
      <c r="D669" s="2" t="s">
        <v>1000</v>
      </c>
      <c r="E669" s="2" t="s">
        <v>1000</v>
      </c>
      <c r="F669" s="2" t="s">
        <v>1000</v>
      </c>
      <c r="G669" s="1" t="s">
        <v>3</v>
      </c>
      <c r="H669" s="1" t="s">
        <v>1001</v>
      </c>
      <c r="I669" s="1" t="s">
        <v>5</v>
      </c>
      <c r="J669" s="1" t="s">
        <v>5</v>
      </c>
      <c r="K669" s="1" t="s">
        <v>5</v>
      </c>
      <c r="L669" s="1" t="s">
        <v>5</v>
      </c>
      <c r="M669" s="1" t="s">
        <v>5</v>
      </c>
      <c r="N669" s="1" t="s">
        <v>5</v>
      </c>
      <c r="O669" s="1" t="s">
        <v>5</v>
      </c>
      <c r="Q669" t="str">
        <f t="array" ref="Q669">IF(OR(RIGHT(C669,4)="1101",G669="Salary"),INDEX($C$1:$C$2169,MATCH(1,($B$1:$B$2169=B669)*($G$1:$G$2169="Salary"),0)),C669)</f>
        <v>FR19511101</v>
      </c>
      <c r="R669" t="str">
        <f t="array" ref="R669">IF(OR(RIGHT(C669,4)="1101",G669="Salary",G669="Basic"),INDEX($C$1:$C$2169,MATCH(1,($A$1:$A$2169=A669)*(($G$1:$G$2169="Salary")+($G$1:$G$2169="Basic")),0)),C669)</f>
        <v>PR09901107</v>
      </c>
      <c r="S669" t="str">
        <f t="array" ref="S669">IFERROR(IF(OR(RIGHT(C669,4)="1101",G669="Salary",G669="Basic"),INDEX($C$1:$C$2169,MATCH(1,($A$1:$A$2169=A669)*(($G$1:$G$2169="Salary")+($G$1:$G$2169="Basic")),0)),C669),C669)</f>
        <v>PR09901107</v>
      </c>
    </row>
    <row r="670" spans="1:19" x14ac:dyDescent="0.25">
      <c r="A670">
        <f>COUNTIF($G$1:G670,$G$1)</f>
        <v>174</v>
      </c>
      <c r="B670" s="1" t="s">
        <v>0</v>
      </c>
      <c r="C670" s="1" t="s">
        <v>618</v>
      </c>
      <c r="D670" s="2" t="s">
        <v>1000</v>
      </c>
      <c r="E670" s="2" t="s">
        <v>1000</v>
      </c>
      <c r="F670" s="2" t="s">
        <v>1000</v>
      </c>
      <c r="G670" s="1" t="s">
        <v>6</v>
      </c>
      <c r="H670" s="1" t="s">
        <v>1002</v>
      </c>
      <c r="I670" s="1" t="s">
        <v>5</v>
      </c>
      <c r="J670" s="1" t="s">
        <v>5</v>
      </c>
      <c r="K670" s="1" t="s">
        <v>5</v>
      </c>
      <c r="L670" s="1" t="s">
        <v>5</v>
      </c>
      <c r="M670" s="1" t="s">
        <v>5</v>
      </c>
      <c r="N670" s="1" t="s">
        <v>5</v>
      </c>
      <c r="O670" s="1" t="s">
        <v>5</v>
      </c>
      <c r="Q670" t="str">
        <f t="array" ref="Q670">IF(OR(RIGHT(C670,4)="1101",G670="Salary"),INDEX($C$1:$C$2169,MATCH(1,($B$1:$B$2169=B670)*($G$1:$G$2169="Salary"),0)),C670)</f>
        <v>FR19511101</v>
      </c>
      <c r="R670" t="str">
        <f t="array" ref="R670">IF(OR(RIGHT(C670,4)="1101",G670="Salary",G670="Basic"),INDEX($C$1:$C$2169,MATCH(1,($A$1:$A$2169=A670)*(($G$1:$G$2169="Salary")+($G$1:$G$2169="Basic")),0)),C670)</f>
        <v>PR09901107</v>
      </c>
      <c r="S670" t="str">
        <f t="array" ref="S670">IFERROR(IF(OR(RIGHT(C670,4)="1101",G670="Salary",G670="Basic"),INDEX($C$1:$C$2169,MATCH(1,($A$1:$A$2169=A670)*(($G$1:$G$2169="Salary")+($G$1:$G$2169="Basic")),0)),C670),C670)</f>
        <v>PR09901107</v>
      </c>
    </row>
    <row r="671" spans="1:19" x14ac:dyDescent="0.25">
      <c r="A671">
        <f>COUNTIF($G$1:G671,$G$1)</f>
        <v>174</v>
      </c>
      <c r="B671" s="1" t="s">
        <v>0</v>
      </c>
      <c r="C671" s="1" t="s">
        <v>622</v>
      </c>
      <c r="D671" s="2" t="s">
        <v>1000</v>
      </c>
      <c r="E671" s="2" t="s">
        <v>1000</v>
      </c>
      <c r="F671" s="2" t="s">
        <v>1000</v>
      </c>
      <c r="G671" s="1" t="s">
        <v>8</v>
      </c>
      <c r="H671" s="1" t="s">
        <v>1003</v>
      </c>
      <c r="I671" s="1" t="s">
        <v>5</v>
      </c>
      <c r="J671" s="1" t="s">
        <v>5</v>
      </c>
      <c r="K671" s="1" t="s">
        <v>5</v>
      </c>
      <c r="L671" s="1" t="s">
        <v>5</v>
      </c>
      <c r="M671" s="1" t="s">
        <v>5</v>
      </c>
      <c r="N671" s="1" t="s">
        <v>5</v>
      </c>
      <c r="O671" s="1" t="s">
        <v>5</v>
      </c>
      <c r="Q671" t="str">
        <f t="array" ref="Q671">IF(OR(RIGHT(C671,4)="1101",G671="Salary"),INDEX($C$1:$C$2169,MATCH(1,($B$1:$B$2169=B671)*($G$1:$G$2169="Salary"),0)),C671)</f>
        <v>FR19511101</v>
      </c>
      <c r="R671" t="str">
        <f t="array" ref="R671">IF(OR(RIGHT(C671,4)="1101",G671="Salary",G671="Basic"),INDEX($C$1:$C$2169,MATCH(1,($A$1:$A$2169=A671)*(($G$1:$G$2169="Salary")+($G$1:$G$2169="Basic")),0)),C671)</f>
        <v>PR09901107</v>
      </c>
      <c r="S671" t="str">
        <f t="array" ref="S671">IFERROR(IF(OR(RIGHT(C671,4)="1101",G671="Salary",G671="Basic"),INDEX($C$1:$C$2169,MATCH(1,($A$1:$A$2169=A671)*(($G$1:$G$2169="Salary")+($G$1:$G$2169="Basic")),0)),C671),C671)</f>
        <v>PR09901107</v>
      </c>
    </row>
    <row r="672" spans="1:19" x14ac:dyDescent="0.25">
      <c r="A672">
        <f>COUNTIF($G$1:G672,$G$1)</f>
        <v>174</v>
      </c>
      <c r="B672" s="1" t="s">
        <v>0</v>
      </c>
      <c r="C672" s="1" t="s">
        <v>1004</v>
      </c>
      <c r="D672" s="2" t="s">
        <v>1000</v>
      </c>
      <c r="E672" s="2" t="s">
        <v>1000</v>
      </c>
      <c r="F672" s="2" t="s">
        <v>1000</v>
      </c>
      <c r="G672" s="1" t="s">
        <v>50</v>
      </c>
      <c r="H672" s="1" t="s">
        <v>1005</v>
      </c>
      <c r="I672" s="1" t="s">
        <v>5</v>
      </c>
      <c r="J672" s="1" t="s">
        <v>5</v>
      </c>
      <c r="K672" s="1" t="s">
        <v>5</v>
      </c>
      <c r="L672" s="1" t="s">
        <v>5</v>
      </c>
      <c r="M672" s="1" t="s">
        <v>5</v>
      </c>
      <c r="N672" s="1" t="s">
        <v>5</v>
      </c>
      <c r="O672" s="1" t="s">
        <v>5</v>
      </c>
      <c r="Q672" t="str">
        <f t="array" ref="Q672">IF(OR(RIGHT(C672,4)="1101",G672="Salary"),INDEX($C$1:$C$2169,MATCH(1,($B$1:$B$2169=B672)*($G$1:$G$2169="Salary"),0)),C672)</f>
        <v>PR09904001</v>
      </c>
      <c r="R672" t="str">
        <f t="array" ref="R672">IF(OR(RIGHT(C672,4)="1101",G672="Salary",G672="Basic"),INDEX($C$1:$C$2169,MATCH(1,($A$1:$A$2169=A672)*(($G$1:$G$2169="Salary")+($G$1:$G$2169="Basic")),0)),C672)</f>
        <v>PR09904001</v>
      </c>
      <c r="S672" t="str">
        <f t="array" ref="S672">IFERROR(IF(OR(RIGHT(C672,4)="1101",G672="Salary",G672="Basic"),INDEX($C$1:$C$2169,MATCH(1,($A$1:$A$2169=A672)*(($G$1:$G$2169="Salary")+($G$1:$G$2169="Basic")),0)),C672),C672)</f>
        <v>PR09904001</v>
      </c>
    </row>
    <row r="673" spans="1:19" x14ac:dyDescent="0.25">
      <c r="A673">
        <f>COUNTIF($G$1:G673,$G$1)</f>
        <v>175</v>
      </c>
      <c r="B673" s="1" t="s">
        <v>0</v>
      </c>
      <c r="C673" s="1" t="s">
        <v>41</v>
      </c>
      <c r="D673" s="2" t="s">
        <v>1006</v>
      </c>
      <c r="E673" s="2" t="s">
        <v>1006</v>
      </c>
      <c r="F673" s="2" t="s">
        <v>1006</v>
      </c>
      <c r="G673" s="1" t="s">
        <v>3</v>
      </c>
      <c r="H673" s="1" t="s">
        <v>1007</v>
      </c>
      <c r="I673" s="1" t="s">
        <v>5</v>
      </c>
      <c r="J673" s="1" t="s">
        <v>5</v>
      </c>
      <c r="K673" s="1" t="s">
        <v>5</v>
      </c>
      <c r="L673" s="1" t="s">
        <v>5</v>
      </c>
      <c r="M673" s="1" t="s">
        <v>5</v>
      </c>
      <c r="N673" s="1" t="s">
        <v>5</v>
      </c>
      <c r="O673" s="1" t="s">
        <v>5</v>
      </c>
      <c r="Q673" t="str">
        <f t="array" ref="Q673">IF(OR(RIGHT(C673,4)="1101",G673="Salary"),INDEX($C$1:$C$2169,MATCH(1,($B$1:$B$2169=B673)*($G$1:$G$2169="Salary"),0)),C673)</f>
        <v>FR19511101</v>
      </c>
      <c r="R673" t="str">
        <f t="array" ref="R673">IF(OR(RIGHT(C673,4)="1101",G673="Salary",G673="Basic"),INDEX($C$1:$C$2169,MATCH(1,($A$1:$A$2169=A673)*(($G$1:$G$2169="Salary")+($G$1:$G$2169="Basic")),0)),C673)</f>
        <v>FR18411109</v>
      </c>
      <c r="S673" t="str">
        <f t="array" ref="S673">IFERROR(IF(OR(RIGHT(C673,4)="1101",G673="Salary",G673="Basic"),INDEX($C$1:$C$2169,MATCH(1,($A$1:$A$2169=A673)*(($G$1:$G$2169="Salary")+($G$1:$G$2169="Basic")),0)),C673),C673)</f>
        <v>FR18411109</v>
      </c>
    </row>
    <row r="674" spans="1:19" x14ac:dyDescent="0.25">
      <c r="A674">
        <f>COUNTIF($G$1:G674,$G$1)</f>
        <v>175</v>
      </c>
      <c r="B674" s="1" t="s">
        <v>0</v>
      </c>
      <c r="C674" s="1" t="s">
        <v>41</v>
      </c>
      <c r="D674" s="2" t="s">
        <v>1006</v>
      </c>
      <c r="E674" s="2" t="s">
        <v>1006</v>
      </c>
      <c r="F674" s="2" t="s">
        <v>1006</v>
      </c>
      <c r="G674" s="1" t="s">
        <v>6</v>
      </c>
      <c r="H674" s="1" t="s">
        <v>1008</v>
      </c>
      <c r="I674" s="1" t="s">
        <v>5</v>
      </c>
      <c r="J674" s="1" t="s">
        <v>5</v>
      </c>
      <c r="K674" s="1" t="s">
        <v>5</v>
      </c>
      <c r="L674" s="1" t="s">
        <v>5</v>
      </c>
      <c r="M674" s="1" t="s">
        <v>5</v>
      </c>
      <c r="N674" s="1" t="s">
        <v>5</v>
      </c>
      <c r="O674" s="1" t="s">
        <v>5</v>
      </c>
      <c r="Q674" t="str">
        <f t="array" ref="Q674">IF(OR(RIGHT(C674,4)="1101",G674="Salary"),INDEX($C$1:$C$2169,MATCH(1,($B$1:$B$2169=B674)*($G$1:$G$2169="Salary"),0)),C674)</f>
        <v>FR19511101</v>
      </c>
      <c r="R674" t="str">
        <f t="array" ref="R674">IF(OR(RIGHT(C674,4)="1101",G674="Salary",G674="Basic"),INDEX($C$1:$C$2169,MATCH(1,($A$1:$A$2169=A674)*(($G$1:$G$2169="Salary")+($G$1:$G$2169="Basic")),0)),C674)</f>
        <v>FR18411109</v>
      </c>
      <c r="S674" t="str">
        <f t="array" ref="S674">IFERROR(IF(OR(RIGHT(C674,4)="1101",G674="Salary",G674="Basic"),INDEX($C$1:$C$2169,MATCH(1,($A$1:$A$2169=A674)*(($G$1:$G$2169="Salary")+($G$1:$G$2169="Basic")),0)),C674),C674)</f>
        <v>FR18411109</v>
      </c>
    </row>
    <row r="675" spans="1:19" x14ac:dyDescent="0.25">
      <c r="A675">
        <f>COUNTIF($G$1:G675,$G$1)</f>
        <v>175</v>
      </c>
      <c r="B675" s="1" t="s">
        <v>0</v>
      </c>
      <c r="C675" s="1" t="s">
        <v>47</v>
      </c>
      <c r="D675" s="2" t="s">
        <v>1006</v>
      </c>
      <c r="E675" s="2" t="s">
        <v>1006</v>
      </c>
      <c r="F675" s="2" t="s">
        <v>1006</v>
      </c>
      <c r="G675" s="1" t="s">
        <v>8</v>
      </c>
      <c r="H675" s="1" t="s">
        <v>1009</v>
      </c>
      <c r="I675" s="1" t="s">
        <v>5</v>
      </c>
      <c r="J675" s="1" t="s">
        <v>5</v>
      </c>
      <c r="K675" s="1" t="s">
        <v>5</v>
      </c>
      <c r="L675" s="1" t="s">
        <v>5</v>
      </c>
      <c r="M675" s="1" t="s">
        <v>5</v>
      </c>
      <c r="N675" s="1" t="s">
        <v>5</v>
      </c>
      <c r="O675" s="1" t="s">
        <v>5</v>
      </c>
      <c r="Q675" t="str">
        <f t="array" ref="Q675">IF(OR(RIGHT(C675,4)="1101",G675="Salary"),INDEX($C$1:$C$2169,MATCH(1,($B$1:$B$2169=B675)*($G$1:$G$2169="Salary"),0)),C675)</f>
        <v>FR19511101</v>
      </c>
      <c r="R675" t="str">
        <f t="array" ref="R675">IF(OR(RIGHT(C675,4)="1101",G675="Salary",G675="Basic"),INDEX($C$1:$C$2169,MATCH(1,($A$1:$A$2169=A675)*(($G$1:$G$2169="Salary")+($G$1:$G$2169="Basic")),0)),C675)</f>
        <v>FR18411109</v>
      </c>
      <c r="S675" t="str">
        <f t="array" ref="S675">IFERROR(IF(OR(RIGHT(C675,4)="1101",G675="Salary",G675="Basic"),INDEX($C$1:$C$2169,MATCH(1,($A$1:$A$2169=A675)*(($G$1:$G$2169="Salary")+($G$1:$G$2169="Basic")),0)),C675),C675)</f>
        <v>FR18411109</v>
      </c>
    </row>
    <row r="676" spans="1:19" x14ac:dyDescent="0.25">
      <c r="A676">
        <f>COUNTIF($G$1:G676,$G$1)</f>
        <v>176</v>
      </c>
      <c r="B676" s="1" t="s">
        <v>0</v>
      </c>
      <c r="C676" s="1" t="s">
        <v>119</v>
      </c>
      <c r="D676" s="2" t="s">
        <v>1010</v>
      </c>
      <c r="E676" s="2" t="s">
        <v>1010</v>
      </c>
      <c r="F676" s="2" t="s">
        <v>1010</v>
      </c>
      <c r="G676" s="1" t="s">
        <v>3</v>
      </c>
      <c r="H676" s="1" t="s">
        <v>1011</v>
      </c>
      <c r="I676" s="1" t="s">
        <v>5</v>
      </c>
      <c r="J676" s="1" t="s">
        <v>5</v>
      </c>
      <c r="K676" s="1" t="s">
        <v>5</v>
      </c>
      <c r="L676" s="1" t="s">
        <v>5</v>
      </c>
      <c r="M676" s="1" t="s">
        <v>5</v>
      </c>
      <c r="N676" s="1" t="s">
        <v>5</v>
      </c>
      <c r="O676" s="1" t="s">
        <v>5</v>
      </c>
      <c r="Q676" t="str">
        <f t="array" ref="Q676">IF(OR(RIGHT(C676,4)="1101",G676="Salary"),INDEX($C$1:$C$2169,MATCH(1,($B$1:$B$2169=B676)*($G$1:$G$2169="Salary"),0)),C676)</f>
        <v>FR19511101</v>
      </c>
      <c r="R676" t="str">
        <f t="array" ref="R676">IF(OR(RIGHT(C676,4)="1101",G676="Salary",G676="Basic"),INDEX($C$1:$C$2169,MATCH(1,($A$1:$A$2169=A676)*(($G$1:$G$2169="Salary")+($G$1:$G$2169="Basic")),0)),C676)</f>
        <v>CR42231101</v>
      </c>
      <c r="S676" t="str">
        <f t="array" ref="S676">IFERROR(IF(OR(RIGHT(C676,4)="1101",G676="Salary",G676="Basic"),INDEX($C$1:$C$2169,MATCH(1,($A$1:$A$2169=A676)*(($G$1:$G$2169="Salary")+($G$1:$G$2169="Basic")),0)),C676),C676)</f>
        <v>CR42231101</v>
      </c>
    </row>
    <row r="677" spans="1:19" x14ac:dyDescent="0.25">
      <c r="A677">
        <f>COUNTIF($G$1:G677,$G$1)</f>
        <v>176</v>
      </c>
      <c r="B677" s="1" t="s">
        <v>0</v>
      </c>
      <c r="C677" s="1" t="s">
        <v>119</v>
      </c>
      <c r="D677" s="2" t="s">
        <v>1010</v>
      </c>
      <c r="E677" s="2" t="s">
        <v>1010</v>
      </c>
      <c r="F677" s="2" t="s">
        <v>1010</v>
      </c>
      <c r="G677" s="1" t="s">
        <v>6</v>
      </c>
      <c r="H677" s="1" t="s">
        <v>1012</v>
      </c>
      <c r="I677" s="1" t="s">
        <v>5</v>
      </c>
      <c r="J677" s="1" t="s">
        <v>5</v>
      </c>
      <c r="K677" s="1" t="s">
        <v>5</v>
      </c>
      <c r="L677" s="1" t="s">
        <v>5</v>
      </c>
      <c r="M677" s="1" t="s">
        <v>5</v>
      </c>
      <c r="N677" s="1" t="s">
        <v>5</v>
      </c>
      <c r="O677" s="1" t="s">
        <v>5</v>
      </c>
      <c r="Q677" t="str">
        <f t="array" ref="Q677">IF(OR(RIGHT(C677,4)="1101",G677="Salary"),INDEX($C$1:$C$2169,MATCH(1,($B$1:$B$2169=B677)*($G$1:$G$2169="Salary"),0)),C677)</f>
        <v>FR19511101</v>
      </c>
      <c r="R677" t="str">
        <f t="array" ref="R677">IF(OR(RIGHT(C677,4)="1101",G677="Salary",G677="Basic"),INDEX($C$1:$C$2169,MATCH(1,($A$1:$A$2169=A677)*(($G$1:$G$2169="Salary")+($G$1:$G$2169="Basic")),0)),C677)</f>
        <v>CR42231101</v>
      </c>
      <c r="S677" t="str">
        <f t="array" ref="S677">IFERROR(IF(OR(RIGHT(C677,4)="1101",G677="Salary",G677="Basic"),INDEX($C$1:$C$2169,MATCH(1,($A$1:$A$2169=A677)*(($G$1:$G$2169="Salary")+($G$1:$G$2169="Basic")),0)),C677),C677)</f>
        <v>CR42231101</v>
      </c>
    </row>
    <row r="678" spans="1:19" x14ac:dyDescent="0.25">
      <c r="A678">
        <f>COUNTIF($G$1:G678,$G$1)</f>
        <v>176</v>
      </c>
      <c r="B678" s="1" t="s">
        <v>0</v>
      </c>
      <c r="C678" s="1" t="s">
        <v>119</v>
      </c>
      <c r="D678" s="2" t="s">
        <v>1010</v>
      </c>
      <c r="E678" s="2" t="s">
        <v>1010</v>
      </c>
      <c r="F678" s="2" t="s">
        <v>1010</v>
      </c>
      <c r="G678" s="1" t="s">
        <v>8</v>
      </c>
      <c r="H678" s="1" t="s">
        <v>1013</v>
      </c>
      <c r="I678" s="1" t="s">
        <v>5</v>
      </c>
      <c r="J678" s="1" t="s">
        <v>5</v>
      </c>
      <c r="K678" s="1" t="s">
        <v>5</v>
      </c>
      <c r="L678" s="1" t="s">
        <v>5</v>
      </c>
      <c r="M678" s="1" t="s">
        <v>5</v>
      </c>
      <c r="N678" s="1" t="s">
        <v>5</v>
      </c>
      <c r="O678" s="1" t="s">
        <v>5</v>
      </c>
      <c r="Q678" t="str">
        <f t="array" ref="Q678">IF(OR(RIGHT(C678,4)="1101",G678="Salary"),INDEX($C$1:$C$2169,MATCH(1,($B$1:$B$2169=B678)*($G$1:$G$2169="Salary"),0)),C678)</f>
        <v>FR19511101</v>
      </c>
      <c r="R678" t="str">
        <f t="array" ref="R678">IF(OR(RIGHT(C678,4)="1101",G678="Salary",G678="Basic"),INDEX($C$1:$C$2169,MATCH(1,($A$1:$A$2169=A678)*(($G$1:$G$2169="Salary")+($G$1:$G$2169="Basic")),0)),C678)</f>
        <v>CR42231101</v>
      </c>
      <c r="S678" t="str">
        <f t="array" ref="S678">IFERROR(IF(OR(RIGHT(C678,4)="1101",G678="Salary",G678="Basic"),INDEX($C$1:$C$2169,MATCH(1,($A$1:$A$2169=A678)*(($G$1:$G$2169="Salary")+($G$1:$G$2169="Basic")),0)),C678),C678)</f>
        <v>CR42231101</v>
      </c>
    </row>
    <row r="679" spans="1:19" x14ac:dyDescent="0.25">
      <c r="A679">
        <f>COUNTIF($G$1:G679,$G$1)</f>
        <v>176</v>
      </c>
      <c r="B679" s="1" t="s">
        <v>0</v>
      </c>
      <c r="C679" s="1" t="s">
        <v>1014</v>
      </c>
      <c r="D679" s="2" t="s">
        <v>1010</v>
      </c>
      <c r="E679" s="2" t="s">
        <v>1010</v>
      </c>
      <c r="F679" s="2" t="s">
        <v>1010</v>
      </c>
      <c r="G679" s="1" t="s">
        <v>29</v>
      </c>
      <c r="H679" s="1" t="s">
        <v>1015</v>
      </c>
      <c r="I679" s="1" t="s">
        <v>5</v>
      </c>
      <c r="J679" s="1" t="s">
        <v>5</v>
      </c>
      <c r="K679" s="1" t="s">
        <v>5</v>
      </c>
      <c r="L679" s="1" t="s">
        <v>5</v>
      </c>
      <c r="M679" s="1" t="s">
        <v>5</v>
      </c>
      <c r="N679" s="1" t="s">
        <v>5</v>
      </c>
      <c r="O679" s="1" t="s">
        <v>5</v>
      </c>
      <c r="Q679" t="str">
        <f t="array" ref="Q679">IF(OR(RIGHT(C679,4)="1101",G679="Salary"),INDEX($C$1:$C$2169,MATCH(1,($B$1:$B$2169=B679)*($G$1:$G$2169="Salary"),0)),C679)</f>
        <v>CR42233710</v>
      </c>
      <c r="R679" t="str">
        <f t="array" ref="R679">IF(OR(RIGHT(C679,4)="1101",G679="Salary",G679="Basic"),INDEX($C$1:$C$2169,MATCH(1,($A$1:$A$2169=A679)*(($G$1:$G$2169="Salary")+($G$1:$G$2169="Basic")),0)),C679)</f>
        <v>CR42233710</v>
      </c>
      <c r="S679" t="str">
        <f t="array" ref="S679">IFERROR(IF(OR(RIGHT(C679,4)="1101",G679="Salary",G679="Basic"),INDEX($C$1:$C$2169,MATCH(1,($A$1:$A$2169=A679)*(($G$1:$G$2169="Salary")+($G$1:$G$2169="Basic")),0)),C679),C679)</f>
        <v>CR42233710</v>
      </c>
    </row>
    <row r="680" spans="1:19" x14ac:dyDescent="0.25">
      <c r="A680">
        <f>COUNTIF($G$1:G680,$G$1)</f>
        <v>177</v>
      </c>
      <c r="B680" s="1" t="s">
        <v>0</v>
      </c>
      <c r="C680" s="1" t="s">
        <v>618</v>
      </c>
      <c r="D680" s="2" t="s">
        <v>1016</v>
      </c>
      <c r="E680" s="2" t="s">
        <v>1016</v>
      </c>
      <c r="F680" s="2" t="s">
        <v>1016</v>
      </c>
      <c r="G680" s="1" t="s">
        <v>3</v>
      </c>
      <c r="H680" s="1" t="s">
        <v>1017</v>
      </c>
      <c r="I680" s="1" t="s">
        <v>5</v>
      </c>
      <c r="J680" s="1" t="s">
        <v>5</v>
      </c>
      <c r="K680" s="1" t="s">
        <v>5</v>
      </c>
      <c r="L680" s="1" t="s">
        <v>5</v>
      </c>
      <c r="M680" s="1" t="s">
        <v>5</v>
      </c>
      <c r="N680" s="1" t="s">
        <v>5</v>
      </c>
      <c r="O680" s="1" t="s">
        <v>5</v>
      </c>
      <c r="Q680" t="str">
        <f t="array" ref="Q680">IF(OR(RIGHT(C680,4)="1101",G680="Salary"),INDEX($C$1:$C$2169,MATCH(1,($B$1:$B$2169=B680)*($G$1:$G$2169="Salary"),0)),C680)</f>
        <v>FR19511101</v>
      </c>
      <c r="R680" t="str">
        <f t="array" ref="R680">IF(OR(RIGHT(C680,4)="1101",G680="Salary",G680="Basic"),INDEX($C$1:$C$2169,MATCH(1,($A$1:$A$2169=A680)*(($G$1:$G$2169="Salary")+($G$1:$G$2169="Basic")),0)),C680)</f>
        <v>PR09901107</v>
      </c>
      <c r="S680" t="str">
        <f t="array" ref="S680">IFERROR(IF(OR(RIGHT(C680,4)="1101",G680="Salary",G680="Basic"),INDEX($C$1:$C$2169,MATCH(1,($A$1:$A$2169=A680)*(($G$1:$G$2169="Salary")+($G$1:$G$2169="Basic")),0)),C680),C680)</f>
        <v>PR09901107</v>
      </c>
    </row>
    <row r="681" spans="1:19" x14ac:dyDescent="0.25">
      <c r="A681">
        <f>COUNTIF($G$1:G681,$G$1)</f>
        <v>177</v>
      </c>
      <c r="B681" s="1" t="s">
        <v>0</v>
      </c>
      <c r="C681" s="1" t="s">
        <v>618</v>
      </c>
      <c r="D681" s="2" t="s">
        <v>1016</v>
      </c>
      <c r="E681" s="2" t="s">
        <v>1016</v>
      </c>
      <c r="F681" s="2" t="s">
        <v>1016</v>
      </c>
      <c r="G681" s="1" t="s">
        <v>6</v>
      </c>
      <c r="H681" s="1" t="s">
        <v>1018</v>
      </c>
      <c r="I681" s="1" t="s">
        <v>5</v>
      </c>
      <c r="J681" s="1" t="s">
        <v>5</v>
      </c>
      <c r="K681" s="1" t="s">
        <v>5</v>
      </c>
      <c r="L681" s="1" t="s">
        <v>5</v>
      </c>
      <c r="M681" s="1" t="s">
        <v>5</v>
      </c>
      <c r="N681" s="1" t="s">
        <v>5</v>
      </c>
      <c r="O681" s="1" t="s">
        <v>5</v>
      </c>
      <c r="Q681" t="str">
        <f t="array" ref="Q681">IF(OR(RIGHT(C681,4)="1101",G681="Salary"),INDEX($C$1:$C$2169,MATCH(1,($B$1:$B$2169=B681)*($G$1:$G$2169="Salary"),0)),C681)</f>
        <v>FR19511101</v>
      </c>
      <c r="R681" t="str">
        <f t="array" ref="R681">IF(OR(RIGHT(C681,4)="1101",G681="Salary",G681="Basic"),INDEX($C$1:$C$2169,MATCH(1,($A$1:$A$2169=A681)*(($G$1:$G$2169="Salary")+($G$1:$G$2169="Basic")),0)),C681)</f>
        <v>PR09901107</v>
      </c>
      <c r="S681" t="str">
        <f t="array" ref="S681">IFERROR(IF(OR(RIGHT(C681,4)="1101",G681="Salary",G681="Basic"),INDEX($C$1:$C$2169,MATCH(1,($A$1:$A$2169=A681)*(($G$1:$G$2169="Salary")+($G$1:$G$2169="Basic")),0)),C681),C681)</f>
        <v>PR09901107</v>
      </c>
    </row>
    <row r="682" spans="1:19" x14ac:dyDescent="0.25">
      <c r="A682">
        <f>COUNTIF($G$1:G682,$G$1)</f>
        <v>177</v>
      </c>
      <c r="B682" s="1" t="s">
        <v>0</v>
      </c>
      <c r="C682" s="1" t="s">
        <v>622</v>
      </c>
      <c r="D682" s="2" t="s">
        <v>1016</v>
      </c>
      <c r="E682" s="2" t="s">
        <v>1016</v>
      </c>
      <c r="F682" s="2" t="s">
        <v>1016</v>
      </c>
      <c r="G682" s="1" t="s">
        <v>8</v>
      </c>
      <c r="H682" s="1" t="s">
        <v>1019</v>
      </c>
      <c r="I682" s="1" t="s">
        <v>5</v>
      </c>
      <c r="J682" s="1" t="s">
        <v>5</v>
      </c>
      <c r="K682" s="1" t="s">
        <v>5</v>
      </c>
      <c r="L682" s="1" t="s">
        <v>5</v>
      </c>
      <c r="M682" s="1" t="s">
        <v>5</v>
      </c>
      <c r="N682" s="1" t="s">
        <v>5</v>
      </c>
      <c r="O682" s="1" t="s">
        <v>5</v>
      </c>
      <c r="Q682" t="str">
        <f t="array" ref="Q682">IF(OR(RIGHT(C682,4)="1101",G682="Salary"),INDEX($C$1:$C$2169,MATCH(1,($B$1:$B$2169=B682)*($G$1:$G$2169="Salary"),0)),C682)</f>
        <v>FR19511101</v>
      </c>
      <c r="R682" t="str">
        <f t="array" ref="R682">IF(OR(RIGHT(C682,4)="1101",G682="Salary",G682="Basic"),INDEX($C$1:$C$2169,MATCH(1,($A$1:$A$2169=A682)*(($G$1:$G$2169="Salary")+($G$1:$G$2169="Basic")),0)),C682)</f>
        <v>PR09901107</v>
      </c>
      <c r="S682" t="str">
        <f t="array" ref="S682">IFERROR(IF(OR(RIGHT(C682,4)="1101",G682="Salary",G682="Basic"),INDEX($C$1:$C$2169,MATCH(1,($A$1:$A$2169=A682)*(($G$1:$G$2169="Salary")+($G$1:$G$2169="Basic")),0)),C682),C682)</f>
        <v>PR09901107</v>
      </c>
    </row>
    <row r="683" spans="1:19" x14ac:dyDescent="0.25">
      <c r="A683">
        <f>COUNTIF($G$1:G683,$G$1)</f>
        <v>177</v>
      </c>
      <c r="B683" s="1" t="s">
        <v>0</v>
      </c>
      <c r="C683" s="1" t="s">
        <v>468</v>
      </c>
      <c r="D683" s="2" t="s">
        <v>1020</v>
      </c>
      <c r="E683" s="2" t="s">
        <v>1020</v>
      </c>
      <c r="F683" s="2" t="s">
        <v>1020</v>
      </c>
      <c r="G683" s="1" t="s">
        <v>61</v>
      </c>
      <c r="H683" s="1" t="s">
        <v>1021</v>
      </c>
      <c r="I683" s="1" t="s">
        <v>5</v>
      </c>
      <c r="J683" s="1" t="s">
        <v>5</v>
      </c>
      <c r="K683" s="1" t="s">
        <v>5</v>
      </c>
      <c r="L683" s="1" t="s">
        <v>5</v>
      </c>
      <c r="M683" s="1" t="s">
        <v>5</v>
      </c>
      <c r="N683" s="1" t="s">
        <v>5</v>
      </c>
      <c r="O683" s="1" t="s">
        <v>5</v>
      </c>
      <c r="Q683" t="str">
        <f t="array" ref="Q683">IF(OR(RIGHT(C683,4)="1101",G683="Salary"),INDEX($C$1:$C$2169,MATCH(1,($B$1:$B$2169=B683)*($G$1:$G$2169="Salary"),0)),C683)</f>
        <v>PR05001161</v>
      </c>
      <c r="R683" t="str">
        <f t="array" ref="R683">IF(OR(RIGHT(C683,4)="1101",G683="Salary",G683="Basic"),INDEX($C$1:$C$2169,MATCH(1,($A$1:$A$2169=A683)*(($G$1:$G$2169="Salary")+($G$1:$G$2169="Basic")),0)),C683)</f>
        <v>PR05001161</v>
      </c>
      <c r="S683" t="str">
        <f t="array" ref="S683">IFERROR(IF(OR(RIGHT(C683,4)="1101",G683="Salary",G683="Basic"),INDEX($C$1:$C$2169,MATCH(1,($A$1:$A$2169=A683)*(($G$1:$G$2169="Salary")+($G$1:$G$2169="Basic")),0)),C683),C683)</f>
        <v>PR05001161</v>
      </c>
    </row>
    <row r="684" spans="1:19" x14ac:dyDescent="0.25">
      <c r="A684">
        <f>COUNTIF($G$1:G684,$G$1)</f>
        <v>178</v>
      </c>
      <c r="B684" s="1" t="s">
        <v>0</v>
      </c>
      <c r="C684" s="1" t="s">
        <v>618</v>
      </c>
      <c r="D684" s="2" t="s">
        <v>1020</v>
      </c>
      <c r="E684" s="2" t="s">
        <v>1020</v>
      </c>
      <c r="F684" s="2" t="s">
        <v>1020</v>
      </c>
      <c r="G684" s="1" t="s">
        <v>3</v>
      </c>
      <c r="H684" s="1" t="s">
        <v>1022</v>
      </c>
      <c r="I684" s="1" t="s">
        <v>5</v>
      </c>
      <c r="J684" s="1" t="s">
        <v>5</v>
      </c>
      <c r="K684" s="1" t="s">
        <v>5</v>
      </c>
      <c r="L684" s="1" t="s">
        <v>5</v>
      </c>
      <c r="M684" s="1" t="s">
        <v>5</v>
      </c>
      <c r="N684" s="1" t="s">
        <v>5</v>
      </c>
      <c r="O684" s="1" t="s">
        <v>5</v>
      </c>
      <c r="Q684" t="str">
        <f t="array" ref="Q684">IF(OR(RIGHT(C684,4)="1101",G684="Salary"),INDEX($C$1:$C$2169,MATCH(1,($B$1:$B$2169=B684)*($G$1:$G$2169="Salary"),0)),C684)</f>
        <v>FR19511101</v>
      </c>
      <c r="R684" t="str">
        <f t="array" ref="R684">IF(OR(RIGHT(C684,4)="1101",G684="Salary",G684="Basic"),INDEX($C$1:$C$2169,MATCH(1,($A$1:$A$2169=A684)*(($G$1:$G$2169="Salary")+($G$1:$G$2169="Basic")),0)),C684)</f>
        <v>PR09901107</v>
      </c>
      <c r="S684" t="str">
        <f t="array" ref="S684">IFERROR(IF(OR(RIGHT(C684,4)="1101",G684="Salary",G684="Basic"),INDEX($C$1:$C$2169,MATCH(1,($A$1:$A$2169=A684)*(($G$1:$G$2169="Salary")+($G$1:$G$2169="Basic")),0)),C684),C684)</f>
        <v>PR09901107</v>
      </c>
    </row>
    <row r="685" spans="1:19" x14ac:dyDescent="0.25">
      <c r="A685">
        <f>COUNTIF($G$1:G685,$G$1)</f>
        <v>178</v>
      </c>
      <c r="B685" s="1" t="s">
        <v>0</v>
      </c>
      <c r="C685" s="1" t="s">
        <v>618</v>
      </c>
      <c r="D685" s="2" t="s">
        <v>1020</v>
      </c>
      <c r="E685" s="2" t="s">
        <v>1020</v>
      </c>
      <c r="F685" s="2" t="s">
        <v>1020</v>
      </c>
      <c r="G685" s="1" t="s">
        <v>6</v>
      </c>
      <c r="H685" s="1" t="s">
        <v>1023</v>
      </c>
      <c r="I685" s="1" t="s">
        <v>5</v>
      </c>
      <c r="J685" s="1" t="s">
        <v>5</v>
      </c>
      <c r="K685" s="1" t="s">
        <v>5</v>
      </c>
      <c r="L685" s="1" t="s">
        <v>5</v>
      </c>
      <c r="M685" s="1" t="s">
        <v>5</v>
      </c>
      <c r="N685" s="1" t="s">
        <v>5</v>
      </c>
      <c r="O685" s="1" t="s">
        <v>5</v>
      </c>
      <c r="Q685" t="str">
        <f t="array" ref="Q685">IF(OR(RIGHT(C685,4)="1101",G685="Salary"),INDEX($C$1:$C$2169,MATCH(1,($B$1:$B$2169=B685)*($G$1:$G$2169="Salary"),0)),C685)</f>
        <v>FR19511101</v>
      </c>
      <c r="R685" t="str">
        <f t="array" ref="R685">IF(OR(RIGHT(C685,4)="1101",G685="Salary",G685="Basic"),INDEX($C$1:$C$2169,MATCH(1,($A$1:$A$2169=A685)*(($G$1:$G$2169="Salary")+($G$1:$G$2169="Basic")),0)),C685)</f>
        <v>PR09901107</v>
      </c>
      <c r="S685" t="str">
        <f t="array" ref="S685">IFERROR(IF(OR(RIGHT(C685,4)="1101",G685="Salary",G685="Basic"),INDEX($C$1:$C$2169,MATCH(1,($A$1:$A$2169=A685)*(($G$1:$G$2169="Salary")+($G$1:$G$2169="Basic")),0)),C685),C685)</f>
        <v>PR09901107</v>
      </c>
    </row>
    <row r="686" spans="1:19" x14ac:dyDescent="0.25">
      <c r="A686">
        <f>COUNTIF($G$1:G686,$G$1)</f>
        <v>178</v>
      </c>
      <c r="B686" s="1" t="s">
        <v>0</v>
      </c>
      <c r="C686" s="1" t="s">
        <v>1024</v>
      </c>
      <c r="D686" s="2" t="s">
        <v>1020</v>
      </c>
      <c r="E686" s="2" t="s">
        <v>1020</v>
      </c>
      <c r="F686" s="2" t="s">
        <v>1020</v>
      </c>
      <c r="G686" s="1" t="s">
        <v>125</v>
      </c>
      <c r="H686" s="1" t="s">
        <v>1025</v>
      </c>
      <c r="I686" s="1" t="s">
        <v>5</v>
      </c>
      <c r="J686" s="1" t="s">
        <v>5</v>
      </c>
      <c r="K686" s="1" t="s">
        <v>5</v>
      </c>
      <c r="L686" s="1" t="s">
        <v>5</v>
      </c>
      <c r="M686" s="1" t="s">
        <v>5</v>
      </c>
      <c r="N686" s="1" t="s">
        <v>5</v>
      </c>
      <c r="O686" s="1" t="s">
        <v>5</v>
      </c>
      <c r="Q686" t="str">
        <f t="array" ref="Q686">IF(OR(RIGHT(C686,4)="1101",G686="Salary"),INDEX($C$1:$C$2169,MATCH(1,($B$1:$B$2169=B686)*($G$1:$G$2169="Salary"),0)),C686)</f>
        <v>PR09901105</v>
      </c>
      <c r="R686" t="str">
        <f t="array" ref="R686">IF(OR(RIGHT(C686,4)="1101",G686="Salary",G686="Basic"),INDEX($C$1:$C$2169,MATCH(1,($A$1:$A$2169=A686)*(($G$1:$G$2169="Salary")+($G$1:$G$2169="Basic")),0)),C686)</f>
        <v>PR09901105</v>
      </c>
      <c r="S686" t="str">
        <f t="array" ref="S686">IFERROR(IF(OR(RIGHT(C686,4)="1101",G686="Salary",G686="Basic"),INDEX($C$1:$C$2169,MATCH(1,($A$1:$A$2169=A686)*(($G$1:$G$2169="Salary")+($G$1:$G$2169="Basic")),0)),C686),C686)</f>
        <v>PR09901105</v>
      </c>
    </row>
    <row r="687" spans="1:19" x14ac:dyDescent="0.25">
      <c r="A687">
        <f>COUNTIF($G$1:G687,$G$1)</f>
        <v>178</v>
      </c>
      <c r="B687" s="1" t="s">
        <v>0</v>
      </c>
      <c r="C687" s="1" t="s">
        <v>622</v>
      </c>
      <c r="D687" s="2" t="s">
        <v>1020</v>
      </c>
      <c r="E687" s="2" t="s">
        <v>1020</v>
      </c>
      <c r="F687" s="2" t="s">
        <v>1020</v>
      </c>
      <c r="G687" s="1" t="s">
        <v>8</v>
      </c>
      <c r="H687" s="1" t="s">
        <v>1026</v>
      </c>
      <c r="I687" s="1" t="s">
        <v>5</v>
      </c>
      <c r="J687" s="1" t="s">
        <v>5</v>
      </c>
      <c r="K687" s="1" t="s">
        <v>5</v>
      </c>
      <c r="L687" s="1" t="s">
        <v>5</v>
      </c>
      <c r="M687" s="1" t="s">
        <v>5</v>
      </c>
      <c r="N687" s="1" t="s">
        <v>5</v>
      </c>
      <c r="O687" s="1" t="s">
        <v>5</v>
      </c>
      <c r="Q687" t="str">
        <f t="array" ref="Q687">IF(OR(RIGHT(C687,4)="1101",G687="Salary"),INDEX($C$1:$C$2169,MATCH(1,($B$1:$B$2169=B687)*($G$1:$G$2169="Salary"),0)),C687)</f>
        <v>FR19511101</v>
      </c>
      <c r="R687" t="str">
        <f t="array" ref="R687">IF(OR(RIGHT(C687,4)="1101",G687="Salary",G687="Basic"),INDEX($C$1:$C$2169,MATCH(1,($A$1:$A$2169=A687)*(($G$1:$G$2169="Salary")+($G$1:$G$2169="Basic")),0)),C687)</f>
        <v>PR09901107</v>
      </c>
      <c r="S687" t="str">
        <f t="array" ref="S687">IFERROR(IF(OR(RIGHT(C687,4)="1101",G687="Salary",G687="Basic"),INDEX($C$1:$C$2169,MATCH(1,($A$1:$A$2169=A687)*(($G$1:$G$2169="Salary")+($G$1:$G$2169="Basic")),0)),C687),C687)</f>
        <v>PR09901107</v>
      </c>
    </row>
    <row r="688" spans="1:19" x14ac:dyDescent="0.25">
      <c r="A688">
        <f>COUNTIF($G$1:G688,$G$1)</f>
        <v>179</v>
      </c>
      <c r="B688" s="1" t="s">
        <v>0</v>
      </c>
      <c r="C688" s="1" t="s">
        <v>446</v>
      </c>
      <c r="D688" s="2" t="s">
        <v>1027</v>
      </c>
      <c r="E688" s="2" t="s">
        <v>1027</v>
      </c>
      <c r="F688" s="2" t="s">
        <v>1027</v>
      </c>
      <c r="G688" s="1" t="s">
        <v>3</v>
      </c>
      <c r="H688" s="1" t="s">
        <v>1028</v>
      </c>
      <c r="I688" s="1" t="s">
        <v>5</v>
      </c>
      <c r="J688" s="1" t="s">
        <v>5</v>
      </c>
      <c r="K688" s="1" t="s">
        <v>5</v>
      </c>
      <c r="L688" s="1" t="s">
        <v>5</v>
      </c>
      <c r="M688" s="1" t="s">
        <v>5</v>
      </c>
      <c r="N688" s="1" t="s">
        <v>5</v>
      </c>
      <c r="O688" s="1" t="s">
        <v>5</v>
      </c>
      <c r="Q688" t="str">
        <f t="array" ref="Q688">IF(OR(RIGHT(C688,4)="1101",G688="Salary"),INDEX($C$1:$C$2169,MATCH(1,($B$1:$B$2169=B688)*($G$1:$G$2169="Salary"),0)),C688)</f>
        <v>FR19511101</v>
      </c>
      <c r="R688" t="e">
        <f t="array" ref="R688">IF(OR(RIGHT(C688,4)="1101",G688="Salary",G688="Basic"),INDEX($C$1:$C$2169,MATCH(1,($A$1:$A$2169=A688)*(($G$1:$G$2169="Salary")+($G$1:$G$2169="Basic")),0)),C688)</f>
        <v>#N/A</v>
      </c>
      <c r="S688" t="str">
        <f t="array" ref="S688">IFERROR(IF(OR(RIGHT(C688,4)="1101",G688="Salary",G688="Basic"),INDEX($C$1:$C$2169,MATCH(1,($A$1:$A$2169=A688)*(($G$1:$G$2169="Salary")+($G$1:$G$2169="Basic")),0)),C688),C688)</f>
        <v>FR40501101</v>
      </c>
    </row>
    <row r="689" spans="1:19" x14ac:dyDescent="0.25">
      <c r="A689">
        <f>COUNTIF($G$1:G689,$G$1)</f>
        <v>180</v>
      </c>
      <c r="B689" s="1" t="s">
        <v>0</v>
      </c>
      <c r="C689" s="1" t="s">
        <v>446</v>
      </c>
      <c r="D689" s="2" t="s">
        <v>1027</v>
      </c>
      <c r="E689" s="2" t="s">
        <v>1027</v>
      </c>
      <c r="F689" s="2" t="s">
        <v>1027</v>
      </c>
      <c r="G689" s="1" t="s">
        <v>3</v>
      </c>
      <c r="H689" s="1" t="s">
        <v>1029</v>
      </c>
      <c r="I689" s="1" t="s">
        <v>5</v>
      </c>
      <c r="J689" s="1" t="s">
        <v>5</v>
      </c>
      <c r="K689" s="1" t="s">
        <v>5</v>
      </c>
      <c r="L689" s="1" t="s">
        <v>5</v>
      </c>
      <c r="M689" s="1" t="s">
        <v>5</v>
      </c>
      <c r="N689" s="1" t="s">
        <v>5</v>
      </c>
      <c r="O689" s="1" t="s">
        <v>5</v>
      </c>
      <c r="Q689" t="str">
        <f t="array" ref="Q689">IF(OR(RIGHT(C689,4)="1101",G689="Salary"),INDEX($C$1:$C$2169,MATCH(1,($B$1:$B$2169=B689)*($G$1:$G$2169="Salary"),0)),C689)</f>
        <v>FR19511101</v>
      </c>
      <c r="R689" t="str">
        <f t="array" ref="R689">IF(OR(RIGHT(C689,4)="1101",G689="Salary",G689="Basic"),INDEX($C$1:$C$2169,MATCH(1,($A$1:$A$2169=A689)*(($G$1:$G$2169="Salary")+($G$1:$G$2169="Basic")),0)),C689)</f>
        <v>FR40501109</v>
      </c>
      <c r="S689" t="str">
        <f t="array" ref="S689">IFERROR(IF(OR(RIGHT(C689,4)="1101",G689="Salary",G689="Basic"),INDEX($C$1:$C$2169,MATCH(1,($A$1:$A$2169=A689)*(($G$1:$G$2169="Salary")+($G$1:$G$2169="Basic")),0)),C689),C689)</f>
        <v>FR40501109</v>
      </c>
    </row>
    <row r="690" spans="1:19" x14ac:dyDescent="0.25">
      <c r="A690">
        <f>COUNTIF($G$1:G690,$G$1)</f>
        <v>180</v>
      </c>
      <c r="B690" s="1" t="s">
        <v>0</v>
      </c>
      <c r="C690" s="1" t="s">
        <v>446</v>
      </c>
      <c r="D690" s="2" t="s">
        <v>1027</v>
      </c>
      <c r="E690" s="2" t="s">
        <v>1027</v>
      </c>
      <c r="F690" s="2" t="s">
        <v>1027</v>
      </c>
      <c r="G690" s="1" t="s">
        <v>6</v>
      </c>
      <c r="H690" s="1" t="s">
        <v>1030</v>
      </c>
      <c r="I690" s="1" t="s">
        <v>5</v>
      </c>
      <c r="J690" s="1" t="s">
        <v>5</v>
      </c>
      <c r="K690" s="1" t="s">
        <v>5</v>
      </c>
      <c r="L690" s="1" t="s">
        <v>5</v>
      </c>
      <c r="M690" s="1" t="s">
        <v>5</v>
      </c>
      <c r="N690" s="1" t="s">
        <v>5</v>
      </c>
      <c r="O690" s="1" t="s">
        <v>5</v>
      </c>
      <c r="Q690" t="str">
        <f t="array" ref="Q690">IF(OR(RIGHT(C690,4)="1101",G690="Salary"),INDEX($C$1:$C$2169,MATCH(1,($B$1:$B$2169=B690)*($G$1:$G$2169="Salary"),0)),C690)</f>
        <v>FR19511101</v>
      </c>
      <c r="R690" t="str">
        <f t="array" ref="R690">IF(OR(RIGHT(C690,4)="1101",G690="Salary",G690="Basic"),INDEX($C$1:$C$2169,MATCH(1,($A$1:$A$2169=A690)*(($G$1:$G$2169="Salary")+($G$1:$G$2169="Basic")),0)),C690)</f>
        <v>FR40501109</v>
      </c>
      <c r="S690" t="str">
        <f t="array" ref="S690">IFERROR(IF(OR(RIGHT(C690,4)="1101",G690="Salary",G690="Basic"),INDEX($C$1:$C$2169,MATCH(1,($A$1:$A$2169=A690)*(($G$1:$G$2169="Salary")+($G$1:$G$2169="Basic")),0)),C690),C690)</f>
        <v>FR40501109</v>
      </c>
    </row>
    <row r="691" spans="1:19" x14ac:dyDescent="0.25">
      <c r="A691">
        <f>COUNTIF($G$1:G691,$G$1)</f>
        <v>180</v>
      </c>
      <c r="B691" s="1" t="s">
        <v>0</v>
      </c>
      <c r="C691" s="1" t="s">
        <v>446</v>
      </c>
      <c r="D691" s="2" t="s">
        <v>1027</v>
      </c>
      <c r="E691" s="2" t="s">
        <v>1027</v>
      </c>
      <c r="F691" s="2" t="s">
        <v>1027</v>
      </c>
      <c r="G691" s="1" t="s">
        <v>39</v>
      </c>
      <c r="H691" s="1" t="s">
        <v>1031</v>
      </c>
      <c r="I691" s="1" t="s">
        <v>5</v>
      </c>
      <c r="J691" s="1" t="s">
        <v>5</v>
      </c>
      <c r="K691" s="1" t="s">
        <v>5</v>
      </c>
      <c r="L691" s="1" t="s">
        <v>5</v>
      </c>
      <c r="M691" s="1" t="s">
        <v>5</v>
      </c>
      <c r="N691" s="1" t="s">
        <v>5</v>
      </c>
      <c r="O691" s="1" t="s">
        <v>5</v>
      </c>
      <c r="Q691" t="str">
        <f t="array" ref="Q691">IF(OR(RIGHT(C691,4)="1101",G691="Salary"),INDEX($C$1:$C$2169,MATCH(1,($B$1:$B$2169=B691)*($G$1:$G$2169="Salary"),0)),C691)</f>
        <v>FR19511101</v>
      </c>
      <c r="R691" t="str">
        <f t="array" ref="R691">IF(OR(RIGHT(C691,4)="1101",G691="Salary",G691="Basic"),INDEX($C$1:$C$2169,MATCH(1,($A$1:$A$2169=A691)*(($G$1:$G$2169="Salary")+($G$1:$G$2169="Basic")),0)),C691)</f>
        <v>FR40501109</v>
      </c>
      <c r="S691" t="str">
        <f t="array" ref="S691">IFERROR(IF(OR(RIGHT(C691,4)="1101",G691="Salary",G691="Basic"),INDEX($C$1:$C$2169,MATCH(1,($A$1:$A$2169=A691)*(($G$1:$G$2169="Salary")+($G$1:$G$2169="Basic")),0)),C691),C691)</f>
        <v>FR40501109</v>
      </c>
    </row>
    <row r="692" spans="1:19" x14ac:dyDescent="0.25">
      <c r="A692">
        <f>COUNTIF($G$1:G692,$G$1)</f>
        <v>180</v>
      </c>
      <c r="B692" s="1" t="s">
        <v>0</v>
      </c>
      <c r="C692" s="1" t="s">
        <v>450</v>
      </c>
      <c r="D692" s="2" t="s">
        <v>1027</v>
      </c>
      <c r="E692" s="2" t="s">
        <v>1027</v>
      </c>
      <c r="F692" s="2" t="s">
        <v>1027</v>
      </c>
      <c r="G692" s="1" t="s">
        <v>8</v>
      </c>
      <c r="H692" s="1" t="s">
        <v>1032</v>
      </c>
      <c r="I692" s="1" t="s">
        <v>5</v>
      </c>
      <c r="J692" s="1" t="s">
        <v>5</v>
      </c>
      <c r="K692" s="1" t="s">
        <v>5</v>
      </c>
      <c r="L692" s="1" t="s">
        <v>5</v>
      </c>
      <c r="M692" s="1" t="s">
        <v>5</v>
      </c>
      <c r="N692" s="1" t="s">
        <v>5</v>
      </c>
      <c r="O692" s="1" t="s">
        <v>5</v>
      </c>
      <c r="Q692" t="str">
        <f t="array" ref="Q692">IF(OR(RIGHT(C692,4)="1101",G692="Salary"),INDEX($C$1:$C$2169,MATCH(1,($B$1:$B$2169=B692)*($G$1:$G$2169="Salary"),0)),C692)</f>
        <v>FR19511101</v>
      </c>
      <c r="R692" t="str">
        <f t="array" ref="R692">IF(OR(RIGHT(C692,4)="1101",G692="Salary",G692="Basic"),INDEX($C$1:$C$2169,MATCH(1,($A$1:$A$2169=A692)*(($G$1:$G$2169="Salary")+($G$1:$G$2169="Basic")),0)),C692)</f>
        <v>FR40501109</v>
      </c>
      <c r="S692" t="str">
        <f t="array" ref="S692">IFERROR(IF(OR(RIGHT(C692,4)="1101",G692="Salary",G692="Basic"),INDEX($C$1:$C$2169,MATCH(1,($A$1:$A$2169=A692)*(($G$1:$G$2169="Salary")+($G$1:$G$2169="Basic")),0)),C692),C692)</f>
        <v>FR40501109</v>
      </c>
    </row>
    <row r="693" spans="1:19" x14ac:dyDescent="0.25">
      <c r="A693">
        <f>COUNTIF($G$1:G693,$G$1)</f>
        <v>181</v>
      </c>
      <c r="B693" s="1" t="s">
        <v>0</v>
      </c>
      <c r="C693" s="1" t="s">
        <v>165</v>
      </c>
      <c r="D693" s="2" t="s">
        <v>1033</v>
      </c>
      <c r="E693" s="2" t="s">
        <v>1033</v>
      </c>
      <c r="F693" s="2" t="s">
        <v>1033</v>
      </c>
      <c r="G693" s="1" t="s">
        <v>3</v>
      </c>
      <c r="H693" s="1" t="s">
        <v>1034</v>
      </c>
      <c r="I693" s="1" t="s">
        <v>5</v>
      </c>
      <c r="J693" s="1" t="s">
        <v>5</v>
      </c>
      <c r="K693" s="1" t="s">
        <v>5</v>
      </c>
      <c r="L693" s="1" t="s">
        <v>5</v>
      </c>
      <c r="M693" s="1" t="s">
        <v>5</v>
      </c>
      <c r="N693" s="1" t="s">
        <v>5</v>
      </c>
      <c r="O693" s="1" t="s">
        <v>5</v>
      </c>
      <c r="Q693" t="str">
        <f t="array" ref="Q693">IF(OR(RIGHT(C693,4)="1101",G693="Salary"),INDEX($C$1:$C$2169,MATCH(1,($B$1:$B$2169=B693)*($G$1:$G$2169="Salary"),0)),C693)</f>
        <v>FR19511101</v>
      </c>
      <c r="R693" t="str">
        <f t="array" ref="R693">IF(OR(RIGHT(C693,4)="1101",G693="Salary",G693="Basic"),INDEX($C$1:$C$2169,MATCH(1,($A$1:$A$2169=A693)*(($G$1:$G$2169="Salary")+($G$1:$G$2169="Basic")),0)),C693)</f>
        <v>GR30401120</v>
      </c>
      <c r="S693" t="str">
        <f t="array" ref="S693">IFERROR(IF(OR(RIGHT(C693,4)="1101",G693="Salary",G693="Basic"),INDEX($C$1:$C$2169,MATCH(1,($A$1:$A$2169=A693)*(($G$1:$G$2169="Salary")+($G$1:$G$2169="Basic")),0)),C693),C693)</f>
        <v>GR30401120</v>
      </c>
    </row>
    <row r="694" spans="1:19" x14ac:dyDescent="0.25">
      <c r="A694">
        <f>COUNTIF($G$1:G694,$G$1)</f>
        <v>181</v>
      </c>
      <c r="B694" s="1" t="s">
        <v>0</v>
      </c>
      <c r="C694" s="1" t="s">
        <v>258</v>
      </c>
      <c r="D694" s="2" t="s">
        <v>1033</v>
      </c>
      <c r="E694" s="2" t="s">
        <v>1033</v>
      </c>
      <c r="F694" s="2" t="s">
        <v>1033</v>
      </c>
      <c r="G694" s="1" t="s">
        <v>19</v>
      </c>
      <c r="H694" s="1" t="s">
        <v>1035</v>
      </c>
      <c r="I694" s="1" t="s">
        <v>5</v>
      </c>
      <c r="J694" s="1" t="s">
        <v>5</v>
      </c>
      <c r="K694" s="1" t="s">
        <v>5</v>
      </c>
      <c r="L694" s="1" t="s">
        <v>5</v>
      </c>
      <c r="M694" s="1" t="s">
        <v>5</v>
      </c>
      <c r="N694" s="1" t="s">
        <v>5</v>
      </c>
      <c r="O694" s="1" t="s">
        <v>5</v>
      </c>
      <c r="Q694" t="str">
        <f t="array" ref="Q694">IF(OR(RIGHT(C694,4)="1101",G694="Salary"),INDEX($C$1:$C$2169,MATCH(1,($B$1:$B$2169=B694)*($G$1:$G$2169="Salary"),0)),C694)</f>
        <v>GR30401120</v>
      </c>
      <c r="R694" t="str">
        <f t="array" ref="R694">IF(OR(RIGHT(C694,4)="1101",G694="Salary",G694="Basic"),INDEX($C$1:$C$2169,MATCH(1,($A$1:$A$2169=A694)*(($G$1:$G$2169="Salary")+($G$1:$G$2169="Basic")),0)),C694)</f>
        <v>GR30401120</v>
      </c>
      <c r="S694" t="str">
        <f t="array" ref="S694">IFERROR(IF(OR(RIGHT(C694,4)="1101",G694="Salary",G694="Basic"),INDEX($C$1:$C$2169,MATCH(1,($A$1:$A$2169=A694)*(($G$1:$G$2169="Salary")+($G$1:$G$2169="Basic")),0)),C694),C694)</f>
        <v>GR30401120</v>
      </c>
    </row>
    <row r="695" spans="1:19" x14ac:dyDescent="0.25">
      <c r="A695">
        <f>COUNTIF($G$1:G695,$G$1)</f>
        <v>181</v>
      </c>
      <c r="B695" s="1" t="s">
        <v>0</v>
      </c>
      <c r="C695" s="1" t="s">
        <v>258</v>
      </c>
      <c r="D695" s="2" t="s">
        <v>1033</v>
      </c>
      <c r="E695" s="2" t="s">
        <v>1033</v>
      </c>
      <c r="F695" s="2" t="s">
        <v>1033</v>
      </c>
      <c r="G695" s="1" t="s">
        <v>15</v>
      </c>
      <c r="H695" s="1" t="s">
        <v>1036</v>
      </c>
      <c r="I695" s="1" t="s">
        <v>5</v>
      </c>
      <c r="J695" s="1" t="s">
        <v>5</v>
      </c>
      <c r="K695" s="1" t="s">
        <v>5</v>
      </c>
      <c r="L695" s="1" t="s">
        <v>5</v>
      </c>
      <c r="M695" s="1" t="s">
        <v>5</v>
      </c>
      <c r="N695" s="1" t="s">
        <v>5</v>
      </c>
      <c r="O695" s="1" t="s">
        <v>5</v>
      </c>
      <c r="Q695" t="str">
        <f t="array" ref="Q695">IF(OR(RIGHT(C695,4)="1101",G695="Salary"),INDEX($C$1:$C$2169,MATCH(1,($B$1:$B$2169=B695)*($G$1:$G$2169="Salary"),0)),C695)</f>
        <v>GR30401120</v>
      </c>
      <c r="R695" t="str">
        <f t="array" ref="R695">IF(OR(RIGHT(C695,4)="1101",G695="Salary",G695="Basic"),INDEX($C$1:$C$2169,MATCH(1,($A$1:$A$2169=A695)*(($G$1:$G$2169="Salary")+($G$1:$G$2169="Basic")),0)),C695)</f>
        <v>GR30401120</v>
      </c>
      <c r="S695" t="str">
        <f t="array" ref="S695">IFERROR(IF(OR(RIGHT(C695,4)="1101",G695="Salary",G695="Basic"),INDEX($C$1:$C$2169,MATCH(1,($A$1:$A$2169=A695)*(($G$1:$G$2169="Salary")+($G$1:$G$2169="Basic")),0)),C695),C695)</f>
        <v>GR30401120</v>
      </c>
    </row>
    <row r="696" spans="1:19" x14ac:dyDescent="0.25">
      <c r="A696">
        <f>COUNTIF($G$1:G696,$G$1)</f>
        <v>182</v>
      </c>
      <c r="B696" s="1" t="s">
        <v>0</v>
      </c>
      <c r="C696" s="1" t="s">
        <v>957</v>
      </c>
      <c r="D696" s="2" t="s">
        <v>1037</v>
      </c>
      <c r="E696" s="2" t="s">
        <v>1037</v>
      </c>
      <c r="F696" s="2" t="s">
        <v>1037</v>
      </c>
      <c r="G696" s="1" t="s">
        <v>3</v>
      </c>
      <c r="H696" s="1" t="s">
        <v>1038</v>
      </c>
      <c r="I696" s="1" t="s">
        <v>5</v>
      </c>
      <c r="J696" s="1" t="s">
        <v>5</v>
      </c>
      <c r="K696" s="1" t="s">
        <v>5</v>
      </c>
      <c r="L696" s="1" t="s">
        <v>5</v>
      </c>
      <c r="M696" s="1" t="s">
        <v>5</v>
      </c>
      <c r="N696" s="1" t="s">
        <v>5</v>
      </c>
      <c r="O696" s="1" t="s">
        <v>5</v>
      </c>
      <c r="Q696" t="str">
        <f t="array" ref="Q696">IF(OR(RIGHT(C696,4)="1101",G696="Salary"),INDEX($C$1:$C$2169,MATCH(1,($B$1:$B$2169=B696)*($G$1:$G$2169="Salary"),0)),C696)</f>
        <v>FR19511101</v>
      </c>
      <c r="R696" t="str">
        <f t="array" ref="R696">IF(OR(RIGHT(C696,4)="1101",G696="Salary",G696="Basic"),INDEX($C$1:$C$2169,MATCH(1,($A$1:$A$2169=A696)*(($G$1:$G$2169="Salary")+($G$1:$G$2169="Basic")),0)),C696)</f>
        <v>GR81101101</v>
      </c>
      <c r="S696" t="str">
        <f t="array" ref="S696">IFERROR(IF(OR(RIGHT(C696,4)="1101",G696="Salary",G696="Basic"),INDEX($C$1:$C$2169,MATCH(1,($A$1:$A$2169=A696)*(($G$1:$G$2169="Salary")+($G$1:$G$2169="Basic")),0)),C696),C696)</f>
        <v>GR81101101</v>
      </c>
    </row>
    <row r="697" spans="1:19" x14ac:dyDescent="0.25">
      <c r="A697">
        <f>COUNTIF($G$1:G697,$G$1)</f>
        <v>182</v>
      </c>
      <c r="B697" s="1" t="s">
        <v>0</v>
      </c>
      <c r="C697" s="1" t="s">
        <v>957</v>
      </c>
      <c r="D697" s="2" t="s">
        <v>1037</v>
      </c>
      <c r="E697" s="2" t="s">
        <v>1037</v>
      </c>
      <c r="F697" s="2" t="s">
        <v>1037</v>
      </c>
      <c r="G697" s="1" t="s">
        <v>6</v>
      </c>
      <c r="H697" s="1" t="s">
        <v>1039</v>
      </c>
      <c r="I697" s="1" t="s">
        <v>5</v>
      </c>
      <c r="J697" s="1" t="s">
        <v>5</v>
      </c>
      <c r="K697" s="1" t="s">
        <v>5</v>
      </c>
      <c r="L697" s="1" t="s">
        <v>5</v>
      </c>
      <c r="M697" s="1" t="s">
        <v>5</v>
      </c>
      <c r="N697" s="1" t="s">
        <v>5</v>
      </c>
      <c r="O697" s="1" t="s">
        <v>5</v>
      </c>
      <c r="Q697" t="str">
        <f t="array" ref="Q697">IF(OR(RIGHT(C697,4)="1101",G697="Salary"),INDEX($C$1:$C$2169,MATCH(1,($B$1:$B$2169=B697)*($G$1:$G$2169="Salary"),0)),C697)</f>
        <v>FR19511101</v>
      </c>
      <c r="R697" t="str">
        <f t="array" ref="R697">IF(OR(RIGHT(C697,4)="1101",G697="Salary",G697="Basic"),INDEX($C$1:$C$2169,MATCH(1,($A$1:$A$2169=A697)*(($G$1:$G$2169="Salary")+($G$1:$G$2169="Basic")),0)),C697)</f>
        <v>GR81101101</v>
      </c>
      <c r="S697" t="str">
        <f t="array" ref="S697">IFERROR(IF(OR(RIGHT(C697,4)="1101",G697="Salary",G697="Basic"),INDEX($C$1:$C$2169,MATCH(1,($A$1:$A$2169=A697)*(($G$1:$G$2169="Salary")+($G$1:$G$2169="Basic")),0)),C697),C697)</f>
        <v>GR81101101</v>
      </c>
    </row>
    <row r="698" spans="1:19" x14ac:dyDescent="0.25">
      <c r="A698">
        <f>COUNTIF($G$1:G698,$G$1)</f>
        <v>182</v>
      </c>
      <c r="B698" s="1" t="s">
        <v>0</v>
      </c>
      <c r="C698" s="1" t="s">
        <v>957</v>
      </c>
      <c r="D698" s="2" t="s">
        <v>1037</v>
      </c>
      <c r="E698" s="2" t="s">
        <v>1037</v>
      </c>
      <c r="F698" s="2" t="s">
        <v>1037</v>
      </c>
      <c r="G698" s="1" t="s">
        <v>8</v>
      </c>
      <c r="H698" s="1" t="s">
        <v>1040</v>
      </c>
      <c r="I698" s="1" t="s">
        <v>5</v>
      </c>
      <c r="J698" s="1" t="s">
        <v>5</v>
      </c>
      <c r="K698" s="1" t="s">
        <v>5</v>
      </c>
      <c r="L698" s="1" t="s">
        <v>5</v>
      </c>
      <c r="M698" s="1" t="s">
        <v>5</v>
      </c>
      <c r="N698" s="1" t="s">
        <v>5</v>
      </c>
      <c r="O698" s="1" t="s">
        <v>5</v>
      </c>
      <c r="Q698" t="str">
        <f t="array" ref="Q698">IF(OR(RIGHT(C698,4)="1101",G698="Salary"),INDEX($C$1:$C$2169,MATCH(1,($B$1:$B$2169=B698)*($G$1:$G$2169="Salary"),0)),C698)</f>
        <v>FR19511101</v>
      </c>
      <c r="R698" t="str">
        <f t="array" ref="R698">IF(OR(RIGHT(C698,4)="1101",G698="Salary",G698="Basic"),INDEX($C$1:$C$2169,MATCH(1,($A$1:$A$2169=A698)*(($G$1:$G$2169="Salary")+($G$1:$G$2169="Basic")),0)),C698)</f>
        <v>GR81101101</v>
      </c>
      <c r="S698" t="str">
        <f t="array" ref="S698">IFERROR(IF(OR(RIGHT(C698,4)="1101",G698="Salary",G698="Basic"),INDEX($C$1:$C$2169,MATCH(1,($A$1:$A$2169=A698)*(($G$1:$G$2169="Salary")+($G$1:$G$2169="Basic")),0)),C698),C698)</f>
        <v>GR81101101</v>
      </c>
    </row>
    <row r="699" spans="1:19" x14ac:dyDescent="0.25">
      <c r="A699">
        <f>COUNTIF($G$1:G699,$G$1)</f>
        <v>182</v>
      </c>
      <c r="B699" s="1" t="s">
        <v>0</v>
      </c>
      <c r="C699" s="1" t="s">
        <v>962</v>
      </c>
      <c r="D699" s="2" t="s">
        <v>1037</v>
      </c>
      <c r="E699" s="2" t="s">
        <v>1037</v>
      </c>
      <c r="F699" s="2" t="s">
        <v>1037</v>
      </c>
      <c r="G699" s="1" t="s">
        <v>212</v>
      </c>
      <c r="H699" s="1" t="s">
        <v>1041</v>
      </c>
      <c r="I699" s="1" t="s">
        <v>5</v>
      </c>
      <c r="J699" s="1" t="s">
        <v>5</v>
      </c>
      <c r="K699" s="1" t="s">
        <v>5</v>
      </c>
      <c r="L699" s="1" t="s">
        <v>5</v>
      </c>
      <c r="M699" s="1" t="s">
        <v>5</v>
      </c>
      <c r="N699" s="1" t="s">
        <v>5</v>
      </c>
      <c r="O699" s="1" t="s">
        <v>5</v>
      </c>
      <c r="Q699" t="str">
        <f t="array" ref="Q699">IF(OR(RIGHT(C699,4)="1101",G699="Salary"),INDEX($C$1:$C$2169,MATCH(1,($B$1:$B$2169=B699)*($G$1:$G$2169="Salary"),0)),C699)</f>
        <v>GR81101105</v>
      </c>
      <c r="R699" t="str">
        <f t="array" ref="R699">IF(OR(RIGHT(C699,4)="1101",G699="Salary",G699="Basic"),INDEX($C$1:$C$2169,MATCH(1,($A$1:$A$2169=A699)*(($G$1:$G$2169="Salary")+($G$1:$G$2169="Basic")),0)),C699)</f>
        <v>GR81101105</v>
      </c>
      <c r="S699" t="str">
        <f t="array" ref="S699">IFERROR(IF(OR(RIGHT(C699,4)="1101",G699="Salary",G699="Basic"),INDEX($C$1:$C$2169,MATCH(1,($A$1:$A$2169=A699)*(($G$1:$G$2169="Salary")+($G$1:$G$2169="Basic")),0)),C699),C699)</f>
        <v>GR81101105</v>
      </c>
    </row>
    <row r="700" spans="1:19" x14ac:dyDescent="0.25">
      <c r="A700">
        <f>COUNTIF($G$1:G700,$G$1)</f>
        <v>182</v>
      </c>
      <c r="B700" s="1" t="s">
        <v>0</v>
      </c>
      <c r="C700" s="1" t="s">
        <v>964</v>
      </c>
      <c r="D700" s="2" t="s">
        <v>1037</v>
      </c>
      <c r="E700" s="2" t="s">
        <v>1037</v>
      </c>
      <c r="F700" s="2" t="s">
        <v>1037</v>
      </c>
      <c r="G700" s="1" t="s">
        <v>15</v>
      </c>
      <c r="H700" s="1" t="s">
        <v>1042</v>
      </c>
      <c r="I700" s="1" t="s">
        <v>5</v>
      </c>
      <c r="J700" s="1" t="s">
        <v>5</v>
      </c>
      <c r="K700" s="1" t="s">
        <v>5</v>
      </c>
      <c r="L700" s="1" t="s">
        <v>5</v>
      </c>
      <c r="M700" s="1" t="s">
        <v>5</v>
      </c>
      <c r="N700" s="1" t="s">
        <v>5</v>
      </c>
      <c r="O700" s="1" t="s">
        <v>5</v>
      </c>
      <c r="Q700" t="str">
        <f t="array" ref="Q700">IF(OR(RIGHT(C700,4)="1101",G700="Salary"),INDEX($C$1:$C$2169,MATCH(1,($B$1:$B$2169=B700)*($G$1:$G$2169="Salary"),0)),C700)</f>
        <v>GR81103710</v>
      </c>
      <c r="R700" t="str">
        <f t="array" ref="R700">IF(OR(RIGHT(C700,4)="1101",G700="Salary",G700="Basic"),INDEX($C$1:$C$2169,MATCH(1,($A$1:$A$2169=A700)*(($G$1:$G$2169="Salary")+($G$1:$G$2169="Basic")),0)),C700)</f>
        <v>GR81103710</v>
      </c>
      <c r="S700" t="str">
        <f t="array" ref="S700">IFERROR(IF(OR(RIGHT(C700,4)="1101",G700="Salary",G700="Basic"),INDEX($C$1:$C$2169,MATCH(1,($A$1:$A$2169=A700)*(($G$1:$G$2169="Salary")+($G$1:$G$2169="Basic")),0)),C700),C700)</f>
        <v>GR81103710</v>
      </c>
    </row>
    <row r="701" spans="1:19" x14ac:dyDescent="0.25">
      <c r="A701">
        <f>COUNTIF($G$1:G701,$G$1)</f>
        <v>182</v>
      </c>
      <c r="B701" s="1" t="s">
        <v>0</v>
      </c>
      <c r="C701" s="1" t="s">
        <v>964</v>
      </c>
      <c r="D701" s="2" t="s">
        <v>1037</v>
      </c>
      <c r="E701" s="2" t="s">
        <v>1037</v>
      </c>
      <c r="F701" s="2" t="s">
        <v>1037</v>
      </c>
      <c r="G701" s="1" t="s">
        <v>29</v>
      </c>
      <c r="H701" s="1" t="s">
        <v>1043</v>
      </c>
      <c r="I701" s="1" t="s">
        <v>5</v>
      </c>
      <c r="J701" s="1" t="s">
        <v>5</v>
      </c>
      <c r="K701" s="1" t="s">
        <v>5</v>
      </c>
      <c r="L701" s="1" t="s">
        <v>5</v>
      </c>
      <c r="M701" s="1" t="s">
        <v>5</v>
      </c>
      <c r="N701" s="1" t="s">
        <v>5</v>
      </c>
      <c r="O701" s="1" t="s">
        <v>5</v>
      </c>
      <c r="Q701" t="str">
        <f t="array" ref="Q701">IF(OR(RIGHT(C701,4)="1101",G701="Salary"),INDEX($C$1:$C$2169,MATCH(1,($B$1:$B$2169=B701)*($G$1:$G$2169="Salary"),0)),C701)</f>
        <v>GR81103710</v>
      </c>
      <c r="R701" t="str">
        <f t="array" ref="R701">IF(OR(RIGHT(C701,4)="1101",G701="Salary",G701="Basic"),INDEX($C$1:$C$2169,MATCH(1,($A$1:$A$2169=A701)*(($G$1:$G$2169="Salary")+($G$1:$G$2169="Basic")),0)),C701)</f>
        <v>GR81103710</v>
      </c>
      <c r="S701" t="str">
        <f t="array" ref="S701">IFERROR(IF(OR(RIGHT(C701,4)="1101",G701="Salary",G701="Basic"),INDEX($C$1:$C$2169,MATCH(1,($A$1:$A$2169=A701)*(($G$1:$G$2169="Salary")+($G$1:$G$2169="Basic")),0)),C701),C701)</f>
        <v>GR81103710</v>
      </c>
    </row>
    <row r="702" spans="1:19" x14ac:dyDescent="0.25">
      <c r="A702">
        <f>COUNTIF($G$1:G702,$G$1)</f>
        <v>182</v>
      </c>
      <c r="B702" s="1" t="s">
        <v>0</v>
      </c>
      <c r="C702" s="1" t="s">
        <v>142</v>
      </c>
      <c r="D702" s="2" t="s">
        <v>1044</v>
      </c>
      <c r="E702" s="2" t="s">
        <v>1044</v>
      </c>
      <c r="F702" s="2" t="s">
        <v>1044</v>
      </c>
      <c r="G702" s="1" t="s">
        <v>54</v>
      </c>
      <c r="H702" s="1" t="s">
        <v>1045</v>
      </c>
      <c r="I702" s="1" t="s">
        <v>5</v>
      </c>
      <c r="J702" s="1" t="s">
        <v>5</v>
      </c>
      <c r="K702" s="1" t="s">
        <v>5</v>
      </c>
      <c r="L702" s="1" t="s">
        <v>5</v>
      </c>
      <c r="M702" s="1" t="s">
        <v>5</v>
      </c>
      <c r="N702" s="1" t="s">
        <v>5</v>
      </c>
      <c r="O702" s="1" t="s">
        <v>5</v>
      </c>
      <c r="Q702" t="str">
        <f t="array" ref="Q702">IF(OR(RIGHT(C702,4)="1101",G702="Salary"),INDEX($C$1:$C$2169,MATCH(1,($B$1:$B$2169=B702)*($G$1:$G$2169="Salary"),0)),C702)</f>
        <v>FR19511101</v>
      </c>
      <c r="R702" t="str">
        <f t="array" ref="R702">IF(OR(RIGHT(C702,4)="1101",G702="Salary",G702="Basic"),INDEX($C$1:$C$2169,MATCH(1,($A$1:$A$2169=A702)*(($G$1:$G$2169="Salary")+($G$1:$G$2169="Basic")),0)),C702)</f>
        <v>GR81101101</v>
      </c>
      <c r="S702" t="str">
        <f t="array" ref="S702">IFERROR(IF(OR(RIGHT(C702,4)="1101",G702="Salary",G702="Basic"),INDEX($C$1:$C$2169,MATCH(1,($A$1:$A$2169=A702)*(($G$1:$G$2169="Salary")+($G$1:$G$2169="Basic")),0)),C702),C702)</f>
        <v>GR81101101</v>
      </c>
    </row>
    <row r="703" spans="1:19" x14ac:dyDescent="0.25">
      <c r="A703">
        <f>COUNTIF($G$1:G703,$G$1)</f>
        <v>183</v>
      </c>
      <c r="B703" s="1" t="s">
        <v>0</v>
      </c>
      <c r="C703" s="1" t="s">
        <v>142</v>
      </c>
      <c r="D703" s="2" t="s">
        <v>1044</v>
      </c>
      <c r="E703" s="2" t="s">
        <v>1044</v>
      </c>
      <c r="F703" s="2" t="s">
        <v>1044</v>
      </c>
      <c r="G703" s="1" t="s">
        <v>3</v>
      </c>
      <c r="H703" s="1" t="s">
        <v>1046</v>
      </c>
      <c r="I703" s="1" t="s">
        <v>5</v>
      </c>
      <c r="J703" s="1" t="s">
        <v>5</v>
      </c>
      <c r="K703" s="1" t="s">
        <v>5</v>
      </c>
      <c r="L703" s="1" t="s">
        <v>5</v>
      </c>
      <c r="M703" s="1" t="s">
        <v>5</v>
      </c>
      <c r="N703" s="1" t="s">
        <v>5</v>
      </c>
      <c r="O703" s="1" t="s">
        <v>5</v>
      </c>
      <c r="Q703" t="str">
        <f t="array" ref="Q703">IF(OR(RIGHT(C703,4)="1101",G703="Salary"),INDEX($C$1:$C$2169,MATCH(1,($B$1:$B$2169=B703)*($G$1:$G$2169="Salary"),0)),C703)</f>
        <v>FR19511101</v>
      </c>
      <c r="R703" t="str">
        <f t="array" ref="R703">IF(OR(RIGHT(C703,4)="1101",G703="Salary",G703="Basic"),INDEX($C$1:$C$2169,MATCH(1,($A$1:$A$2169=A703)*(($G$1:$G$2169="Salary")+($G$1:$G$2169="Basic")),0)),C703)</f>
        <v>FR15151101</v>
      </c>
      <c r="S703" t="str">
        <f t="array" ref="S703">IFERROR(IF(OR(RIGHT(C703,4)="1101",G703="Salary",G703="Basic"),INDEX($C$1:$C$2169,MATCH(1,($A$1:$A$2169=A703)*(($G$1:$G$2169="Salary")+($G$1:$G$2169="Basic")),0)),C703),C703)</f>
        <v>FR15151101</v>
      </c>
    </row>
    <row r="704" spans="1:19" x14ac:dyDescent="0.25">
      <c r="A704">
        <f>COUNTIF($G$1:G704,$G$1)</f>
        <v>183</v>
      </c>
      <c r="B704" s="1" t="s">
        <v>0</v>
      </c>
      <c r="C704" s="1" t="s">
        <v>142</v>
      </c>
      <c r="D704" s="2" t="s">
        <v>1044</v>
      </c>
      <c r="E704" s="2" t="s">
        <v>1044</v>
      </c>
      <c r="F704" s="2" t="s">
        <v>1044</v>
      </c>
      <c r="G704" s="1" t="s">
        <v>6</v>
      </c>
      <c r="H704" s="1" t="s">
        <v>1047</v>
      </c>
      <c r="I704" s="1" t="s">
        <v>5</v>
      </c>
      <c r="J704" s="1" t="s">
        <v>5</v>
      </c>
      <c r="K704" s="1" t="s">
        <v>5</v>
      </c>
      <c r="L704" s="1" t="s">
        <v>5</v>
      </c>
      <c r="M704" s="1" t="s">
        <v>5</v>
      </c>
      <c r="N704" s="1" t="s">
        <v>5</v>
      </c>
      <c r="O704" s="1" t="s">
        <v>5</v>
      </c>
      <c r="Q704" t="str">
        <f t="array" ref="Q704">IF(OR(RIGHT(C704,4)="1101",G704="Salary"),INDEX($C$1:$C$2169,MATCH(1,($B$1:$B$2169=B704)*($G$1:$G$2169="Salary"),0)),C704)</f>
        <v>FR19511101</v>
      </c>
      <c r="R704" t="str">
        <f t="array" ref="R704">IF(OR(RIGHT(C704,4)="1101",G704="Salary",G704="Basic"),INDEX($C$1:$C$2169,MATCH(1,($A$1:$A$2169=A704)*(($G$1:$G$2169="Salary")+($G$1:$G$2169="Basic")),0)),C704)</f>
        <v>FR15151101</v>
      </c>
      <c r="S704" t="str">
        <f t="array" ref="S704">IFERROR(IF(OR(RIGHT(C704,4)="1101",G704="Salary",G704="Basic"),INDEX($C$1:$C$2169,MATCH(1,($A$1:$A$2169=A704)*(($G$1:$G$2169="Salary")+($G$1:$G$2169="Basic")),0)),C704),C704)</f>
        <v>FR15151101</v>
      </c>
    </row>
    <row r="705" spans="1:19" x14ac:dyDescent="0.25">
      <c r="A705">
        <f>COUNTIF($G$1:G705,$G$1)</f>
        <v>183</v>
      </c>
      <c r="B705" s="1" t="s">
        <v>0</v>
      </c>
      <c r="C705" s="1" t="s">
        <v>142</v>
      </c>
      <c r="D705" s="2" t="s">
        <v>1044</v>
      </c>
      <c r="E705" s="2" t="s">
        <v>1044</v>
      </c>
      <c r="F705" s="2" t="s">
        <v>1044</v>
      </c>
      <c r="G705" s="1" t="s">
        <v>8</v>
      </c>
      <c r="H705" s="1" t="s">
        <v>1048</v>
      </c>
      <c r="I705" s="1" t="s">
        <v>5</v>
      </c>
      <c r="J705" s="1" t="s">
        <v>5</v>
      </c>
      <c r="K705" s="1" t="s">
        <v>5</v>
      </c>
      <c r="L705" s="1" t="s">
        <v>5</v>
      </c>
      <c r="M705" s="1" t="s">
        <v>5</v>
      </c>
      <c r="N705" s="1" t="s">
        <v>5</v>
      </c>
      <c r="O705" s="1" t="s">
        <v>5</v>
      </c>
      <c r="Q705" t="str">
        <f t="array" ref="Q705">IF(OR(RIGHT(C705,4)="1101",G705="Salary"),INDEX($C$1:$C$2169,MATCH(1,($B$1:$B$2169=B705)*($G$1:$G$2169="Salary"),0)),C705)</f>
        <v>FR19511101</v>
      </c>
      <c r="R705" t="str">
        <f t="array" ref="R705">IF(OR(RIGHT(C705,4)="1101",G705="Salary",G705="Basic"),INDEX($C$1:$C$2169,MATCH(1,($A$1:$A$2169=A705)*(($G$1:$G$2169="Salary")+($G$1:$G$2169="Basic")),0)),C705)</f>
        <v>FR15151101</v>
      </c>
      <c r="S705" t="str">
        <f t="array" ref="S705">IFERROR(IF(OR(RIGHT(C705,4)="1101",G705="Salary",G705="Basic"),INDEX($C$1:$C$2169,MATCH(1,($A$1:$A$2169=A705)*(($G$1:$G$2169="Salary")+($G$1:$G$2169="Basic")),0)),C705),C705)</f>
        <v>FR15151101</v>
      </c>
    </row>
    <row r="706" spans="1:19" x14ac:dyDescent="0.25">
      <c r="A706">
        <f>COUNTIF($G$1:G706,$G$1)</f>
        <v>183</v>
      </c>
      <c r="B706" s="1" t="s">
        <v>0</v>
      </c>
      <c r="C706" s="1" t="s">
        <v>1049</v>
      </c>
      <c r="D706" s="2" t="s">
        <v>1044</v>
      </c>
      <c r="E706" s="2" t="s">
        <v>1044</v>
      </c>
      <c r="F706" s="2" t="s">
        <v>1044</v>
      </c>
      <c r="G706" s="1" t="s">
        <v>222</v>
      </c>
      <c r="H706" s="1" t="s">
        <v>1050</v>
      </c>
      <c r="I706" s="1" t="s">
        <v>5</v>
      </c>
      <c r="J706" s="1" t="s">
        <v>5</v>
      </c>
      <c r="K706" s="1" t="s">
        <v>5</v>
      </c>
      <c r="L706" s="1" t="s">
        <v>5</v>
      </c>
      <c r="M706" s="1" t="s">
        <v>5</v>
      </c>
      <c r="N706" s="1" t="s">
        <v>5</v>
      </c>
      <c r="O706" s="1" t="s">
        <v>5</v>
      </c>
      <c r="Q706" t="str">
        <f t="array" ref="Q706">IF(OR(RIGHT(C706,4)="1101",G706="Salary"),INDEX($C$1:$C$2169,MATCH(1,($B$1:$B$2169=B706)*($G$1:$G$2169="Salary"),0)),C706)</f>
        <v>FR15154558</v>
      </c>
      <c r="R706" t="str">
        <f t="array" ref="R706">IF(OR(RIGHT(C706,4)="1101",G706="Salary",G706="Basic"),INDEX($C$1:$C$2169,MATCH(1,($A$1:$A$2169=A706)*(($G$1:$G$2169="Salary")+($G$1:$G$2169="Basic")),0)),C706)</f>
        <v>FR15154558</v>
      </c>
      <c r="S706" t="str">
        <f t="array" ref="S706">IFERROR(IF(OR(RIGHT(C706,4)="1101",G706="Salary",G706="Basic"),INDEX($C$1:$C$2169,MATCH(1,($A$1:$A$2169=A706)*(($G$1:$G$2169="Salary")+($G$1:$G$2169="Basic")),0)),C706),C706)</f>
        <v>FR15154558</v>
      </c>
    </row>
    <row r="707" spans="1:19" x14ac:dyDescent="0.25">
      <c r="A707">
        <f>COUNTIF($G$1:G707,$G$1)</f>
        <v>184</v>
      </c>
      <c r="B707" s="1" t="s">
        <v>0</v>
      </c>
      <c r="C707" s="1" t="s">
        <v>446</v>
      </c>
      <c r="D707" s="2" t="s">
        <v>1051</v>
      </c>
      <c r="E707" s="2" t="s">
        <v>1051</v>
      </c>
      <c r="F707" s="2" t="s">
        <v>1051</v>
      </c>
      <c r="G707" s="1" t="s">
        <v>3</v>
      </c>
      <c r="H707" s="1" t="s">
        <v>1052</v>
      </c>
      <c r="I707" s="1" t="s">
        <v>5</v>
      </c>
      <c r="J707" s="1" t="s">
        <v>5</v>
      </c>
      <c r="K707" s="1" t="s">
        <v>5</v>
      </c>
      <c r="L707" s="1" t="s">
        <v>5</v>
      </c>
      <c r="M707" s="1" t="s">
        <v>5</v>
      </c>
      <c r="N707" s="1" t="s">
        <v>5</v>
      </c>
      <c r="O707" s="1" t="s">
        <v>5</v>
      </c>
      <c r="Q707" t="str">
        <f t="array" ref="Q707">IF(OR(RIGHT(C707,4)="1101",G707="Salary"),INDEX($C$1:$C$2169,MATCH(1,($B$1:$B$2169=B707)*($G$1:$G$2169="Salary"),0)),C707)</f>
        <v>FR19511101</v>
      </c>
      <c r="R707" t="str">
        <f t="array" ref="R707">IF(OR(RIGHT(C707,4)="1101",G707="Salary",G707="Basic"),INDEX($C$1:$C$2169,MATCH(1,($A$1:$A$2169=A707)*(($G$1:$G$2169="Salary")+($G$1:$G$2169="Basic")),0)),C707)</f>
        <v>FR40501109</v>
      </c>
      <c r="S707" t="str">
        <f t="array" ref="S707">IFERROR(IF(OR(RIGHT(C707,4)="1101",G707="Salary",G707="Basic"),INDEX($C$1:$C$2169,MATCH(1,($A$1:$A$2169=A707)*(($G$1:$G$2169="Salary")+($G$1:$G$2169="Basic")),0)),C707),C707)</f>
        <v>FR40501109</v>
      </c>
    </row>
    <row r="708" spans="1:19" x14ac:dyDescent="0.25">
      <c r="A708">
        <f>COUNTIF($G$1:G708,$G$1)</f>
        <v>184</v>
      </c>
      <c r="B708" s="1" t="s">
        <v>0</v>
      </c>
      <c r="C708" s="1" t="s">
        <v>446</v>
      </c>
      <c r="D708" s="2" t="s">
        <v>1051</v>
      </c>
      <c r="E708" s="2" t="s">
        <v>1051</v>
      </c>
      <c r="F708" s="2" t="s">
        <v>1051</v>
      </c>
      <c r="G708" s="1" t="s">
        <v>6</v>
      </c>
      <c r="H708" s="1" t="s">
        <v>1053</v>
      </c>
      <c r="I708" s="1" t="s">
        <v>5</v>
      </c>
      <c r="J708" s="1" t="s">
        <v>5</v>
      </c>
      <c r="K708" s="1" t="s">
        <v>5</v>
      </c>
      <c r="L708" s="1" t="s">
        <v>5</v>
      </c>
      <c r="M708" s="1" t="s">
        <v>5</v>
      </c>
      <c r="N708" s="1" t="s">
        <v>5</v>
      </c>
      <c r="O708" s="1" t="s">
        <v>5</v>
      </c>
      <c r="Q708" t="str">
        <f t="array" ref="Q708">IF(OR(RIGHT(C708,4)="1101",G708="Salary"),INDEX($C$1:$C$2169,MATCH(1,($B$1:$B$2169=B708)*($G$1:$G$2169="Salary"),0)),C708)</f>
        <v>FR19511101</v>
      </c>
      <c r="R708" t="str">
        <f t="array" ref="R708">IF(OR(RIGHT(C708,4)="1101",G708="Salary",G708="Basic"),INDEX($C$1:$C$2169,MATCH(1,($A$1:$A$2169=A708)*(($G$1:$G$2169="Salary")+($G$1:$G$2169="Basic")),0)),C708)</f>
        <v>FR40501109</v>
      </c>
      <c r="S708" t="str">
        <f t="array" ref="S708">IFERROR(IF(OR(RIGHT(C708,4)="1101",G708="Salary",G708="Basic"),INDEX($C$1:$C$2169,MATCH(1,($A$1:$A$2169=A708)*(($G$1:$G$2169="Salary")+($G$1:$G$2169="Basic")),0)),C708),C708)</f>
        <v>FR40501109</v>
      </c>
    </row>
    <row r="709" spans="1:19" x14ac:dyDescent="0.25">
      <c r="A709">
        <f>COUNTIF($G$1:G709,$G$1)</f>
        <v>184</v>
      </c>
      <c r="B709" s="1" t="s">
        <v>0</v>
      </c>
      <c r="C709" s="1" t="s">
        <v>450</v>
      </c>
      <c r="D709" s="2" t="s">
        <v>1051</v>
      </c>
      <c r="E709" s="2" t="s">
        <v>1051</v>
      </c>
      <c r="F709" s="2" t="s">
        <v>1051</v>
      </c>
      <c r="G709" s="1" t="s">
        <v>8</v>
      </c>
      <c r="H709" s="1" t="s">
        <v>1054</v>
      </c>
      <c r="I709" s="1" t="s">
        <v>5</v>
      </c>
      <c r="J709" s="1" t="s">
        <v>5</v>
      </c>
      <c r="K709" s="1" t="s">
        <v>5</v>
      </c>
      <c r="L709" s="1" t="s">
        <v>5</v>
      </c>
      <c r="M709" s="1" t="s">
        <v>5</v>
      </c>
      <c r="N709" s="1" t="s">
        <v>5</v>
      </c>
      <c r="O709" s="1" t="s">
        <v>5</v>
      </c>
      <c r="Q709" t="str">
        <f t="array" ref="Q709">IF(OR(RIGHT(C709,4)="1101",G709="Salary"),INDEX($C$1:$C$2169,MATCH(1,($B$1:$B$2169=B709)*($G$1:$G$2169="Salary"),0)),C709)</f>
        <v>FR19511101</v>
      </c>
      <c r="R709" t="str">
        <f t="array" ref="R709">IF(OR(RIGHT(C709,4)="1101",G709="Salary",G709="Basic"),INDEX($C$1:$C$2169,MATCH(1,($A$1:$A$2169=A709)*(($G$1:$G$2169="Salary")+($G$1:$G$2169="Basic")),0)),C709)</f>
        <v>FR40501109</v>
      </c>
      <c r="S709" t="str">
        <f t="array" ref="S709">IFERROR(IF(OR(RIGHT(C709,4)="1101",G709="Salary",G709="Basic"),INDEX($C$1:$C$2169,MATCH(1,($A$1:$A$2169=A709)*(($G$1:$G$2169="Salary")+($G$1:$G$2169="Basic")),0)),C709),C709)</f>
        <v>FR40501109</v>
      </c>
    </row>
    <row r="710" spans="1:19" x14ac:dyDescent="0.25">
      <c r="A710">
        <f>COUNTIF($G$1:G710,$G$1)</f>
        <v>184</v>
      </c>
      <c r="B710" s="1" t="s">
        <v>0</v>
      </c>
      <c r="C710" s="1" t="s">
        <v>1055</v>
      </c>
      <c r="D710" s="2" t="s">
        <v>1051</v>
      </c>
      <c r="E710" s="2" t="s">
        <v>1051</v>
      </c>
      <c r="F710" s="2" t="s">
        <v>1051</v>
      </c>
      <c r="G710" s="1" t="s">
        <v>50</v>
      </c>
      <c r="H710" s="1" t="s">
        <v>1056</v>
      </c>
      <c r="I710" s="1" t="s">
        <v>5</v>
      </c>
      <c r="J710" s="1" t="s">
        <v>5</v>
      </c>
      <c r="K710" s="1" t="s">
        <v>5</v>
      </c>
      <c r="L710" s="1" t="s">
        <v>5</v>
      </c>
      <c r="M710" s="1" t="s">
        <v>5</v>
      </c>
      <c r="N710" s="1" t="s">
        <v>5</v>
      </c>
      <c r="O710" s="1" t="s">
        <v>5</v>
      </c>
      <c r="Q710" t="str">
        <f t="array" ref="Q710">IF(OR(RIGHT(C710,4)="1101",G710="Salary"),INDEX($C$1:$C$2169,MATCH(1,($B$1:$B$2169=B710)*($G$1:$G$2169="Salary"),0)),C710)</f>
        <v>FR40504001</v>
      </c>
      <c r="R710" t="str">
        <f t="array" ref="R710">IF(OR(RIGHT(C710,4)="1101",G710="Salary",G710="Basic"),INDEX($C$1:$C$2169,MATCH(1,($A$1:$A$2169=A710)*(($G$1:$G$2169="Salary")+($G$1:$G$2169="Basic")),0)),C710)</f>
        <v>FR40504001</v>
      </c>
      <c r="S710" t="str">
        <f t="array" ref="S710">IFERROR(IF(OR(RIGHT(C710,4)="1101",G710="Salary",G710="Basic"),INDEX($C$1:$C$2169,MATCH(1,($A$1:$A$2169=A710)*(($G$1:$G$2169="Salary")+($G$1:$G$2169="Basic")),0)),C710),C710)</f>
        <v>FR40504001</v>
      </c>
    </row>
    <row r="711" spans="1:19" x14ac:dyDescent="0.25">
      <c r="A711">
        <f>COUNTIF($G$1:G711,$G$1)</f>
        <v>185</v>
      </c>
      <c r="B711" s="1" t="s">
        <v>0</v>
      </c>
      <c r="C711" s="1" t="s">
        <v>1057</v>
      </c>
      <c r="D711" s="2" t="s">
        <v>1058</v>
      </c>
      <c r="E711" s="2" t="s">
        <v>1058</v>
      </c>
      <c r="F711" s="2" t="s">
        <v>1058</v>
      </c>
      <c r="G711" s="1" t="s">
        <v>3</v>
      </c>
      <c r="H711" s="1" t="s">
        <v>1059</v>
      </c>
      <c r="I711" s="1" t="s">
        <v>5</v>
      </c>
      <c r="J711" s="1" t="s">
        <v>5</v>
      </c>
      <c r="K711" s="1" t="s">
        <v>5</v>
      </c>
      <c r="L711" s="1" t="s">
        <v>5</v>
      </c>
      <c r="M711" s="1" t="s">
        <v>5</v>
      </c>
      <c r="N711" s="1" t="s">
        <v>5</v>
      </c>
      <c r="O711" s="1" t="s">
        <v>5</v>
      </c>
      <c r="Q711" t="str">
        <f t="array" ref="Q711">IF(OR(RIGHT(C711,4)="1101",G711="Salary"),INDEX($C$1:$C$2169,MATCH(1,($B$1:$B$2169=B711)*($G$1:$G$2169="Salary"),0)),C711)</f>
        <v>FR19511101</v>
      </c>
      <c r="R711" t="str">
        <f t="array" ref="R711">IF(OR(RIGHT(C711,4)="1101",G711="Salary",G711="Basic"),INDEX($C$1:$C$2169,MATCH(1,($A$1:$A$2169=A711)*(($G$1:$G$2169="Salary")+($G$1:$G$2169="Basic")),0)),C711)</f>
        <v>AR26101120</v>
      </c>
      <c r="S711" t="str">
        <f t="array" ref="S711">IFERROR(IF(OR(RIGHT(C711,4)="1101",G711="Salary",G711="Basic"),INDEX($C$1:$C$2169,MATCH(1,($A$1:$A$2169=A711)*(($G$1:$G$2169="Salary")+($G$1:$G$2169="Basic")),0)),C711),C711)</f>
        <v>AR26101120</v>
      </c>
    </row>
    <row r="712" spans="1:19" x14ac:dyDescent="0.25">
      <c r="A712">
        <f>COUNTIF($G$1:G712,$G$1)</f>
        <v>185</v>
      </c>
      <c r="B712" s="1" t="s">
        <v>0</v>
      </c>
      <c r="C712" s="1" t="s">
        <v>1057</v>
      </c>
      <c r="D712" s="2" t="s">
        <v>1058</v>
      </c>
      <c r="E712" s="2" t="s">
        <v>1058</v>
      </c>
      <c r="F712" s="2" t="s">
        <v>1058</v>
      </c>
      <c r="G712" s="1" t="s">
        <v>6</v>
      </c>
      <c r="H712" s="1" t="s">
        <v>1060</v>
      </c>
      <c r="I712" s="1" t="s">
        <v>5</v>
      </c>
      <c r="J712" s="1" t="s">
        <v>5</v>
      </c>
      <c r="K712" s="1" t="s">
        <v>5</v>
      </c>
      <c r="L712" s="1" t="s">
        <v>5</v>
      </c>
      <c r="M712" s="1" t="s">
        <v>5</v>
      </c>
      <c r="N712" s="1" t="s">
        <v>5</v>
      </c>
      <c r="O712" s="1" t="s">
        <v>5</v>
      </c>
      <c r="Q712" t="str">
        <f t="array" ref="Q712">IF(OR(RIGHT(C712,4)="1101",G712="Salary"),INDEX($C$1:$C$2169,MATCH(1,($B$1:$B$2169=B712)*($G$1:$G$2169="Salary"),0)),C712)</f>
        <v>FR19511101</v>
      </c>
      <c r="R712" t="str">
        <f t="array" ref="R712">IF(OR(RIGHT(C712,4)="1101",G712="Salary",G712="Basic"),INDEX($C$1:$C$2169,MATCH(1,($A$1:$A$2169=A712)*(($G$1:$G$2169="Salary")+($G$1:$G$2169="Basic")),0)),C712)</f>
        <v>AR26101120</v>
      </c>
      <c r="S712" t="str">
        <f t="array" ref="S712">IFERROR(IF(OR(RIGHT(C712,4)="1101",G712="Salary",G712="Basic"),INDEX($C$1:$C$2169,MATCH(1,($A$1:$A$2169=A712)*(($G$1:$G$2169="Salary")+($G$1:$G$2169="Basic")),0)),C712),C712)</f>
        <v>AR26101120</v>
      </c>
    </row>
    <row r="713" spans="1:19" x14ac:dyDescent="0.25">
      <c r="A713">
        <f>COUNTIF($G$1:G713,$G$1)</f>
        <v>185</v>
      </c>
      <c r="B713" s="1" t="s">
        <v>0</v>
      </c>
      <c r="C713" s="1" t="s">
        <v>1061</v>
      </c>
      <c r="D713" s="2" t="s">
        <v>1058</v>
      </c>
      <c r="E713" s="2" t="s">
        <v>1058</v>
      </c>
      <c r="F713" s="2" t="s">
        <v>1058</v>
      </c>
      <c r="G713" s="1" t="s">
        <v>19</v>
      </c>
      <c r="H713" s="1" t="s">
        <v>1062</v>
      </c>
      <c r="I713" s="1" t="s">
        <v>5</v>
      </c>
      <c r="J713" s="1" t="s">
        <v>5</v>
      </c>
      <c r="K713" s="1" t="s">
        <v>5</v>
      </c>
      <c r="L713" s="1" t="s">
        <v>5</v>
      </c>
      <c r="M713" s="1" t="s">
        <v>5</v>
      </c>
      <c r="N713" s="1" t="s">
        <v>5</v>
      </c>
      <c r="O713" s="1" t="s">
        <v>5</v>
      </c>
      <c r="Q713" t="str">
        <f t="array" ref="Q713">IF(OR(RIGHT(C713,4)="1101",G713="Salary"),INDEX($C$1:$C$2169,MATCH(1,($B$1:$B$2169=B713)*($G$1:$G$2169="Salary"),0)),C713)</f>
        <v>AR26101120</v>
      </c>
      <c r="R713" t="str">
        <f t="array" ref="R713">IF(OR(RIGHT(C713,4)="1101",G713="Salary",G713="Basic"),INDEX($C$1:$C$2169,MATCH(1,($A$1:$A$2169=A713)*(($G$1:$G$2169="Salary")+($G$1:$G$2169="Basic")),0)),C713)</f>
        <v>AR26101120</v>
      </c>
      <c r="S713" t="str">
        <f t="array" ref="S713">IFERROR(IF(OR(RIGHT(C713,4)="1101",G713="Salary",G713="Basic"),INDEX($C$1:$C$2169,MATCH(1,($A$1:$A$2169=A713)*(($G$1:$G$2169="Salary")+($G$1:$G$2169="Basic")),0)),C713),C713)</f>
        <v>AR26101120</v>
      </c>
    </row>
    <row r="714" spans="1:19" x14ac:dyDescent="0.25">
      <c r="A714">
        <f>COUNTIF($G$1:G714,$G$1)</f>
        <v>185</v>
      </c>
      <c r="B714" s="1" t="s">
        <v>0</v>
      </c>
      <c r="C714" s="1" t="s">
        <v>1061</v>
      </c>
      <c r="D714" s="2" t="s">
        <v>1058</v>
      </c>
      <c r="E714" s="2" t="s">
        <v>1058</v>
      </c>
      <c r="F714" s="2" t="s">
        <v>1058</v>
      </c>
      <c r="G714" s="1" t="s">
        <v>15</v>
      </c>
      <c r="H714" s="1" t="s">
        <v>1063</v>
      </c>
      <c r="I714" s="1" t="s">
        <v>5</v>
      </c>
      <c r="J714" s="1" t="s">
        <v>5</v>
      </c>
      <c r="K714" s="1" t="s">
        <v>5</v>
      </c>
      <c r="L714" s="1" t="s">
        <v>5</v>
      </c>
      <c r="M714" s="1" t="s">
        <v>5</v>
      </c>
      <c r="N714" s="1" t="s">
        <v>5</v>
      </c>
      <c r="O714" s="1" t="s">
        <v>5</v>
      </c>
      <c r="Q714" t="str">
        <f t="array" ref="Q714">IF(OR(RIGHT(C714,4)="1101",G714="Salary"),INDEX($C$1:$C$2169,MATCH(1,($B$1:$B$2169=B714)*($G$1:$G$2169="Salary"),0)),C714)</f>
        <v>AR26101120</v>
      </c>
      <c r="R714" t="str">
        <f t="array" ref="R714">IF(OR(RIGHT(C714,4)="1101",G714="Salary",G714="Basic"),INDEX($C$1:$C$2169,MATCH(1,($A$1:$A$2169=A714)*(($G$1:$G$2169="Salary")+($G$1:$G$2169="Basic")),0)),C714)</f>
        <v>AR26101120</v>
      </c>
      <c r="S714" t="str">
        <f t="array" ref="S714">IFERROR(IF(OR(RIGHT(C714,4)="1101",G714="Salary",G714="Basic"),INDEX($C$1:$C$2169,MATCH(1,($A$1:$A$2169=A714)*(($G$1:$G$2169="Salary")+($G$1:$G$2169="Basic")),0)),C714),C714)</f>
        <v>AR26101120</v>
      </c>
    </row>
    <row r="715" spans="1:19" x14ac:dyDescent="0.25">
      <c r="A715">
        <f>COUNTIF($G$1:G715,$G$1)</f>
        <v>186</v>
      </c>
      <c r="B715" s="1" t="s">
        <v>0</v>
      </c>
      <c r="C715" s="1" t="s">
        <v>1</v>
      </c>
      <c r="D715" s="2" t="s">
        <v>1064</v>
      </c>
      <c r="E715" s="2" t="s">
        <v>1064</v>
      </c>
      <c r="F715" s="2" t="s">
        <v>1064</v>
      </c>
      <c r="G715" s="1" t="s">
        <v>3</v>
      </c>
      <c r="H715" s="1" t="s">
        <v>1065</v>
      </c>
      <c r="I715" s="1" t="s">
        <v>5</v>
      </c>
      <c r="J715" s="1" t="s">
        <v>5</v>
      </c>
      <c r="K715" s="1" t="s">
        <v>5</v>
      </c>
      <c r="L715" s="1" t="s">
        <v>5</v>
      </c>
      <c r="M715" s="1" t="s">
        <v>5</v>
      </c>
      <c r="N715" s="1" t="s">
        <v>5</v>
      </c>
      <c r="O715" s="1" t="s">
        <v>5</v>
      </c>
      <c r="Q715" t="str">
        <f t="array" ref="Q715">IF(OR(RIGHT(C715,4)="1101",G715="Salary"),INDEX($C$1:$C$2169,MATCH(1,($B$1:$B$2169=B715)*($G$1:$G$2169="Salary"),0)),C715)</f>
        <v>FR19511101</v>
      </c>
      <c r="R715" t="str">
        <f t="array" ref="R715">IF(OR(RIGHT(C715,4)="1101",G715="Salary",G715="Basic"),INDEX($C$1:$C$2169,MATCH(1,($A$1:$A$2169=A715)*(($G$1:$G$2169="Salary")+($G$1:$G$2169="Basic")),0)),C715)</f>
        <v>FR19511101</v>
      </c>
      <c r="S715" t="str">
        <f t="array" ref="S715">IFERROR(IF(OR(RIGHT(C715,4)="1101",G715="Salary",G715="Basic"),INDEX($C$1:$C$2169,MATCH(1,($A$1:$A$2169=A715)*(($G$1:$G$2169="Salary")+($G$1:$G$2169="Basic")),0)),C715),C715)</f>
        <v>FR19511101</v>
      </c>
    </row>
    <row r="716" spans="1:19" x14ac:dyDescent="0.25">
      <c r="A716">
        <f>COUNTIF($G$1:G716,$G$1)</f>
        <v>186</v>
      </c>
      <c r="B716" s="1" t="s">
        <v>0</v>
      </c>
      <c r="C716" s="1" t="s">
        <v>1</v>
      </c>
      <c r="D716" s="2" t="s">
        <v>1064</v>
      </c>
      <c r="E716" s="2" t="s">
        <v>1064</v>
      </c>
      <c r="F716" s="2" t="s">
        <v>1064</v>
      </c>
      <c r="G716" s="1" t="s">
        <v>6</v>
      </c>
      <c r="H716" s="1" t="s">
        <v>1066</v>
      </c>
      <c r="I716" s="1" t="s">
        <v>5</v>
      </c>
      <c r="J716" s="1" t="s">
        <v>5</v>
      </c>
      <c r="K716" s="1" t="s">
        <v>5</v>
      </c>
      <c r="L716" s="1" t="s">
        <v>5</v>
      </c>
      <c r="M716" s="1" t="s">
        <v>5</v>
      </c>
      <c r="N716" s="1" t="s">
        <v>5</v>
      </c>
      <c r="O716" s="1" t="s">
        <v>5</v>
      </c>
      <c r="Q716" t="str">
        <f t="array" ref="Q716">IF(OR(RIGHT(C716,4)="1101",G716="Salary"),INDEX($C$1:$C$2169,MATCH(1,($B$1:$B$2169=B716)*($G$1:$G$2169="Salary"),0)),C716)</f>
        <v>FR19511101</v>
      </c>
      <c r="R716" t="str">
        <f t="array" ref="R716">IF(OR(RIGHT(C716,4)="1101",G716="Salary",G716="Basic"),INDEX($C$1:$C$2169,MATCH(1,($A$1:$A$2169=A716)*(($G$1:$G$2169="Salary")+($G$1:$G$2169="Basic")),0)),C716)</f>
        <v>FR19511101</v>
      </c>
      <c r="S716" t="str">
        <f t="array" ref="S716">IFERROR(IF(OR(RIGHT(C716,4)="1101",G716="Salary",G716="Basic"),INDEX($C$1:$C$2169,MATCH(1,($A$1:$A$2169=A716)*(($G$1:$G$2169="Salary")+($G$1:$G$2169="Basic")),0)),C716),C716)</f>
        <v>FR19511101</v>
      </c>
    </row>
    <row r="717" spans="1:19" x14ac:dyDescent="0.25">
      <c r="A717">
        <f>COUNTIF($G$1:G717,$G$1)</f>
        <v>186</v>
      </c>
      <c r="B717" s="1" t="s">
        <v>0</v>
      </c>
      <c r="C717" s="1" t="s">
        <v>1</v>
      </c>
      <c r="D717" s="2" t="s">
        <v>1064</v>
      </c>
      <c r="E717" s="2" t="s">
        <v>1064</v>
      </c>
      <c r="F717" s="2" t="s">
        <v>1064</v>
      </c>
      <c r="G717" s="1" t="s">
        <v>8</v>
      </c>
      <c r="H717" s="1" t="s">
        <v>1067</v>
      </c>
      <c r="I717" s="1" t="s">
        <v>5</v>
      </c>
      <c r="J717" s="1" t="s">
        <v>5</v>
      </c>
      <c r="K717" s="1" t="s">
        <v>5</v>
      </c>
      <c r="L717" s="1" t="s">
        <v>5</v>
      </c>
      <c r="M717" s="1" t="s">
        <v>5</v>
      </c>
      <c r="N717" s="1" t="s">
        <v>5</v>
      </c>
      <c r="O717" s="1" t="s">
        <v>5</v>
      </c>
      <c r="Q717" t="str">
        <f t="array" ref="Q717">IF(OR(RIGHT(C717,4)="1101",G717="Salary"),INDEX($C$1:$C$2169,MATCH(1,($B$1:$B$2169=B717)*($G$1:$G$2169="Salary"),0)),C717)</f>
        <v>FR19511101</v>
      </c>
      <c r="R717" t="str">
        <f t="array" ref="R717">IF(OR(RIGHT(C717,4)="1101",G717="Salary",G717="Basic"),INDEX($C$1:$C$2169,MATCH(1,($A$1:$A$2169=A717)*(($G$1:$G$2169="Salary")+($G$1:$G$2169="Basic")),0)),C717)</f>
        <v>FR19511101</v>
      </c>
      <c r="S717" t="str">
        <f t="array" ref="S717">IFERROR(IF(OR(RIGHT(C717,4)="1101",G717="Salary",G717="Basic"),INDEX($C$1:$C$2169,MATCH(1,($A$1:$A$2169=A717)*(($G$1:$G$2169="Salary")+($G$1:$G$2169="Basic")),0)),C717),C717)</f>
        <v>FR19511101</v>
      </c>
    </row>
    <row r="718" spans="1:19" x14ac:dyDescent="0.25">
      <c r="A718">
        <f>COUNTIF($G$1:G718,$G$1)</f>
        <v>186</v>
      </c>
      <c r="B718" s="1" t="s">
        <v>0</v>
      </c>
      <c r="C718" s="1" t="s">
        <v>14</v>
      </c>
      <c r="D718" s="2" t="s">
        <v>1064</v>
      </c>
      <c r="E718" s="2" t="s">
        <v>1064</v>
      </c>
      <c r="F718" s="2" t="s">
        <v>1064</v>
      </c>
      <c r="G718" s="1" t="s">
        <v>29</v>
      </c>
      <c r="H718" s="1" t="s">
        <v>1068</v>
      </c>
      <c r="I718" s="1" t="s">
        <v>5</v>
      </c>
      <c r="J718" s="1" t="s">
        <v>5</v>
      </c>
      <c r="K718" s="1" t="s">
        <v>5</v>
      </c>
      <c r="L718" s="1" t="s">
        <v>5</v>
      </c>
      <c r="M718" s="1" t="s">
        <v>5</v>
      </c>
      <c r="N718" s="1" t="s">
        <v>5</v>
      </c>
      <c r="O718" s="1" t="s">
        <v>5</v>
      </c>
      <c r="Q718" t="str">
        <f t="array" ref="Q718">IF(OR(RIGHT(C718,4)="1101",G718="Salary"),INDEX($C$1:$C$2169,MATCH(1,($B$1:$B$2169=B718)*($G$1:$G$2169="Salary"),0)),C718)</f>
        <v>FR19513710</v>
      </c>
      <c r="R718" t="str">
        <f t="array" ref="R718">IF(OR(RIGHT(C718,4)="1101",G718="Salary",G718="Basic"),INDEX($C$1:$C$2169,MATCH(1,($A$1:$A$2169=A718)*(($G$1:$G$2169="Salary")+($G$1:$G$2169="Basic")),0)),C718)</f>
        <v>FR19513710</v>
      </c>
      <c r="S718" t="str">
        <f t="array" ref="S718">IFERROR(IF(OR(RIGHT(C718,4)="1101",G718="Salary",G718="Basic"),INDEX($C$1:$C$2169,MATCH(1,($A$1:$A$2169=A718)*(($G$1:$G$2169="Salary")+($G$1:$G$2169="Basic")),0)),C718),C718)</f>
        <v>FR19513710</v>
      </c>
    </row>
    <row r="719" spans="1:19" x14ac:dyDescent="0.25">
      <c r="A719">
        <f>COUNTIF($G$1:G719,$G$1)</f>
        <v>186</v>
      </c>
      <c r="B719" s="1" t="s">
        <v>0</v>
      </c>
      <c r="C719" s="1" t="s">
        <v>142</v>
      </c>
      <c r="D719" s="2" t="s">
        <v>1069</v>
      </c>
      <c r="E719" s="2" t="s">
        <v>1069</v>
      </c>
      <c r="F719" s="2" t="s">
        <v>1069</v>
      </c>
      <c r="G719" s="1" t="s">
        <v>90</v>
      </c>
      <c r="H719" s="1" t="s">
        <v>1070</v>
      </c>
      <c r="I719" s="1" t="s">
        <v>5</v>
      </c>
      <c r="J719" s="1" t="s">
        <v>5</v>
      </c>
      <c r="K719" s="1" t="s">
        <v>5</v>
      </c>
      <c r="L719" s="1" t="s">
        <v>5</v>
      </c>
      <c r="M719" s="1" t="s">
        <v>5</v>
      </c>
      <c r="N719" s="1" t="s">
        <v>5</v>
      </c>
      <c r="O719" s="1" t="s">
        <v>5</v>
      </c>
      <c r="Q719" t="str">
        <f t="array" ref="Q719">IF(OR(RIGHT(C719,4)="1101",G719="Salary"),INDEX($C$1:$C$2169,MATCH(1,($B$1:$B$2169=B719)*($G$1:$G$2169="Salary"),0)),C719)</f>
        <v>FR19511101</v>
      </c>
      <c r="R719" t="str">
        <f t="array" ref="R719">IF(OR(RIGHT(C719,4)="1101",G719="Salary",G719="Basic"),INDEX($C$1:$C$2169,MATCH(1,($A$1:$A$2169=A719)*(($G$1:$G$2169="Salary")+($G$1:$G$2169="Basic")),0)),C719)</f>
        <v>FR19511101</v>
      </c>
      <c r="S719" t="str">
        <f t="array" ref="S719">IFERROR(IF(OR(RIGHT(C719,4)="1101",G719="Salary",G719="Basic"),INDEX($C$1:$C$2169,MATCH(1,($A$1:$A$2169=A719)*(($G$1:$G$2169="Salary")+($G$1:$G$2169="Basic")),0)),C719),C719)</f>
        <v>FR19511101</v>
      </c>
    </row>
    <row r="720" spans="1:19" x14ac:dyDescent="0.25">
      <c r="A720">
        <f>COUNTIF($G$1:G720,$G$1)</f>
        <v>186</v>
      </c>
      <c r="B720" s="1" t="s">
        <v>0</v>
      </c>
      <c r="C720" s="1" t="s">
        <v>142</v>
      </c>
      <c r="D720" s="2" t="s">
        <v>1069</v>
      </c>
      <c r="E720" s="2" t="s">
        <v>1069</v>
      </c>
      <c r="F720" s="2" t="s">
        <v>1069</v>
      </c>
      <c r="G720" s="1" t="s">
        <v>54</v>
      </c>
      <c r="H720" s="1" t="s">
        <v>1071</v>
      </c>
      <c r="I720" s="1" t="s">
        <v>5</v>
      </c>
      <c r="J720" s="1" t="s">
        <v>5</v>
      </c>
      <c r="K720" s="1" t="s">
        <v>5</v>
      </c>
      <c r="L720" s="1" t="s">
        <v>5</v>
      </c>
      <c r="M720" s="1" t="s">
        <v>5</v>
      </c>
      <c r="N720" s="1" t="s">
        <v>5</v>
      </c>
      <c r="O720" s="1" t="s">
        <v>5</v>
      </c>
      <c r="Q720" t="str">
        <f t="array" ref="Q720">IF(OR(RIGHT(C720,4)="1101",G720="Salary"),INDEX($C$1:$C$2169,MATCH(1,($B$1:$B$2169=B720)*($G$1:$G$2169="Salary"),0)),C720)</f>
        <v>FR19511101</v>
      </c>
      <c r="R720" t="str">
        <f t="array" ref="R720">IF(OR(RIGHT(C720,4)="1101",G720="Salary",G720="Basic"),INDEX($C$1:$C$2169,MATCH(1,($A$1:$A$2169=A720)*(($G$1:$G$2169="Salary")+($G$1:$G$2169="Basic")),0)),C720)</f>
        <v>FR19511101</v>
      </c>
      <c r="S720" t="str">
        <f t="array" ref="S720">IFERROR(IF(OR(RIGHT(C720,4)="1101",G720="Salary",G720="Basic"),INDEX($C$1:$C$2169,MATCH(1,($A$1:$A$2169=A720)*(($G$1:$G$2169="Salary")+($G$1:$G$2169="Basic")),0)),C720),C720)</f>
        <v>FR19511101</v>
      </c>
    </row>
    <row r="721" spans="1:19" x14ac:dyDescent="0.25">
      <c r="A721">
        <f>COUNTIF($G$1:G721,$G$1)</f>
        <v>187</v>
      </c>
      <c r="B721" s="1" t="s">
        <v>0</v>
      </c>
      <c r="C721" s="1" t="s">
        <v>142</v>
      </c>
      <c r="D721" s="2" t="s">
        <v>1069</v>
      </c>
      <c r="E721" s="2" t="s">
        <v>1069</v>
      </c>
      <c r="F721" s="2" t="s">
        <v>1069</v>
      </c>
      <c r="G721" s="1" t="s">
        <v>3</v>
      </c>
      <c r="H721" s="1" t="s">
        <v>1072</v>
      </c>
      <c r="I721" s="1" t="s">
        <v>5</v>
      </c>
      <c r="J721" s="1" t="s">
        <v>5</v>
      </c>
      <c r="K721" s="1" t="s">
        <v>5</v>
      </c>
      <c r="L721" s="1" t="s">
        <v>5</v>
      </c>
      <c r="M721" s="1" t="s">
        <v>5</v>
      </c>
      <c r="N721" s="1" t="s">
        <v>5</v>
      </c>
      <c r="O721" s="1" t="s">
        <v>5</v>
      </c>
      <c r="Q721" t="str">
        <f t="array" ref="Q721">IF(OR(RIGHT(C721,4)="1101",G721="Salary"),INDEX($C$1:$C$2169,MATCH(1,($B$1:$B$2169=B721)*($G$1:$G$2169="Salary"),0)),C721)</f>
        <v>FR19511101</v>
      </c>
      <c r="R721" t="e">
        <f t="array" ref="R721">IF(OR(RIGHT(C721,4)="1101",G721="Salary",G721="Basic"),INDEX($C$1:$C$2169,MATCH(1,($A$1:$A$2169=A721)*(($G$1:$G$2169="Salary")+($G$1:$G$2169="Basic")),0)),C721)</f>
        <v>#N/A</v>
      </c>
      <c r="S721" t="str">
        <f t="array" ref="S721">IFERROR(IF(OR(RIGHT(C721,4)="1101",G721="Salary",G721="Basic"),INDEX($C$1:$C$2169,MATCH(1,($A$1:$A$2169=A721)*(($G$1:$G$2169="Salary")+($G$1:$G$2169="Basic")),0)),C721),C721)</f>
        <v>FR15151101</v>
      </c>
    </row>
    <row r="722" spans="1:19" x14ac:dyDescent="0.25">
      <c r="A722">
        <f>COUNTIF($G$1:G722,$G$1)</f>
        <v>188</v>
      </c>
      <c r="B722" s="1" t="s">
        <v>0</v>
      </c>
      <c r="C722" s="1" t="s">
        <v>142</v>
      </c>
      <c r="D722" s="2" t="s">
        <v>1069</v>
      </c>
      <c r="E722" s="2" t="s">
        <v>1069</v>
      </c>
      <c r="F722" s="2" t="s">
        <v>1069</v>
      </c>
      <c r="G722" s="1" t="s">
        <v>3</v>
      </c>
      <c r="H722" s="1" t="s">
        <v>1073</v>
      </c>
      <c r="I722" s="1" t="s">
        <v>5</v>
      </c>
      <c r="J722" s="1" t="s">
        <v>5</v>
      </c>
      <c r="K722" s="1" t="s">
        <v>5</v>
      </c>
      <c r="L722" s="1" t="s">
        <v>5</v>
      </c>
      <c r="M722" s="1" t="s">
        <v>5</v>
      </c>
      <c r="N722" s="1" t="s">
        <v>5</v>
      </c>
      <c r="O722" s="1" t="s">
        <v>5</v>
      </c>
      <c r="Q722" t="str">
        <f t="array" ref="Q722">IF(OR(RIGHT(C722,4)="1101",G722="Salary"),INDEX($C$1:$C$2169,MATCH(1,($B$1:$B$2169=B722)*($G$1:$G$2169="Salary"),0)),C722)</f>
        <v>FR19511101</v>
      </c>
      <c r="R722" t="str">
        <f t="array" ref="R722">IF(OR(RIGHT(C722,4)="1101",G722="Salary",G722="Basic"),INDEX($C$1:$C$2169,MATCH(1,($A$1:$A$2169=A722)*(($G$1:$G$2169="Salary")+($G$1:$G$2169="Basic")),0)),C722)</f>
        <v>FR15151101</v>
      </c>
      <c r="S722" t="str">
        <f t="array" ref="S722">IFERROR(IF(OR(RIGHT(C722,4)="1101",G722="Salary",G722="Basic"),INDEX($C$1:$C$2169,MATCH(1,($A$1:$A$2169=A722)*(($G$1:$G$2169="Salary")+($G$1:$G$2169="Basic")),0)),C722),C722)</f>
        <v>FR15151101</v>
      </c>
    </row>
    <row r="723" spans="1:19" x14ac:dyDescent="0.25">
      <c r="A723">
        <f>COUNTIF($G$1:G723,$G$1)</f>
        <v>188</v>
      </c>
      <c r="B723" s="1" t="s">
        <v>0</v>
      </c>
      <c r="C723" s="1" t="s">
        <v>142</v>
      </c>
      <c r="D723" s="2" t="s">
        <v>1069</v>
      </c>
      <c r="E723" s="2" t="s">
        <v>1069</v>
      </c>
      <c r="F723" s="2" t="s">
        <v>1069</v>
      </c>
      <c r="G723" s="1" t="s">
        <v>6</v>
      </c>
      <c r="H723" s="1" t="s">
        <v>1074</v>
      </c>
      <c r="I723" s="1" t="s">
        <v>5</v>
      </c>
      <c r="J723" s="1" t="s">
        <v>5</v>
      </c>
      <c r="K723" s="1" t="s">
        <v>5</v>
      </c>
      <c r="L723" s="1" t="s">
        <v>5</v>
      </c>
      <c r="M723" s="1" t="s">
        <v>5</v>
      </c>
      <c r="N723" s="1" t="s">
        <v>5</v>
      </c>
      <c r="O723" s="1" t="s">
        <v>5</v>
      </c>
      <c r="Q723" t="str">
        <f t="array" ref="Q723">IF(OR(RIGHT(C723,4)="1101",G723="Salary"),INDEX($C$1:$C$2169,MATCH(1,($B$1:$B$2169=B723)*($G$1:$G$2169="Salary"),0)),C723)</f>
        <v>FR19511101</v>
      </c>
      <c r="R723" t="str">
        <f t="array" ref="R723">IF(OR(RIGHT(C723,4)="1101",G723="Salary",G723="Basic"),INDEX($C$1:$C$2169,MATCH(1,($A$1:$A$2169=A723)*(($G$1:$G$2169="Salary")+($G$1:$G$2169="Basic")),0)),C723)</f>
        <v>FR15151101</v>
      </c>
      <c r="S723" t="str">
        <f t="array" ref="S723">IFERROR(IF(OR(RIGHT(C723,4)="1101",G723="Salary",G723="Basic"),INDEX($C$1:$C$2169,MATCH(1,($A$1:$A$2169=A723)*(($G$1:$G$2169="Salary")+($G$1:$G$2169="Basic")),0)),C723),C723)</f>
        <v>FR15151101</v>
      </c>
    </row>
    <row r="724" spans="1:19" x14ac:dyDescent="0.25">
      <c r="A724">
        <f>COUNTIF($G$1:G724,$G$1)</f>
        <v>188</v>
      </c>
      <c r="B724" s="1" t="s">
        <v>0</v>
      </c>
      <c r="C724" s="1" t="s">
        <v>142</v>
      </c>
      <c r="D724" s="2" t="s">
        <v>1069</v>
      </c>
      <c r="E724" s="2" t="s">
        <v>1069</v>
      </c>
      <c r="F724" s="2" t="s">
        <v>1069</v>
      </c>
      <c r="G724" s="1" t="s">
        <v>8</v>
      </c>
      <c r="H724" s="1" t="s">
        <v>1075</v>
      </c>
      <c r="I724" s="1" t="s">
        <v>5</v>
      </c>
      <c r="J724" s="1" t="s">
        <v>5</v>
      </c>
      <c r="K724" s="1" t="s">
        <v>5</v>
      </c>
      <c r="L724" s="1" t="s">
        <v>5</v>
      </c>
      <c r="M724" s="1" t="s">
        <v>5</v>
      </c>
      <c r="N724" s="1" t="s">
        <v>5</v>
      </c>
      <c r="O724" s="1" t="s">
        <v>5</v>
      </c>
      <c r="Q724" t="str">
        <f t="array" ref="Q724">IF(OR(RIGHT(C724,4)="1101",G724="Salary"),INDEX($C$1:$C$2169,MATCH(1,($B$1:$B$2169=B724)*($G$1:$G$2169="Salary"),0)),C724)</f>
        <v>FR19511101</v>
      </c>
      <c r="R724" t="str">
        <f t="array" ref="R724">IF(OR(RIGHT(C724,4)="1101",G724="Salary",G724="Basic"),INDEX($C$1:$C$2169,MATCH(1,($A$1:$A$2169=A724)*(($G$1:$G$2169="Salary")+($G$1:$G$2169="Basic")),0)),C724)</f>
        <v>FR15151101</v>
      </c>
      <c r="S724" t="str">
        <f t="array" ref="S724">IFERROR(IF(OR(RIGHT(C724,4)="1101",G724="Salary",G724="Basic"),INDEX($C$1:$C$2169,MATCH(1,($A$1:$A$2169=A724)*(($G$1:$G$2169="Salary")+($G$1:$G$2169="Basic")),0)),C724),C724)</f>
        <v>FR15151101</v>
      </c>
    </row>
    <row r="725" spans="1:19" x14ac:dyDescent="0.25">
      <c r="A725">
        <f>COUNTIF($G$1:G725,$G$1)</f>
        <v>188</v>
      </c>
      <c r="B725" s="1" t="s">
        <v>0</v>
      </c>
      <c r="C725" s="1" t="s">
        <v>142</v>
      </c>
      <c r="D725" s="2" t="s">
        <v>1069</v>
      </c>
      <c r="E725" s="2" t="s">
        <v>1069</v>
      </c>
      <c r="F725" s="2" t="s">
        <v>1069</v>
      </c>
      <c r="G725" s="1" t="s">
        <v>39</v>
      </c>
      <c r="H725" s="1" t="s">
        <v>1076</v>
      </c>
      <c r="I725" s="1" t="s">
        <v>5</v>
      </c>
      <c r="J725" s="1" t="s">
        <v>5</v>
      </c>
      <c r="K725" s="1" t="s">
        <v>5</v>
      </c>
      <c r="L725" s="1" t="s">
        <v>5</v>
      </c>
      <c r="M725" s="1" t="s">
        <v>5</v>
      </c>
      <c r="N725" s="1" t="s">
        <v>5</v>
      </c>
      <c r="O725" s="1" t="s">
        <v>5</v>
      </c>
      <c r="Q725" t="str">
        <f t="array" ref="Q725">IF(OR(RIGHT(C725,4)="1101",G725="Salary"),INDEX($C$1:$C$2169,MATCH(1,($B$1:$B$2169=B725)*($G$1:$G$2169="Salary"),0)),C725)</f>
        <v>FR19511101</v>
      </c>
      <c r="R725" t="str">
        <f t="array" ref="R725">IF(OR(RIGHT(C725,4)="1101",G725="Salary",G725="Basic"),INDEX($C$1:$C$2169,MATCH(1,($A$1:$A$2169=A725)*(($G$1:$G$2169="Salary")+($G$1:$G$2169="Basic")),0)),C725)</f>
        <v>FR15151101</v>
      </c>
      <c r="S725" t="str">
        <f t="array" ref="S725">IFERROR(IF(OR(RIGHT(C725,4)="1101",G725="Salary",G725="Basic"),INDEX($C$1:$C$2169,MATCH(1,($A$1:$A$2169=A725)*(($G$1:$G$2169="Salary")+($G$1:$G$2169="Basic")),0)),C725),C725)</f>
        <v>FR15151101</v>
      </c>
    </row>
    <row r="726" spans="1:19" x14ac:dyDescent="0.25">
      <c r="A726">
        <f>COUNTIF($G$1:G726,$G$1)</f>
        <v>189</v>
      </c>
      <c r="B726" s="1" t="s">
        <v>0</v>
      </c>
      <c r="C726" s="1" t="s">
        <v>41</v>
      </c>
      <c r="D726" s="2" t="s">
        <v>1077</v>
      </c>
      <c r="E726" s="2" t="s">
        <v>1077</v>
      </c>
      <c r="F726" s="2" t="s">
        <v>1077</v>
      </c>
      <c r="G726" s="1" t="s">
        <v>3</v>
      </c>
      <c r="H726" s="1" t="s">
        <v>1078</v>
      </c>
      <c r="I726" s="1" t="s">
        <v>5</v>
      </c>
      <c r="J726" s="1" t="s">
        <v>5</v>
      </c>
      <c r="K726" s="1" t="s">
        <v>5</v>
      </c>
      <c r="L726" s="1" t="s">
        <v>5</v>
      </c>
      <c r="M726" s="1" t="s">
        <v>5</v>
      </c>
      <c r="N726" s="1" t="s">
        <v>5</v>
      </c>
      <c r="O726" s="1" t="s">
        <v>5</v>
      </c>
      <c r="Q726" t="str">
        <f t="array" ref="Q726">IF(OR(RIGHT(C726,4)="1101",G726="Salary"),INDEX($C$1:$C$2169,MATCH(1,($B$1:$B$2169=B726)*($G$1:$G$2169="Salary"),0)),C726)</f>
        <v>FR19511101</v>
      </c>
      <c r="R726" t="str">
        <f t="array" ref="R726">IF(OR(RIGHT(C726,4)="1101",G726="Salary",G726="Basic"),INDEX($C$1:$C$2169,MATCH(1,($A$1:$A$2169=A726)*(($G$1:$G$2169="Salary")+($G$1:$G$2169="Basic")),0)),C726)</f>
        <v>FR18411109</v>
      </c>
      <c r="S726" t="str">
        <f t="array" ref="S726">IFERROR(IF(OR(RIGHT(C726,4)="1101",G726="Salary",G726="Basic"),INDEX($C$1:$C$2169,MATCH(1,($A$1:$A$2169=A726)*(($G$1:$G$2169="Salary")+($G$1:$G$2169="Basic")),0)),C726),C726)</f>
        <v>FR18411109</v>
      </c>
    </row>
    <row r="727" spans="1:19" x14ac:dyDescent="0.25">
      <c r="A727">
        <f>COUNTIF($G$1:G727,$G$1)</f>
        <v>189</v>
      </c>
      <c r="B727" s="1" t="s">
        <v>0</v>
      </c>
      <c r="C727" s="1" t="s">
        <v>41</v>
      </c>
      <c r="D727" s="2" t="s">
        <v>1077</v>
      </c>
      <c r="E727" s="2" t="s">
        <v>1077</v>
      </c>
      <c r="F727" s="2" t="s">
        <v>1077</v>
      </c>
      <c r="G727" s="1" t="s">
        <v>6</v>
      </c>
      <c r="H727" s="1" t="s">
        <v>1079</v>
      </c>
      <c r="I727" s="1" t="s">
        <v>5</v>
      </c>
      <c r="J727" s="1" t="s">
        <v>5</v>
      </c>
      <c r="K727" s="1" t="s">
        <v>5</v>
      </c>
      <c r="L727" s="1" t="s">
        <v>5</v>
      </c>
      <c r="M727" s="1" t="s">
        <v>5</v>
      </c>
      <c r="N727" s="1" t="s">
        <v>5</v>
      </c>
      <c r="O727" s="1" t="s">
        <v>5</v>
      </c>
      <c r="Q727" t="str">
        <f t="array" ref="Q727">IF(OR(RIGHT(C727,4)="1101",G727="Salary"),INDEX($C$1:$C$2169,MATCH(1,($B$1:$B$2169=B727)*($G$1:$G$2169="Salary"),0)),C727)</f>
        <v>FR19511101</v>
      </c>
      <c r="R727" t="str">
        <f t="array" ref="R727">IF(OR(RIGHT(C727,4)="1101",G727="Salary",G727="Basic"),INDEX($C$1:$C$2169,MATCH(1,($A$1:$A$2169=A727)*(($G$1:$G$2169="Salary")+($G$1:$G$2169="Basic")),0)),C727)</f>
        <v>FR18411109</v>
      </c>
      <c r="S727" t="str">
        <f t="array" ref="S727">IFERROR(IF(OR(RIGHT(C727,4)="1101",G727="Salary",G727="Basic"),INDEX($C$1:$C$2169,MATCH(1,($A$1:$A$2169=A727)*(($G$1:$G$2169="Salary")+($G$1:$G$2169="Basic")),0)),C727),C727)</f>
        <v>FR18411109</v>
      </c>
    </row>
    <row r="728" spans="1:19" x14ac:dyDescent="0.25">
      <c r="A728">
        <f>COUNTIF($G$1:G728,$G$1)</f>
        <v>189</v>
      </c>
      <c r="B728" s="1" t="s">
        <v>0</v>
      </c>
      <c r="C728" s="1" t="s">
        <v>47</v>
      </c>
      <c r="D728" s="2" t="s">
        <v>1077</v>
      </c>
      <c r="E728" s="2" t="s">
        <v>1077</v>
      </c>
      <c r="F728" s="2" t="s">
        <v>1077</v>
      </c>
      <c r="G728" s="1" t="s">
        <v>8</v>
      </c>
      <c r="H728" s="1" t="s">
        <v>1080</v>
      </c>
      <c r="I728" s="1" t="s">
        <v>5</v>
      </c>
      <c r="J728" s="1" t="s">
        <v>5</v>
      </c>
      <c r="K728" s="1" t="s">
        <v>5</v>
      </c>
      <c r="L728" s="1" t="s">
        <v>5</v>
      </c>
      <c r="M728" s="1" t="s">
        <v>5</v>
      </c>
      <c r="N728" s="1" t="s">
        <v>5</v>
      </c>
      <c r="O728" s="1" t="s">
        <v>5</v>
      </c>
      <c r="Q728" t="str">
        <f t="array" ref="Q728">IF(OR(RIGHT(C728,4)="1101",G728="Salary"),INDEX($C$1:$C$2169,MATCH(1,($B$1:$B$2169=B728)*($G$1:$G$2169="Salary"),0)),C728)</f>
        <v>FR19511101</v>
      </c>
      <c r="R728" t="str">
        <f t="array" ref="R728">IF(OR(RIGHT(C728,4)="1101",G728="Salary",G728="Basic"),INDEX($C$1:$C$2169,MATCH(1,($A$1:$A$2169=A728)*(($G$1:$G$2169="Salary")+($G$1:$G$2169="Basic")),0)),C728)</f>
        <v>FR18411109</v>
      </c>
      <c r="S728" t="str">
        <f t="array" ref="S728">IFERROR(IF(OR(RIGHT(C728,4)="1101",G728="Salary",G728="Basic"),INDEX($C$1:$C$2169,MATCH(1,($A$1:$A$2169=A728)*(($G$1:$G$2169="Salary")+($G$1:$G$2169="Basic")),0)),C728),C728)</f>
        <v>FR18411109</v>
      </c>
    </row>
    <row r="729" spans="1:19" x14ac:dyDescent="0.25">
      <c r="A729">
        <f>COUNTIF($G$1:G729,$G$1)</f>
        <v>189</v>
      </c>
      <c r="B729" s="1" t="s">
        <v>0</v>
      </c>
      <c r="C729" s="1" t="s">
        <v>47</v>
      </c>
      <c r="D729" s="2" t="s">
        <v>1077</v>
      </c>
      <c r="E729" s="2" t="s">
        <v>1077</v>
      </c>
      <c r="F729" s="2" t="s">
        <v>1077</v>
      </c>
      <c r="G729" s="1" t="s">
        <v>8</v>
      </c>
      <c r="H729" s="1" t="s">
        <v>1081</v>
      </c>
      <c r="I729" s="1" t="s">
        <v>5</v>
      </c>
      <c r="J729" s="1" t="s">
        <v>5</v>
      </c>
      <c r="K729" s="1" t="s">
        <v>5</v>
      </c>
      <c r="L729" s="1" t="s">
        <v>5</v>
      </c>
      <c r="M729" s="1" t="s">
        <v>5</v>
      </c>
      <c r="N729" s="1" t="s">
        <v>5</v>
      </c>
      <c r="O729" s="1" t="s">
        <v>5</v>
      </c>
      <c r="Q729" t="str">
        <f t="array" ref="Q729">IF(OR(RIGHT(C729,4)="1101",G729="Salary"),INDEX($C$1:$C$2169,MATCH(1,($B$1:$B$2169=B729)*($G$1:$G$2169="Salary"),0)),C729)</f>
        <v>FR19511101</v>
      </c>
      <c r="R729" t="str">
        <f t="array" ref="R729">IF(OR(RIGHT(C729,4)="1101",G729="Salary",G729="Basic"),INDEX($C$1:$C$2169,MATCH(1,($A$1:$A$2169=A729)*(($G$1:$G$2169="Salary")+($G$1:$G$2169="Basic")),0)),C729)</f>
        <v>FR18411109</v>
      </c>
      <c r="S729" t="str">
        <f t="array" ref="S729">IFERROR(IF(OR(RIGHT(C729,4)="1101",G729="Salary",G729="Basic"),INDEX($C$1:$C$2169,MATCH(1,($A$1:$A$2169=A729)*(($G$1:$G$2169="Salary")+($G$1:$G$2169="Basic")),0)),C729),C729)</f>
        <v>FR18411109</v>
      </c>
    </row>
    <row r="730" spans="1:19" x14ac:dyDescent="0.25">
      <c r="A730">
        <f>COUNTIF($G$1:G730,$G$1)</f>
        <v>189</v>
      </c>
      <c r="B730" s="1" t="s">
        <v>0</v>
      </c>
      <c r="C730" s="1" t="s">
        <v>142</v>
      </c>
      <c r="D730" s="2" t="s">
        <v>1082</v>
      </c>
      <c r="E730" s="2" t="s">
        <v>1082</v>
      </c>
      <c r="F730" s="2" t="s">
        <v>1082</v>
      </c>
      <c r="G730" s="1" t="s">
        <v>90</v>
      </c>
      <c r="H730" s="1" t="s">
        <v>1083</v>
      </c>
      <c r="I730" s="1" t="s">
        <v>5</v>
      </c>
      <c r="J730" s="1" t="s">
        <v>5</v>
      </c>
      <c r="K730" s="1" t="s">
        <v>5</v>
      </c>
      <c r="L730" s="1" t="s">
        <v>5</v>
      </c>
      <c r="M730" s="1" t="s">
        <v>5</v>
      </c>
      <c r="N730" s="1" t="s">
        <v>5</v>
      </c>
      <c r="O730" s="1" t="s">
        <v>5</v>
      </c>
      <c r="Q730" t="str">
        <f t="array" ref="Q730">IF(OR(RIGHT(C730,4)="1101",G730="Salary"),INDEX($C$1:$C$2169,MATCH(1,($B$1:$B$2169=B730)*($G$1:$G$2169="Salary"),0)),C730)</f>
        <v>FR19511101</v>
      </c>
      <c r="R730" t="str">
        <f t="array" ref="R730">IF(OR(RIGHT(C730,4)="1101",G730="Salary",G730="Basic"),INDEX($C$1:$C$2169,MATCH(1,($A$1:$A$2169=A730)*(($G$1:$G$2169="Salary")+($G$1:$G$2169="Basic")),0)),C730)</f>
        <v>FR18411109</v>
      </c>
      <c r="S730" t="str">
        <f t="array" ref="S730">IFERROR(IF(OR(RIGHT(C730,4)="1101",G730="Salary",G730="Basic"),INDEX($C$1:$C$2169,MATCH(1,($A$1:$A$2169=A730)*(($G$1:$G$2169="Salary")+($G$1:$G$2169="Basic")),0)),C730),C730)</f>
        <v>FR18411109</v>
      </c>
    </row>
    <row r="731" spans="1:19" x14ac:dyDescent="0.25">
      <c r="A731">
        <f>COUNTIF($G$1:G731,$G$1)</f>
        <v>189</v>
      </c>
      <c r="B731" s="1" t="s">
        <v>0</v>
      </c>
      <c r="C731" s="1" t="s">
        <v>142</v>
      </c>
      <c r="D731" s="2" t="s">
        <v>1082</v>
      </c>
      <c r="E731" s="2" t="s">
        <v>1082</v>
      </c>
      <c r="F731" s="2" t="s">
        <v>1082</v>
      </c>
      <c r="G731" s="1" t="s">
        <v>54</v>
      </c>
      <c r="H731" s="1" t="s">
        <v>1084</v>
      </c>
      <c r="I731" s="1" t="s">
        <v>5</v>
      </c>
      <c r="J731" s="1" t="s">
        <v>5</v>
      </c>
      <c r="K731" s="1" t="s">
        <v>5</v>
      </c>
      <c r="L731" s="1" t="s">
        <v>5</v>
      </c>
      <c r="M731" s="1" t="s">
        <v>5</v>
      </c>
      <c r="N731" s="1" t="s">
        <v>5</v>
      </c>
      <c r="O731" s="1" t="s">
        <v>5</v>
      </c>
      <c r="Q731" t="str">
        <f t="array" ref="Q731">IF(OR(RIGHT(C731,4)="1101",G731="Salary"),INDEX($C$1:$C$2169,MATCH(1,($B$1:$B$2169=B731)*($G$1:$G$2169="Salary"),0)),C731)</f>
        <v>FR19511101</v>
      </c>
      <c r="R731" t="str">
        <f t="array" ref="R731">IF(OR(RIGHT(C731,4)="1101",G731="Salary",G731="Basic"),INDEX($C$1:$C$2169,MATCH(1,($A$1:$A$2169=A731)*(($G$1:$G$2169="Salary")+($G$1:$G$2169="Basic")),0)),C731)</f>
        <v>FR18411109</v>
      </c>
      <c r="S731" t="str">
        <f t="array" ref="S731">IFERROR(IF(OR(RIGHT(C731,4)="1101",G731="Salary",G731="Basic"),INDEX($C$1:$C$2169,MATCH(1,($A$1:$A$2169=A731)*(($G$1:$G$2169="Salary")+($G$1:$G$2169="Basic")),0)),C731),C731)</f>
        <v>FR18411109</v>
      </c>
    </row>
    <row r="732" spans="1:19" x14ac:dyDescent="0.25">
      <c r="A732">
        <f>COUNTIF($G$1:G732,$G$1)</f>
        <v>190</v>
      </c>
      <c r="B732" s="1" t="s">
        <v>0</v>
      </c>
      <c r="C732" s="1" t="s">
        <v>142</v>
      </c>
      <c r="D732" s="2" t="s">
        <v>1082</v>
      </c>
      <c r="E732" s="2" t="s">
        <v>1082</v>
      </c>
      <c r="F732" s="2" t="s">
        <v>1082</v>
      </c>
      <c r="G732" s="1" t="s">
        <v>3</v>
      </c>
      <c r="H732" s="1" t="s">
        <v>1085</v>
      </c>
      <c r="I732" s="1" t="s">
        <v>5</v>
      </c>
      <c r="J732" s="1" t="s">
        <v>5</v>
      </c>
      <c r="K732" s="1" t="s">
        <v>5</v>
      </c>
      <c r="L732" s="1" t="s">
        <v>5</v>
      </c>
      <c r="M732" s="1" t="s">
        <v>5</v>
      </c>
      <c r="N732" s="1" t="s">
        <v>5</v>
      </c>
      <c r="O732" s="1" t="s">
        <v>5</v>
      </c>
      <c r="Q732" t="str">
        <f t="array" ref="Q732">IF(OR(RIGHT(C732,4)="1101",G732="Salary"),INDEX($C$1:$C$2169,MATCH(1,($B$1:$B$2169=B732)*($G$1:$G$2169="Salary"),0)),C732)</f>
        <v>FR19511101</v>
      </c>
      <c r="R732" t="e">
        <f t="array" ref="R732">IF(OR(RIGHT(C732,4)="1101",G732="Salary",G732="Basic"),INDEX($C$1:$C$2169,MATCH(1,($A$1:$A$2169=A732)*(($G$1:$G$2169="Salary")+($G$1:$G$2169="Basic")),0)),C732)</f>
        <v>#N/A</v>
      </c>
      <c r="S732" t="str">
        <f t="array" ref="S732">IFERROR(IF(OR(RIGHT(C732,4)="1101",G732="Salary",G732="Basic"),INDEX($C$1:$C$2169,MATCH(1,($A$1:$A$2169=A732)*(($G$1:$G$2169="Salary")+($G$1:$G$2169="Basic")),0)),C732),C732)</f>
        <v>FR15151101</v>
      </c>
    </row>
    <row r="733" spans="1:19" x14ac:dyDescent="0.25">
      <c r="A733">
        <f>COUNTIF($G$1:G733,$G$1)</f>
        <v>191</v>
      </c>
      <c r="B733" s="1" t="s">
        <v>0</v>
      </c>
      <c r="C733" s="1" t="s">
        <v>142</v>
      </c>
      <c r="D733" s="2" t="s">
        <v>1082</v>
      </c>
      <c r="E733" s="2" t="s">
        <v>1082</v>
      </c>
      <c r="F733" s="2" t="s">
        <v>1082</v>
      </c>
      <c r="G733" s="1" t="s">
        <v>3</v>
      </c>
      <c r="H733" s="1" t="s">
        <v>1086</v>
      </c>
      <c r="I733" s="1" t="s">
        <v>5</v>
      </c>
      <c r="J733" s="1" t="s">
        <v>5</v>
      </c>
      <c r="K733" s="1" t="s">
        <v>5</v>
      </c>
      <c r="L733" s="1" t="s">
        <v>5</v>
      </c>
      <c r="M733" s="1" t="s">
        <v>5</v>
      </c>
      <c r="N733" s="1" t="s">
        <v>5</v>
      </c>
      <c r="O733" s="1" t="s">
        <v>5</v>
      </c>
      <c r="Q733" t="str">
        <f t="array" ref="Q733">IF(OR(RIGHT(C733,4)="1101",G733="Salary"),INDEX($C$1:$C$2169,MATCH(1,($B$1:$B$2169=B733)*($G$1:$G$2169="Salary"),0)),C733)</f>
        <v>FR19511101</v>
      </c>
      <c r="R733" t="str">
        <f t="array" ref="R733">IF(OR(RIGHT(C733,4)="1101",G733="Salary",G733="Basic"),INDEX($C$1:$C$2169,MATCH(1,($A$1:$A$2169=A733)*(($G$1:$G$2169="Salary")+($G$1:$G$2169="Basic")),0)),C733)</f>
        <v>FR15151101</v>
      </c>
      <c r="S733" t="str">
        <f t="array" ref="S733">IFERROR(IF(OR(RIGHT(C733,4)="1101",G733="Salary",G733="Basic"),INDEX($C$1:$C$2169,MATCH(1,($A$1:$A$2169=A733)*(($G$1:$G$2169="Salary")+($G$1:$G$2169="Basic")),0)),C733),C733)</f>
        <v>FR15151101</v>
      </c>
    </row>
    <row r="734" spans="1:19" x14ac:dyDescent="0.25">
      <c r="A734">
        <f>COUNTIF($G$1:G734,$G$1)</f>
        <v>191</v>
      </c>
      <c r="B734" s="1" t="s">
        <v>0</v>
      </c>
      <c r="C734" s="1" t="s">
        <v>142</v>
      </c>
      <c r="D734" s="2" t="s">
        <v>1082</v>
      </c>
      <c r="E734" s="2" t="s">
        <v>1082</v>
      </c>
      <c r="F734" s="2" t="s">
        <v>1082</v>
      </c>
      <c r="G734" s="1" t="s">
        <v>6</v>
      </c>
      <c r="H734" s="1" t="s">
        <v>1087</v>
      </c>
      <c r="I734" s="1" t="s">
        <v>5</v>
      </c>
      <c r="J734" s="1" t="s">
        <v>5</v>
      </c>
      <c r="K734" s="1" t="s">
        <v>5</v>
      </c>
      <c r="L734" s="1" t="s">
        <v>5</v>
      </c>
      <c r="M734" s="1" t="s">
        <v>5</v>
      </c>
      <c r="N734" s="1" t="s">
        <v>5</v>
      </c>
      <c r="O734" s="1" t="s">
        <v>5</v>
      </c>
      <c r="Q734" t="str">
        <f t="array" ref="Q734">IF(OR(RIGHT(C734,4)="1101",G734="Salary"),INDEX($C$1:$C$2169,MATCH(1,($B$1:$B$2169=B734)*($G$1:$G$2169="Salary"),0)),C734)</f>
        <v>FR19511101</v>
      </c>
      <c r="R734" t="str">
        <f t="array" ref="R734">IF(OR(RIGHT(C734,4)="1101",G734="Salary",G734="Basic"),INDEX($C$1:$C$2169,MATCH(1,($A$1:$A$2169=A734)*(($G$1:$G$2169="Salary")+($G$1:$G$2169="Basic")),0)),C734)</f>
        <v>FR15151101</v>
      </c>
      <c r="S734" t="str">
        <f t="array" ref="S734">IFERROR(IF(OR(RIGHT(C734,4)="1101",G734="Salary",G734="Basic"),INDEX($C$1:$C$2169,MATCH(1,($A$1:$A$2169=A734)*(($G$1:$G$2169="Salary")+($G$1:$G$2169="Basic")),0)),C734),C734)</f>
        <v>FR15151101</v>
      </c>
    </row>
    <row r="735" spans="1:19" x14ac:dyDescent="0.25">
      <c r="A735">
        <f>COUNTIF($G$1:G735,$G$1)</f>
        <v>191</v>
      </c>
      <c r="B735" s="1" t="s">
        <v>0</v>
      </c>
      <c r="C735" s="1" t="s">
        <v>142</v>
      </c>
      <c r="D735" s="2" t="s">
        <v>1082</v>
      </c>
      <c r="E735" s="2" t="s">
        <v>1082</v>
      </c>
      <c r="F735" s="2" t="s">
        <v>1082</v>
      </c>
      <c r="G735" s="1" t="s">
        <v>8</v>
      </c>
      <c r="H735" s="1" t="s">
        <v>1088</v>
      </c>
      <c r="I735" s="1" t="s">
        <v>5</v>
      </c>
      <c r="J735" s="1" t="s">
        <v>5</v>
      </c>
      <c r="K735" s="1" t="s">
        <v>5</v>
      </c>
      <c r="L735" s="1" t="s">
        <v>5</v>
      </c>
      <c r="M735" s="1" t="s">
        <v>5</v>
      </c>
      <c r="N735" s="1" t="s">
        <v>5</v>
      </c>
      <c r="O735" s="1" t="s">
        <v>5</v>
      </c>
      <c r="Q735" t="str">
        <f t="array" ref="Q735">IF(OR(RIGHT(C735,4)="1101",G735="Salary"),INDEX($C$1:$C$2169,MATCH(1,($B$1:$B$2169=B735)*($G$1:$G$2169="Salary"),0)),C735)</f>
        <v>FR19511101</v>
      </c>
      <c r="R735" t="str">
        <f t="array" ref="R735">IF(OR(RIGHT(C735,4)="1101",G735="Salary",G735="Basic"),INDEX($C$1:$C$2169,MATCH(1,($A$1:$A$2169=A735)*(($G$1:$G$2169="Salary")+($G$1:$G$2169="Basic")),0)),C735)</f>
        <v>FR15151101</v>
      </c>
      <c r="S735" t="str">
        <f t="array" ref="S735">IFERROR(IF(OR(RIGHT(C735,4)="1101",G735="Salary",G735="Basic"),INDEX($C$1:$C$2169,MATCH(1,($A$1:$A$2169=A735)*(($G$1:$G$2169="Salary")+($G$1:$G$2169="Basic")),0)),C735),C735)</f>
        <v>FR15151101</v>
      </c>
    </row>
    <row r="736" spans="1:19" x14ac:dyDescent="0.25">
      <c r="A736">
        <f>COUNTIF($G$1:G736,$G$1)</f>
        <v>191</v>
      </c>
      <c r="B736" s="1" t="s">
        <v>0</v>
      </c>
      <c r="C736" s="1" t="s">
        <v>142</v>
      </c>
      <c r="D736" s="2" t="s">
        <v>1082</v>
      </c>
      <c r="E736" s="2" t="s">
        <v>1082</v>
      </c>
      <c r="F736" s="2" t="s">
        <v>1082</v>
      </c>
      <c r="G736" s="1" t="s">
        <v>39</v>
      </c>
      <c r="H736" s="1" t="s">
        <v>1089</v>
      </c>
      <c r="I736" s="1" t="s">
        <v>5</v>
      </c>
      <c r="J736" s="1" t="s">
        <v>5</v>
      </c>
      <c r="K736" s="1" t="s">
        <v>5</v>
      </c>
      <c r="L736" s="1" t="s">
        <v>5</v>
      </c>
      <c r="M736" s="1" t="s">
        <v>5</v>
      </c>
      <c r="N736" s="1" t="s">
        <v>5</v>
      </c>
      <c r="O736" s="1" t="s">
        <v>5</v>
      </c>
      <c r="Q736" t="str">
        <f t="array" ref="Q736">IF(OR(RIGHT(C736,4)="1101",G736="Salary"),INDEX($C$1:$C$2169,MATCH(1,($B$1:$B$2169=B736)*($G$1:$G$2169="Salary"),0)),C736)</f>
        <v>FR19511101</v>
      </c>
      <c r="R736" t="str">
        <f t="array" ref="R736">IF(OR(RIGHT(C736,4)="1101",G736="Salary",G736="Basic"),INDEX($C$1:$C$2169,MATCH(1,($A$1:$A$2169=A736)*(($G$1:$G$2169="Salary")+($G$1:$G$2169="Basic")),0)),C736)</f>
        <v>FR15151101</v>
      </c>
      <c r="S736" t="str">
        <f t="array" ref="S736">IFERROR(IF(OR(RIGHT(C736,4)="1101",G736="Salary",G736="Basic"),INDEX($C$1:$C$2169,MATCH(1,($A$1:$A$2169=A736)*(($G$1:$G$2169="Salary")+($G$1:$G$2169="Basic")),0)),C736),C736)</f>
        <v>FR15151101</v>
      </c>
    </row>
    <row r="737" spans="1:19" x14ac:dyDescent="0.25">
      <c r="A737">
        <f>COUNTIF($G$1:G737,$G$1)</f>
        <v>191</v>
      </c>
      <c r="B737" s="1" t="s">
        <v>0</v>
      </c>
      <c r="C737" s="1" t="s">
        <v>1049</v>
      </c>
      <c r="D737" s="2" t="s">
        <v>1082</v>
      </c>
      <c r="E737" s="2" t="s">
        <v>1082</v>
      </c>
      <c r="F737" s="2" t="s">
        <v>1082</v>
      </c>
      <c r="G737" s="1" t="s">
        <v>222</v>
      </c>
      <c r="H737" s="1" t="s">
        <v>1090</v>
      </c>
      <c r="I737" s="1" t="s">
        <v>5</v>
      </c>
      <c r="J737" s="1" t="s">
        <v>5</v>
      </c>
      <c r="K737" s="1" t="s">
        <v>5</v>
      </c>
      <c r="L737" s="1" t="s">
        <v>5</v>
      </c>
      <c r="M737" s="1" t="s">
        <v>5</v>
      </c>
      <c r="N737" s="1" t="s">
        <v>5</v>
      </c>
      <c r="O737" s="1" t="s">
        <v>5</v>
      </c>
      <c r="Q737" t="str">
        <f t="array" ref="Q737">IF(OR(RIGHT(C737,4)="1101",G737="Salary"),INDEX($C$1:$C$2169,MATCH(1,($B$1:$B$2169=B737)*($G$1:$G$2169="Salary"),0)),C737)</f>
        <v>FR15154558</v>
      </c>
      <c r="R737" t="str">
        <f t="array" ref="R737">IF(OR(RIGHT(C737,4)="1101",G737="Salary",G737="Basic"),INDEX($C$1:$C$2169,MATCH(1,($A$1:$A$2169=A737)*(($G$1:$G$2169="Salary")+($G$1:$G$2169="Basic")),0)),C737)</f>
        <v>FR15154558</v>
      </c>
      <c r="S737" t="str">
        <f t="array" ref="S737">IFERROR(IF(OR(RIGHT(C737,4)="1101",G737="Salary",G737="Basic"),INDEX($C$1:$C$2169,MATCH(1,($A$1:$A$2169=A737)*(($G$1:$G$2169="Salary")+($G$1:$G$2169="Basic")),0)),C737),C737)</f>
        <v>FR15154558</v>
      </c>
    </row>
    <row r="738" spans="1:19" x14ac:dyDescent="0.25">
      <c r="A738">
        <f>COUNTIF($G$1:G738,$G$1)</f>
        <v>192</v>
      </c>
      <c r="B738" s="1" t="s">
        <v>0</v>
      </c>
      <c r="C738" s="1" t="s">
        <v>281</v>
      </c>
      <c r="D738" s="2" t="s">
        <v>1091</v>
      </c>
      <c r="E738" s="2" t="s">
        <v>1091</v>
      </c>
      <c r="F738" s="2" t="s">
        <v>1091</v>
      </c>
      <c r="G738" s="1" t="s">
        <v>3</v>
      </c>
      <c r="H738" s="1" t="s">
        <v>1092</v>
      </c>
      <c r="I738" s="1" t="s">
        <v>5</v>
      </c>
      <c r="J738" s="1" t="s">
        <v>5</v>
      </c>
      <c r="K738" s="1" t="s">
        <v>5</v>
      </c>
      <c r="L738" s="1" t="s">
        <v>5</v>
      </c>
      <c r="M738" s="1" t="s">
        <v>5</v>
      </c>
      <c r="N738" s="1" t="s">
        <v>5</v>
      </c>
      <c r="O738" s="1" t="s">
        <v>5</v>
      </c>
      <c r="Q738" t="str">
        <f t="array" ref="Q738">IF(OR(RIGHT(C738,4)="1101",G738="Salary"),INDEX($C$1:$C$2169,MATCH(1,($B$1:$B$2169=B738)*($G$1:$G$2169="Salary"),0)),C738)</f>
        <v>FR19511101</v>
      </c>
      <c r="R738" t="str">
        <f t="array" ref="R738">IF(OR(RIGHT(C738,4)="1101",G738="Salary",G738="Basic"),INDEX($C$1:$C$2169,MATCH(1,($A$1:$A$2169=A738)*(($G$1:$G$2169="Salary")+($G$1:$G$2169="Basic")),0)),C738)</f>
        <v>FR78051109</v>
      </c>
      <c r="S738" t="str">
        <f t="array" ref="S738">IFERROR(IF(OR(RIGHT(C738,4)="1101",G738="Salary",G738="Basic"),INDEX($C$1:$C$2169,MATCH(1,($A$1:$A$2169=A738)*(($G$1:$G$2169="Salary")+($G$1:$G$2169="Basic")),0)),C738),C738)</f>
        <v>FR78051109</v>
      </c>
    </row>
    <row r="739" spans="1:19" x14ac:dyDescent="0.25">
      <c r="A739">
        <f>COUNTIF($G$1:G739,$G$1)</f>
        <v>192</v>
      </c>
      <c r="B739" s="1" t="s">
        <v>0</v>
      </c>
      <c r="C739" s="1" t="s">
        <v>281</v>
      </c>
      <c r="D739" s="2" t="s">
        <v>1091</v>
      </c>
      <c r="E739" s="2" t="s">
        <v>1091</v>
      </c>
      <c r="F739" s="2" t="s">
        <v>1091</v>
      </c>
      <c r="G739" s="1" t="s">
        <v>6</v>
      </c>
      <c r="H739" s="1" t="s">
        <v>1093</v>
      </c>
      <c r="I739" s="1" t="s">
        <v>5</v>
      </c>
      <c r="J739" s="1" t="s">
        <v>5</v>
      </c>
      <c r="K739" s="1" t="s">
        <v>5</v>
      </c>
      <c r="L739" s="1" t="s">
        <v>5</v>
      </c>
      <c r="M739" s="1" t="s">
        <v>5</v>
      </c>
      <c r="N739" s="1" t="s">
        <v>5</v>
      </c>
      <c r="O739" s="1" t="s">
        <v>5</v>
      </c>
      <c r="Q739" t="str">
        <f t="array" ref="Q739">IF(OR(RIGHT(C739,4)="1101",G739="Salary"),INDEX($C$1:$C$2169,MATCH(1,($B$1:$B$2169=B739)*($G$1:$G$2169="Salary"),0)),C739)</f>
        <v>FR19511101</v>
      </c>
      <c r="R739" t="str">
        <f t="array" ref="R739">IF(OR(RIGHT(C739,4)="1101",G739="Salary",G739="Basic"),INDEX($C$1:$C$2169,MATCH(1,($A$1:$A$2169=A739)*(($G$1:$G$2169="Salary")+($G$1:$G$2169="Basic")),0)),C739)</f>
        <v>FR78051109</v>
      </c>
      <c r="S739" t="str">
        <f t="array" ref="S739">IFERROR(IF(OR(RIGHT(C739,4)="1101",G739="Salary",G739="Basic"),INDEX($C$1:$C$2169,MATCH(1,($A$1:$A$2169=A739)*(($G$1:$G$2169="Salary")+($G$1:$G$2169="Basic")),0)),C739),C739)</f>
        <v>FR78051109</v>
      </c>
    </row>
    <row r="740" spans="1:19" x14ac:dyDescent="0.25">
      <c r="A740">
        <f>COUNTIF($G$1:G740,$G$1)</f>
        <v>192</v>
      </c>
      <c r="B740" s="1" t="s">
        <v>0</v>
      </c>
      <c r="C740" s="1" t="s">
        <v>1094</v>
      </c>
      <c r="D740" s="2" t="s">
        <v>1091</v>
      </c>
      <c r="E740" s="2" t="s">
        <v>1091</v>
      </c>
      <c r="F740" s="2" t="s">
        <v>1091</v>
      </c>
      <c r="G740" s="1" t="s">
        <v>8</v>
      </c>
      <c r="H740" s="1" t="s">
        <v>1095</v>
      </c>
      <c r="I740" s="1" t="s">
        <v>5</v>
      </c>
      <c r="J740" s="1" t="s">
        <v>5</v>
      </c>
      <c r="K740" s="1" t="s">
        <v>5</v>
      </c>
      <c r="L740" s="1" t="s">
        <v>5</v>
      </c>
      <c r="M740" s="1" t="s">
        <v>5</v>
      </c>
      <c r="N740" s="1" t="s">
        <v>5</v>
      </c>
      <c r="O740" s="1" t="s">
        <v>5</v>
      </c>
      <c r="Q740" t="str">
        <f t="array" ref="Q740">IF(OR(RIGHT(C740,4)="1101",G740="Salary"),INDEX($C$1:$C$2169,MATCH(1,($B$1:$B$2169=B740)*($G$1:$G$2169="Salary"),0)),C740)</f>
        <v>FR19511101</v>
      </c>
      <c r="R740" t="str">
        <f t="array" ref="R740">IF(OR(RIGHT(C740,4)="1101",G740="Salary",G740="Basic"),INDEX($C$1:$C$2169,MATCH(1,($A$1:$A$2169=A740)*(($G$1:$G$2169="Salary")+($G$1:$G$2169="Basic")),0)),C740)</f>
        <v>FR78051109</v>
      </c>
      <c r="S740" t="str">
        <f t="array" ref="S740">IFERROR(IF(OR(RIGHT(C740,4)="1101",G740="Salary",G740="Basic"),INDEX($C$1:$C$2169,MATCH(1,($A$1:$A$2169=A740)*(($G$1:$G$2169="Salary")+($G$1:$G$2169="Basic")),0)),C740),C740)</f>
        <v>FR78051109</v>
      </c>
    </row>
    <row r="741" spans="1:19" x14ac:dyDescent="0.25">
      <c r="A741">
        <f>COUNTIF($G$1:G741,$G$1)</f>
        <v>192</v>
      </c>
      <c r="B741" s="1" t="s">
        <v>0</v>
      </c>
      <c r="C741" s="1" t="s">
        <v>293</v>
      </c>
      <c r="D741" s="2" t="s">
        <v>1096</v>
      </c>
      <c r="E741" s="2" t="s">
        <v>1096</v>
      </c>
      <c r="F741" s="2" t="s">
        <v>1096</v>
      </c>
      <c r="G741" s="1" t="s">
        <v>295</v>
      </c>
      <c r="H741" s="1" t="s">
        <v>1097</v>
      </c>
      <c r="I741" s="1" t="s">
        <v>5</v>
      </c>
      <c r="J741" s="1" t="s">
        <v>5</v>
      </c>
      <c r="K741" s="1" t="s">
        <v>5</v>
      </c>
      <c r="L741" s="1" t="s">
        <v>5</v>
      </c>
      <c r="M741" s="1" t="s">
        <v>5</v>
      </c>
      <c r="N741" s="1" t="s">
        <v>5</v>
      </c>
      <c r="O741" s="1" t="s">
        <v>5</v>
      </c>
      <c r="Q741" t="str">
        <f t="array" ref="Q741">IF(OR(RIGHT(C741,4)="1101",G741="Salary"),INDEX($C$1:$C$2169,MATCH(1,($B$1:$B$2169=B741)*($G$1:$G$2169="Salary"),0)),C741)</f>
        <v>FR19511101</v>
      </c>
      <c r="R741" t="str">
        <f t="array" ref="R741">IF(OR(RIGHT(C741,4)="1101",G741="Salary",G741="Basic"),INDEX($C$1:$C$2169,MATCH(1,($A$1:$A$2169=A741)*(($G$1:$G$2169="Salary")+($G$1:$G$2169="Basic")),0)),C741)</f>
        <v>FR78051109</v>
      </c>
      <c r="S741" t="str">
        <f t="array" ref="S741">IFERROR(IF(OR(RIGHT(C741,4)="1101",G741="Salary",G741="Basic"),INDEX($C$1:$C$2169,MATCH(1,($A$1:$A$2169=A741)*(($G$1:$G$2169="Salary")+($G$1:$G$2169="Basic")),0)),C741),C741)</f>
        <v>FR78051109</v>
      </c>
    </row>
    <row r="742" spans="1:19" x14ac:dyDescent="0.25">
      <c r="A742">
        <f>COUNTIF($G$1:G742,$G$1)</f>
        <v>192</v>
      </c>
      <c r="B742" s="1" t="s">
        <v>0</v>
      </c>
      <c r="C742" s="1" t="s">
        <v>293</v>
      </c>
      <c r="D742" s="2" t="s">
        <v>1096</v>
      </c>
      <c r="E742" s="2" t="s">
        <v>1096</v>
      </c>
      <c r="F742" s="2" t="s">
        <v>1096</v>
      </c>
      <c r="G742" s="1" t="s">
        <v>54</v>
      </c>
      <c r="H742" s="1" t="s">
        <v>1098</v>
      </c>
      <c r="I742" s="1" t="s">
        <v>5</v>
      </c>
      <c r="J742" s="1" t="s">
        <v>5</v>
      </c>
      <c r="K742" s="1" t="s">
        <v>5</v>
      </c>
      <c r="L742" s="1" t="s">
        <v>5</v>
      </c>
      <c r="M742" s="1" t="s">
        <v>5</v>
      </c>
      <c r="N742" s="1" t="s">
        <v>5</v>
      </c>
      <c r="O742" s="1" t="s">
        <v>5</v>
      </c>
      <c r="Q742" t="str">
        <f t="array" ref="Q742">IF(OR(RIGHT(C742,4)="1101",G742="Salary"),INDEX($C$1:$C$2169,MATCH(1,($B$1:$B$2169=B742)*($G$1:$G$2169="Salary"),0)),C742)</f>
        <v>FR19511101</v>
      </c>
      <c r="R742" t="str">
        <f t="array" ref="R742">IF(OR(RIGHT(C742,4)="1101",G742="Salary",G742="Basic"),INDEX($C$1:$C$2169,MATCH(1,($A$1:$A$2169=A742)*(($G$1:$G$2169="Salary")+($G$1:$G$2169="Basic")),0)),C742)</f>
        <v>FR78051109</v>
      </c>
      <c r="S742" t="str">
        <f t="array" ref="S742">IFERROR(IF(OR(RIGHT(C742,4)="1101",G742="Salary",G742="Basic"),INDEX($C$1:$C$2169,MATCH(1,($A$1:$A$2169=A742)*(($G$1:$G$2169="Salary")+($G$1:$G$2169="Basic")),0)),C742),C742)</f>
        <v>FR78051109</v>
      </c>
    </row>
    <row r="743" spans="1:19" x14ac:dyDescent="0.25">
      <c r="A743">
        <f>COUNTIF($G$1:G743,$G$1)</f>
        <v>193</v>
      </c>
      <c r="B743" s="1" t="s">
        <v>0</v>
      </c>
      <c r="C743" s="1" t="s">
        <v>293</v>
      </c>
      <c r="D743" s="2" t="s">
        <v>1096</v>
      </c>
      <c r="E743" s="2" t="s">
        <v>1096</v>
      </c>
      <c r="F743" s="2" t="s">
        <v>1096</v>
      </c>
      <c r="G743" s="1" t="s">
        <v>3</v>
      </c>
      <c r="H743" s="1" t="s">
        <v>1099</v>
      </c>
      <c r="I743" s="1" t="s">
        <v>5</v>
      </c>
      <c r="J743" s="1" t="s">
        <v>5</v>
      </c>
      <c r="K743" s="1" t="s">
        <v>5</v>
      </c>
      <c r="L743" s="1" t="s">
        <v>5</v>
      </c>
      <c r="M743" s="1" t="s">
        <v>5</v>
      </c>
      <c r="N743" s="1" t="s">
        <v>5</v>
      </c>
      <c r="O743" s="1" t="s">
        <v>5</v>
      </c>
      <c r="Q743" t="str">
        <f t="array" ref="Q743">IF(OR(RIGHT(C743,4)="1101",G743="Salary"),INDEX($C$1:$C$2169,MATCH(1,($B$1:$B$2169=B743)*($G$1:$G$2169="Salary"),0)),C743)</f>
        <v>FR19511101</v>
      </c>
      <c r="R743" t="str">
        <f t="array" ref="R743">IF(OR(RIGHT(C743,4)="1101",G743="Salary",G743="Basic"),INDEX($C$1:$C$2169,MATCH(1,($A$1:$A$2169=A743)*(($G$1:$G$2169="Salary")+($G$1:$G$2169="Basic")),0)),C743)</f>
        <v>FR10451101</v>
      </c>
      <c r="S743" t="str">
        <f t="array" ref="S743">IFERROR(IF(OR(RIGHT(C743,4)="1101",G743="Salary",G743="Basic"),INDEX($C$1:$C$2169,MATCH(1,($A$1:$A$2169=A743)*(($G$1:$G$2169="Salary")+($G$1:$G$2169="Basic")),0)),C743),C743)</f>
        <v>FR10451101</v>
      </c>
    </row>
    <row r="744" spans="1:19" x14ac:dyDescent="0.25">
      <c r="A744">
        <f>COUNTIF($G$1:G744,$G$1)</f>
        <v>193</v>
      </c>
      <c r="B744" s="1" t="s">
        <v>0</v>
      </c>
      <c r="C744" s="1" t="s">
        <v>293</v>
      </c>
      <c r="D744" s="2" t="s">
        <v>1096</v>
      </c>
      <c r="E744" s="2" t="s">
        <v>1096</v>
      </c>
      <c r="F744" s="2" t="s">
        <v>1096</v>
      </c>
      <c r="G744" s="1" t="s">
        <v>6</v>
      </c>
      <c r="H744" s="1" t="s">
        <v>1100</v>
      </c>
      <c r="I744" s="1" t="s">
        <v>5</v>
      </c>
      <c r="J744" s="1" t="s">
        <v>5</v>
      </c>
      <c r="K744" s="1" t="s">
        <v>5</v>
      </c>
      <c r="L744" s="1" t="s">
        <v>5</v>
      </c>
      <c r="M744" s="1" t="s">
        <v>5</v>
      </c>
      <c r="N744" s="1" t="s">
        <v>5</v>
      </c>
      <c r="O744" s="1" t="s">
        <v>5</v>
      </c>
      <c r="Q744" t="str">
        <f t="array" ref="Q744">IF(OR(RIGHT(C744,4)="1101",G744="Salary"),INDEX($C$1:$C$2169,MATCH(1,($B$1:$B$2169=B744)*($G$1:$G$2169="Salary"),0)),C744)</f>
        <v>FR19511101</v>
      </c>
      <c r="R744" t="str">
        <f t="array" ref="R744">IF(OR(RIGHT(C744,4)="1101",G744="Salary",G744="Basic"),INDEX($C$1:$C$2169,MATCH(1,($A$1:$A$2169=A744)*(($G$1:$G$2169="Salary")+($G$1:$G$2169="Basic")),0)),C744)</f>
        <v>FR10451101</v>
      </c>
      <c r="S744" t="str">
        <f t="array" ref="S744">IFERROR(IF(OR(RIGHT(C744,4)="1101",G744="Salary",G744="Basic"),INDEX($C$1:$C$2169,MATCH(1,($A$1:$A$2169=A744)*(($G$1:$G$2169="Salary")+($G$1:$G$2169="Basic")),0)),C744),C744)</f>
        <v>FR10451101</v>
      </c>
    </row>
    <row r="745" spans="1:19" x14ac:dyDescent="0.25">
      <c r="A745">
        <f>COUNTIF($G$1:G745,$G$1)</f>
        <v>193</v>
      </c>
      <c r="B745" s="1" t="s">
        <v>0</v>
      </c>
      <c r="C745" s="1" t="s">
        <v>293</v>
      </c>
      <c r="D745" s="2" t="s">
        <v>1096</v>
      </c>
      <c r="E745" s="2" t="s">
        <v>1096</v>
      </c>
      <c r="F745" s="2" t="s">
        <v>1096</v>
      </c>
      <c r="G745" s="1" t="s">
        <v>8</v>
      </c>
      <c r="H745" s="1" t="s">
        <v>1101</v>
      </c>
      <c r="I745" s="1" t="s">
        <v>5</v>
      </c>
      <c r="J745" s="1" t="s">
        <v>5</v>
      </c>
      <c r="K745" s="1" t="s">
        <v>5</v>
      </c>
      <c r="L745" s="1" t="s">
        <v>5</v>
      </c>
      <c r="M745" s="1" t="s">
        <v>5</v>
      </c>
      <c r="N745" s="1" t="s">
        <v>5</v>
      </c>
      <c r="O745" s="1" t="s">
        <v>5</v>
      </c>
      <c r="Q745" t="str">
        <f t="array" ref="Q745">IF(OR(RIGHT(C745,4)="1101",G745="Salary"),INDEX($C$1:$C$2169,MATCH(1,($B$1:$B$2169=B745)*($G$1:$G$2169="Salary"),0)),C745)</f>
        <v>FR19511101</v>
      </c>
      <c r="R745" t="str">
        <f t="array" ref="R745">IF(OR(RIGHT(C745,4)="1101",G745="Salary",G745="Basic"),INDEX($C$1:$C$2169,MATCH(1,($A$1:$A$2169=A745)*(($G$1:$G$2169="Salary")+($G$1:$G$2169="Basic")),0)),C745)</f>
        <v>FR10451101</v>
      </c>
      <c r="S745" t="str">
        <f t="array" ref="S745">IFERROR(IF(OR(RIGHT(C745,4)="1101",G745="Salary",G745="Basic"),INDEX($C$1:$C$2169,MATCH(1,($A$1:$A$2169=A745)*(($G$1:$G$2169="Salary")+($G$1:$G$2169="Basic")),0)),C745),C745)</f>
        <v>FR10451101</v>
      </c>
    </row>
    <row r="746" spans="1:19" x14ac:dyDescent="0.25">
      <c r="A746">
        <f>COUNTIF($G$1:G746,$G$1)</f>
        <v>194</v>
      </c>
      <c r="B746" s="1" t="s">
        <v>0</v>
      </c>
      <c r="C746" s="1" t="s">
        <v>165</v>
      </c>
      <c r="D746" s="2" t="s">
        <v>1102</v>
      </c>
      <c r="E746" s="2" t="s">
        <v>1102</v>
      </c>
      <c r="F746" s="2" t="s">
        <v>1102</v>
      </c>
      <c r="G746" s="1" t="s">
        <v>3</v>
      </c>
      <c r="H746" s="1" t="s">
        <v>1103</v>
      </c>
      <c r="I746" s="1" t="s">
        <v>5</v>
      </c>
      <c r="J746" s="1" t="s">
        <v>5</v>
      </c>
      <c r="K746" s="1" t="s">
        <v>5</v>
      </c>
      <c r="L746" s="1" t="s">
        <v>5</v>
      </c>
      <c r="M746" s="1" t="s">
        <v>5</v>
      </c>
      <c r="N746" s="1" t="s">
        <v>5</v>
      </c>
      <c r="O746" s="1" t="s">
        <v>5</v>
      </c>
      <c r="Q746" t="str">
        <f t="array" ref="Q746">IF(OR(RIGHT(C746,4)="1101",G746="Salary"),INDEX($C$1:$C$2169,MATCH(1,($B$1:$B$2169=B746)*($G$1:$G$2169="Salary"),0)),C746)</f>
        <v>FR19511101</v>
      </c>
      <c r="R746" t="str">
        <f t="array" ref="R746">IF(OR(RIGHT(C746,4)="1101",G746="Salary",G746="Basic"),INDEX($C$1:$C$2169,MATCH(1,($A$1:$A$2169=A746)*(($G$1:$G$2169="Salary")+($G$1:$G$2169="Basic")),0)),C746)</f>
        <v>GR30401101</v>
      </c>
      <c r="S746" t="str">
        <f t="array" ref="S746">IFERROR(IF(OR(RIGHT(C746,4)="1101",G746="Salary",G746="Basic"),INDEX($C$1:$C$2169,MATCH(1,($A$1:$A$2169=A746)*(($G$1:$G$2169="Salary")+($G$1:$G$2169="Basic")),0)),C746),C746)</f>
        <v>GR30401101</v>
      </c>
    </row>
    <row r="747" spans="1:19" x14ac:dyDescent="0.25">
      <c r="A747">
        <f>COUNTIF($G$1:G747,$G$1)</f>
        <v>194</v>
      </c>
      <c r="B747" s="1" t="s">
        <v>0</v>
      </c>
      <c r="C747" s="1" t="s">
        <v>165</v>
      </c>
      <c r="D747" s="2" t="s">
        <v>1102</v>
      </c>
      <c r="E747" s="2" t="s">
        <v>1102</v>
      </c>
      <c r="F747" s="2" t="s">
        <v>1102</v>
      </c>
      <c r="G747" s="1" t="s">
        <v>6</v>
      </c>
      <c r="H747" s="1" t="s">
        <v>1104</v>
      </c>
      <c r="I747" s="1" t="s">
        <v>5</v>
      </c>
      <c r="J747" s="1" t="s">
        <v>5</v>
      </c>
      <c r="K747" s="1" t="s">
        <v>5</v>
      </c>
      <c r="L747" s="1" t="s">
        <v>5</v>
      </c>
      <c r="M747" s="1" t="s">
        <v>5</v>
      </c>
      <c r="N747" s="1" t="s">
        <v>5</v>
      </c>
      <c r="O747" s="1" t="s">
        <v>5</v>
      </c>
      <c r="Q747" t="str">
        <f t="array" ref="Q747">IF(OR(RIGHT(C747,4)="1101",G747="Salary"),INDEX($C$1:$C$2169,MATCH(1,($B$1:$B$2169=B747)*($G$1:$G$2169="Salary"),0)),C747)</f>
        <v>FR19511101</v>
      </c>
      <c r="R747" t="str">
        <f t="array" ref="R747">IF(OR(RIGHT(C747,4)="1101",G747="Salary",G747="Basic"),INDEX($C$1:$C$2169,MATCH(1,($A$1:$A$2169=A747)*(($G$1:$G$2169="Salary")+($G$1:$G$2169="Basic")),0)),C747)</f>
        <v>GR30401101</v>
      </c>
      <c r="S747" t="str">
        <f t="array" ref="S747">IFERROR(IF(OR(RIGHT(C747,4)="1101",G747="Salary",G747="Basic"),INDEX($C$1:$C$2169,MATCH(1,($A$1:$A$2169=A747)*(($G$1:$G$2169="Salary")+($G$1:$G$2169="Basic")),0)),C747),C747)</f>
        <v>GR30401101</v>
      </c>
    </row>
    <row r="748" spans="1:19" x14ac:dyDescent="0.25">
      <c r="A748">
        <f>COUNTIF($G$1:G748,$G$1)</f>
        <v>194</v>
      </c>
      <c r="B748" s="1" t="s">
        <v>0</v>
      </c>
      <c r="C748" s="1" t="s">
        <v>165</v>
      </c>
      <c r="D748" s="2" t="s">
        <v>1102</v>
      </c>
      <c r="E748" s="2" t="s">
        <v>1102</v>
      </c>
      <c r="F748" s="2" t="s">
        <v>1102</v>
      </c>
      <c r="G748" s="1" t="s">
        <v>8</v>
      </c>
      <c r="H748" s="1" t="s">
        <v>1105</v>
      </c>
      <c r="I748" s="1" t="s">
        <v>5</v>
      </c>
      <c r="J748" s="1" t="s">
        <v>5</v>
      </c>
      <c r="K748" s="1" t="s">
        <v>5</v>
      </c>
      <c r="L748" s="1" t="s">
        <v>5</v>
      </c>
      <c r="M748" s="1" t="s">
        <v>5</v>
      </c>
      <c r="N748" s="1" t="s">
        <v>5</v>
      </c>
      <c r="O748" s="1" t="s">
        <v>5</v>
      </c>
      <c r="Q748" t="str">
        <f t="array" ref="Q748">IF(OR(RIGHT(C748,4)="1101",G748="Salary"),INDEX($C$1:$C$2169,MATCH(1,($B$1:$B$2169=B748)*($G$1:$G$2169="Salary"),0)),C748)</f>
        <v>FR19511101</v>
      </c>
      <c r="R748" t="str">
        <f t="array" ref="R748">IF(OR(RIGHT(C748,4)="1101",G748="Salary",G748="Basic"),INDEX($C$1:$C$2169,MATCH(1,($A$1:$A$2169=A748)*(($G$1:$G$2169="Salary")+($G$1:$G$2169="Basic")),0)),C748)</f>
        <v>GR30401101</v>
      </c>
      <c r="S748" t="str">
        <f t="array" ref="S748">IFERROR(IF(OR(RIGHT(C748,4)="1101",G748="Salary",G748="Basic"),INDEX($C$1:$C$2169,MATCH(1,($A$1:$A$2169=A748)*(($G$1:$G$2169="Salary")+($G$1:$G$2169="Basic")),0)),C748),C748)</f>
        <v>GR30401101</v>
      </c>
    </row>
    <row r="749" spans="1:19" x14ac:dyDescent="0.25">
      <c r="A749">
        <f>COUNTIF($G$1:G749,$G$1)</f>
        <v>195</v>
      </c>
      <c r="B749" s="1" t="s">
        <v>0</v>
      </c>
      <c r="C749" s="1" t="s">
        <v>202</v>
      </c>
      <c r="D749" s="2" t="s">
        <v>1106</v>
      </c>
      <c r="E749" s="2" t="s">
        <v>1106</v>
      </c>
      <c r="F749" s="2" t="s">
        <v>1106</v>
      </c>
      <c r="G749" s="1" t="s">
        <v>3</v>
      </c>
      <c r="H749" s="1" t="s">
        <v>1107</v>
      </c>
      <c r="I749" s="1" t="s">
        <v>5</v>
      </c>
      <c r="J749" s="1" t="s">
        <v>5</v>
      </c>
      <c r="K749" s="1" t="s">
        <v>5</v>
      </c>
      <c r="L749" s="1" t="s">
        <v>5</v>
      </c>
      <c r="M749" s="1" t="s">
        <v>5</v>
      </c>
      <c r="N749" s="1" t="s">
        <v>5</v>
      </c>
      <c r="O749" s="1" t="s">
        <v>5</v>
      </c>
      <c r="Q749" t="str">
        <f t="array" ref="Q749">IF(OR(RIGHT(C749,4)="1101",G749="Salary"),INDEX($C$1:$C$2169,MATCH(1,($B$1:$B$2169=B749)*($G$1:$G$2169="Salary"),0)),C749)</f>
        <v>FR19511101</v>
      </c>
      <c r="R749" t="str">
        <f t="array" ref="R749">IF(OR(RIGHT(C749,4)="1101",G749="Salary",G749="Basic"),INDEX($C$1:$C$2169,MATCH(1,($A$1:$A$2169=A749)*(($G$1:$G$2169="Salary")+($G$1:$G$2169="Basic")),0)),C749)</f>
        <v>FR13121108</v>
      </c>
      <c r="S749" t="str">
        <f t="array" ref="S749">IFERROR(IF(OR(RIGHT(C749,4)="1101",G749="Salary",G749="Basic"),INDEX($C$1:$C$2169,MATCH(1,($A$1:$A$2169=A749)*(($G$1:$G$2169="Salary")+($G$1:$G$2169="Basic")),0)),C749),C749)</f>
        <v>FR13121108</v>
      </c>
    </row>
    <row r="750" spans="1:19" x14ac:dyDescent="0.25">
      <c r="A750">
        <f>COUNTIF($G$1:G750,$G$1)</f>
        <v>195</v>
      </c>
      <c r="B750" s="1" t="s">
        <v>0</v>
      </c>
      <c r="C750" s="1" t="s">
        <v>202</v>
      </c>
      <c r="D750" s="2" t="s">
        <v>1106</v>
      </c>
      <c r="E750" s="2" t="s">
        <v>1106</v>
      </c>
      <c r="F750" s="2" t="s">
        <v>1106</v>
      </c>
      <c r="G750" s="1" t="s">
        <v>6</v>
      </c>
      <c r="H750" s="1" t="s">
        <v>1108</v>
      </c>
      <c r="I750" s="1" t="s">
        <v>5</v>
      </c>
      <c r="J750" s="1" t="s">
        <v>5</v>
      </c>
      <c r="K750" s="1" t="s">
        <v>5</v>
      </c>
      <c r="L750" s="1" t="s">
        <v>5</v>
      </c>
      <c r="M750" s="1" t="s">
        <v>5</v>
      </c>
      <c r="N750" s="1" t="s">
        <v>5</v>
      </c>
      <c r="O750" s="1" t="s">
        <v>5</v>
      </c>
      <c r="Q750" t="str">
        <f t="array" ref="Q750">IF(OR(RIGHT(C750,4)="1101",G750="Salary"),INDEX($C$1:$C$2169,MATCH(1,($B$1:$B$2169=B750)*($G$1:$G$2169="Salary"),0)),C750)</f>
        <v>FR19511101</v>
      </c>
      <c r="R750" t="str">
        <f t="array" ref="R750">IF(OR(RIGHT(C750,4)="1101",G750="Salary",G750="Basic"),INDEX($C$1:$C$2169,MATCH(1,($A$1:$A$2169=A750)*(($G$1:$G$2169="Salary")+($G$1:$G$2169="Basic")),0)),C750)</f>
        <v>FR13121108</v>
      </c>
      <c r="S750" t="str">
        <f t="array" ref="S750">IFERROR(IF(OR(RIGHT(C750,4)="1101",G750="Salary",G750="Basic"),INDEX($C$1:$C$2169,MATCH(1,($A$1:$A$2169=A750)*(($G$1:$G$2169="Salary")+($G$1:$G$2169="Basic")),0)),C750),C750)</f>
        <v>FR13121108</v>
      </c>
    </row>
    <row r="751" spans="1:19" x14ac:dyDescent="0.25">
      <c r="A751">
        <f>COUNTIF($G$1:G751,$G$1)</f>
        <v>195</v>
      </c>
      <c r="B751" s="1" t="s">
        <v>0</v>
      </c>
      <c r="C751" s="1" t="s">
        <v>206</v>
      </c>
      <c r="D751" s="2" t="s">
        <v>1106</v>
      </c>
      <c r="E751" s="2" t="s">
        <v>1106</v>
      </c>
      <c r="F751" s="2" t="s">
        <v>1106</v>
      </c>
      <c r="G751" s="1" t="s">
        <v>8</v>
      </c>
      <c r="H751" s="1" t="s">
        <v>1109</v>
      </c>
      <c r="I751" s="1" t="s">
        <v>5</v>
      </c>
      <c r="J751" s="1" t="s">
        <v>5</v>
      </c>
      <c r="K751" s="1" t="s">
        <v>5</v>
      </c>
      <c r="L751" s="1" t="s">
        <v>5</v>
      </c>
      <c r="M751" s="1" t="s">
        <v>5</v>
      </c>
      <c r="N751" s="1" t="s">
        <v>5</v>
      </c>
      <c r="O751" s="1" t="s">
        <v>5</v>
      </c>
      <c r="Q751" t="str">
        <f t="array" ref="Q751">IF(OR(RIGHT(C751,4)="1101",G751="Salary"),INDEX($C$1:$C$2169,MATCH(1,($B$1:$B$2169=B751)*($G$1:$G$2169="Salary"),0)),C751)</f>
        <v>FR19511101</v>
      </c>
      <c r="R751" t="str">
        <f t="array" ref="R751">IF(OR(RIGHT(C751,4)="1101",G751="Salary",G751="Basic"),INDEX($C$1:$C$2169,MATCH(1,($A$1:$A$2169=A751)*(($G$1:$G$2169="Salary")+($G$1:$G$2169="Basic")),0)),C751)</f>
        <v>FR13121108</v>
      </c>
      <c r="S751" t="str">
        <f t="array" ref="S751">IFERROR(IF(OR(RIGHT(C751,4)="1101",G751="Salary",G751="Basic"),INDEX($C$1:$C$2169,MATCH(1,($A$1:$A$2169=A751)*(($G$1:$G$2169="Salary")+($G$1:$G$2169="Basic")),0)),C751),C751)</f>
        <v>FR13121108</v>
      </c>
    </row>
    <row r="752" spans="1:19" x14ac:dyDescent="0.25">
      <c r="A752">
        <f>COUNTIF($G$1:G752,$G$1)</f>
        <v>195</v>
      </c>
      <c r="B752" s="1" t="s">
        <v>0</v>
      </c>
      <c r="C752" s="1" t="s">
        <v>206</v>
      </c>
      <c r="D752" s="2" t="s">
        <v>1106</v>
      </c>
      <c r="E752" s="2" t="s">
        <v>1106</v>
      </c>
      <c r="F752" s="2" t="s">
        <v>1106</v>
      </c>
      <c r="G752" s="1" t="s">
        <v>8</v>
      </c>
      <c r="H752" s="1" t="s">
        <v>1110</v>
      </c>
      <c r="I752" s="1" t="s">
        <v>5</v>
      </c>
      <c r="J752" s="1" t="s">
        <v>5</v>
      </c>
      <c r="K752" s="1" t="s">
        <v>5</v>
      </c>
      <c r="L752" s="1" t="s">
        <v>5</v>
      </c>
      <c r="M752" s="1" t="s">
        <v>5</v>
      </c>
      <c r="N752" s="1" t="s">
        <v>5</v>
      </c>
      <c r="O752" s="1" t="s">
        <v>5</v>
      </c>
      <c r="Q752" t="str">
        <f t="array" ref="Q752">IF(OR(RIGHT(C752,4)="1101",G752="Salary"),INDEX($C$1:$C$2169,MATCH(1,($B$1:$B$2169=B752)*($G$1:$G$2169="Salary"),0)),C752)</f>
        <v>FR19511101</v>
      </c>
      <c r="R752" t="str">
        <f t="array" ref="R752">IF(OR(RIGHT(C752,4)="1101",G752="Salary",G752="Basic"),INDEX($C$1:$C$2169,MATCH(1,($A$1:$A$2169=A752)*(($G$1:$G$2169="Salary")+($G$1:$G$2169="Basic")),0)),C752)</f>
        <v>FR13121108</v>
      </c>
      <c r="S752" t="str">
        <f t="array" ref="S752">IFERROR(IF(OR(RIGHT(C752,4)="1101",G752="Salary",G752="Basic"),INDEX($C$1:$C$2169,MATCH(1,($A$1:$A$2169=A752)*(($G$1:$G$2169="Salary")+($G$1:$G$2169="Basic")),0)),C752),C752)</f>
        <v>FR13121108</v>
      </c>
    </row>
    <row r="753" spans="1:19" x14ac:dyDescent="0.25">
      <c r="A753">
        <f>COUNTIF($G$1:G753,$G$1)</f>
        <v>196</v>
      </c>
      <c r="B753" s="1" t="s">
        <v>0</v>
      </c>
      <c r="C753" s="1" t="s">
        <v>968</v>
      </c>
      <c r="D753" s="2" t="s">
        <v>1106</v>
      </c>
      <c r="E753" s="2" t="s">
        <v>1106</v>
      </c>
      <c r="F753" s="2" t="s">
        <v>1106</v>
      </c>
      <c r="G753" s="1" t="s">
        <v>3</v>
      </c>
      <c r="H753" s="1" t="s">
        <v>1111</v>
      </c>
      <c r="I753" s="1" t="s">
        <v>5</v>
      </c>
      <c r="J753" s="1" t="s">
        <v>5</v>
      </c>
      <c r="K753" s="1" t="s">
        <v>5</v>
      </c>
      <c r="L753" s="1" t="s">
        <v>5</v>
      </c>
      <c r="M753" s="1" t="s">
        <v>5</v>
      </c>
      <c r="N753" s="1" t="s">
        <v>5</v>
      </c>
      <c r="O753" s="1" t="s">
        <v>5</v>
      </c>
      <c r="Q753" t="str">
        <f t="array" ref="Q753">IF(OR(RIGHT(C753,4)="1101",G753="Salary"),INDEX($C$1:$C$2169,MATCH(1,($B$1:$B$2169=B753)*($G$1:$G$2169="Salary"),0)),C753)</f>
        <v>FR19511101</v>
      </c>
      <c r="R753" t="str">
        <f t="array" ref="R753">IF(OR(RIGHT(C753,4)="1101",G753="Salary",G753="Basic"),INDEX($C$1:$C$2169,MATCH(1,($A$1:$A$2169=A753)*(($G$1:$G$2169="Salary")+($G$1:$G$2169="Basic")),0)),C753)</f>
        <v>GR61201108</v>
      </c>
      <c r="S753" t="str">
        <f t="array" ref="S753">IFERROR(IF(OR(RIGHT(C753,4)="1101",G753="Salary",G753="Basic"),INDEX($C$1:$C$2169,MATCH(1,($A$1:$A$2169=A753)*(($G$1:$G$2169="Salary")+($G$1:$G$2169="Basic")),0)),C753),C753)</f>
        <v>GR61201108</v>
      </c>
    </row>
    <row r="754" spans="1:19" x14ac:dyDescent="0.25">
      <c r="A754">
        <f>COUNTIF($G$1:G754,$G$1)</f>
        <v>196</v>
      </c>
      <c r="B754" s="1" t="s">
        <v>0</v>
      </c>
      <c r="C754" s="1" t="s">
        <v>968</v>
      </c>
      <c r="D754" s="2" t="s">
        <v>1106</v>
      </c>
      <c r="E754" s="2" t="s">
        <v>1106</v>
      </c>
      <c r="F754" s="2" t="s">
        <v>1106</v>
      </c>
      <c r="G754" s="1" t="s">
        <v>6</v>
      </c>
      <c r="H754" s="1" t="s">
        <v>1112</v>
      </c>
      <c r="I754" s="1" t="s">
        <v>5</v>
      </c>
      <c r="J754" s="1" t="s">
        <v>5</v>
      </c>
      <c r="K754" s="1" t="s">
        <v>5</v>
      </c>
      <c r="L754" s="1" t="s">
        <v>5</v>
      </c>
      <c r="M754" s="1" t="s">
        <v>5</v>
      </c>
      <c r="N754" s="1" t="s">
        <v>5</v>
      </c>
      <c r="O754" s="1" t="s">
        <v>5</v>
      </c>
      <c r="Q754" t="str">
        <f t="array" ref="Q754">IF(OR(RIGHT(C754,4)="1101",G754="Salary"),INDEX($C$1:$C$2169,MATCH(1,($B$1:$B$2169=B754)*($G$1:$G$2169="Salary"),0)),C754)</f>
        <v>FR19511101</v>
      </c>
      <c r="R754" t="str">
        <f t="array" ref="R754">IF(OR(RIGHT(C754,4)="1101",G754="Salary",G754="Basic"),INDEX($C$1:$C$2169,MATCH(1,($A$1:$A$2169=A754)*(($G$1:$G$2169="Salary")+($G$1:$G$2169="Basic")),0)),C754)</f>
        <v>GR61201108</v>
      </c>
      <c r="S754" t="str">
        <f t="array" ref="S754">IFERROR(IF(OR(RIGHT(C754,4)="1101",G754="Salary",G754="Basic"),INDEX($C$1:$C$2169,MATCH(1,($A$1:$A$2169=A754)*(($G$1:$G$2169="Salary")+($G$1:$G$2169="Basic")),0)),C754),C754)</f>
        <v>GR61201108</v>
      </c>
    </row>
    <row r="755" spans="1:19" x14ac:dyDescent="0.25">
      <c r="A755">
        <f>COUNTIF($G$1:G755,$G$1)</f>
        <v>196</v>
      </c>
      <c r="B755" s="1" t="s">
        <v>0</v>
      </c>
      <c r="C755" s="1" t="s">
        <v>1113</v>
      </c>
      <c r="D755" s="2" t="s">
        <v>1106</v>
      </c>
      <c r="E755" s="2" t="s">
        <v>1106</v>
      </c>
      <c r="F755" s="2" t="s">
        <v>1106</v>
      </c>
      <c r="G755" s="1" t="s">
        <v>8</v>
      </c>
      <c r="H755" s="1" t="s">
        <v>1114</v>
      </c>
      <c r="I755" s="1" t="s">
        <v>5</v>
      </c>
      <c r="J755" s="1" t="s">
        <v>5</v>
      </c>
      <c r="K755" s="1" t="s">
        <v>5</v>
      </c>
      <c r="L755" s="1" t="s">
        <v>5</v>
      </c>
      <c r="M755" s="1" t="s">
        <v>5</v>
      </c>
      <c r="N755" s="1" t="s">
        <v>5</v>
      </c>
      <c r="O755" s="1" t="s">
        <v>5</v>
      </c>
      <c r="Q755" t="str">
        <f t="array" ref="Q755">IF(OR(RIGHT(C755,4)="1101",G755="Salary"),INDEX($C$1:$C$2169,MATCH(1,($B$1:$B$2169=B755)*($G$1:$G$2169="Salary"),0)),C755)</f>
        <v>FR19511101</v>
      </c>
      <c r="R755" t="str">
        <f t="array" ref="R755">IF(OR(RIGHT(C755,4)="1101",G755="Salary",G755="Basic"),INDEX($C$1:$C$2169,MATCH(1,($A$1:$A$2169=A755)*(($G$1:$G$2169="Salary")+($G$1:$G$2169="Basic")),0)),C755)</f>
        <v>GR61201108</v>
      </c>
      <c r="S755" t="str">
        <f t="array" ref="S755">IFERROR(IF(OR(RIGHT(C755,4)="1101",G755="Salary",G755="Basic"),INDEX($C$1:$C$2169,MATCH(1,($A$1:$A$2169=A755)*(($G$1:$G$2169="Salary")+($G$1:$G$2169="Basic")),0)),C755),C755)</f>
        <v>GR61201108</v>
      </c>
    </row>
    <row r="756" spans="1:19" x14ac:dyDescent="0.25">
      <c r="A756">
        <f>COUNTIF($G$1:G756,$G$1)</f>
        <v>196</v>
      </c>
      <c r="B756" s="1" t="s">
        <v>0</v>
      </c>
      <c r="C756" s="1" t="s">
        <v>1113</v>
      </c>
      <c r="D756" s="2" t="s">
        <v>1106</v>
      </c>
      <c r="E756" s="2" t="s">
        <v>1106</v>
      </c>
      <c r="F756" s="2" t="s">
        <v>1106</v>
      </c>
      <c r="G756" s="1" t="s">
        <v>8</v>
      </c>
      <c r="H756" s="1" t="s">
        <v>1115</v>
      </c>
      <c r="I756" s="1" t="s">
        <v>5</v>
      </c>
      <c r="J756" s="1" t="s">
        <v>5</v>
      </c>
      <c r="K756" s="1" t="s">
        <v>5</v>
      </c>
      <c r="L756" s="1" t="s">
        <v>5</v>
      </c>
      <c r="M756" s="1" t="s">
        <v>5</v>
      </c>
      <c r="N756" s="1" t="s">
        <v>5</v>
      </c>
      <c r="O756" s="1" t="s">
        <v>5</v>
      </c>
      <c r="Q756" t="str">
        <f t="array" ref="Q756">IF(OR(RIGHT(C756,4)="1101",G756="Salary"),INDEX($C$1:$C$2169,MATCH(1,($B$1:$B$2169=B756)*($G$1:$G$2169="Salary"),0)),C756)</f>
        <v>FR19511101</v>
      </c>
      <c r="R756" t="str">
        <f t="array" ref="R756">IF(OR(RIGHT(C756,4)="1101",G756="Salary",G756="Basic"),INDEX($C$1:$C$2169,MATCH(1,($A$1:$A$2169=A756)*(($G$1:$G$2169="Salary")+($G$1:$G$2169="Basic")),0)),C756)</f>
        <v>GR61201108</v>
      </c>
      <c r="S756" t="str">
        <f t="array" ref="S756">IFERROR(IF(OR(RIGHT(C756,4)="1101",G756="Salary",G756="Basic"),INDEX($C$1:$C$2169,MATCH(1,($A$1:$A$2169=A756)*(($G$1:$G$2169="Salary")+($G$1:$G$2169="Basic")),0)),C756),C756)</f>
        <v>GR61201108</v>
      </c>
    </row>
    <row r="757" spans="1:19" x14ac:dyDescent="0.25">
      <c r="A757">
        <f>COUNTIF($G$1:G757,$G$1)</f>
        <v>197</v>
      </c>
      <c r="B757" s="1" t="s">
        <v>0</v>
      </c>
      <c r="C757" s="1" t="s">
        <v>142</v>
      </c>
      <c r="D757" s="2" t="s">
        <v>1116</v>
      </c>
      <c r="E757" s="2" t="s">
        <v>1116</v>
      </c>
      <c r="F757" s="2" t="s">
        <v>1116</v>
      </c>
      <c r="G757" s="1" t="s">
        <v>3</v>
      </c>
      <c r="H757" s="1" t="s">
        <v>1117</v>
      </c>
      <c r="I757" s="1" t="s">
        <v>5</v>
      </c>
      <c r="J757" s="1" t="s">
        <v>5</v>
      </c>
      <c r="K757" s="1" t="s">
        <v>5</v>
      </c>
      <c r="L757" s="1" t="s">
        <v>5</v>
      </c>
      <c r="M757" s="1" t="s">
        <v>5</v>
      </c>
      <c r="N757" s="1" t="s">
        <v>5</v>
      </c>
      <c r="O757" s="1" t="s">
        <v>5</v>
      </c>
      <c r="Q757" t="str">
        <f t="array" ref="Q757">IF(OR(RIGHT(C757,4)="1101",G757="Salary"),INDEX($C$1:$C$2169,MATCH(1,($B$1:$B$2169=B757)*($G$1:$G$2169="Salary"),0)),C757)</f>
        <v>FR19511101</v>
      </c>
      <c r="R757" t="str">
        <f t="array" ref="R757">IF(OR(RIGHT(C757,4)="1101",G757="Salary",G757="Basic"),INDEX($C$1:$C$2169,MATCH(1,($A$1:$A$2169=A757)*(($G$1:$G$2169="Salary")+($G$1:$G$2169="Basic")),0)),C757)</f>
        <v>FR15151101</v>
      </c>
      <c r="S757" t="str">
        <f t="array" ref="S757">IFERROR(IF(OR(RIGHT(C757,4)="1101",G757="Salary",G757="Basic"),INDEX($C$1:$C$2169,MATCH(1,($A$1:$A$2169=A757)*(($G$1:$G$2169="Salary")+($G$1:$G$2169="Basic")),0)),C757),C757)</f>
        <v>FR15151101</v>
      </c>
    </row>
    <row r="758" spans="1:19" x14ac:dyDescent="0.25">
      <c r="A758">
        <f>COUNTIF($G$1:G758,$G$1)</f>
        <v>197</v>
      </c>
      <c r="B758" s="1" t="s">
        <v>0</v>
      </c>
      <c r="C758" s="1" t="s">
        <v>142</v>
      </c>
      <c r="D758" s="2" t="s">
        <v>1116</v>
      </c>
      <c r="E758" s="2" t="s">
        <v>1116</v>
      </c>
      <c r="F758" s="2" t="s">
        <v>1116</v>
      </c>
      <c r="G758" s="1" t="s">
        <v>6</v>
      </c>
      <c r="H758" s="1" t="s">
        <v>1118</v>
      </c>
      <c r="I758" s="1" t="s">
        <v>5</v>
      </c>
      <c r="J758" s="1" t="s">
        <v>5</v>
      </c>
      <c r="K758" s="1" t="s">
        <v>5</v>
      </c>
      <c r="L758" s="1" t="s">
        <v>5</v>
      </c>
      <c r="M758" s="1" t="s">
        <v>5</v>
      </c>
      <c r="N758" s="1" t="s">
        <v>5</v>
      </c>
      <c r="O758" s="1" t="s">
        <v>5</v>
      </c>
      <c r="Q758" t="str">
        <f t="array" ref="Q758">IF(OR(RIGHT(C758,4)="1101",G758="Salary"),INDEX($C$1:$C$2169,MATCH(1,($B$1:$B$2169=B758)*($G$1:$G$2169="Salary"),0)),C758)</f>
        <v>FR19511101</v>
      </c>
      <c r="R758" t="str">
        <f t="array" ref="R758">IF(OR(RIGHT(C758,4)="1101",G758="Salary",G758="Basic"),INDEX($C$1:$C$2169,MATCH(1,($A$1:$A$2169=A758)*(($G$1:$G$2169="Salary")+($G$1:$G$2169="Basic")),0)),C758)</f>
        <v>FR15151101</v>
      </c>
      <c r="S758" t="str">
        <f t="array" ref="S758">IFERROR(IF(OR(RIGHT(C758,4)="1101",G758="Salary",G758="Basic"),INDEX($C$1:$C$2169,MATCH(1,($A$1:$A$2169=A758)*(($G$1:$G$2169="Salary")+($G$1:$G$2169="Basic")),0)),C758),C758)</f>
        <v>FR15151101</v>
      </c>
    </row>
    <row r="759" spans="1:19" x14ac:dyDescent="0.25">
      <c r="A759">
        <f>COUNTIF($G$1:G759,$G$1)</f>
        <v>197</v>
      </c>
      <c r="B759" s="1" t="s">
        <v>0</v>
      </c>
      <c r="C759" s="1" t="s">
        <v>142</v>
      </c>
      <c r="D759" s="2" t="s">
        <v>1116</v>
      </c>
      <c r="E759" s="2" t="s">
        <v>1116</v>
      </c>
      <c r="F759" s="2" t="s">
        <v>1116</v>
      </c>
      <c r="G759" s="1" t="s">
        <v>8</v>
      </c>
      <c r="H759" s="1" t="s">
        <v>1119</v>
      </c>
      <c r="I759" s="1" t="s">
        <v>5</v>
      </c>
      <c r="J759" s="1" t="s">
        <v>5</v>
      </c>
      <c r="K759" s="1" t="s">
        <v>5</v>
      </c>
      <c r="L759" s="1" t="s">
        <v>5</v>
      </c>
      <c r="M759" s="1" t="s">
        <v>5</v>
      </c>
      <c r="N759" s="1" t="s">
        <v>5</v>
      </c>
      <c r="O759" s="1" t="s">
        <v>5</v>
      </c>
      <c r="Q759" t="str">
        <f t="array" ref="Q759">IF(OR(RIGHT(C759,4)="1101",G759="Salary"),INDEX($C$1:$C$2169,MATCH(1,($B$1:$B$2169=B759)*($G$1:$G$2169="Salary"),0)),C759)</f>
        <v>FR19511101</v>
      </c>
      <c r="R759" t="str">
        <f t="array" ref="R759">IF(OR(RIGHT(C759,4)="1101",G759="Salary",G759="Basic"),INDEX($C$1:$C$2169,MATCH(1,($A$1:$A$2169=A759)*(($G$1:$G$2169="Salary")+($G$1:$G$2169="Basic")),0)),C759)</f>
        <v>FR15151101</v>
      </c>
      <c r="S759" t="str">
        <f t="array" ref="S759">IFERROR(IF(OR(RIGHT(C759,4)="1101",G759="Salary",G759="Basic"),INDEX($C$1:$C$2169,MATCH(1,($A$1:$A$2169=A759)*(($G$1:$G$2169="Salary")+($G$1:$G$2169="Basic")),0)),C759),C759)</f>
        <v>FR15151101</v>
      </c>
    </row>
    <row r="760" spans="1:19" x14ac:dyDescent="0.25">
      <c r="A760">
        <f>COUNTIF($G$1:G760,$G$1)</f>
        <v>198</v>
      </c>
      <c r="B760" s="1" t="s">
        <v>0</v>
      </c>
      <c r="C760" s="1" t="s">
        <v>100</v>
      </c>
      <c r="D760" s="2" t="s">
        <v>1120</v>
      </c>
      <c r="E760" s="2" t="s">
        <v>1120</v>
      </c>
      <c r="F760" s="2" t="s">
        <v>1120</v>
      </c>
      <c r="G760" s="1" t="s">
        <v>3</v>
      </c>
      <c r="H760" s="1" t="s">
        <v>1121</v>
      </c>
      <c r="I760" s="1" t="s">
        <v>5</v>
      </c>
      <c r="J760" s="1" t="s">
        <v>5</v>
      </c>
      <c r="K760" s="1" t="s">
        <v>5</v>
      </c>
      <c r="L760" s="1" t="s">
        <v>5</v>
      </c>
      <c r="M760" s="1" t="s">
        <v>5</v>
      </c>
      <c r="N760" s="1" t="s">
        <v>5</v>
      </c>
      <c r="O760" s="1" t="s">
        <v>5</v>
      </c>
      <c r="Q760" t="str">
        <f t="array" ref="Q760">IF(OR(RIGHT(C760,4)="1101",G760="Salary"),INDEX($C$1:$C$2169,MATCH(1,($B$1:$B$2169=B760)*($G$1:$G$2169="Salary"),0)),C760)</f>
        <v>FR19511101</v>
      </c>
      <c r="R760" t="str">
        <f t="array" ref="R760">IF(OR(RIGHT(C760,4)="1101",G760="Salary",G760="Basic"),INDEX($C$1:$C$2169,MATCH(1,($A$1:$A$2169=A760)*(($G$1:$G$2169="Salary")+($G$1:$G$2169="Basic")),0)),C760)</f>
        <v>AR60311101</v>
      </c>
      <c r="S760" t="str">
        <f t="array" ref="S760">IFERROR(IF(OR(RIGHT(C760,4)="1101",G760="Salary",G760="Basic"),INDEX($C$1:$C$2169,MATCH(1,($A$1:$A$2169=A760)*(($G$1:$G$2169="Salary")+($G$1:$G$2169="Basic")),0)),C760),C760)</f>
        <v>AR60311101</v>
      </c>
    </row>
    <row r="761" spans="1:19" x14ac:dyDescent="0.25">
      <c r="A761">
        <f>COUNTIF($G$1:G761,$G$1)</f>
        <v>198</v>
      </c>
      <c r="B761" s="1" t="s">
        <v>0</v>
      </c>
      <c r="C761" s="1" t="s">
        <v>100</v>
      </c>
      <c r="D761" s="2" t="s">
        <v>1120</v>
      </c>
      <c r="E761" s="2" t="s">
        <v>1120</v>
      </c>
      <c r="F761" s="2" t="s">
        <v>1120</v>
      </c>
      <c r="G761" s="1" t="s">
        <v>6</v>
      </c>
      <c r="H761" s="1" t="s">
        <v>1122</v>
      </c>
      <c r="I761" s="1" t="s">
        <v>5</v>
      </c>
      <c r="J761" s="1" t="s">
        <v>5</v>
      </c>
      <c r="K761" s="1" t="s">
        <v>5</v>
      </c>
      <c r="L761" s="1" t="s">
        <v>5</v>
      </c>
      <c r="M761" s="1" t="s">
        <v>5</v>
      </c>
      <c r="N761" s="1" t="s">
        <v>5</v>
      </c>
      <c r="O761" s="1" t="s">
        <v>5</v>
      </c>
      <c r="Q761" t="str">
        <f t="array" ref="Q761">IF(OR(RIGHT(C761,4)="1101",G761="Salary"),INDEX($C$1:$C$2169,MATCH(1,($B$1:$B$2169=B761)*($G$1:$G$2169="Salary"),0)),C761)</f>
        <v>FR19511101</v>
      </c>
      <c r="R761" t="str">
        <f t="array" ref="R761">IF(OR(RIGHT(C761,4)="1101",G761="Salary",G761="Basic"),INDEX($C$1:$C$2169,MATCH(1,($A$1:$A$2169=A761)*(($G$1:$G$2169="Salary")+($G$1:$G$2169="Basic")),0)),C761)</f>
        <v>AR60311101</v>
      </c>
      <c r="S761" t="str">
        <f t="array" ref="S761">IFERROR(IF(OR(RIGHT(C761,4)="1101",G761="Salary",G761="Basic"),INDEX($C$1:$C$2169,MATCH(1,($A$1:$A$2169=A761)*(($G$1:$G$2169="Salary")+($G$1:$G$2169="Basic")),0)),C761),C761)</f>
        <v>AR60311101</v>
      </c>
    </row>
    <row r="762" spans="1:19" x14ac:dyDescent="0.25">
      <c r="A762">
        <f>COUNTIF($G$1:G762,$G$1)</f>
        <v>198</v>
      </c>
      <c r="B762" s="1" t="s">
        <v>0</v>
      </c>
      <c r="C762" s="1" t="s">
        <v>100</v>
      </c>
      <c r="D762" s="2" t="s">
        <v>1120</v>
      </c>
      <c r="E762" s="2" t="s">
        <v>1120</v>
      </c>
      <c r="F762" s="2" t="s">
        <v>1120</v>
      </c>
      <c r="G762" s="1" t="s">
        <v>8</v>
      </c>
      <c r="H762" s="1" t="s">
        <v>1123</v>
      </c>
      <c r="I762" s="1" t="s">
        <v>5</v>
      </c>
      <c r="J762" s="1" t="s">
        <v>5</v>
      </c>
      <c r="K762" s="1" t="s">
        <v>5</v>
      </c>
      <c r="L762" s="1" t="s">
        <v>5</v>
      </c>
      <c r="M762" s="1" t="s">
        <v>5</v>
      </c>
      <c r="N762" s="1" t="s">
        <v>5</v>
      </c>
      <c r="O762" s="1" t="s">
        <v>5</v>
      </c>
      <c r="Q762" t="str">
        <f t="array" ref="Q762">IF(OR(RIGHT(C762,4)="1101",G762="Salary"),INDEX($C$1:$C$2169,MATCH(1,($B$1:$B$2169=B762)*($G$1:$G$2169="Salary"),0)),C762)</f>
        <v>FR19511101</v>
      </c>
      <c r="R762" t="str">
        <f t="array" ref="R762">IF(OR(RIGHT(C762,4)="1101",G762="Salary",G762="Basic"),INDEX($C$1:$C$2169,MATCH(1,($A$1:$A$2169=A762)*(($G$1:$G$2169="Salary")+($G$1:$G$2169="Basic")),0)),C762)</f>
        <v>AR60311101</v>
      </c>
      <c r="S762" t="str">
        <f t="array" ref="S762">IFERROR(IF(OR(RIGHT(C762,4)="1101",G762="Salary",G762="Basic"),INDEX($C$1:$C$2169,MATCH(1,($A$1:$A$2169=A762)*(($G$1:$G$2169="Salary")+($G$1:$G$2169="Basic")),0)),C762),C762)</f>
        <v>AR60311101</v>
      </c>
    </row>
    <row r="763" spans="1:19" x14ac:dyDescent="0.25">
      <c r="A763">
        <f>COUNTIF($G$1:G763,$G$1)</f>
        <v>198</v>
      </c>
      <c r="B763" s="1" t="s">
        <v>0</v>
      </c>
      <c r="C763" s="1" t="s">
        <v>100</v>
      </c>
      <c r="D763" s="2" t="s">
        <v>1120</v>
      </c>
      <c r="E763" s="2" t="s">
        <v>1120</v>
      </c>
      <c r="F763" s="2" t="s">
        <v>1120</v>
      </c>
      <c r="G763" s="1" t="s">
        <v>8</v>
      </c>
      <c r="H763" s="1" t="s">
        <v>1124</v>
      </c>
      <c r="I763" s="1" t="s">
        <v>5</v>
      </c>
      <c r="J763" s="1" t="s">
        <v>5</v>
      </c>
      <c r="K763" s="1" t="s">
        <v>5</v>
      </c>
      <c r="L763" s="1" t="s">
        <v>5</v>
      </c>
      <c r="M763" s="1" t="s">
        <v>5</v>
      </c>
      <c r="N763" s="1" t="s">
        <v>5</v>
      </c>
      <c r="O763" s="1" t="s">
        <v>5</v>
      </c>
      <c r="Q763" t="str">
        <f t="array" ref="Q763">IF(OR(RIGHT(C763,4)="1101",G763="Salary"),INDEX($C$1:$C$2169,MATCH(1,($B$1:$B$2169=B763)*($G$1:$G$2169="Salary"),0)),C763)</f>
        <v>FR19511101</v>
      </c>
      <c r="R763" t="str">
        <f t="array" ref="R763">IF(OR(RIGHT(C763,4)="1101",G763="Salary",G763="Basic"),INDEX($C$1:$C$2169,MATCH(1,($A$1:$A$2169=A763)*(($G$1:$G$2169="Salary")+($G$1:$G$2169="Basic")),0)),C763)</f>
        <v>AR60311101</v>
      </c>
      <c r="S763" t="str">
        <f t="array" ref="S763">IFERROR(IF(OR(RIGHT(C763,4)="1101",G763="Salary",G763="Basic"),INDEX($C$1:$C$2169,MATCH(1,($A$1:$A$2169=A763)*(($G$1:$G$2169="Salary")+($G$1:$G$2169="Basic")),0)),C763),C763)</f>
        <v>AR60311101</v>
      </c>
    </row>
    <row r="764" spans="1:19" x14ac:dyDescent="0.25">
      <c r="A764">
        <f>COUNTIF($G$1:G764,$G$1)</f>
        <v>199</v>
      </c>
      <c r="B764" s="1" t="s">
        <v>0</v>
      </c>
      <c r="C764" s="1" t="s">
        <v>485</v>
      </c>
      <c r="D764" s="2" t="s">
        <v>1125</v>
      </c>
      <c r="E764" s="2" t="s">
        <v>1125</v>
      </c>
      <c r="F764" s="2" t="s">
        <v>1125</v>
      </c>
      <c r="G764" s="1" t="s">
        <v>3</v>
      </c>
      <c r="H764" s="1" t="s">
        <v>1126</v>
      </c>
      <c r="I764" s="1" t="s">
        <v>5</v>
      </c>
      <c r="J764" s="1" t="s">
        <v>5</v>
      </c>
      <c r="K764" s="1" t="s">
        <v>5</v>
      </c>
      <c r="L764" s="1" t="s">
        <v>5</v>
      </c>
      <c r="M764" s="1" t="s">
        <v>5</v>
      </c>
      <c r="N764" s="1" t="s">
        <v>5</v>
      </c>
      <c r="O764" s="1" t="s">
        <v>5</v>
      </c>
      <c r="Q764" t="str">
        <f t="array" ref="Q764">IF(OR(RIGHT(C764,4)="1101",G764="Salary"),INDEX($C$1:$C$2169,MATCH(1,($B$1:$B$2169=B764)*($G$1:$G$2169="Salary"),0)),C764)</f>
        <v>FR19511101</v>
      </c>
      <c r="R764" t="str">
        <f t="array" ref="R764">IF(OR(RIGHT(C764,4)="1101",G764="Salary",G764="Basic"),INDEX($C$1:$C$2169,MATCH(1,($A$1:$A$2169=A764)*(($G$1:$G$2169="Salary")+($G$1:$G$2169="Basic")),0)),C764)</f>
        <v>FR18321101</v>
      </c>
      <c r="S764" t="str">
        <f t="array" ref="S764">IFERROR(IF(OR(RIGHT(C764,4)="1101",G764="Salary",G764="Basic"),INDEX($C$1:$C$2169,MATCH(1,($A$1:$A$2169=A764)*(($G$1:$G$2169="Salary")+($G$1:$G$2169="Basic")),0)),C764),C764)</f>
        <v>FR18321101</v>
      </c>
    </row>
    <row r="765" spans="1:19" x14ac:dyDescent="0.25">
      <c r="A765">
        <f>COUNTIF($G$1:G765,$G$1)</f>
        <v>199</v>
      </c>
      <c r="B765" s="1" t="s">
        <v>0</v>
      </c>
      <c r="C765" s="1" t="s">
        <v>485</v>
      </c>
      <c r="D765" s="2" t="s">
        <v>1125</v>
      </c>
      <c r="E765" s="2" t="s">
        <v>1125</v>
      </c>
      <c r="F765" s="2" t="s">
        <v>1125</v>
      </c>
      <c r="G765" s="1" t="s">
        <v>6</v>
      </c>
      <c r="H765" s="1" t="s">
        <v>1127</v>
      </c>
      <c r="I765" s="1" t="s">
        <v>5</v>
      </c>
      <c r="J765" s="1" t="s">
        <v>5</v>
      </c>
      <c r="K765" s="1" t="s">
        <v>5</v>
      </c>
      <c r="L765" s="1" t="s">
        <v>5</v>
      </c>
      <c r="M765" s="1" t="s">
        <v>5</v>
      </c>
      <c r="N765" s="1" t="s">
        <v>5</v>
      </c>
      <c r="O765" s="1" t="s">
        <v>5</v>
      </c>
      <c r="Q765" t="str">
        <f t="array" ref="Q765">IF(OR(RIGHT(C765,4)="1101",G765="Salary"),INDEX($C$1:$C$2169,MATCH(1,($B$1:$B$2169=B765)*($G$1:$G$2169="Salary"),0)),C765)</f>
        <v>FR19511101</v>
      </c>
      <c r="R765" t="str">
        <f t="array" ref="R765">IF(OR(RIGHT(C765,4)="1101",G765="Salary",G765="Basic"),INDEX($C$1:$C$2169,MATCH(1,($A$1:$A$2169=A765)*(($G$1:$G$2169="Salary")+($G$1:$G$2169="Basic")),0)),C765)</f>
        <v>FR18321101</v>
      </c>
      <c r="S765" t="str">
        <f t="array" ref="S765">IFERROR(IF(OR(RIGHT(C765,4)="1101",G765="Salary",G765="Basic"),INDEX($C$1:$C$2169,MATCH(1,($A$1:$A$2169=A765)*(($G$1:$G$2169="Salary")+($G$1:$G$2169="Basic")),0)),C765),C765)</f>
        <v>FR18321101</v>
      </c>
    </row>
    <row r="766" spans="1:19" x14ac:dyDescent="0.25">
      <c r="A766">
        <f>COUNTIF($G$1:G766,$G$1)</f>
        <v>199</v>
      </c>
      <c r="B766" s="1" t="s">
        <v>0</v>
      </c>
      <c r="C766" s="1" t="s">
        <v>485</v>
      </c>
      <c r="D766" s="2" t="s">
        <v>1125</v>
      </c>
      <c r="E766" s="2" t="s">
        <v>1125</v>
      </c>
      <c r="F766" s="2" t="s">
        <v>1125</v>
      </c>
      <c r="G766" s="1" t="s">
        <v>8</v>
      </c>
      <c r="H766" s="1" t="s">
        <v>1128</v>
      </c>
      <c r="I766" s="1" t="s">
        <v>5</v>
      </c>
      <c r="J766" s="1" t="s">
        <v>5</v>
      </c>
      <c r="K766" s="1" t="s">
        <v>5</v>
      </c>
      <c r="L766" s="1" t="s">
        <v>5</v>
      </c>
      <c r="M766" s="1" t="s">
        <v>5</v>
      </c>
      <c r="N766" s="1" t="s">
        <v>5</v>
      </c>
      <c r="O766" s="1" t="s">
        <v>5</v>
      </c>
      <c r="Q766" t="str">
        <f t="array" ref="Q766">IF(OR(RIGHT(C766,4)="1101",G766="Salary"),INDEX($C$1:$C$2169,MATCH(1,($B$1:$B$2169=B766)*($G$1:$G$2169="Salary"),0)),C766)</f>
        <v>FR19511101</v>
      </c>
      <c r="R766" t="str">
        <f t="array" ref="R766">IF(OR(RIGHT(C766,4)="1101",G766="Salary",G766="Basic"),INDEX($C$1:$C$2169,MATCH(1,($A$1:$A$2169=A766)*(($G$1:$G$2169="Salary")+($G$1:$G$2169="Basic")),0)),C766)</f>
        <v>FR18321101</v>
      </c>
      <c r="S766" t="str">
        <f t="array" ref="S766">IFERROR(IF(OR(RIGHT(C766,4)="1101",G766="Salary",G766="Basic"),INDEX($C$1:$C$2169,MATCH(1,($A$1:$A$2169=A766)*(($G$1:$G$2169="Salary")+($G$1:$G$2169="Basic")),0)),C766),C766)</f>
        <v>FR18321101</v>
      </c>
    </row>
    <row r="767" spans="1:19" x14ac:dyDescent="0.25">
      <c r="A767">
        <f>COUNTIF($G$1:G767,$G$1)</f>
        <v>200</v>
      </c>
      <c r="B767" s="1" t="s">
        <v>0</v>
      </c>
      <c r="C767" s="1" t="s">
        <v>328</v>
      </c>
      <c r="D767" s="2" t="s">
        <v>1129</v>
      </c>
      <c r="E767" s="2" t="s">
        <v>1129</v>
      </c>
      <c r="F767" s="2" t="s">
        <v>1129</v>
      </c>
      <c r="G767" s="1" t="s">
        <v>3</v>
      </c>
      <c r="H767" s="1" t="s">
        <v>1130</v>
      </c>
      <c r="I767" s="1" t="s">
        <v>5</v>
      </c>
      <c r="J767" s="1" t="s">
        <v>5</v>
      </c>
      <c r="K767" s="1" t="s">
        <v>5</v>
      </c>
      <c r="L767" s="1" t="s">
        <v>5</v>
      </c>
      <c r="M767" s="1" t="s">
        <v>5</v>
      </c>
      <c r="N767" s="1" t="s">
        <v>5</v>
      </c>
      <c r="O767" s="1" t="s">
        <v>5</v>
      </c>
      <c r="Q767" t="str">
        <f t="array" ref="Q767">IF(OR(RIGHT(C767,4)="1101",G767="Salary"),INDEX($C$1:$C$2169,MATCH(1,($B$1:$B$2169=B767)*($G$1:$G$2169="Salary"),0)),C767)</f>
        <v>FR19511101</v>
      </c>
      <c r="R767" t="str">
        <f t="array" ref="R767">IF(OR(RIGHT(C767,4)="1101",G767="Salary",G767="Basic"),INDEX($C$1:$C$2169,MATCH(1,($A$1:$A$2169=A767)*(($G$1:$G$2169="Salary")+($G$1:$G$2169="Basic")),0)),C767)</f>
        <v>CR42001107</v>
      </c>
      <c r="S767" t="str">
        <f t="array" ref="S767">IFERROR(IF(OR(RIGHT(C767,4)="1101",G767="Salary",G767="Basic"),INDEX($C$1:$C$2169,MATCH(1,($A$1:$A$2169=A767)*(($G$1:$G$2169="Salary")+($G$1:$G$2169="Basic")),0)),C767),C767)</f>
        <v>CR42001107</v>
      </c>
    </row>
    <row r="768" spans="1:19" x14ac:dyDescent="0.25">
      <c r="A768">
        <f>COUNTIF($G$1:G768,$G$1)</f>
        <v>200</v>
      </c>
      <c r="B768" s="1" t="s">
        <v>0</v>
      </c>
      <c r="C768" s="1" t="s">
        <v>328</v>
      </c>
      <c r="D768" s="2" t="s">
        <v>1129</v>
      </c>
      <c r="E768" s="2" t="s">
        <v>1129</v>
      </c>
      <c r="F768" s="2" t="s">
        <v>1129</v>
      </c>
      <c r="G768" s="1" t="s">
        <v>6</v>
      </c>
      <c r="H768" s="1" t="s">
        <v>1131</v>
      </c>
      <c r="I768" s="1" t="s">
        <v>5</v>
      </c>
      <c r="J768" s="1" t="s">
        <v>5</v>
      </c>
      <c r="K768" s="1" t="s">
        <v>5</v>
      </c>
      <c r="L768" s="1" t="s">
        <v>5</v>
      </c>
      <c r="M768" s="1" t="s">
        <v>5</v>
      </c>
      <c r="N768" s="1" t="s">
        <v>5</v>
      </c>
      <c r="O768" s="1" t="s">
        <v>5</v>
      </c>
      <c r="Q768" t="str">
        <f t="array" ref="Q768">IF(OR(RIGHT(C768,4)="1101",G768="Salary"),INDEX($C$1:$C$2169,MATCH(1,($B$1:$B$2169=B768)*($G$1:$G$2169="Salary"),0)),C768)</f>
        <v>FR19511101</v>
      </c>
      <c r="R768" t="str">
        <f t="array" ref="R768">IF(OR(RIGHT(C768,4)="1101",G768="Salary",G768="Basic"),INDEX($C$1:$C$2169,MATCH(1,($A$1:$A$2169=A768)*(($G$1:$G$2169="Salary")+($G$1:$G$2169="Basic")),0)),C768)</f>
        <v>CR42001107</v>
      </c>
      <c r="S768" t="str">
        <f t="array" ref="S768">IFERROR(IF(OR(RIGHT(C768,4)="1101",G768="Salary",G768="Basic"),INDEX($C$1:$C$2169,MATCH(1,($A$1:$A$2169=A768)*(($G$1:$G$2169="Salary")+($G$1:$G$2169="Basic")),0)),C768),C768)</f>
        <v>CR42001107</v>
      </c>
    </row>
    <row r="769" spans="1:19" x14ac:dyDescent="0.25">
      <c r="A769">
        <f>COUNTIF($G$1:G769,$G$1)</f>
        <v>200</v>
      </c>
      <c r="B769" s="1" t="s">
        <v>0</v>
      </c>
      <c r="C769" s="1" t="s">
        <v>883</v>
      </c>
      <c r="D769" s="2" t="s">
        <v>1129</v>
      </c>
      <c r="E769" s="2" t="s">
        <v>1129</v>
      </c>
      <c r="F769" s="2" t="s">
        <v>1129</v>
      </c>
      <c r="G769" s="1" t="s">
        <v>8</v>
      </c>
      <c r="H769" s="1" t="s">
        <v>1132</v>
      </c>
      <c r="I769" s="1" t="s">
        <v>5</v>
      </c>
      <c r="J769" s="1" t="s">
        <v>5</v>
      </c>
      <c r="K769" s="1" t="s">
        <v>5</v>
      </c>
      <c r="L769" s="1" t="s">
        <v>5</v>
      </c>
      <c r="M769" s="1" t="s">
        <v>5</v>
      </c>
      <c r="N769" s="1" t="s">
        <v>5</v>
      </c>
      <c r="O769" s="1" t="s">
        <v>5</v>
      </c>
      <c r="Q769" t="str">
        <f t="array" ref="Q769">IF(OR(RIGHT(C769,4)="1101",G769="Salary"),INDEX($C$1:$C$2169,MATCH(1,($B$1:$B$2169=B769)*($G$1:$G$2169="Salary"),0)),C769)</f>
        <v>FR19511101</v>
      </c>
      <c r="R769" t="str">
        <f t="array" ref="R769">IF(OR(RIGHT(C769,4)="1101",G769="Salary",G769="Basic"),INDEX($C$1:$C$2169,MATCH(1,($A$1:$A$2169=A769)*(($G$1:$G$2169="Salary")+($G$1:$G$2169="Basic")),0)),C769)</f>
        <v>CR42001107</v>
      </c>
      <c r="S769" t="str">
        <f t="array" ref="S769">IFERROR(IF(OR(RIGHT(C769,4)="1101",G769="Salary",G769="Basic"),INDEX($C$1:$C$2169,MATCH(1,($A$1:$A$2169=A769)*(($G$1:$G$2169="Salary")+($G$1:$G$2169="Basic")),0)),C769),C769)</f>
        <v>CR42001107</v>
      </c>
    </row>
    <row r="770" spans="1:19" x14ac:dyDescent="0.25">
      <c r="A770">
        <f>COUNTIF($G$1:G770,$G$1)</f>
        <v>200</v>
      </c>
      <c r="B770" s="1" t="s">
        <v>0</v>
      </c>
      <c r="C770" s="1" t="s">
        <v>885</v>
      </c>
      <c r="D770" s="2" t="s">
        <v>1129</v>
      </c>
      <c r="E770" s="2" t="s">
        <v>1129</v>
      </c>
      <c r="F770" s="2" t="s">
        <v>1129</v>
      </c>
      <c r="G770" s="1" t="s">
        <v>29</v>
      </c>
      <c r="H770" s="1" t="s">
        <v>1133</v>
      </c>
      <c r="I770" s="1" t="s">
        <v>5</v>
      </c>
      <c r="J770" s="1" t="s">
        <v>5</v>
      </c>
      <c r="K770" s="1" t="s">
        <v>5</v>
      </c>
      <c r="L770" s="1" t="s">
        <v>5</v>
      </c>
      <c r="M770" s="1" t="s">
        <v>5</v>
      </c>
      <c r="N770" s="1" t="s">
        <v>5</v>
      </c>
      <c r="O770" s="1" t="s">
        <v>5</v>
      </c>
      <c r="Q770" t="str">
        <f t="array" ref="Q770">IF(OR(RIGHT(C770,4)="1101",G770="Salary"),INDEX($C$1:$C$2169,MATCH(1,($B$1:$B$2169=B770)*($G$1:$G$2169="Salary"),0)),C770)</f>
        <v>CR42003710</v>
      </c>
      <c r="R770" t="str">
        <f t="array" ref="R770">IF(OR(RIGHT(C770,4)="1101",G770="Salary",G770="Basic"),INDEX($C$1:$C$2169,MATCH(1,($A$1:$A$2169=A770)*(($G$1:$G$2169="Salary")+($G$1:$G$2169="Basic")),0)),C770)</f>
        <v>CR42003710</v>
      </c>
      <c r="S770" t="str">
        <f t="array" ref="S770">IFERROR(IF(OR(RIGHT(C770,4)="1101",G770="Salary",G770="Basic"),INDEX($C$1:$C$2169,MATCH(1,($A$1:$A$2169=A770)*(($G$1:$G$2169="Salary")+($G$1:$G$2169="Basic")),0)),C770),C770)</f>
        <v>CR42003710</v>
      </c>
    </row>
    <row r="771" spans="1:19" x14ac:dyDescent="0.25">
      <c r="A771">
        <f>COUNTIF($G$1:G771,$G$1)</f>
        <v>201</v>
      </c>
      <c r="B771" s="1" t="s">
        <v>0</v>
      </c>
      <c r="C771" s="1" t="s">
        <v>100</v>
      </c>
      <c r="D771" s="2" t="s">
        <v>1134</v>
      </c>
      <c r="E771" s="2" t="s">
        <v>1134</v>
      </c>
      <c r="F771" s="2" t="s">
        <v>1134</v>
      </c>
      <c r="G771" s="1" t="s">
        <v>3</v>
      </c>
      <c r="H771" s="1" t="s">
        <v>1135</v>
      </c>
      <c r="I771" s="1" t="s">
        <v>5</v>
      </c>
      <c r="J771" s="1" t="s">
        <v>5</v>
      </c>
      <c r="K771" s="1" t="s">
        <v>5</v>
      </c>
      <c r="L771" s="1" t="s">
        <v>5</v>
      </c>
      <c r="M771" s="1" t="s">
        <v>5</v>
      </c>
      <c r="N771" s="1" t="s">
        <v>5</v>
      </c>
      <c r="O771" s="1" t="s">
        <v>5</v>
      </c>
      <c r="Q771" t="str">
        <f t="array" ref="Q771">IF(OR(RIGHT(C771,4)="1101",G771="Salary"),INDEX($C$1:$C$2169,MATCH(1,($B$1:$B$2169=B771)*($G$1:$G$2169="Salary"),0)),C771)</f>
        <v>FR19511101</v>
      </c>
      <c r="R771" t="str">
        <f t="array" ref="R771">IF(OR(RIGHT(C771,4)="1101",G771="Salary",G771="Basic"),INDEX($C$1:$C$2169,MATCH(1,($A$1:$A$2169=A771)*(($G$1:$G$2169="Salary")+($G$1:$G$2169="Basic")),0)),C771)</f>
        <v>AR60311101</v>
      </c>
      <c r="S771" t="str">
        <f t="array" ref="S771">IFERROR(IF(OR(RIGHT(C771,4)="1101",G771="Salary",G771="Basic"),INDEX($C$1:$C$2169,MATCH(1,($A$1:$A$2169=A771)*(($G$1:$G$2169="Salary")+($G$1:$G$2169="Basic")),0)),C771),C771)</f>
        <v>AR60311101</v>
      </c>
    </row>
    <row r="772" spans="1:19" x14ac:dyDescent="0.25">
      <c r="A772">
        <f>COUNTIF($G$1:G772,$G$1)</f>
        <v>201</v>
      </c>
      <c r="B772" s="1" t="s">
        <v>0</v>
      </c>
      <c r="C772" s="1" t="s">
        <v>100</v>
      </c>
      <c r="D772" s="2" t="s">
        <v>1134</v>
      </c>
      <c r="E772" s="2" t="s">
        <v>1134</v>
      </c>
      <c r="F772" s="2" t="s">
        <v>1134</v>
      </c>
      <c r="G772" s="1" t="s">
        <v>6</v>
      </c>
      <c r="H772" s="1" t="s">
        <v>1136</v>
      </c>
      <c r="I772" s="1" t="s">
        <v>5</v>
      </c>
      <c r="J772" s="1" t="s">
        <v>5</v>
      </c>
      <c r="K772" s="1" t="s">
        <v>5</v>
      </c>
      <c r="L772" s="1" t="s">
        <v>5</v>
      </c>
      <c r="M772" s="1" t="s">
        <v>5</v>
      </c>
      <c r="N772" s="1" t="s">
        <v>5</v>
      </c>
      <c r="O772" s="1" t="s">
        <v>5</v>
      </c>
      <c r="Q772" t="str">
        <f t="array" ref="Q772">IF(OR(RIGHT(C772,4)="1101",G772="Salary"),INDEX($C$1:$C$2169,MATCH(1,($B$1:$B$2169=B772)*($G$1:$G$2169="Salary"),0)),C772)</f>
        <v>FR19511101</v>
      </c>
      <c r="R772" t="str">
        <f t="array" ref="R772">IF(OR(RIGHT(C772,4)="1101",G772="Salary",G772="Basic"),INDEX($C$1:$C$2169,MATCH(1,($A$1:$A$2169=A772)*(($G$1:$G$2169="Salary")+($G$1:$G$2169="Basic")),0)),C772)</f>
        <v>AR60311101</v>
      </c>
      <c r="S772" t="str">
        <f t="array" ref="S772">IFERROR(IF(OR(RIGHT(C772,4)="1101",G772="Salary",G772="Basic"),INDEX($C$1:$C$2169,MATCH(1,($A$1:$A$2169=A772)*(($G$1:$G$2169="Salary")+($G$1:$G$2169="Basic")),0)),C772),C772)</f>
        <v>AR60311101</v>
      </c>
    </row>
    <row r="773" spans="1:19" x14ac:dyDescent="0.25">
      <c r="A773">
        <f>COUNTIF($G$1:G773,$G$1)</f>
        <v>201</v>
      </c>
      <c r="B773" s="1" t="s">
        <v>0</v>
      </c>
      <c r="C773" s="1" t="s">
        <v>100</v>
      </c>
      <c r="D773" s="2" t="s">
        <v>1134</v>
      </c>
      <c r="E773" s="2" t="s">
        <v>1134</v>
      </c>
      <c r="F773" s="2" t="s">
        <v>1134</v>
      </c>
      <c r="G773" s="1" t="s">
        <v>8</v>
      </c>
      <c r="H773" s="1" t="s">
        <v>1137</v>
      </c>
      <c r="I773" s="1" t="s">
        <v>5</v>
      </c>
      <c r="J773" s="1" t="s">
        <v>5</v>
      </c>
      <c r="K773" s="1" t="s">
        <v>5</v>
      </c>
      <c r="L773" s="1" t="s">
        <v>5</v>
      </c>
      <c r="M773" s="1" t="s">
        <v>5</v>
      </c>
      <c r="N773" s="1" t="s">
        <v>5</v>
      </c>
      <c r="O773" s="1" t="s">
        <v>5</v>
      </c>
      <c r="Q773" t="str">
        <f t="array" ref="Q773">IF(OR(RIGHT(C773,4)="1101",G773="Salary"),INDEX($C$1:$C$2169,MATCH(1,($B$1:$B$2169=B773)*($G$1:$G$2169="Salary"),0)),C773)</f>
        <v>FR19511101</v>
      </c>
      <c r="R773" t="str">
        <f t="array" ref="R773">IF(OR(RIGHT(C773,4)="1101",G773="Salary",G773="Basic"),INDEX($C$1:$C$2169,MATCH(1,($A$1:$A$2169=A773)*(($G$1:$G$2169="Salary")+($G$1:$G$2169="Basic")),0)),C773)</f>
        <v>AR60311101</v>
      </c>
      <c r="S773" t="str">
        <f t="array" ref="S773">IFERROR(IF(OR(RIGHT(C773,4)="1101",G773="Salary",G773="Basic"),INDEX($C$1:$C$2169,MATCH(1,($A$1:$A$2169=A773)*(($G$1:$G$2169="Salary")+($G$1:$G$2169="Basic")),0)),C773),C773)</f>
        <v>AR60311101</v>
      </c>
    </row>
    <row r="774" spans="1:19" x14ac:dyDescent="0.25">
      <c r="A774">
        <f>COUNTIF($G$1:G774,$G$1)</f>
        <v>201</v>
      </c>
      <c r="B774" s="1" t="s">
        <v>0</v>
      </c>
      <c r="C774" s="1" t="s">
        <v>100</v>
      </c>
      <c r="D774" s="2" t="s">
        <v>1134</v>
      </c>
      <c r="E774" s="2" t="s">
        <v>1134</v>
      </c>
      <c r="F774" s="2" t="s">
        <v>1134</v>
      </c>
      <c r="G774" s="1" t="s">
        <v>8</v>
      </c>
      <c r="H774" s="1" t="s">
        <v>1138</v>
      </c>
      <c r="I774" s="1" t="s">
        <v>5</v>
      </c>
      <c r="J774" s="1" t="s">
        <v>5</v>
      </c>
      <c r="K774" s="1" t="s">
        <v>5</v>
      </c>
      <c r="L774" s="1" t="s">
        <v>5</v>
      </c>
      <c r="M774" s="1" t="s">
        <v>5</v>
      </c>
      <c r="N774" s="1" t="s">
        <v>5</v>
      </c>
      <c r="O774" s="1" t="s">
        <v>5</v>
      </c>
      <c r="Q774" t="str">
        <f t="array" ref="Q774">IF(OR(RIGHT(C774,4)="1101",G774="Salary"),INDEX($C$1:$C$2169,MATCH(1,($B$1:$B$2169=B774)*($G$1:$G$2169="Salary"),0)),C774)</f>
        <v>FR19511101</v>
      </c>
      <c r="R774" t="str">
        <f t="array" ref="R774">IF(OR(RIGHT(C774,4)="1101",G774="Salary",G774="Basic"),INDEX($C$1:$C$2169,MATCH(1,($A$1:$A$2169=A774)*(($G$1:$G$2169="Salary")+($G$1:$G$2169="Basic")),0)),C774)</f>
        <v>AR60311101</v>
      </c>
      <c r="S774" t="str">
        <f t="array" ref="S774">IFERROR(IF(OR(RIGHT(C774,4)="1101",G774="Salary",G774="Basic"),INDEX($C$1:$C$2169,MATCH(1,($A$1:$A$2169=A774)*(($G$1:$G$2169="Salary")+($G$1:$G$2169="Basic")),0)),C774),C774)</f>
        <v>AR60311101</v>
      </c>
    </row>
    <row r="775" spans="1:19" x14ac:dyDescent="0.25">
      <c r="A775">
        <f>COUNTIF($G$1:G775,$G$1)</f>
        <v>202</v>
      </c>
      <c r="B775" s="1" t="s">
        <v>0</v>
      </c>
      <c r="C775" s="1" t="s">
        <v>202</v>
      </c>
      <c r="D775" s="2" t="s">
        <v>1139</v>
      </c>
      <c r="E775" s="2" t="s">
        <v>1139</v>
      </c>
      <c r="F775" s="2" t="s">
        <v>1139</v>
      </c>
      <c r="G775" s="1" t="s">
        <v>3</v>
      </c>
      <c r="H775" s="1" t="s">
        <v>1140</v>
      </c>
      <c r="I775" s="1" t="s">
        <v>5</v>
      </c>
      <c r="J775" s="1" t="s">
        <v>5</v>
      </c>
      <c r="K775" s="1" t="s">
        <v>5</v>
      </c>
      <c r="L775" s="1" t="s">
        <v>5</v>
      </c>
      <c r="M775" s="1" t="s">
        <v>5</v>
      </c>
      <c r="N775" s="1" t="s">
        <v>5</v>
      </c>
      <c r="O775" s="1" t="s">
        <v>5</v>
      </c>
      <c r="Q775" t="str">
        <f t="array" ref="Q775">IF(OR(RIGHT(C775,4)="1101",G775="Salary"),INDEX($C$1:$C$2169,MATCH(1,($B$1:$B$2169=B775)*($G$1:$G$2169="Salary"),0)),C775)</f>
        <v>FR19511101</v>
      </c>
      <c r="R775" t="str">
        <f t="array" ref="R775">IF(OR(RIGHT(C775,4)="1101",G775="Salary",G775="Basic"),INDEX($C$1:$C$2169,MATCH(1,($A$1:$A$2169=A775)*(($G$1:$G$2169="Salary")+($G$1:$G$2169="Basic")),0)),C775)</f>
        <v>FR13121108</v>
      </c>
      <c r="S775" t="str">
        <f t="array" ref="S775">IFERROR(IF(OR(RIGHT(C775,4)="1101",G775="Salary",G775="Basic"),INDEX($C$1:$C$2169,MATCH(1,($A$1:$A$2169=A775)*(($G$1:$G$2169="Salary")+($G$1:$G$2169="Basic")),0)),C775),C775)</f>
        <v>FR13121108</v>
      </c>
    </row>
    <row r="776" spans="1:19" x14ac:dyDescent="0.25">
      <c r="A776">
        <f>COUNTIF($G$1:G776,$G$1)</f>
        <v>202</v>
      </c>
      <c r="B776" s="1" t="s">
        <v>0</v>
      </c>
      <c r="C776" s="1" t="s">
        <v>202</v>
      </c>
      <c r="D776" s="2" t="s">
        <v>1139</v>
      </c>
      <c r="E776" s="2" t="s">
        <v>1139</v>
      </c>
      <c r="F776" s="2" t="s">
        <v>1139</v>
      </c>
      <c r="G776" s="1" t="s">
        <v>6</v>
      </c>
      <c r="H776" s="1" t="s">
        <v>1141</v>
      </c>
      <c r="I776" s="1" t="s">
        <v>5</v>
      </c>
      <c r="J776" s="1" t="s">
        <v>5</v>
      </c>
      <c r="K776" s="1" t="s">
        <v>5</v>
      </c>
      <c r="L776" s="1" t="s">
        <v>5</v>
      </c>
      <c r="M776" s="1" t="s">
        <v>5</v>
      </c>
      <c r="N776" s="1" t="s">
        <v>5</v>
      </c>
      <c r="O776" s="1" t="s">
        <v>5</v>
      </c>
      <c r="Q776" t="str">
        <f t="array" ref="Q776">IF(OR(RIGHT(C776,4)="1101",G776="Salary"),INDEX($C$1:$C$2169,MATCH(1,($B$1:$B$2169=B776)*($G$1:$G$2169="Salary"),0)),C776)</f>
        <v>FR19511101</v>
      </c>
      <c r="R776" t="str">
        <f t="array" ref="R776">IF(OR(RIGHT(C776,4)="1101",G776="Salary",G776="Basic"),INDEX($C$1:$C$2169,MATCH(1,($A$1:$A$2169=A776)*(($G$1:$G$2169="Salary")+($G$1:$G$2169="Basic")),0)),C776)</f>
        <v>FR13121108</v>
      </c>
      <c r="S776" t="str">
        <f t="array" ref="S776">IFERROR(IF(OR(RIGHT(C776,4)="1101",G776="Salary",G776="Basic"),INDEX($C$1:$C$2169,MATCH(1,($A$1:$A$2169=A776)*(($G$1:$G$2169="Salary")+($G$1:$G$2169="Basic")),0)),C776),C776)</f>
        <v>FR13121108</v>
      </c>
    </row>
    <row r="777" spans="1:19" x14ac:dyDescent="0.25">
      <c r="A777">
        <f>COUNTIF($G$1:G777,$G$1)</f>
        <v>202</v>
      </c>
      <c r="B777" s="1" t="s">
        <v>0</v>
      </c>
      <c r="C777" s="1" t="s">
        <v>206</v>
      </c>
      <c r="D777" s="2" t="s">
        <v>1139</v>
      </c>
      <c r="E777" s="2" t="s">
        <v>1139</v>
      </c>
      <c r="F777" s="2" t="s">
        <v>1139</v>
      </c>
      <c r="G777" s="1" t="s">
        <v>8</v>
      </c>
      <c r="H777" s="1" t="s">
        <v>1142</v>
      </c>
      <c r="I777" s="1" t="s">
        <v>5</v>
      </c>
      <c r="J777" s="1" t="s">
        <v>5</v>
      </c>
      <c r="K777" s="1" t="s">
        <v>5</v>
      </c>
      <c r="L777" s="1" t="s">
        <v>5</v>
      </c>
      <c r="M777" s="1" t="s">
        <v>5</v>
      </c>
      <c r="N777" s="1" t="s">
        <v>5</v>
      </c>
      <c r="O777" s="1" t="s">
        <v>5</v>
      </c>
      <c r="Q777" t="str">
        <f t="array" ref="Q777">IF(OR(RIGHT(C777,4)="1101",G777="Salary"),INDEX($C$1:$C$2169,MATCH(1,($B$1:$B$2169=B777)*($G$1:$G$2169="Salary"),0)),C777)</f>
        <v>FR19511101</v>
      </c>
      <c r="R777" t="str">
        <f t="array" ref="R777">IF(OR(RIGHT(C777,4)="1101",G777="Salary",G777="Basic"),INDEX($C$1:$C$2169,MATCH(1,($A$1:$A$2169=A777)*(($G$1:$G$2169="Salary")+($G$1:$G$2169="Basic")),0)),C777)</f>
        <v>FR13121108</v>
      </c>
      <c r="S777" t="str">
        <f t="array" ref="S777">IFERROR(IF(OR(RIGHT(C777,4)="1101",G777="Salary",G777="Basic"),INDEX($C$1:$C$2169,MATCH(1,($A$1:$A$2169=A777)*(($G$1:$G$2169="Salary")+($G$1:$G$2169="Basic")),0)),C777),C777)</f>
        <v>FR13121108</v>
      </c>
    </row>
    <row r="778" spans="1:19" x14ac:dyDescent="0.25">
      <c r="A778">
        <f>COUNTIF($G$1:G778,$G$1)</f>
        <v>202</v>
      </c>
      <c r="B778" s="1" t="s">
        <v>0</v>
      </c>
      <c r="C778" s="1" t="s">
        <v>17</v>
      </c>
      <c r="D778" s="2" t="s">
        <v>1143</v>
      </c>
      <c r="E778" s="2" t="s">
        <v>1143</v>
      </c>
      <c r="F778" s="2" t="s">
        <v>1143</v>
      </c>
      <c r="G778" s="1" t="s">
        <v>19</v>
      </c>
      <c r="H778" s="1" t="s">
        <v>1144</v>
      </c>
      <c r="I778" s="1" t="s">
        <v>5</v>
      </c>
      <c r="J778" s="1" t="s">
        <v>5</v>
      </c>
      <c r="K778" s="1" t="s">
        <v>5</v>
      </c>
      <c r="L778" s="1" t="s">
        <v>5</v>
      </c>
      <c r="M778" s="1" t="s">
        <v>5</v>
      </c>
      <c r="N778" s="1" t="s">
        <v>5</v>
      </c>
      <c r="O778" s="1" t="s">
        <v>5</v>
      </c>
      <c r="Q778" t="str">
        <f t="array" ref="Q778">IF(OR(RIGHT(C778,4)="1101",G778="Salary"),INDEX($C$1:$C$2169,MATCH(1,($B$1:$B$2169=B778)*($G$1:$G$2169="Salary"),0)),C778)</f>
        <v>AR60311120</v>
      </c>
      <c r="R778" t="str">
        <f t="array" ref="R778">IF(OR(RIGHT(C778,4)="1101",G778="Salary",G778="Basic"),INDEX($C$1:$C$2169,MATCH(1,($A$1:$A$2169=A778)*(($G$1:$G$2169="Salary")+($G$1:$G$2169="Basic")),0)),C778)</f>
        <v>FR13121108</v>
      </c>
      <c r="S778" t="str">
        <f t="array" ref="S778">IFERROR(IF(OR(RIGHT(C778,4)="1101",G778="Salary",G778="Basic"),INDEX($C$1:$C$2169,MATCH(1,($A$1:$A$2169=A778)*(($G$1:$G$2169="Salary")+($G$1:$G$2169="Basic")),0)),C778),C778)</f>
        <v>FR13121108</v>
      </c>
    </row>
    <row r="779" spans="1:19" x14ac:dyDescent="0.25">
      <c r="A779">
        <f>COUNTIF($G$1:G779,$G$1)</f>
        <v>202</v>
      </c>
      <c r="B779" s="1" t="s">
        <v>0</v>
      </c>
      <c r="C779" s="1" t="s">
        <v>17</v>
      </c>
      <c r="D779" s="2" t="s">
        <v>1143</v>
      </c>
      <c r="E779" s="2" t="s">
        <v>1143</v>
      </c>
      <c r="F779" s="2" t="s">
        <v>1143</v>
      </c>
      <c r="G779" s="1" t="s">
        <v>15</v>
      </c>
      <c r="H779" s="1" t="s">
        <v>1145</v>
      </c>
      <c r="I779" s="1" t="s">
        <v>5</v>
      </c>
      <c r="J779" s="1" t="s">
        <v>5</v>
      </c>
      <c r="K779" s="1" t="s">
        <v>5</v>
      </c>
      <c r="L779" s="1" t="s">
        <v>5</v>
      </c>
      <c r="M779" s="1" t="s">
        <v>5</v>
      </c>
      <c r="N779" s="1" t="s">
        <v>5</v>
      </c>
      <c r="O779" s="1" t="s">
        <v>5</v>
      </c>
      <c r="Q779" t="str">
        <f t="array" ref="Q779">IF(OR(RIGHT(C779,4)="1101",G779="Salary"),INDEX($C$1:$C$2169,MATCH(1,($B$1:$B$2169=B779)*($G$1:$G$2169="Salary"),0)),C779)</f>
        <v>AR60311120</v>
      </c>
      <c r="R779" t="str">
        <f t="array" ref="R779">IF(OR(RIGHT(C779,4)="1101",G779="Salary",G779="Basic"),INDEX($C$1:$C$2169,MATCH(1,($A$1:$A$2169=A779)*(($G$1:$G$2169="Salary")+($G$1:$G$2169="Basic")),0)),C779)</f>
        <v>AR60311120</v>
      </c>
      <c r="S779" t="str">
        <f t="array" ref="S779">IFERROR(IF(OR(RIGHT(C779,4)="1101",G779="Salary",G779="Basic"),INDEX($C$1:$C$2169,MATCH(1,($A$1:$A$2169=A779)*(($G$1:$G$2169="Salary")+($G$1:$G$2169="Basic")),0)),C779),C779)</f>
        <v>AR60311120</v>
      </c>
    </row>
    <row r="780" spans="1:19" x14ac:dyDescent="0.25">
      <c r="A780">
        <f>COUNTIF($G$1:G780,$G$1)</f>
        <v>203</v>
      </c>
      <c r="B780" s="1" t="s">
        <v>0</v>
      </c>
      <c r="C780" s="1" t="s">
        <v>1146</v>
      </c>
      <c r="D780" s="2" t="s">
        <v>1147</v>
      </c>
      <c r="E780" s="2" t="s">
        <v>1147</v>
      </c>
      <c r="F780" s="2" t="s">
        <v>1147</v>
      </c>
      <c r="G780" s="1" t="s">
        <v>3</v>
      </c>
      <c r="H780" s="1" t="s">
        <v>1148</v>
      </c>
      <c r="I780" s="1" t="s">
        <v>5</v>
      </c>
      <c r="J780" s="1" t="s">
        <v>5</v>
      </c>
      <c r="K780" s="1" t="s">
        <v>5</v>
      </c>
      <c r="L780" s="1" t="s">
        <v>5</v>
      </c>
      <c r="M780" s="1" t="s">
        <v>5</v>
      </c>
      <c r="N780" s="1" t="s">
        <v>5</v>
      </c>
      <c r="O780" s="1" t="s">
        <v>5</v>
      </c>
      <c r="Q780" t="str">
        <f t="array" ref="Q780">IF(OR(RIGHT(C780,4)="1101",G780="Salary"),INDEX($C$1:$C$2169,MATCH(1,($B$1:$B$2169=B780)*($G$1:$G$2169="Salary"),0)),C780)</f>
        <v>FR19511101</v>
      </c>
      <c r="R780" t="str">
        <f t="array" ref="R780">IF(OR(RIGHT(C780,4)="1101",G780="Salary",G780="Basic"),INDEX($C$1:$C$2169,MATCH(1,($A$1:$A$2169=A780)*(($G$1:$G$2169="Salary")+($G$1:$G$2169="Basic")),0)),C780)</f>
        <v>VR13341101</v>
      </c>
      <c r="S780" t="str">
        <f t="array" ref="S780">IFERROR(IF(OR(RIGHT(C780,4)="1101",G780="Salary",G780="Basic"),INDEX($C$1:$C$2169,MATCH(1,($A$1:$A$2169=A780)*(($G$1:$G$2169="Salary")+($G$1:$G$2169="Basic")),0)),C780),C780)</f>
        <v>VR13341101</v>
      </c>
    </row>
    <row r="781" spans="1:19" x14ac:dyDescent="0.25">
      <c r="A781">
        <f>COUNTIF($G$1:G781,$G$1)</f>
        <v>203</v>
      </c>
      <c r="B781" s="1" t="s">
        <v>0</v>
      </c>
      <c r="C781" s="1" t="s">
        <v>1146</v>
      </c>
      <c r="D781" s="2" t="s">
        <v>1147</v>
      </c>
      <c r="E781" s="2" t="s">
        <v>1147</v>
      </c>
      <c r="F781" s="2" t="s">
        <v>1147</v>
      </c>
      <c r="G781" s="1" t="s">
        <v>6</v>
      </c>
      <c r="H781" s="1" t="s">
        <v>1149</v>
      </c>
      <c r="I781" s="1" t="s">
        <v>5</v>
      </c>
      <c r="J781" s="1" t="s">
        <v>5</v>
      </c>
      <c r="K781" s="1" t="s">
        <v>5</v>
      </c>
      <c r="L781" s="1" t="s">
        <v>5</v>
      </c>
      <c r="M781" s="1" t="s">
        <v>5</v>
      </c>
      <c r="N781" s="1" t="s">
        <v>5</v>
      </c>
      <c r="O781" s="1" t="s">
        <v>5</v>
      </c>
      <c r="Q781" t="str">
        <f t="array" ref="Q781">IF(OR(RIGHT(C781,4)="1101",G781="Salary"),INDEX($C$1:$C$2169,MATCH(1,($B$1:$B$2169=B781)*($G$1:$G$2169="Salary"),0)),C781)</f>
        <v>FR19511101</v>
      </c>
      <c r="R781" t="str">
        <f t="array" ref="R781">IF(OR(RIGHT(C781,4)="1101",G781="Salary",G781="Basic"),INDEX($C$1:$C$2169,MATCH(1,($A$1:$A$2169=A781)*(($G$1:$G$2169="Salary")+($G$1:$G$2169="Basic")),0)),C781)</f>
        <v>VR13341101</v>
      </c>
      <c r="S781" t="str">
        <f t="array" ref="S781">IFERROR(IF(OR(RIGHT(C781,4)="1101",G781="Salary",G781="Basic"),INDEX($C$1:$C$2169,MATCH(1,($A$1:$A$2169=A781)*(($G$1:$G$2169="Salary")+($G$1:$G$2169="Basic")),0)),C781),C781)</f>
        <v>VR13341101</v>
      </c>
    </row>
    <row r="782" spans="1:19" x14ac:dyDescent="0.25">
      <c r="A782">
        <f>COUNTIF($G$1:G782,$G$1)</f>
        <v>203</v>
      </c>
      <c r="B782" s="1" t="s">
        <v>0</v>
      </c>
      <c r="C782" s="1" t="s">
        <v>1146</v>
      </c>
      <c r="D782" s="2" t="s">
        <v>1147</v>
      </c>
      <c r="E782" s="2" t="s">
        <v>1147</v>
      </c>
      <c r="F782" s="2" t="s">
        <v>1147</v>
      </c>
      <c r="G782" s="1" t="s">
        <v>8</v>
      </c>
      <c r="H782" s="1" t="s">
        <v>1150</v>
      </c>
      <c r="I782" s="1" t="s">
        <v>5</v>
      </c>
      <c r="J782" s="1" t="s">
        <v>5</v>
      </c>
      <c r="K782" s="1" t="s">
        <v>5</v>
      </c>
      <c r="L782" s="1" t="s">
        <v>5</v>
      </c>
      <c r="M782" s="1" t="s">
        <v>5</v>
      </c>
      <c r="N782" s="1" t="s">
        <v>5</v>
      </c>
      <c r="O782" s="1" t="s">
        <v>5</v>
      </c>
      <c r="Q782" t="str">
        <f t="array" ref="Q782">IF(OR(RIGHT(C782,4)="1101",G782="Salary"),INDEX($C$1:$C$2169,MATCH(1,($B$1:$B$2169=B782)*($G$1:$G$2169="Salary"),0)),C782)</f>
        <v>FR19511101</v>
      </c>
      <c r="R782" t="str">
        <f t="array" ref="R782">IF(OR(RIGHT(C782,4)="1101",G782="Salary",G782="Basic"),INDEX($C$1:$C$2169,MATCH(1,($A$1:$A$2169=A782)*(($G$1:$G$2169="Salary")+($G$1:$G$2169="Basic")),0)),C782)</f>
        <v>VR13341101</v>
      </c>
      <c r="S782" t="str">
        <f t="array" ref="S782">IFERROR(IF(OR(RIGHT(C782,4)="1101",G782="Salary",G782="Basic"),INDEX($C$1:$C$2169,MATCH(1,($A$1:$A$2169=A782)*(($G$1:$G$2169="Salary")+($G$1:$G$2169="Basic")),0)),C782),C782)</f>
        <v>VR13341101</v>
      </c>
    </row>
    <row r="783" spans="1:19" x14ac:dyDescent="0.25">
      <c r="A783">
        <f>COUNTIF($G$1:G783,$G$1)</f>
        <v>204</v>
      </c>
      <c r="B783" s="1" t="s">
        <v>0</v>
      </c>
      <c r="C783" s="1" t="s">
        <v>1151</v>
      </c>
      <c r="D783" s="2" t="s">
        <v>1147</v>
      </c>
      <c r="E783" s="2" t="s">
        <v>1147</v>
      </c>
      <c r="F783" s="2" t="s">
        <v>1147</v>
      </c>
      <c r="G783" s="1" t="s">
        <v>3</v>
      </c>
      <c r="H783" s="1" t="s">
        <v>1152</v>
      </c>
      <c r="I783" s="1" t="s">
        <v>5</v>
      </c>
      <c r="J783" s="1" t="s">
        <v>5</v>
      </c>
      <c r="K783" s="1" t="s">
        <v>5</v>
      </c>
      <c r="L783" s="1" t="s">
        <v>5</v>
      </c>
      <c r="M783" s="1" t="s">
        <v>5</v>
      </c>
      <c r="N783" s="1" t="s">
        <v>5</v>
      </c>
      <c r="O783" s="1" t="s">
        <v>5</v>
      </c>
      <c r="Q783" t="str">
        <f t="array" ref="Q783">IF(OR(RIGHT(C783,4)="1101",G783="Salary"),INDEX($C$1:$C$2169,MATCH(1,($B$1:$B$2169=B783)*($G$1:$G$2169="Salary"),0)),C783)</f>
        <v>FR19511101</v>
      </c>
      <c r="R783" t="str">
        <f t="array" ref="R783">IF(OR(RIGHT(C783,4)="1101",G783="Salary",G783="Basic"),INDEX($C$1:$C$2169,MATCH(1,($A$1:$A$2169=A783)*(($G$1:$G$2169="Salary")+($G$1:$G$2169="Basic")),0)),C783)</f>
        <v>VR13361101</v>
      </c>
      <c r="S783" t="str">
        <f t="array" ref="S783">IFERROR(IF(OR(RIGHT(C783,4)="1101",G783="Salary",G783="Basic"),INDEX($C$1:$C$2169,MATCH(1,($A$1:$A$2169=A783)*(($G$1:$G$2169="Salary")+($G$1:$G$2169="Basic")),0)),C783),C783)</f>
        <v>VR13361101</v>
      </c>
    </row>
    <row r="784" spans="1:19" x14ac:dyDescent="0.25">
      <c r="A784">
        <f>COUNTIF($G$1:G784,$G$1)</f>
        <v>204</v>
      </c>
      <c r="B784" s="1" t="s">
        <v>0</v>
      </c>
      <c r="C784" s="1" t="s">
        <v>1151</v>
      </c>
      <c r="D784" s="2" t="s">
        <v>1147</v>
      </c>
      <c r="E784" s="2" t="s">
        <v>1147</v>
      </c>
      <c r="F784" s="2" t="s">
        <v>1147</v>
      </c>
      <c r="G784" s="1" t="s">
        <v>6</v>
      </c>
      <c r="H784" s="1" t="s">
        <v>1153</v>
      </c>
      <c r="I784" s="1" t="s">
        <v>5</v>
      </c>
      <c r="J784" s="1" t="s">
        <v>5</v>
      </c>
      <c r="K784" s="1" t="s">
        <v>5</v>
      </c>
      <c r="L784" s="1" t="s">
        <v>5</v>
      </c>
      <c r="M784" s="1" t="s">
        <v>5</v>
      </c>
      <c r="N784" s="1" t="s">
        <v>5</v>
      </c>
      <c r="O784" s="1" t="s">
        <v>5</v>
      </c>
      <c r="Q784" t="str">
        <f t="array" ref="Q784">IF(OR(RIGHT(C784,4)="1101",G784="Salary"),INDEX($C$1:$C$2169,MATCH(1,($B$1:$B$2169=B784)*($G$1:$G$2169="Salary"),0)),C784)</f>
        <v>FR19511101</v>
      </c>
      <c r="R784" t="str">
        <f t="array" ref="R784">IF(OR(RIGHT(C784,4)="1101",G784="Salary",G784="Basic"),INDEX($C$1:$C$2169,MATCH(1,($A$1:$A$2169=A784)*(($G$1:$G$2169="Salary")+($G$1:$G$2169="Basic")),0)),C784)</f>
        <v>VR13361101</v>
      </c>
      <c r="S784" t="str">
        <f t="array" ref="S784">IFERROR(IF(OR(RIGHT(C784,4)="1101",G784="Salary",G784="Basic"),INDEX($C$1:$C$2169,MATCH(1,($A$1:$A$2169=A784)*(($G$1:$G$2169="Salary")+($G$1:$G$2169="Basic")),0)),C784),C784)</f>
        <v>VR13361101</v>
      </c>
    </row>
    <row r="785" spans="1:19" x14ac:dyDescent="0.25">
      <c r="A785">
        <f>COUNTIF($G$1:G785,$G$1)</f>
        <v>204</v>
      </c>
      <c r="B785" s="1" t="s">
        <v>0</v>
      </c>
      <c r="C785" s="1" t="s">
        <v>1151</v>
      </c>
      <c r="D785" s="2" t="s">
        <v>1147</v>
      </c>
      <c r="E785" s="2" t="s">
        <v>1147</v>
      </c>
      <c r="F785" s="2" t="s">
        <v>1147</v>
      </c>
      <c r="G785" s="1" t="s">
        <v>8</v>
      </c>
      <c r="H785" s="1" t="s">
        <v>1154</v>
      </c>
      <c r="I785" s="1" t="s">
        <v>5</v>
      </c>
      <c r="J785" s="1" t="s">
        <v>5</v>
      </c>
      <c r="K785" s="1" t="s">
        <v>5</v>
      </c>
      <c r="L785" s="1" t="s">
        <v>5</v>
      </c>
      <c r="M785" s="1" t="s">
        <v>5</v>
      </c>
      <c r="N785" s="1" t="s">
        <v>5</v>
      </c>
      <c r="O785" s="1" t="s">
        <v>5</v>
      </c>
      <c r="Q785" t="str">
        <f t="array" ref="Q785">IF(OR(RIGHT(C785,4)="1101",G785="Salary"),INDEX($C$1:$C$2169,MATCH(1,($B$1:$B$2169=B785)*($G$1:$G$2169="Salary"),0)),C785)</f>
        <v>FR19511101</v>
      </c>
      <c r="R785" t="str">
        <f t="array" ref="R785">IF(OR(RIGHT(C785,4)="1101",G785="Salary",G785="Basic"),INDEX($C$1:$C$2169,MATCH(1,($A$1:$A$2169=A785)*(($G$1:$G$2169="Salary")+($G$1:$G$2169="Basic")),0)),C785)</f>
        <v>VR13361101</v>
      </c>
      <c r="S785" t="str">
        <f t="array" ref="S785">IFERROR(IF(OR(RIGHT(C785,4)="1101",G785="Salary",G785="Basic"),INDEX($C$1:$C$2169,MATCH(1,($A$1:$A$2169=A785)*(($G$1:$G$2169="Salary")+($G$1:$G$2169="Basic")),0)),C785),C785)</f>
        <v>VR13361101</v>
      </c>
    </row>
    <row r="786" spans="1:19" x14ac:dyDescent="0.25">
      <c r="A786">
        <f>COUNTIF($G$1:G786,$G$1)</f>
        <v>205</v>
      </c>
      <c r="B786" s="1" t="s">
        <v>0</v>
      </c>
      <c r="C786" s="1" t="s">
        <v>1155</v>
      </c>
      <c r="D786" s="2" t="s">
        <v>1147</v>
      </c>
      <c r="E786" s="2" t="s">
        <v>1147</v>
      </c>
      <c r="F786" s="2" t="s">
        <v>1147</v>
      </c>
      <c r="G786" s="1" t="s">
        <v>3</v>
      </c>
      <c r="H786" s="1" t="s">
        <v>1156</v>
      </c>
      <c r="I786" s="1" t="s">
        <v>5</v>
      </c>
      <c r="J786" s="1" t="s">
        <v>5</v>
      </c>
      <c r="K786" s="1" t="s">
        <v>5</v>
      </c>
      <c r="L786" s="1" t="s">
        <v>5</v>
      </c>
      <c r="M786" s="1" t="s">
        <v>5</v>
      </c>
      <c r="N786" s="1" t="s">
        <v>5</v>
      </c>
      <c r="O786" s="1" t="s">
        <v>5</v>
      </c>
      <c r="Q786" t="str">
        <f t="array" ref="Q786">IF(OR(RIGHT(C786,4)="1101",G786="Salary"),INDEX($C$1:$C$2169,MATCH(1,($B$1:$B$2169=B786)*($G$1:$G$2169="Salary"),0)),C786)</f>
        <v>FR19511101</v>
      </c>
      <c r="R786" t="str">
        <f t="array" ref="R786">IF(OR(RIGHT(C786,4)="1101",G786="Salary",G786="Basic"),INDEX($C$1:$C$2169,MATCH(1,($A$1:$A$2169=A786)*(($G$1:$G$2169="Salary")+($G$1:$G$2169="Basic")),0)),C786)</f>
        <v>VR14001101</v>
      </c>
      <c r="S786" t="str">
        <f t="array" ref="S786">IFERROR(IF(OR(RIGHT(C786,4)="1101",G786="Salary",G786="Basic"),INDEX($C$1:$C$2169,MATCH(1,($A$1:$A$2169=A786)*(($G$1:$G$2169="Salary")+($G$1:$G$2169="Basic")),0)),C786),C786)</f>
        <v>VR14001101</v>
      </c>
    </row>
    <row r="787" spans="1:19" x14ac:dyDescent="0.25">
      <c r="A787">
        <f>COUNTIF($G$1:G787,$G$1)</f>
        <v>205</v>
      </c>
      <c r="B787" s="1" t="s">
        <v>0</v>
      </c>
      <c r="C787" s="1" t="s">
        <v>1155</v>
      </c>
      <c r="D787" s="2" t="s">
        <v>1147</v>
      </c>
      <c r="E787" s="2" t="s">
        <v>1147</v>
      </c>
      <c r="F787" s="2" t="s">
        <v>1147</v>
      </c>
      <c r="G787" s="1" t="s">
        <v>6</v>
      </c>
      <c r="H787" s="1" t="s">
        <v>1157</v>
      </c>
      <c r="I787" s="1" t="s">
        <v>5</v>
      </c>
      <c r="J787" s="1" t="s">
        <v>5</v>
      </c>
      <c r="K787" s="1" t="s">
        <v>5</v>
      </c>
      <c r="L787" s="1" t="s">
        <v>5</v>
      </c>
      <c r="M787" s="1" t="s">
        <v>5</v>
      </c>
      <c r="N787" s="1" t="s">
        <v>5</v>
      </c>
      <c r="O787" s="1" t="s">
        <v>5</v>
      </c>
      <c r="Q787" t="str">
        <f t="array" ref="Q787">IF(OR(RIGHT(C787,4)="1101",G787="Salary"),INDEX($C$1:$C$2169,MATCH(1,($B$1:$B$2169=B787)*($G$1:$G$2169="Salary"),0)),C787)</f>
        <v>FR19511101</v>
      </c>
      <c r="R787" t="str">
        <f t="array" ref="R787">IF(OR(RIGHT(C787,4)="1101",G787="Salary",G787="Basic"),INDEX($C$1:$C$2169,MATCH(1,($A$1:$A$2169=A787)*(($G$1:$G$2169="Salary")+($G$1:$G$2169="Basic")),0)),C787)</f>
        <v>VR14001101</v>
      </c>
      <c r="S787" t="str">
        <f t="array" ref="S787">IFERROR(IF(OR(RIGHT(C787,4)="1101",G787="Salary",G787="Basic"),INDEX($C$1:$C$2169,MATCH(1,($A$1:$A$2169=A787)*(($G$1:$G$2169="Salary")+($G$1:$G$2169="Basic")),0)),C787),C787)</f>
        <v>VR14001101</v>
      </c>
    </row>
    <row r="788" spans="1:19" x14ac:dyDescent="0.25">
      <c r="A788">
        <f>COUNTIF($G$1:G788,$G$1)</f>
        <v>205</v>
      </c>
      <c r="B788" s="1" t="s">
        <v>0</v>
      </c>
      <c r="C788" s="1" t="s">
        <v>1155</v>
      </c>
      <c r="D788" s="2" t="s">
        <v>1147</v>
      </c>
      <c r="E788" s="2" t="s">
        <v>1147</v>
      </c>
      <c r="F788" s="2" t="s">
        <v>1147</v>
      </c>
      <c r="G788" s="1" t="s">
        <v>8</v>
      </c>
      <c r="H788" s="1" t="s">
        <v>1158</v>
      </c>
      <c r="I788" s="1" t="s">
        <v>5</v>
      </c>
      <c r="J788" s="1" t="s">
        <v>5</v>
      </c>
      <c r="K788" s="1" t="s">
        <v>5</v>
      </c>
      <c r="L788" s="1" t="s">
        <v>5</v>
      </c>
      <c r="M788" s="1" t="s">
        <v>5</v>
      </c>
      <c r="N788" s="1" t="s">
        <v>5</v>
      </c>
      <c r="O788" s="1" t="s">
        <v>5</v>
      </c>
      <c r="Q788" t="str">
        <f t="array" ref="Q788">IF(OR(RIGHT(C788,4)="1101",G788="Salary"),INDEX($C$1:$C$2169,MATCH(1,($B$1:$B$2169=B788)*($G$1:$G$2169="Salary"),0)),C788)</f>
        <v>FR19511101</v>
      </c>
      <c r="R788" t="str">
        <f t="array" ref="R788">IF(OR(RIGHT(C788,4)="1101",G788="Salary",G788="Basic"),INDEX($C$1:$C$2169,MATCH(1,($A$1:$A$2169=A788)*(($G$1:$G$2169="Salary")+($G$1:$G$2169="Basic")),0)),C788)</f>
        <v>VR14001101</v>
      </c>
      <c r="S788" t="str">
        <f t="array" ref="S788">IFERROR(IF(OR(RIGHT(C788,4)="1101",G788="Salary",G788="Basic"),INDEX($C$1:$C$2169,MATCH(1,($A$1:$A$2169=A788)*(($G$1:$G$2169="Salary")+($G$1:$G$2169="Basic")),0)),C788),C788)</f>
        <v>VR14001101</v>
      </c>
    </row>
    <row r="789" spans="1:19" x14ac:dyDescent="0.25">
      <c r="A789">
        <f>COUNTIF($G$1:G789,$G$1)</f>
        <v>205</v>
      </c>
      <c r="B789" s="1" t="s">
        <v>0</v>
      </c>
      <c r="C789" s="1" t="s">
        <v>1159</v>
      </c>
      <c r="D789" s="2" t="s">
        <v>1160</v>
      </c>
      <c r="E789" s="2" t="s">
        <v>1160</v>
      </c>
      <c r="F789" s="2" t="s">
        <v>1160</v>
      </c>
      <c r="G789" s="1" t="s">
        <v>54</v>
      </c>
      <c r="H789" s="1" t="s">
        <v>1161</v>
      </c>
      <c r="I789" s="1" t="s">
        <v>5</v>
      </c>
      <c r="J789" s="1" t="s">
        <v>5</v>
      </c>
      <c r="K789" s="1" t="s">
        <v>5</v>
      </c>
      <c r="L789" s="1" t="s">
        <v>5</v>
      </c>
      <c r="M789" s="1" t="s">
        <v>5</v>
      </c>
      <c r="N789" s="1" t="s">
        <v>5</v>
      </c>
      <c r="O789" s="1" t="s">
        <v>5</v>
      </c>
      <c r="Q789" t="str">
        <f t="array" ref="Q789">IF(OR(RIGHT(C789,4)="1101",G789="Salary"),INDEX($C$1:$C$2169,MATCH(1,($B$1:$B$2169=B789)*($G$1:$G$2169="Salary"),0)),C789)</f>
        <v>FR19511101</v>
      </c>
      <c r="R789" t="str">
        <f t="array" ref="R789">IF(OR(RIGHT(C789,4)="1101",G789="Salary",G789="Basic"),INDEX($C$1:$C$2169,MATCH(1,($A$1:$A$2169=A789)*(($G$1:$G$2169="Salary")+($G$1:$G$2169="Basic")),0)),C789)</f>
        <v>VR14001101</v>
      </c>
      <c r="S789" t="str">
        <f t="array" ref="S789">IFERROR(IF(OR(RIGHT(C789,4)="1101",G789="Salary",G789="Basic"),INDEX($C$1:$C$2169,MATCH(1,($A$1:$A$2169=A789)*(($G$1:$G$2169="Salary")+($G$1:$G$2169="Basic")),0)),C789),C789)</f>
        <v>VR14001101</v>
      </c>
    </row>
    <row r="790" spans="1:19" x14ac:dyDescent="0.25">
      <c r="A790">
        <f>COUNTIF($G$1:G790,$G$1)</f>
        <v>206</v>
      </c>
      <c r="B790" s="1" t="s">
        <v>0</v>
      </c>
      <c r="C790" s="1" t="s">
        <v>1159</v>
      </c>
      <c r="D790" s="2" t="s">
        <v>1160</v>
      </c>
      <c r="E790" s="2" t="s">
        <v>1160</v>
      </c>
      <c r="F790" s="2" t="s">
        <v>1160</v>
      </c>
      <c r="G790" s="1" t="s">
        <v>3</v>
      </c>
      <c r="H790" s="1" t="s">
        <v>1162</v>
      </c>
      <c r="I790" s="1" t="s">
        <v>5</v>
      </c>
      <c r="J790" s="1" t="s">
        <v>5</v>
      </c>
      <c r="K790" s="1" t="s">
        <v>5</v>
      </c>
      <c r="L790" s="1" t="s">
        <v>5</v>
      </c>
      <c r="M790" s="1" t="s">
        <v>5</v>
      </c>
      <c r="N790" s="1" t="s">
        <v>5</v>
      </c>
      <c r="O790" s="1" t="s">
        <v>5</v>
      </c>
      <c r="Q790" t="str">
        <f t="array" ref="Q790">IF(OR(RIGHT(C790,4)="1101",G790="Salary"),INDEX($C$1:$C$2169,MATCH(1,($B$1:$B$2169=B790)*($G$1:$G$2169="Salary"),0)),C790)</f>
        <v>FR19511101</v>
      </c>
      <c r="R790" t="str">
        <f t="array" ref="R790">IF(OR(RIGHT(C790,4)="1101",G790="Salary",G790="Basic"),INDEX($C$1:$C$2169,MATCH(1,($A$1:$A$2169=A790)*(($G$1:$G$2169="Salary")+($G$1:$G$2169="Basic")),0)),C790)</f>
        <v>FR19131101</v>
      </c>
      <c r="S790" t="str">
        <f t="array" ref="S790">IFERROR(IF(OR(RIGHT(C790,4)="1101",G790="Salary",G790="Basic"),INDEX($C$1:$C$2169,MATCH(1,($A$1:$A$2169=A790)*(($G$1:$G$2169="Salary")+($G$1:$G$2169="Basic")),0)),C790),C790)</f>
        <v>FR19131101</v>
      </c>
    </row>
    <row r="791" spans="1:19" x14ac:dyDescent="0.25">
      <c r="A791">
        <f>COUNTIF($G$1:G791,$G$1)</f>
        <v>206</v>
      </c>
      <c r="B791" s="1" t="s">
        <v>0</v>
      </c>
      <c r="C791" s="1" t="s">
        <v>1159</v>
      </c>
      <c r="D791" s="2" t="s">
        <v>1160</v>
      </c>
      <c r="E791" s="2" t="s">
        <v>1160</v>
      </c>
      <c r="F791" s="2" t="s">
        <v>1160</v>
      </c>
      <c r="G791" s="1" t="s">
        <v>6</v>
      </c>
      <c r="H791" s="1" t="s">
        <v>1163</v>
      </c>
      <c r="I791" s="1" t="s">
        <v>5</v>
      </c>
      <c r="J791" s="1" t="s">
        <v>5</v>
      </c>
      <c r="K791" s="1" t="s">
        <v>5</v>
      </c>
      <c r="L791" s="1" t="s">
        <v>5</v>
      </c>
      <c r="M791" s="1" t="s">
        <v>5</v>
      </c>
      <c r="N791" s="1" t="s">
        <v>5</v>
      </c>
      <c r="O791" s="1" t="s">
        <v>5</v>
      </c>
      <c r="Q791" t="str">
        <f t="array" ref="Q791">IF(OR(RIGHT(C791,4)="1101",G791="Salary"),INDEX($C$1:$C$2169,MATCH(1,($B$1:$B$2169=B791)*($G$1:$G$2169="Salary"),0)),C791)</f>
        <v>FR19511101</v>
      </c>
      <c r="R791" t="str">
        <f t="array" ref="R791">IF(OR(RIGHT(C791,4)="1101",G791="Salary",G791="Basic"),INDEX($C$1:$C$2169,MATCH(1,($A$1:$A$2169=A791)*(($G$1:$G$2169="Salary")+($G$1:$G$2169="Basic")),0)),C791)</f>
        <v>FR19131101</v>
      </c>
      <c r="S791" t="str">
        <f t="array" ref="S791">IFERROR(IF(OR(RIGHT(C791,4)="1101",G791="Salary",G791="Basic"),INDEX($C$1:$C$2169,MATCH(1,($A$1:$A$2169=A791)*(($G$1:$G$2169="Salary")+($G$1:$G$2169="Basic")),0)),C791),C791)</f>
        <v>FR19131101</v>
      </c>
    </row>
    <row r="792" spans="1:19" x14ac:dyDescent="0.25">
      <c r="A792">
        <f>COUNTIF($G$1:G792,$G$1)</f>
        <v>206</v>
      </c>
      <c r="B792" s="1" t="s">
        <v>0</v>
      </c>
      <c r="C792" s="1" t="s">
        <v>1159</v>
      </c>
      <c r="D792" s="2" t="s">
        <v>1160</v>
      </c>
      <c r="E792" s="2" t="s">
        <v>1160</v>
      </c>
      <c r="F792" s="2" t="s">
        <v>1160</v>
      </c>
      <c r="G792" s="1" t="s">
        <v>8</v>
      </c>
      <c r="H792" s="1" t="s">
        <v>1164</v>
      </c>
      <c r="I792" s="1" t="s">
        <v>5</v>
      </c>
      <c r="J792" s="1" t="s">
        <v>5</v>
      </c>
      <c r="K792" s="1" t="s">
        <v>5</v>
      </c>
      <c r="L792" s="1" t="s">
        <v>5</v>
      </c>
      <c r="M792" s="1" t="s">
        <v>5</v>
      </c>
      <c r="N792" s="1" t="s">
        <v>5</v>
      </c>
      <c r="O792" s="1" t="s">
        <v>5</v>
      </c>
      <c r="Q792" t="str">
        <f t="array" ref="Q792">IF(OR(RIGHT(C792,4)="1101",G792="Salary"),INDEX($C$1:$C$2169,MATCH(1,($B$1:$B$2169=B792)*($G$1:$G$2169="Salary"),0)),C792)</f>
        <v>FR19511101</v>
      </c>
      <c r="R792" t="str">
        <f t="array" ref="R792">IF(OR(RIGHT(C792,4)="1101",G792="Salary",G792="Basic"),INDEX($C$1:$C$2169,MATCH(1,($A$1:$A$2169=A792)*(($G$1:$G$2169="Salary")+($G$1:$G$2169="Basic")),0)),C792)</f>
        <v>FR19131101</v>
      </c>
      <c r="S792" t="str">
        <f t="array" ref="S792">IFERROR(IF(OR(RIGHT(C792,4)="1101",G792="Salary",G792="Basic"),INDEX($C$1:$C$2169,MATCH(1,($A$1:$A$2169=A792)*(($G$1:$G$2169="Salary")+($G$1:$G$2169="Basic")),0)),C792),C792)</f>
        <v>FR19131101</v>
      </c>
    </row>
    <row r="793" spans="1:19" x14ac:dyDescent="0.25">
      <c r="A793">
        <f>COUNTIF($G$1:G793,$G$1)</f>
        <v>206</v>
      </c>
      <c r="B793" s="1" t="s">
        <v>0</v>
      </c>
      <c r="C793" s="1" t="s">
        <v>712</v>
      </c>
      <c r="D793" s="2" t="s">
        <v>1165</v>
      </c>
      <c r="E793" s="2" t="s">
        <v>1165</v>
      </c>
      <c r="F793" s="2" t="s">
        <v>1165</v>
      </c>
      <c r="G793" s="1" t="s">
        <v>19</v>
      </c>
      <c r="H793" s="1" t="s">
        <v>1166</v>
      </c>
      <c r="I793" s="1" t="s">
        <v>5</v>
      </c>
      <c r="J793" s="1" t="s">
        <v>5</v>
      </c>
      <c r="K793" s="1" t="s">
        <v>5</v>
      </c>
      <c r="L793" s="1" t="s">
        <v>5</v>
      </c>
      <c r="M793" s="1" t="s">
        <v>5</v>
      </c>
      <c r="N793" s="1" t="s">
        <v>5</v>
      </c>
      <c r="O793" s="1" t="s">
        <v>5</v>
      </c>
      <c r="Q793" t="str">
        <f t="array" ref="Q793">IF(OR(RIGHT(C793,4)="1101",G793="Salary"),INDEX($C$1:$C$2169,MATCH(1,($B$1:$B$2169=B793)*($G$1:$G$2169="Salary"),0)),C793)</f>
        <v>AR83001120</v>
      </c>
      <c r="R793" t="str">
        <f t="array" ref="R793">IF(OR(RIGHT(C793,4)="1101",G793="Salary",G793="Basic"),INDEX($C$1:$C$2169,MATCH(1,($A$1:$A$2169=A793)*(($G$1:$G$2169="Salary")+($G$1:$G$2169="Basic")),0)),C793)</f>
        <v>FR19131101</v>
      </c>
      <c r="S793" t="str">
        <f t="array" ref="S793">IFERROR(IF(OR(RIGHT(C793,4)="1101",G793="Salary",G793="Basic"),INDEX($C$1:$C$2169,MATCH(1,($A$1:$A$2169=A793)*(($G$1:$G$2169="Salary")+($G$1:$G$2169="Basic")),0)),C793),C793)</f>
        <v>FR19131101</v>
      </c>
    </row>
    <row r="794" spans="1:19" x14ac:dyDescent="0.25">
      <c r="A794">
        <f>COUNTIF($G$1:G794,$G$1)</f>
        <v>206</v>
      </c>
      <c r="B794" s="1" t="s">
        <v>0</v>
      </c>
      <c r="C794" s="1" t="s">
        <v>712</v>
      </c>
      <c r="D794" s="2" t="s">
        <v>1165</v>
      </c>
      <c r="E794" s="2" t="s">
        <v>1165</v>
      </c>
      <c r="F794" s="2" t="s">
        <v>1165</v>
      </c>
      <c r="G794" s="1" t="s">
        <v>15</v>
      </c>
      <c r="H794" s="1" t="s">
        <v>1167</v>
      </c>
      <c r="I794" s="1" t="s">
        <v>5</v>
      </c>
      <c r="J794" s="1" t="s">
        <v>5</v>
      </c>
      <c r="K794" s="1" t="s">
        <v>5</v>
      </c>
      <c r="L794" s="1" t="s">
        <v>5</v>
      </c>
      <c r="M794" s="1" t="s">
        <v>5</v>
      </c>
      <c r="N794" s="1" t="s">
        <v>5</v>
      </c>
      <c r="O794" s="1" t="s">
        <v>5</v>
      </c>
      <c r="Q794" t="str">
        <f t="array" ref="Q794">IF(OR(RIGHT(C794,4)="1101",G794="Salary"),INDEX($C$1:$C$2169,MATCH(1,($B$1:$B$2169=B794)*($G$1:$G$2169="Salary"),0)),C794)</f>
        <v>AR83001120</v>
      </c>
      <c r="R794" t="str">
        <f t="array" ref="R794">IF(OR(RIGHT(C794,4)="1101",G794="Salary",G794="Basic"),INDEX($C$1:$C$2169,MATCH(1,($A$1:$A$2169=A794)*(($G$1:$G$2169="Salary")+($G$1:$G$2169="Basic")),0)),C794)</f>
        <v>AR83001120</v>
      </c>
      <c r="S794" t="str">
        <f t="array" ref="S794">IFERROR(IF(OR(RIGHT(C794,4)="1101",G794="Salary",G794="Basic"),INDEX($C$1:$C$2169,MATCH(1,($A$1:$A$2169=A794)*(($G$1:$G$2169="Salary")+($G$1:$G$2169="Basic")),0)),C794),C794)</f>
        <v>AR83001120</v>
      </c>
    </row>
    <row r="795" spans="1:19" x14ac:dyDescent="0.25">
      <c r="A795">
        <f>COUNTIF($G$1:G795,$G$1)</f>
        <v>206</v>
      </c>
      <c r="B795" s="1" t="s">
        <v>0</v>
      </c>
      <c r="C795" s="1" t="s">
        <v>69</v>
      </c>
      <c r="D795" s="2" t="s">
        <v>1168</v>
      </c>
      <c r="E795" s="2" t="s">
        <v>1168</v>
      </c>
      <c r="F795" s="2" t="s">
        <v>1168</v>
      </c>
      <c r="G795" s="1" t="s">
        <v>295</v>
      </c>
      <c r="H795" s="1" t="s">
        <v>1169</v>
      </c>
      <c r="I795" s="1" t="s">
        <v>5</v>
      </c>
      <c r="J795" s="1" t="s">
        <v>5</v>
      </c>
      <c r="K795" s="1" t="s">
        <v>5</v>
      </c>
      <c r="L795" s="1" t="s">
        <v>5</v>
      </c>
      <c r="M795" s="1" t="s">
        <v>5</v>
      </c>
      <c r="N795" s="1" t="s">
        <v>5</v>
      </c>
      <c r="O795" s="1" t="s">
        <v>5</v>
      </c>
      <c r="Q795" t="str">
        <f t="array" ref="Q795">IF(OR(RIGHT(C795,4)="1101",G795="Salary"),INDEX($C$1:$C$2169,MATCH(1,($B$1:$B$2169=B795)*($G$1:$G$2169="Salary"),0)),C795)</f>
        <v>FR19511101</v>
      </c>
      <c r="R795" t="str">
        <f t="array" ref="R795">IF(OR(RIGHT(C795,4)="1101",G795="Salary",G795="Basic"),INDEX($C$1:$C$2169,MATCH(1,($A$1:$A$2169=A795)*(($G$1:$G$2169="Salary")+($G$1:$G$2169="Basic")),0)),C795)</f>
        <v>FR19131101</v>
      </c>
      <c r="S795" t="str">
        <f t="array" ref="S795">IFERROR(IF(OR(RIGHT(C795,4)="1101",G795="Salary",G795="Basic"),INDEX($C$1:$C$2169,MATCH(1,($A$1:$A$2169=A795)*(($G$1:$G$2169="Salary")+($G$1:$G$2169="Basic")),0)),C795),C795)</f>
        <v>FR19131101</v>
      </c>
    </row>
    <row r="796" spans="1:19" x14ac:dyDescent="0.25">
      <c r="A796">
        <f>COUNTIF($G$1:G796,$G$1)</f>
        <v>206</v>
      </c>
      <c r="B796" s="1" t="s">
        <v>0</v>
      </c>
      <c r="C796" s="1" t="s">
        <v>69</v>
      </c>
      <c r="D796" s="2" t="s">
        <v>1168</v>
      </c>
      <c r="E796" s="2" t="s">
        <v>1168</v>
      </c>
      <c r="F796" s="2" t="s">
        <v>1168</v>
      </c>
      <c r="G796" s="1" t="s">
        <v>54</v>
      </c>
      <c r="H796" s="1" t="s">
        <v>1170</v>
      </c>
      <c r="I796" s="1" t="s">
        <v>5</v>
      </c>
      <c r="J796" s="1" t="s">
        <v>5</v>
      </c>
      <c r="K796" s="1" t="s">
        <v>5</v>
      </c>
      <c r="L796" s="1" t="s">
        <v>5</v>
      </c>
      <c r="M796" s="1" t="s">
        <v>5</v>
      </c>
      <c r="N796" s="1" t="s">
        <v>5</v>
      </c>
      <c r="O796" s="1" t="s">
        <v>5</v>
      </c>
      <c r="Q796" t="str">
        <f t="array" ref="Q796">IF(OR(RIGHT(C796,4)="1101",G796="Salary"),INDEX($C$1:$C$2169,MATCH(1,($B$1:$B$2169=B796)*($G$1:$G$2169="Salary"),0)),C796)</f>
        <v>FR19511101</v>
      </c>
      <c r="R796" t="str">
        <f t="array" ref="R796">IF(OR(RIGHT(C796,4)="1101",G796="Salary",G796="Basic"),INDEX($C$1:$C$2169,MATCH(1,($A$1:$A$2169=A796)*(($G$1:$G$2169="Salary")+($G$1:$G$2169="Basic")),0)),C796)</f>
        <v>FR19131101</v>
      </c>
      <c r="S796" t="str">
        <f t="array" ref="S796">IFERROR(IF(OR(RIGHT(C796,4)="1101",G796="Salary",G796="Basic"),INDEX($C$1:$C$2169,MATCH(1,($A$1:$A$2169=A796)*(($G$1:$G$2169="Salary")+($G$1:$G$2169="Basic")),0)),C796),C796)</f>
        <v>FR19131101</v>
      </c>
    </row>
    <row r="797" spans="1:19" x14ac:dyDescent="0.25">
      <c r="A797">
        <f>COUNTIF($G$1:G797,$G$1)</f>
        <v>207</v>
      </c>
      <c r="B797" s="1" t="s">
        <v>0</v>
      </c>
      <c r="C797" s="1" t="s">
        <v>69</v>
      </c>
      <c r="D797" s="2" t="s">
        <v>1168</v>
      </c>
      <c r="E797" s="2" t="s">
        <v>1168</v>
      </c>
      <c r="F797" s="2" t="s">
        <v>1168</v>
      </c>
      <c r="G797" s="1" t="s">
        <v>3</v>
      </c>
      <c r="H797" s="1" t="s">
        <v>1171</v>
      </c>
      <c r="I797" s="1" t="s">
        <v>5</v>
      </c>
      <c r="J797" s="1" t="s">
        <v>5</v>
      </c>
      <c r="K797" s="1" t="s">
        <v>5</v>
      </c>
      <c r="L797" s="1" t="s">
        <v>5</v>
      </c>
      <c r="M797" s="1" t="s">
        <v>5</v>
      </c>
      <c r="N797" s="1" t="s">
        <v>5</v>
      </c>
      <c r="O797" s="1" t="s">
        <v>5</v>
      </c>
      <c r="Q797" t="str">
        <f t="array" ref="Q797">IF(OR(RIGHT(C797,4)="1101",G797="Salary"),INDEX($C$1:$C$2169,MATCH(1,($B$1:$B$2169=B797)*($G$1:$G$2169="Salary"),0)),C797)</f>
        <v>FR19511101</v>
      </c>
      <c r="R797" t="str">
        <f t="array" ref="R797">IF(OR(RIGHT(C797,4)="1101",G797="Salary",G797="Basic"),INDEX($C$1:$C$2169,MATCH(1,($A$1:$A$2169=A797)*(($G$1:$G$2169="Salary")+($G$1:$G$2169="Basic")),0)),C797)</f>
        <v>LR11001101</v>
      </c>
      <c r="S797" t="str">
        <f t="array" ref="S797">IFERROR(IF(OR(RIGHT(C797,4)="1101",G797="Salary",G797="Basic"),INDEX($C$1:$C$2169,MATCH(1,($A$1:$A$2169=A797)*(($G$1:$G$2169="Salary")+($G$1:$G$2169="Basic")),0)),C797),C797)</f>
        <v>LR11001101</v>
      </c>
    </row>
    <row r="798" spans="1:19" x14ac:dyDescent="0.25">
      <c r="A798">
        <f>COUNTIF($G$1:G798,$G$1)</f>
        <v>207</v>
      </c>
      <c r="B798" s="1" t="s">
        <v>0</v>
      </c>
      <c r="C798" s="1" t="s">
        <v>69</v>
      </c>
      <c r="D798" s="2" t="s">
        <v>1168</v>
      </c>
      <c r="E798" s="2" t="s">
        <v>1168</v>
      </c>
      <c r="F798" s="2" t="s">
        <v>1168</v>
      </c>
      <c r="G798" s="1" t="s">
        <v>6</v>
      </c>
      <c r="H798" s="1" t="s">
        <v>1172</v>
      </c>
      <c r="I798" s="1" t="s">
        <v>5</v>
      </c>
      <c r="J798" s="1" t="s">
        <v>5</v>
      </c>
      <c r="K798" s="1" t="s">
        <v>5</v>
      </c>
      <c r="L798" s="1" t="s">
        <v>5</v>
      </c>
      <c r="M798" s="1" t="s">
        <v>5</v>
      </c>
      <c r="N798" s="1" t="s">
        <v>5</v>
      </c>
      <c r="O798" s="1" t="s">
        <v>5</v>
      </c>
      <c r="Q798" t="str">
        <f t="array" ref="Q798">IF(OR(RIGHT(C798,4)="1101",G798="Salary"),INDEX($C$1:$C$2169,MATCH(1,($B$1:$B$2169=B798)*($G$1:$G$2169="Salary"),0)),C798)</f>
        <v>FR19511101</v>
      </c>
      <c r="R798" t="str">
        <f t="array" ref="R798">IF(OR(RIGHT(C798,4)="1101",G798="Salary",G798="Basic"),INDEX($C$1:$C$2169,MATCH(1,($A$1:$A$2169=A798)*(($G$1:$G$2169="Salary")+($G$1:$G$2169="Basic")),0)),C798)</f>
        <v>LR11001101</v>
      </c>
      <c r="S798" t="str">
        <f t="array" ref="S798">IFERROR(IF(OR(RIGHT(C798,4)="1101",G798="Salary",G798="Basic"),INDEX($C$1:$C$2169,MATCH(1,($A$1:$A$2169=A798)*(($G$1:$G$2169="Salary")+($G$1:$G$2169="Basic")),0)),C798),C798)</f>
        <v>LR11001101</v>
      </c>
    </row>
    <row r="799" spans="1:19" x14ac:dyDescent="0.25">
      <c r="A799">
        <f>COUNTIF($G$1:G799,$G$1)</f>
        <v>207</v>
      </c>
      <c r="B799" s="1" t="s">
        <v>0</v>
      </c>
      <c r="C799" s="1" t="s">
        <v>69</v>
      </c>
      <c r="D799" s="2" t="s">
        <v>1168</v>
      </c>
      <c r="E799" s="2" t="s">
        <v>1168</v>
      </c>
      <c r="F799" s="2" t="s">
        <v>1168</v>
      </c>
      <c r="G799" s="1" t="s">
        <v>8</v>
      </c>
      <c r="H799" s="1" t="s">
        <v>1173</v>
      </c>
      <c r="I799" s="1" t="s">
        <v>5</v>
      </c>
      <c r="J799" s="1" t="s">
        <v>5</v>
      </c>
      <c r="K799" s="1" t="s">
        <v>5</v>
      </c>
      <c r="L799" s="1" t="s">
        <v>5</v>
      </c>
      <c r="M799" s="1" t="s">
        <v>5</v>
      </c>
      <c r="N799" s="1" t="s">
        <v>5</v>
      </c>
      <c r="O799" s="1" t="s">
        <v>5</v>
      </c>
      <c r="Q799" t="str">
        <f t="array" ref="Q799">IF(OR(RIGHT(C799,4)="1101",G799="Salary"),INDEX($C$1:$C$2169,MATCH(1,($B$1:$B$2169=B799)*($G$1:$G$2169="Salary"),0)),C799)</f>
        <v>FR19511101</v>
      </c>
      <c r="R799" t="str">
        <f t="array" ref="R799">IF(OR(RIGHT(C799,4)="1101",G799="Salary",G799="Basic"),INDEX($C$1:$C$2169,MATCH(1,($A$1:$A$2169=A799)*(($G$1:$G$2169="Salary")+($G$1:$G$2169="Basic")),0)),C799)</f>
        <v>LR11001101</v>
      </c>
      <c r="S799" t="str">
        <f t="array" ref="S799">IFERROR(IF(OR(RIGHT(C799,4)="1101",G799="Salary",G799="Basic"),INDEX($C$1:$C$2169,MATCH(1,($A$1:$A$2169=A799)*(($G$1:$G$2169="Salary")+($G$1:$G$2169="Basic")),0)),C799),C799)</f>
        <v>LR11001101</v>
      </c>
    </row>
    <row r="800" spans="1:19" x14ac:dyDescent="0.25">
      <c r="A800">
        <f>COUNTIF($G$1:G800,$G$1)</f>
        <v>208</v>
      </c>
      <c r="B800" s="1" t="s">
        <v>0</v>
      </c>
      <c r="C800" s="1" t="s">
        <v>100</v>
      </c>
      <c r="D800" s="2" t="s">
        <v>1174</v>
      </c>
      <c r="E800" s="2" t="s">
        <v>1174</v>
      </c>
      <c r="F800" s="2" t="s">
        <v>1174</v>
      </c>
      <c r="G800" s="1" t="s">
        <v>3</v>
      </c>
      <c r="H800" s="1" t="s">
        <v>1175</v>
      </c>
      <c r="I800" s="1" t="s">
        <v>5</v>
      </c>
      <c r="J800" s="1" t="s">
        <v>5</v>
      </c>
      <c r="K800" s="1" t="s">
        <v>5</v>
      </c>
      <c r="L800" s="1" t="s">
        <v>5</v>
      </c>
      <c r="M800" s="1" t="s">
        <v>5</v>
      </c>
      <c r="N800" s="1" t="s">
        <v>5</v>
      </c>
      <c r="O800" s="1" t="s">
        <v>5</v>
      </c>
      <c r="Q800" t="str">
        <f t="array" ref="Q800">IF(OR(RIGHT(C800,4)="1101",G800="Salary"),INDEX($C$1:$C$2169,MATCH(1,($B$1:$B$2169=B800)*($G$1:$G$2169="Salary"),0)),C800)</f>
        <v>FR19511101</v>
      </c>
      <c r="R800" t="str">
        <f t="array" ref="R800">IF(OR(RIGHT(C800,4)="1101",G800="Salary",G800="Basic"),INDEX($C$1:$C$2169,MATCH(1,($A$1:$A$2169=A800)*(($G$1:$G$2169="Salary")+($G$1:$G$2169="Basic")),0)),C800)</f>
        <v>AR60311101</v>
      </c>
      <c r="S800" t="str">
        <f t="array" ref="S800">IFERROR(IF(OR(RIGHT(C800,4)="1101",G800="Salary",G800="Basic"),INDEX($C$1:$C$2169,MATCH(1,($A$1:$A$2169=A800)*(($G$1:$G$2169="Salary")+($G$1:$G$2169="Basic")),0)),C800),C800)</f>
        <v>AR60311101</v>
      </c>
    </row>
    <row r="801" spans="1:19" x14ac:dyDescent="0.25">
      <c r="A801">
        <f>COUNTIF($G$1:G801,$G$1)</f>
        <v>208</v>
      </c>
      <c r="B801" s="1" t="s">
        <v>0</v>
      </c>
      <c r="C801" s="1" t="s">
        <v>100</v>
      </c>
      <c r="D801" s="2" t="s">
        <v>1174</v>
      </c>
      <c r="E801" s="2" t="s">
        <v>1174</v>
      </c>
      <c r="F801" s="2" t="s">
        <v>1174</v>
      </c>
      <c r="G801" s="1" t="s">
        <v>6</v>
      </c>
      <c r="H801" s="1" t="s">
        <v>1176</v>
      </c>
      <c r="I801" s="1" t="s">
        <v>5</v>
      </c>
      <c r="J801" s="1" t="s">
        <v>5</v>
      </c>
      <c r="K801" s="1" t="s">
        <v>5</v>
      </c>
      <c r="L801" s="1" t="s">
        <v>5</v>
      </c>
      <c r="M801" s="1" t="s">
        <v>5</v>
      </c>
      <c r="N801" s="1" t="s">
        <v>5</v>
      </c>
      <c r="O801" s="1" t="s">
        <v>5</v>
      </c>
      <c r="Q801" t="str">
        <f t="array" ref="Q801">IF(OR(RIGHT(C801,4)="1101",G801="Salary"),INDEX($C$1:$C$2169,MATCH(1,($B$1:$B$2169=B801)*($G$1:$G$2169="Salary"),0)),C801)</f>
        <v>FR19511101</v>
      </c>
      <c r="R801" t="str">
        <f t="array" ref="R801">IF(OR(RIGHT(C801,4)="1101",G801="Salary",G801="Basic"),INDEX($C$1:$C$2169,MATCH(1,($A$1:$A$2169=A801)*(($G$1:$G$2169="Salary")+($G$1:$G$2169="Basic")),0)),C801)</f>
        <v>AR60311101</v>
      </c>
      <c r="S801" t="str">
        <f t="array" ref="S801">IFERROR(IF(OR(RIGHT(C801,4)="1101",G801="Salary",G801="Basic"),INDEX($C$1:$C$2169,MATCH(1,($A$1:$A$2169=A801)*(($G$1:$G$2169="Salary")+($G$1:$G$2169="Basic")),0)),C801),C801)</f>
        <v>AR60311101</v>
      </c>
    </row>
    <row r="802" spans="1:19" x14ac:dyDescent="0.25">
      <c r="A802">
        <f>COUNTIF($G$1:G802,$G$1)</f>
        <v>208</v>
      </c>
      <c r="B802" s="1" t="s">
        <v>0</v>
      </c>
      <c r="C802" s="1" t="s">
        <v>100</v>
      </c>
      <c r="D802" s="2" t="s">
        <v>1174</v>
      </c>
      <c r="E802" s="2" t="s">
        <v>1174</v>
      </c>
      <c r="F802" s="2" t="s">
        <v>1174</v>
      </c>
      <c r="G802" s="1" t="s">
        <v>8</v>
      </c>
      <c r="H802" s="1" t="s">
        <v>1177</v>
      </c>
      <c r="I802" s="1" t="s">
        <v>5</v>
      </c>
      <c r="J802" s="1" t="s">
        <v>5</v>
      </c>
      <c r="K802" s="1" t="s">
        <v>5</v>
      </c>
      <c r="L802" s="1" t="s">
        <v>5</v>
      </c>
      <c r="M802" s="1" t="s">
        <v>5</v>
      </c>
      <c r="N802" s="1" t="s">
        <v>5</v>
      </c>
      <c r="O802" s="1" t="s">
        <v>5</v>
      </c>
      <c r="Q802" t="str">
        <f t="array" ref="Q802">IF(OR(RIGHT(C802,4)="1101",G802="Salary"),INDEX($C$1:$C$2169,MATCH(1,($B$1:$B$2169=B802)*($G$1:$G$2169="Salary"),0)),C802)</f>
        <v>FR19511101</v>
      </c>
      <c r="R802" t="str">
        <f t="array" ref="R802">IF(OR(RIGHT(C802,4)="1101",G802="Salary",G802="Basic"),INDEX($C$1:$C$2169,MATCH(1,($A$1:$A$2169=A802)*(($G$1:$G$2169="Salary")+($G$1:$G$2169="Basic")),0)),C802)</f>
        <v>AR60311101</v>
      </c>
      <c r="S802" t="str">
        <f t="array" ref="S802">IFERROR(IF(OR(RIGHT(C802,4)="1101",G802="Salary",G802="Basic"),INDEX($C$1:$C$2169,MATCH(1,($A$1:$A$2169=A802)*(($G$1:$G$2169="Salary")+($G$1:$G$2169="Basic")),0)),C802),C802)</f>
        <v>AR60311101</v>
      </c>
    </row>
    <row r="803" spans="1:19" x14ac:dyDescent="0.25">
      <c r="A803">
        <f>COUNTIF($G$1:G803,$G$1)</f>
        <v>209</v>
      </c>
      <c r="B803" s="1" t="s">
        <v>0</v>
      </c>
      <c r="C803" s="1" t="s">
        <v>100</v>
      </c>
      <c r="D803" s="2" t="s">
        <v>1178</v>
      </c>
      <c r="E803" s="2" t="s">
        <v>1178</v>
      </c>
      <c r="F803" s="2" t="s">
        <v>1178</v>
      </c>
      <c r="G803" s="1" t="s">
        <v>3</v>
      </c>
      <c r="H803" s="1" t="s">
        <v>1179</v>
      </c>
      <c r="I803" s="1" t="s">
        <v>5</v>
      </c>
      <c r="J803" s="1" t="s">
        <v>5</v>
      </c>
      <c r="K803" s="1" t="s">
        <v>5</v>
      </c>
      <c r="L803" s="1" t="s">
        <v>5</v>
      </c>
      <c r="M803" s="1" t="s">
        <v>5</v>
      </c>
      <c r="N803" s="1" t="s">
        <v>5</v>
      </c>
      <c r="O803" s="1" t="s">
        <v>5</v>
      </c>
      <c r="Q803" t="str">
        <f t="array" ref="Q803">IF(OR(RIGHT(C803,4)="1101",G803="Salary"),INDEX($C$1:$C$2169,MATCH(1,($B$1:$B$2169=B803)*($G$1:$G$2169="Salary"),0)),C803)</f>
        <v>FR19511101</v>
      </c>
      <c r="R803" t="str">
        <f t="array" ref="R803">IF(OR(RIGHT(C803,4)="1101",G803="Salary",G803="Basic"),INDEX($C$1:$C$2169,MATCH(1,($A$1:$A$2169=A803)*(($G$1:$G$2169="Salary")+($G$1:$G$2169="Basic")),0)),C803)</f>
        <v>AR60311101</v>
      </c>
      <c r="S803" t="str">
        <f t="array" ref="S803">IFERROR(IF(OR(RIGHT(C803,4)="1101",G803="Salary",G803="Basic"),INDEX($C$1:$C$2169,MATCH(1,($A$1:$A$2169=A803)*(($G$1:$G$2169="Salary")+($G$1:$G$2169="Basic")),0)),C803),C803)</f>
        <v>AR60311101</v>
      </c>
    </row>
    <row r="804" spans="1:19" x14ac:dyDescent="0.25">
      <c r="A804">
        <f>COUNTIF($G$1:G804,$G$1)</f>
        <v>209</v>
      </c>
      <c r="B804" s="1" t="s">
        <v>0</v>
      </c>
      <c r="C804" s="1" t="s">
        <v>100</v>
      </c>
      <c r="D804" s="2" t="s">
        <v>1178</v>
      </c>
      <c r="E804" s="2" t="s">
        <v>1178</v>
      </c>
      <c r="F804" s="2" t="s">
        <v>1178</v>
      </c>
      <c r="G804" s="1" t="s">
        <v>6</v>
      </c>
      <c r="H804" s="1" t="s">
        <v>1180</v>
      </c>
      <c r="I804" s="1" t="s">
        <v>5</v>
      </c>
      <c r="J804" s="1" t="s">
        <v>5</v>
      </c>
      <c r="K804" s="1" t="s">
        <v>5</v>
      </c>
      <c r="L804" s="1" t="s">
        <v>5</v>
      </c>
      <c r="M804" s="1" t="s">
        <v>5</v>
      </c>
      <c r="N804" s="1" t="s">
        <v>5</v>
      </c>
      <c r="O804" s="1" t="s">
        <v>5</v>
      </c>
      <c r="Q804" t="str">
        <f t="array" ref="Q804">IF(OR(RIGHT(C804,4)="1101",G804="Salary"),INDEX($C$1:$C$2169,MATCH(1,($B$1:$B$2169=B804)*($G$1:$G$2169="Salary"),0)),C804)</f>
        <v>FR19511101</v>
      </c>
      <c r="R804" t="str">
        <f t="array" ref="R804">IF(OR(RIGHT(C804,4)="1101",G804="Salary",G804="Basic"),INDEX($C$1:$C$2169,MATCH(1,($A$1:$A$2169=A804)*(($G$1:$G$2169="Salary")+($G$1:$G$2169="Basic")),0)),C804)</f>
        <v>AR60311101</v>
      </c>
      <c r="S804" t="str">
        <f t="array" ref="S804">IFERROR(IF(OR(RIGHT(C804,4)="1101",G804="Salary",G804="Basic"),INDEX($C$1:$C$2169,MATCH(1,($A$1:$A$2169=A804)*(($G$1:$G$2169="Salary")+($G$1:$G$2169="Basic")),0)),C804),C804)</f>
        <v>AR60311101</v>
      </c>
    </row>
    <row r="805" spans="1:19" x14ac:dyDescent="0.25">
      <c r="A805">
        <f>COUNTIF($G$1:G805,$G$1)</f>
        <v>209</v>
      </c>
      <c r="B805" s="1" t="s">
        <v>0</v>
      </c>
      <c r="C805" s="1" t="s">
        <v>100</v>
      </c>
      <c r="D805" s="2" t="s">
        <v>1178</v>
      </c>
      <c r="E805" s="2" t="s">
        <v>1178</v>
      </c>
      <c r="F805" s="2" t="s">
        <v>1178</v>
      </c>
      <c r="G805" s="1" t="s">
        <v>8</v>
      </c>
      <c r="H805" s="1" t="s">
        <v>1181</v>
      </c>
      <c r="I805" s="1" t="s">
        <v>5</v>
      </c>
      <c r="J805" s="1" t="s">
        <v>5</v>
      </c>
      <c r="K805" s="1" t="s">
        <v>5</v>
      </c>
      <c r="L805" s="1" t="s">
        <v>5</v>
      </c>
      <c r="M805" s="1" t="s">
        <v>5</v>
      </c>
      <c r="N805" s="1" t="s">
        <v>5</v>
      </c>
      <c r="O805" s="1" t="s">
        <v>5</v>
      </c>
      <c r="Q805" t="str">
        <f t="array" ref="Q805">IF(OR(RIGHT(C805,4)="1101",G805="Salary"),INDEX($C$1:$C$2169,MATCH(1,($B$1:$B$2169=B805)*($G$1:$G$2169="Salary"),0)),C805)</f>
        <v>FR19511101</v>
      </c>
      <c r="R805" t="str">
        <f t="array" ref="R805">IF(OR(RIGHT(C805,4)="1101",G805="Salary",G805="Basic"),INDEX($C$1:$C$2169,MATCH(1,($A$1:$A$2169=A805)*(($G$1:$G$2169="Salary")+($G$1:$G$2169="Basic")),0)),C805)</f>
        <v>AR60311101</v>
      </c>
      <c r="S805" t="str">
        <f t="array" ref="S805">IFERROR(IF(OR(RIGHT(C805,4)="1101",G805="Salary",G805="Basic"),INDEX($C$1:$C$2169,MATCH(1,($A$1:$A$2169=A805)*(($G$1:$G$2169="Salary")+($G$1:$G$2169="Basic")),0)),C805),C805)</f>
        <v>AR60311101</v>
      </c>
    </row>
    <row r="806" spans="1:19" x14ac:dyDescent="0.25">
      <c r="A806">
        <f>COUNTIF($G$1:G806,$G$1)</f>
        <v>209</v>
      </c>
      <c r="B806" s="1" t="s">
        <v>0</v>
      </c>
      <c r="C806" s="1" t="s">
        <v>914</v>
      </c>
      <c r="D806" s="2" t="s">
        <v>1182</v>
      </c>
      <c r="E806" s="2" t="s">
        <v>1182</v>
      </c>
      <c r="F806" s="2" t="s">
        <v>1182</v>
      </c>
      <c r="G806" s="1" t="s">
        <v>8</v>
      </c>
      <c r="H806" s="1" t="s">
        <v>1183</v>
      </c>
      <c r="I806" s="1" t="s">
        <v>5</v>
      </c>
      <c r="J806" s="1" t="s">
        <v>5</v>
      </c>
      <c r="K806" s="1" t="s">
        <v>5</v>
      </c>
      <c r="L806" s="1" t="s">
        <v>5</v>
      </c>
      <c r="M806" s="1" t="s">
        <v>5</v>
      </c>
      <c r="N806" s="1" t="s">
        <v>5</v>
      </c>
      <c r="O806" s="1" t="s">
        <v>5</v>
      </c>
      <c r="Q806" t="str">
        <f t="array" ref="Q806">IF(OR(RIGHT(C806,4)="1101",G806="Salary"),INDEX($C$1:$C$2169,MATCH(1,($B$1:$B$2169=B806)*($G$1:$G$2169="Salary"),0)),C806)</f>
        <v>FR19511101</v>
      </c>
      <c r="R806" t="str">
        <f t="array" ref="R806">IF(OR(RIGHT(C806,4)="1101",G806="Salary",G806="Basic"),INDEX($C$1:$C$2169,MATCH(1,($A$1:$A$2169=A806)*(($G$1:$G$2169="Salary")+($G$1:$G$2169="Basic")),0)),C806)</f>
        <v>AR60311101</v>
      </c>
      <c r="S806" t="str">
        <f t="array" ref="S806">IFERROR(IF(OR(RIGHT(C806,4)="1101",G806="Salary",G806="Basic"),INDEX($C$1:$C$2169,MATCH(1,($A$1:$A$2169=A806)*(($G$1:$G$2169="Salary")+($G$1:$G$2169="Basic")),0)),C806),C806)</f>
        <v>AR60311101</v>
      </c>
    </row>
    <row r="807" spans="1:19" x14ac:dyDescent="0.25">
      <c r="A807">
        <f>COUNTIF($G$1:G807,$G$1)</f>
        <v>209</v>
      </c>
      <c r="B807" s="1" t="s">
        <v>0</v>
      </c>
      <c r="C807" s="1" t="s">
        <v>914</v>
      </c>
      <c r="D807" s="2" t="s">
        <v>1182</v>
      </c>
      <c r="E807" s="2" t="s">
        <v>1182</v>
      </c>
      <c r="F807" s="2" t="s">
        <v>1182</v>
      </c>
      <c r="G807" s="1" t="s">
        <v>8</v>
      </c>
      <c r="H807" s="1" t="s">
        <v>1184</v>
      </c>
      <c r="I807" s="1" t="s">
        <v>5</v>
      </c>
      <c r="J807" s="1" t="s">
        <v>5</v>
      </c>
      <c r="K807" s="1" t="s">
        <v>5</v>
      </c>
      <c r="L807" s="1" t="s">
        <v>5</v>
      </c>
      <c r="M807" s="1" t="s">
        <v>5</v>
      </c>
      <c r="N807" s="1" t="s">
        <v>5</v>
      </c>
      <c r="O807" s="1" t="s">
        <v>5</v>
      </c>
      <c r="Q807" t="str">
        <f t="array" ref="Q807">IF(OR(RIGHT(C807,4)="1101",G807="Salary"),INDEX($C$1:$C$2169,MATCH(1,($B$1:$B$2169=B807)*($G$1:$G$2169="Salary"),0)),C807)</f>
        <v>FR19511101</v>
      </c>
      <c r="R807" t="str">
        <f t="array" ref="R807">IF(OR(RIGHT(C807,4)="1101",G807="Salary",G807="Basic"),INDEX($C$1:$C$2169,MATCH(1,($A$1:$A$2169=A807)*(($G$1:$G$2169="Salary")+($G$1:$G$2169="Basic")),0)),C807)</f>
        <v>AR60311101</v>
      </c>
      <c r="S807" t="str">
        <f t="array" ref="S807">IFERROR(IF(OR(RIGHT(C807,4)="1101",G807="Salary",G807="Basic"),INDEX($C$1:$C$2169,MATCH(1,($A$1:$A$2169=A807)*(($G$1:$G$2169="Salary")+($G$1:$G$2169="Basic")),0)),C807),C807)</f>
        <v>AR60311101</v>
      </c>
    </row>
    <row r="808" spans="1:19" x14ac:dyDescent="0.25">
      <c r="A808">
        <f>COUNTIF($G$1:G808,$G$1)</f>
        <v>210</v>
      </c>
      <c r="B808" s="1" t="s">
        <v>0</v>
      </c>
      <c r="C808" s="1" t="s">
        <v>416</v>
      </c>
      <c r="D808" s="2" t="s">
        <v>1185</v>
      </c>
      <c r="E808" s="2" t="s">
        <v>1185</v>
      </c>
      <c r="F808" s="2" t="s">
        <v>1185</v>
      </c>
      <c r="G808" s="1" t="s">
        <v>3</v>
      </c>
      <c r="H808" s="1" t="s">
        <v>1186</v>
      </c>
      <c r="I808" s="1" t="s">
        <v>5</v>
      </c>
      <c r="J808" s="1" t="s">
        <v>5</v>
      </c>
      <c r="K808" s="1" t="s">
        <v>5</v>
      </c>
      <c r="L808" s="1" t="s">
        <v>5</v>
      </c>
      <c r="M808" s="1" t="s">
        <v>5</v>
      </c>
      <c r="N808" s="1" t="s">
        <v>5</v>
      </c>
      <c r="O808" s="1" t="s">
        <v>5</v>
      </c>
      <c r="Q808" t="str">
        <f t="array" ref="Q808">IF(OR(RIGHT(C808,4)="1101",G808="Salary"),INDEX($C$1:$C$2169,MATCH(1,($B$1:$B$2169=B808)*($G$1:$G$2169="Salary"),0)),C808)</f>
        <v>FR19511101</v>
      </c>
      <c r="R808" t="str">
        <f t="array" ref="R808">IF(OR(RIGHT(C808,4)="1101",G808="Salary",G808="Basic"),INDEX($C$1:$C$2169,MATCH(1,($A$1:$A$2169=A808)*(($G$1:$G$2169="Salary")+($G$1:$G$2169="Basic")),0)),C808)</f>
        <v>FR18491101</v>
      </c>
      <c r="S808" t="str">
        <f t="array" ref="S808">IFERROR(IF(OR(RIGHT(C808,4)="1101",G808="Salary",G808="Basic"),INDEX($C$1:$C$2169,MATCH(1,($A$1:$A$2169=A808)*(($G$1:$G$2169="Salary")+($G$1:$G$2169="Basic")),0)),C808),C808)</f>
        <v>FR18491101</v>
      </c>
    </row>
    <row r="809" spans="1:19" x14ac:dyDescent="0.25">
      <c r="A809">
        <f>COUNTIF($G$1:G809,$G$1)</f>
        <v>210</v>
      </c>
      <c r="B809" s="1" t="s">
        <v>0</v>
      </c>
      <c r="C809" s="1" t="s">
        <v>416</v>
      </c>
      <c r="D809" s="2" t="s">
        <v>1185</v>
      </c>
      <c r="E809" s="2" t="s">
        <v>1185</v>
      </c>
      <c r="F809" s="2" t="s">
        <v>1185</v>
      </c>
      <c r="G809" s="1" t="s">
        <v>6</v>
      </c>
      <c r="H809" s="1" t="s">
        <v>1187</v>
      </c>
      <c r="I809" s="1" t="s">
        <v>5</v>
      </c>
      <c r="J809" s="1" t="s">
        <v>5</v>
      </c>
      <c r="K809" s="1" t="s">
        <v>5</v>
      </c>
      <c r="L809" s="1" t="s">
        <v>5</v>
      </c>
      <c r="M809" s="1" t="s">
        <v>5</v>
      </c>
      <c r="N809" s="1" t="s">
        <v>5</v>
      </c>
      <c r="O809" s="1" t="s">
        <v>5</v>
      </c>
      <c r="Q809" t="str">
        <f t="array" ref="Q809">IF(OR(RIGHT(C809,4)="1101",G809="Salary"),INDEX($C$1:$C$2169,MATCH(1,($B$1:$B$2169=B809)*($G$1:$G$2169="Salary"),0)),C809)</f>
        <v>FR19511101</v>
      </c>
      <c r="R809" t="str">
        <f t="array" ref="R809">IF(OR(RIGHT(C809,4)="1101",G809="Salary",G809="Basic"),INDEX($C$1:$C$2169,MATCH(1,($A$1:$A$2169=A809)*(($G$1:$G$2169="Salary")+($G$1:$G$2169="Basic")),0)),C809)</f>
        <v>FR18491101</v>
      </c>
      <c r="S809" t="str">
        <f t="array" ref="S809">IFERROR(IF(OR(RIGHT(C809,4)="1101",G809="Salary",G809="Basic"),INDEX($C$1:$C$2169,MATCH(1,($A$1:$A$2169=A809)*(($G$1:$G$2169="Salary")+($G$1:$G$2169="Basic")),0)),C809),C809)</f>
        <v>FR18491101</v>
      </c>
    </row>
    <row r="810" spans="1:19" x14ac:dyDescent="0.25">
      <c r="A810">
        <f>COUNTIF($G$1:G810,$G$1)</f>
        <v>210</v>
      </c>
      <c r="B810" s="1" t="s">
        <v>0</v>
      </c>
      <c r="C810" s="1" t="s">
        <v>416</v>
      </c>
      <c r="D810" s="2" t="s">
        <v>1185</v>
      </c>
      <c r="E810" s="2" t="s">
        <v>1185</v>
      </c>
      <c r="F810" s="2" t="s">
        <v>1185</v>
      </c>
      <c r="G810" s="1" t="s">
        <v>8</v>
      </c>
      <c r="H810" s="1" t="s">
        <v>1188</v>
      </c>
      <c r="I810" s="1" t="s">
        <v>5</v>
      </c>
      <c r="J810" s="1" t="s">
        <v>5</v>
      </c>
      <c r="K810" s="1" t="s">
        <v>5</v>
      </c>
      <c r="L810" s="1" t="s">
        <v>5</v>
      </c>
      <c r="M810" s="1" t="s">
        <v>5</v>
      </c>
      <c r="N810" s="1" t="s">
        <v>5</v>
      </c>
      <c r="O810" s="1" t="s">
        <v>5</v>
      </c>
      <c r="Q810" t="str">
        <f t="array" ref="Q810">IF(OR(RIGHT(C810,4)="1101",G810="Salary"),INDEX($C$1:$C$2169,MATCH(1,($B$1:$B$2169=B810)*($G$1:$G$2169="Salary"),0)),C810)</f>
        <v>FR19511101</v>
      </c>
      <c r="R810" t="str">
        <f t="array" ref="R810">IF(OR(RIGHT(C810,4)="1101",G810="Salary",G810="Basic"),INDEX($C$1:$C$2169,MATCH(1,($A$1:$A$2169=A810)*(($G$1:$G$2169="Salary")+($G$1:$G$2169="Basic")),0)),C810)</f>
        <v>FR18491101</v>
      </c>
      <c r="S810" t="str">
        <f t="array" ref="S810">IFERROR(IF(OR(RIGHT(C810,4)="1101",G810="Salary",G810="Basic"),INDEX($C$1:$C$2169,MATCH(1,($A$1:$A$2169=A810)*(($G$1:$G$2169="Salary")+($G$1:$G$2169="Basic")),0)),C810),C810)</f>
        <v>FR18491101</v>
      </c>
    </row>
    <row r="811" spans="1:19" x14ac:dyDescent="0.25">
      <c r="A811">
        <f>COUNTIF($G$1:G811,$G$1)</f>
        <v>210</v>
      </c>
      <c r="B811" s="1" t="s">
        <v>0</v>
      </c>
      <c r="C811" s="1" t="s">
        <v>514</v>
      </c>
      <c r="D811" s="2" t="s">
        <v>1189</v>
      </c>
      <c r="E811" s="2" t="s">
        <v>1189</v>
      </c>
      <c r="F811" s="2" t="s">
        <v>1189</v>
      </c>
      <c r="G811" s="1" t="s">
        <v>54</v>
      </c>
      <c r="H811" s="1" t="s">
        <v>1190</v>
      </c>
      <c r="I811" s="1" t="s">
        <v>5</v>
      </c>
      <c r="J811" s="1" t="s">
        <v>5</v>
      </c>
      <c r="K811" s="1" t="s">
        <v>5</v>
      </c>
      <c r="L811" s="1" t="s">
        <v>5</v>
      </c>
      <c r="M811" s="1" t="s">
        <v>5</v>
      </c>
      <c r="N811" s="1" t="s">
        <v>5</v>
      </c>
      <c r="O811" s="1" t="s">
        <v>5</v>
      </c>
      <c r="Q811" t="str">
        <f t="array" ref="Q811">IF(OR(RIGHT(C811,4)="1101",G811="Salary"),INDEX($C$1:$C$2169,MATCH(1,($B$1:$B$2169=B811)*($G$1:$G$2169="Salary"),0)),C811)</f>
        <v>FR19511101</v>
      </c>
      <c r="R811" t="str">
        <f t="array" ref="R811">IF(OR(RIGHT(C811,4)="1101",G811="Salary",G811="Basic"),INDEX($C$1:$C$2169,MATCH(1,($A$1:$A$2169=A811)*(($G$1:$G$2169="Salary")+($G$1:$G$2169="Basic")),0)),C811)</f>
        <v>FR18491101</v>
      </c>
      <c r="S811" t="str">
        <f t="array" ref="S811">IFERROR(IF(OR(RIGHT(C811,4)="1101",G811="Salary",G811="Basic"),INDEX($C$1:$C$2169,MATCH(1,($A$1:$A$2169=A811)*(($G$1:$G$2169="Salary")+($G$1:$G$2169="Basic")),0)),C811),C811)</f>
        <v>FR18491101</v>
      </c>
    </row>
    <row r="812" spans="1:19" x14ac:dyDescent="0.25">
      <c r="A812">
        <f>COUNTIF($G$1:G812,$G$1)</f>
        <v>211</v>
      </c>
      <c r="B812" s="1" t="s">
        <v>0</v>
      </c>
      <c r="C812" s="1" t="s">
        <v>514</v>
      </c>
      <c r="D812" s="2" t="s">
        <v>1189</v>
      </c>
      <c r="E812" s="2" t="s">
        <v>1189</v>
      </c>
      <c r="F812" s="2" t="s">
        <v>1189</v>
      </c>
      <c r="G812" s="1" t="s">
        <v>3</v>
      </c>
      <c r="H812" s="1" t="s">
        <v>1191</v>
      </c>
      <c r="I812" s="1" t="s">
        <v>5</v>
      </c>
      <c r="J812" s="1" t="s">
        <v>5</v>
      </c>
      <c r="K812" s="1" t="s">
        <v>5</v>
      </c>
      <c r="L812" s="1" t="s">
        <v>5</v>
      </c>
      <c r="M812" s="1" t="s">
        <v>5</v>
      </c>
      <c r="N812" s="1" t="s">
        <v>5</v>
      </c>
      <c r="O812" s="1" t="s">
        <v>5</v>
      </c>
      <c r="Q812" t="str">
        <f t="array" ref="Q812">IF(OR(RIGHT(C812,4)="1101",G812="Salary"),INDEX($C$1:$C$2169,MATCH(1,($B$1:$B$2169=B812)*($G$1:$G$2169="Salary"),0)),C812)</f>
        <v>FR19511101</v>
      </c>
      <c r="R812" t="e">
        <f t="array" ref="R812">IF(OR(RIGHT(C812,4)="1101",G812="Salary",G812="Basic"),INDEX($C$1:$C$2169,MATCH(1,($A$1:$A$2169=A812)*(($G$1:$G$2169="Salary")+($G$1:$G$2169="Basic")),0)),C812)</f>
        <v>#N/A</v>
      </c>
      <c r="S812" t="str">
        <f t="array" ref="S812">IFERROR(IF(OR(RIGHT(C812,4)="1101",G812="Salary",G812="Basic"),INDEX($C$1:$C$2169,MATCH(1,($A$1:$A$2169=A812)*(($G$1:$G$2169="Salary")+($G$1:$G$2169="Basic")),0)),C812),C812)</f>
        <v>FR13141101</v>
      </c>
    </row>
    <row r="813" spans="1:19" x14ac:dyDescent="0.25">
      <c r="A813">
        <f>COUNTIF($G$1:G813,$G$1)</f>
        <v>212</v>
      </c>
      <c r="B813" s="1" t="s">
        <v>0</v>
      </c>
      <c r="C813" s="1" t="s">
        <v>514</v>
      </c>
      <c r="D813" s="2" t="s">
        <v>1189</v>
      </c>
      <c r="E813" s="2" t="s">
        <v>1189</v>
      </c>
      <c r="F813" s="2" t="s">
        <v>1189</v>
      </c>
      <c r="G813" s="1" t="s">
        <v>3</v>
      </c>
      <c r="H813" s="1" t="s">
        <v>1192</v>
      </c>
      <c r="I813" s="1" t="s">
        <v>5</v>
      </c>
      <c r="J813" s="1" t="s">
        <v>5</v>
      </c>
      <c r="K813" s="1" t="s">
        <v>5</v>
      </c>
      <c r="L813" s="1" t="s">
        <v>5</v>
      </c>
      <c r="M813" s="1" t="s">
        <v>5</v>
      </c>
      <c r="N813" s="1" t="s">
        <v>5</v>
      </c>
      <c r="O813" s="1" t="s">
        <v>5</v>
      </c>
      <c r="Q813" t="str">
        <f t="array" ref="Q813">IF(OR(RIGHT(C813,4)="1101",G813="Salary"),INDEX($C$1:$C$2169,MATCH(1,($B$1:$B$2169=B813)*($G$1:$G$2169="Salary"),0)),C813)</f>
        <v>FR19511101</v>
      </c>
      <c r="R813" t="str">
        <f t="array" ref="R813">IF(OR(RIGHT(C813,4)="1101",G813="Salary",G813="Basic"),INDEX($C$1:$C$2169,MATCH(1,($A$1:$A$2169=A813)*(($G$1:$G$2169="Salary")+($G$1:$G$2169="Basic")),0)),C813)</f>
        <v>FR13141101</v>
      </c>
      <c r="S813" t="str">
        <f t="array" ref="S813">IFERROR(IF(OR(RIGHT(C813,4)="1101",G813="Salary",G813="Basic"),INDEX($C$1:$C$2169,MATCH(1,($A$1:$A$2169=A813)*(($G$1:$G$2169="Salary")+($G$1:$G$2169="Basic")),0)),C813),C813)</f>
        <v>FR13141101</v>
      </c>
    </row>
    <row r="814" spans="1:19" x14ac:dyDescent="0.25">
      <c r="A814">
        <f>COUNTIF($G$1:G814,$G$1)</f>
        <v>212</v>
      </c>
      <c r="B814" s="1" t="s">
        <v>0</v>
      </c>
      <c r="C814" s="1" t="s">
        <v>514</v>
      </c>
      <c r="D814" s="2" t="s">
        <v>1189</v>
      </c>
      <c r="E814" s="2" t="s">
        <v>1189</v>
      </c>
      <c r="F814" s="2" t="s">
        <v>1189</v>
      </c>
      <c r="G814" s="1" t="s">
        <v>6</v>
      </c>
      <c r="H814" s="1" t="s">
        <v>1193</v>
      </c>
      <c r="I814" s="1" t="s">
        <v>5</v>
      </c>
      <c r="J814" s="1" t="s">
        <v>5</v>
      </c>
      <c r="K814" s="1" t="s">
        <v>5</v>
      </c>
      <c r="L814" s="1" t="s">
        <v>5</v>
      </c>
      <c r="M814" s="1" t="s">
        <v>5</v>
      </c>
      <c r="N814" s="1" t="s">
        <v>5</v>
      </c>
      <c r="O814" s="1" t="s">
        <v>5</v>
      </c>
      <c r="Q814" t="str">
        <f t="array" ref="Q814">IF(OR(RIGHT(C814,4)="1101",G814="Salary"),INDEX($C$1:$C$2169,MATCH(1,($B$1:$B$2169=B814)*($G$1:$G$2169="Salary"),0)),C814)</f>
        <v>FR19511101</v>
      </c>
      <c r="R814" t="str">
        <f t="array" ref="R814">IF(OR(RIGHT(C814,4)="1101",G814="Salary",G814="Basic"),INDEX($C$1:$C$2169,MATCH(1,($A$1:$A$2169=A814)*(($G$1:$G$2169="Salary")+($G$1:$G$2169="Basic")),0)),C814)</f>
        <v>FR13141101</v>
      </c>
      <c r="S814" t="str">
        <f t="array" ref="S814">IFERROR(IF(OR(RIGHT(C814,4)="1101",G814="Salary",G814="Basic"),INDEX($C$1:$C$2169,MATCH(1,($A$1:$A$2169=A814)*(($G$1:$G$2169="Salary")+($G$1:$G$2169="Basic")),0)),C814),C814)</f>
        <v>FR13141101</v>
      </c>
    </row>
    <row r="815" spans="1:19" x14ac:dyDescent="0.25">
      <c r="A815">
        <f>COUNTIF($G$1:G815,$G$1)</f>
        <v>212</v>
      </c>
      <c r="B815" s="1" t="s">
        <v>0</v>
      </c>
      <c r="C815" s="1" t="s">
        <v>514</v>
      </c>
      <c r="D815" s="2" t="s">
        <v>1189</v>
      </c>
      <c r="E815" s="2" t="s">
        <v>1189</v>
      </c>
      <c r="F815" s="2" t="s">
        <v>1189</v>
      </c>
      <c r="G815" s="1" t="s">
        <v>8</v>
      </c>
      <c r="H815" s="1" t="s">
        <v>1194</v>
      </c>
      <c r="I815" s="1" t="s">
        <v>5</v>
      </c>
      <c r="J815" s="1" t="s">
        <v>5</v>
      </c>
      <c r="K815" s="1" t="s">
        <v>5</v>
      </c>
      <c r="L815" s="1" t="s">
        <v>5</v>
      </c>
      <c r="M815" s="1" t="s">
        <v>5</v>
      </c>
      <c r="N815" s="1" t="s">
        <v>5</v>
      </c>
      <c r="O815" s="1" t="s">
        <v>5</v>
      </c>
      <c r="Q815" t="str">
        <f t="array" ref="Q815">IF(OR(RIGHT(C815,4)="1101",G815="Salary"),INDEX($C$1:$C$2169,MATCH(1,($B$1:$B$2169=B815)*($G$1:$G$2169="Salary"),0)),C815)</f>
        <v>FR19511101</v>
      </c>
      <c r="R815" t="str">
        <f t="array" ref="R815">IF(OR(RIGHT(C815,4)="1101",G815="Salary",G815="Basic"),INDEX($C$1:$C$2169,MATCH(1,($A$1:$A$2169=A815)*(($G$1:$G$2169="Salary")+($G$1:$G$2169="Basic")),0)),C815)</f>
        <v>FR13141101</v>
      </c>
      <c r="S815" t="str">
        <f t="array" ref="S815">IFERROR(IF(OR(RIGHT(C815,4)="1101",G815="Salary",G815="Basic"),INDEX($C$1:$C$2169,MATCH(1,($A$1:$A$2169=A815)*(($G$1:$G$2169="Salary")+($G$1:$G$2169="Basic")),0)),C815),C815)</f>
        <v>FR13141101</v>
      </c>
    </row>
    <row r="816" spans="1:19" x14ac:dyDescent="0.25">
      <c r="A816">
        <f>COUNTIF($G$1:G816,$G$1)</f>
        <v>212</v>
      </c>
      <c r="B816" s="1" t="s">
        <v>0</v>
      </c>
      <c r="C816" s="1" t="s">
        <v>514</v>
      </c>
      <c r="D816" s="2" t="s">
        <v>1189</v>
      </c>
      <c r="E816" s="2" t="s">
        <v>1189</v>
      </c>
      <c r="F816" s="2" t="s">
        <v>1189</v>
      </c>
      <c r="G816" s="1" t="s">
        <v>39</v>
      </c>
      <c r="H816" s="1" t="s">
        <v>1195</v>
      </c>
      <c r="I816" s="1" t="s">
        <v>5</v>
      </c>
      <c r="J816" s="1" t="s">
        <v>5</v>
      </c>
      <c r="K816" s="1" t="s">
        <v>5</v>
      </c>
      <c r="L816" s="1" t="s">
        <v>5</v>
      </c>
      <c r="M816" s="1" t="s">
        <v>5</v>
      </c>
      <c r="N816" s="1" t="s">
        <v>5</v>
      </c>
      <c r="O816" s="1" t="s">
        <v>5</v>
      </c>
      <c r="Q816" t="str">
        <f t="array" ref="Q816">IF(OR(RIGHT(C816,4)="1101",G816="Salary"),INDEX($C$1:$C$2169,MATCH(1,($B$1:$B$2169=B816)*($G$1:$G$2169="Salary"),0)),C816)</f>
        <v>FR19511101</v>
      </c>
      <c r="R816" t="str">
        <f t="array" ref="R816">IF(OR(RIGHT(C816,4)="1101",G816="Salary",G816="Basic"),INDEX($C$1:$C$2169,MATCH(1,($A$1:$A$2169=A816)*(($G$1:$G$2169="Salary")+($G$1:$G$2169="Basic")),0)),C816)</f>
        <v>FR13141101</v>
      </c>
      <c r="S816" t="str">
        <f t="array" ref="S816">IFERROR(IF(OR(RIGHT(C816,4)="1101",G816="Salary",G816="Basic"),INDEX($C$1:$C$2169,MATCH(1,($A$1:$A$2169=A816)*(($G$1:$G$2169="Salary")+($G$1:$G$2169="Basic")),0)),C816),C816)</f>
        <v>FR13141101</v>
      </c>
    </row>
    <row r="817" spans="1:19" x14ac:dyDescent="0.25">
      <c r="A817">
        <f>COUNTIF($G$1:G817,$G$1)</f>
        <v>212</v>
      </c>
      <c r="B817" s="1" t="s">
        <v>0</v>
      </c>
      <c r="C817" s="1" t="s">
        <v>247</v>
      </c>
      <c r="D817" s="2" t="s">
        <v>1196</v>
      </c>
      <c r="E817" s="2" t="s">
        <v>1196</v>
      </c>
      <c r="F817" s="2" t="s">
        <v>1196</v>
      </c>
      <c r="G817" s="1" t="s">
        <v>54</v>
      </c>
      <c r="H817" s="1" t="s">
        <v>1197</v>
      </c>
      <c r="I817" s="1" t="s">
        <v>5</v>
      </c>
      <c r="J817" s="1" t="s">
        <v>5</v>
      </c>
      <c r="K817" s="1" t="s">
        <v>5</v>
      </c>
      <c r="L817" s="1" t="s">
        <v>5</v>
      </c>
      <c r="M817" s="1" t="s">
        <v>5</v>
      </c>
      <c r="N817" s="1" t="s">
        <v>5</v>
      </c>
      <c r="O817" s="1" t="s">
        <v>5</v>
      </c>
      <c r="Q817" t="str">
        <f t="array" ref="Q817">IF(OR(RIGHT(C817,4)="1101",G817="Salary"),INDEX($C$1:$C$2169,MATCH(1,($B$1:$B$2169=B817)*($G$1:$G$2169="Salary"),0)),C817)</f>
        <v>FR19511101</v>
      </c>
      <c r="R817" t="str">
        <f t="array" ref="R817">IF(OR(RIGHT(C817,4)="1101",G817="Salary",G817="Basic"),INDEX($C$1:$C$2169,MATCH(1,($A$1:$A$2169=A817)*(($G$1:$G$2169="Salary")+($G$1:$G$2169="Basic")),0)),C817)</f>
        <v>FR13141101</v>
      </c>
      <c r="S817" t="str">
        <f t="array" ref="S817">IFERROR(IF(OR(RIGHT(C817,4)="1101",G817="Salary",G817="Basic"),INDEX($C$1:$C$2169,MATCH(1,($A$1:$A$2169=A817)*(($G$1:$G$2169="Salary")+($G$1:$G$2169="Basic")),0)),C817),C817)</f>
        <v>FR13141101</v>
      </c>
    </row>
    <row r="818" spans="1:19" x14ac:dyDescent="0.25">
      <c r="A818">
        <f>COUNTIF($G$1:G818,$G$1)</f>
        <v>213</v>
      </c>
      <c r="B818" s="1" t="s">
        <v>0</v>
      </c>
      <c r="C818" s="1" t="s">
        <v>247</v>
      </c>
      <c r="D818" s="2" t="s">
        <v>1196</v>
      </c>
      <c r="E818" s="2" t="s">
        <v>1196</v>
      </c>
      <c r="F818" s="2" t="s">
        <v>1196</v>
      </c>
      <c r="G818" s="1" t="s">
        <v>3</v>
      </c>
      <c r="H818" s="1" t="s">
        <v>1198</v>
      </c>
      <c r="I818" s="1" t="s">
        <v>5</v>
      </c>
      <c r="J818" s="1" t="s">
        <v>5</v>
      </c>
      <c r="K818" s="1" t="s">
        <v>5</v>
      </c>
      <c r="L818" s="1" t="s">
        <v>5</v>
      </c>
      <c r="M818" s="1" t="s">
        <v>5</v>
      </c>
      <c r="N818" s="1" t="s">
        <v>5</v>
      </c>
      <c r="O818" s="1" t="s">
        <v>5</v>
      </c>
      <c r="Q818" t="str">
        <f t="array" ref="Q818">IF(OR(RIGHT(C818,4)="1101",G818="Salary"),INDEX($C$1:$C$2169,MATCH(1,($B$1:$B$2169=B818)*($G$1:$G$2169="Salary"),0)),C818)</f>
        <v>FR19511101</v>
      </c>
      <c r="R818" t="str">
        <f t="array" ref="R818">IF(OR(RIGHT(C818,4)="1101",G818="Salary",G818="Basic"),INDEX($C$1:$C$2169,MATCH(1,($A$1:$A$2169=A818)*(($G$1:$G$2169="Salary")+($G$1:$G$2169="Basic")),0)),C818)</f>
        <v>FR10791101</v>
      </c>
      <c r="S818" t="str">
        <f t="array" ref="S818">IFERROR(IF(OR(RIGHT(C818,4)="1101",G818="Salary",G818="Basic"),INDEX($C$1:$C$2169,MATCH(1,($A$1:$A$2169=A818)*(($G$1:$G$2169="Salary")+($G$1:$G$2169="Basic")),0)),C818),C818)</f>
        <v>FR10791101</v>
      </c>
    </row>
    <row r="819" spans="1:19" x14ac:dyDescent="0.25">
      <c r="A819">
        <f>COUNTIF($G$1:G819,$G$1)</f>
        <v>213</v>
      </c>
      <c r="B819" s="1" t="s">
        <v>0</v>
      </c>
      <c r="C819" s="1" t="s">
        <v>247</v>
      </c>
      <c r="D819" s="2" t="s">
        <v>1196</v>
      </c>
      <c r="E819" s="2" t="s">
        <v>1196</v>
      </c>
      <c r="F819" s="2" t="s">
        <v>1196</v>
      </c>
      <c r="G819" s="1" t="s">
        <v>6</v>
      </c>
      <c r="H819" s="1" t="s">
        <v>1199</v>
      </c>
      <c r="I819" s="1" t="s">
        <v>5</v>
      </c>
      <c r="J819" s="1" t="s">
        <v>5</v>
      </c>
      <c r="K819" s="1" t="s">
        <v>5</v>
      </c>
      <c r="L819" s="1" t="s">
        <v>5</v>
      </c>
      <c r="M819" s="1" t="s">
        <v>5</v>
      </c>
      <c r="N819" s="1" t="s">
        <v>5</v>
      </c>
      <c r="O819" s="1" t="s">
        <v>5</v>
      </c>
      <c r="Q819" t="str">
        <f t="array" ref="Q819">IF(OR(RIGHT(C819,4)="1101",G819="Salary"),INDEX($C$1:$C$2169,MATCH(1,($B$1:$B$2169=B819)*($G$1:$G$2169="Salary"),0)),C819)</f>
        <v>FR19511101</v>
      </c>
      <c r="R819" t="str">
        <f t="array" ref="R819">IF(OR(RIGHT(C819,4)="1101",G819="Salary",G819="Basic"),INDEX($C$1:$C$2169,MATCH(1,($A$1:$A$2169=A819)*(($G$1:$G$2169="Salary")+($G$1:$G$2169="Basic")),0)),C819)</f>
        <v>FR10791101</v>
      </c>
      <c r="S819" t="str">
        <f t="array" ref="S819">IFERROR(IF(OR(RIGHT(C819,4)="1101",G819="Salary",G819="Basic"),INDEX($C$1:$C$2169,MATCH(1,($A$1:$A$2169=A819)*(($G$1:$G$2169="Salary")+($G$1:$G$2169="Basic")),0)),C819),C819)</f>
        <v>FR10791101</v>
      </c>
    </row>
    <row r="820" spans="1:19" x14ac:dyDescent="0.25">
      <c r="A820">
        <f>COUNTIF($G$1:G820,$G$1)</f>
        <v>213</v>
      </c>
      <c r="B820" s="1" t="s">
        <v>0</v>
      </c>
      <c r="C820" s="1" t="s">
        <v>247</v>
      </c>
      <c r="D820" s="2" t="s">
        <v>1196</v>
      </c>
      <c r="E820" s="2" t="s">
        <v>1196</v>
      </c>
      <c r="F820" s="2" t="s">
        <v>1196</v>
      </c>
      <c r="G820" s="1" t="s">
        <v>8</v>
      </c>
      <c r="H820" s="1" t="s">
        <v>1200</v>
      </c>
      <c r="I820" s="1" t="s">
        <v>5</v>
      </c>
      <c r="J820" s="1" t="s">
        <v>5</v>
      </c>
      <c r="K820" s="1" t="s">
        <v>5</v>
      </c>
      <c r="L820" s="1" t="s">
        <v>5</v>
      </c>
      <c r="M820" s="1" t="s">
        <v>5</v>
      </c>
      <c r="N820" s="1" t="s">
        <v>5</v>
      </c>
      <c r="O820" s="1" t="s">
        <v>5</v>
      </c>
      <c r="Q820" t="str">
        <f t="array" ref="Q820">IF(OR(RIGHT(C820,4)="1101",G820="Salary"),INDEX($C$1:$C$2169,MATCH(1,($B$1:$B$2169=B820)*($G$1:$G$2169="Salary"),0)),C820)</f>
        <v>FR19511101</v>
      </c>
      <c r="R820" t="str">
        <f t="array" ref="R820">IF(OR(RIGHT(C820,4)="1101",G820="Salary",G820="Basic"),INDEX($C$1:$C$2169,MATCH(1,($A$1:$A$2169=A820)*(($G$1:$G$2169="Salary")+($G$1:$G$2169="Basic")),0)),C820)</f>
        <v>FR10791101</v>
      </c>
      <c r="S820" t="str">
        <f t="array" ref="S820">IFERROR(IF(OR(RIGHT(C820,4)="1101",G820="Salary",G820="Basic"),INDEX($C$1:$C$2169,MATCH(1,($A$1:$A$2169=A820)*(($G$1:$G$2169="Salary")+($G$1:$G$2169="Basic")),0)),C820),C820)</f>
        <v>FR10791101</v>
      </c>
    </row>
    <row r="821" spans="1:19" x14ac:dyDescent="0.25">
      <c r="A821">
        <f>COUNTIF($G$1:G821,$G$1)</f>
        <v>214</v>
      </c>
      <c r="B821" s="1" t="s">
        <v>0</v>
      </c>
      <c r="C821" s="1" t="s">
        <v>1</v>
      </c>
      <c r="D821" s="2" t="s">
        <v>1201</v>
      </c>
      <c r="E821" s="2" t="s">
        <v>1201</v>
      </c>
      <c r="F821" s="2" t="s">
        <v>1201</v>
      </c>
      <c r="G821" s="1" t="s">
        <v>3</v>
      </c>
      <c r="H821" s="1" t="s">
        <v>1202</v>
      </c>
      <c r="I821" s="1" t="s">
        <v>5</v>
      </c>
      <c r="J821" s="1" t="s">
        <v>5</v>
      </c>
      <c r="K821" s="1" t="s">
        <v>5</v>
      </c>
      <c r="L821" s="1" t="s">
        <v>5</v>
      </c>
      <c r="M821" s="1" t="s">
        <v>5</v>
      </c>
      <c r="N821" s="1" t="s">
        <v>5</v>
      </c>
      <c r="O821" s="1" t="s">
        <v>5</v>
      </c>
      <c r="Q821" t="str">
        <f t="array" ref="Q821">IF(OR(RIGHT(C821,4)="1101",G821="Salary"),INDEX($C$1:$C$2169,MATCH(1,($B$1:$B$2169=B821)*($G$1:$G$2169="Salary"),0)),C821)</f>
        <v>FR19511101</v>
      </c>
      <c r="R821" t="e">
        <f t="array" ref="R821">IF(OR(RIGHT(C821,4)="1101",G821="Salary",G821="Basic"),INDEX($C$1:$C$2169,MATCH(1,($A$1:$A$2169=A821)*(($G$1:$G$2169="Salary")+($G$1:$G$2169="Basic")),0)),C821)</f>
        <v>#N/A</v>
      </c>
      <c r="S821" t="str">
        <f t="array" ref="S821">IFERROR(IF(OR(RIGHT(C821,4)="1101",G821="Salary",G821="Basic"),INDEX($C$1:$C$2169,MATCH(1,($A$1:$A$2169=A821)*(($G$1:$G$2169="Salary")+($G$1:$G$2169="Basic")),0)),C821),C821)</f>
        <v>FR19511101</v>
      </c>
    </row>
    <row r="822" spans="1:19" x14ac:dyDescent="0.25">
      <c r="A822">
        <f>COUNTIF($G$1:G822,$G$1)</f>
        <v>215</v>
      </c>
      <c r="B822" s="1" t="s">
        <v>0</v>
      </c>
      <c r="C822" s="1" t="s">
        <v>1</v>
      </c>
      <c r="D822" s="2" t="s">
        <v>1201</v>
      </c>
      <c r="E822" s="2" t="s">
        <v>1201</v>
      </c>
      <c r="F822" s="2" t="s">
        <v>1201</v>
      </c>
      <c r="G822" s="1" t="s">
        <v>3</v>
      </c>
      <c r="H822" s="1" t="s">
        <v>1203</v>
      </c>
      <c r="I822" s="1" t="s">
        <v>5</v>
      </c>
      <c r="J822" s="1" t="s">
        <v>5</v>
      </c>
      <c r="K822" s="1" t="s">
        <v>5</v>
      </c>
      <c r="L822" s="1" t="s">
        <v>5</v>
      </c>
      <c r="M822" s="1" t="s">
        <v>5</v>
      </c>
      <c r="N822" s="1" t="s">
        <v>5</v>
      </c>
      <c r="O822" s="1" t="s">
        <v>5</v>
      </c>
      <c r="Q822" t="str">
        <f t="array" ref="Q822">IF(OR(RIGHT(C822,4)="1101",G822="Salary"),INDEX($C$1:$C$2169,MATCH(1,($B$1:$B$2169=B822)*($G$1:$G$2169="Salary"),0)),C822)</f>
        <v>FR19511101</v>
      </c>
      <c r="R822" t="str">
        <f t="array" ref="R822">IF(OR(RIGHT(C822,4)="1101",G822="Salary",G822="Basic"),INDEX($C$1:$C$2169,MATCH(1,($A$1:$A$2169=A822)*(($G$1:$G$2169="Salary")+($G$1:$G$2169="Basic")),0)),C822)</f>
        <v>FR19511101</v>
      </c>
      <c r="S822" t="str">
        <f t="array" ref="S822">IFERROR(IF(OR(RIGHT(C822,4)="1101",G822="Salary",G822="Basic"),INDEX($C$1:$C$2169,MATCH(1,($A$1:$A$2169=A822)*(($G$1:$G$2169="Salary")+($G$1:$G$2169="Basic")),0)),C822),C822)</f>
        <v>FR19511101</v>
      </c>
    </row>
    <row r="823" spans="1:19" x14ac:dyDescent="0.25">
      <c r="A823">
        <f>COUNTIF($G$1:G823,$G$1)</f>
        <v>215</v>
      </c>
      <c r="B823" s="1" t="s">
        <v>0</v>
      </c>
      <c r="C823" s="1" t="s">
        <v>1</v>
      </c>
      <c r="D823" s="2" t="s">
        <v>1201</v>
      </c>
      <c r="E823" s="2" t="s">
        <v>1201</v>
      </c>
      <c r="F823" s="2" t="s">
        <v>1201</v>
      </c>
      <c r="G823" s="1" t="s">
        <v>6</v>
      </c>
      <c r="H823" s="1" t="s">
        <v>1204</v>
      </c>
      <c r="I823" s="1" t="s">
        <v>5</v>
      </c>
      <c r="J823" s="1" t="s">
        <v>5</v>
      </c>
      <c r="K823" s="1" t="s">
        <v>5</v>
      </c>
      <c r="L823" s="1" t="s">
        <v>5</v>
      </c>
      <c r="M823" s="1" t="s">
        <v>5</v>
      </c>
      <c r="N823" s="1" t="s">
        <v>5</v>
      </c>
      <c r="O823" s="1" t="s">
        <v>5</v>
      </c>
      <c r="Q823" t="str">
        <f t="array" ref="Q823">IF(OR(RIGHT(C823,4)="1101",G823="Salary"),INDEX($C$1:$C$2169,MATCH(1,($B$1:$B$2169=B823)*($G$1:$G$2169="Salary"),0)),C823)</f>
        <v>FR19511101</v>
      </c>
      <c r="R823" t="str">
        <f t="array" ref="R823">IF(OR(RIGHT(C823,4)="1101",G823="Salary",G823="Basic"),INDEX($C$1:$C$2169,MATCH(1,($A$1:$A$2169=A823)*(($G$1:$G$2169="Salary")+($G$1:$G$2169="Basic")),0)),C823)</f>
        <v>FR19511101</v>
      </c>
      <c r="S823" t="str">
        <f t="array" ref="S823">IFERROR(IF(OR(RIGHT(C823,4)="1101",G823="Salary",G823="Basic"),INDEX($C$1:$C$2169,MATCH(1,($A$1:$A$2169=A823)*(($G$1:$G$2169="Salary")+($G$1:$G$2169="Basic")),0)),C823),C823)</f>
        <v>FR19511101</v>
      </c>
    </row>
    <row r="824" spans="1:19" x14ac:dyDescent="0.25">
      <c r="A824">
        <f>COUNTIF($G$1:G824,$G$1)</f>
        <v>215</v>
      </c>
      <c r="B824" s="1" t="s">
        <v>0</v>
      </c>
      <c r="C824" s="1" t="s">
        <v>1</v>
      </c>
      <c r="D824" s="2" t="s">
        <v>1201</v>
      </c>
      <c r="E824" s="2" t="s">
        <v>1201</v>
      </c>
      <c r="F824" s="2" t="s">
        <v>1201</v>
      </c>
      <c r="G824" s="1" t="s">
        <v>8</v>
      </c>
      <c r="H824" s="1" t="s">
        <v>1205</v>
      </c>
      <c r="I824" s="1" t="s">
        <v>5</v>
      </c>
      <c r="J824" s="1" t="s">
        <v>5</v>
      </c>
      <c r="K824" s="1" t="s">
        <v>5</v>
      </c>
      <c r="L824" s="1" t="s">
        <v>5</v>
      </c>
      <c r="M824" s="1" t="s">
        <v>5</v>
      </c>
      <c r="N824" s="1" t="s">
        <v>5</v>
      </c>
      <c r="O824" s="1" t="s">
        <v>5</v>
      </c>
      <c r="Q824" t="str">
        <f t="array" ref="Q824">IF(OR(RIGHT(C824,4)="1101",G824="Salary"),INDEX($C$1:$C$2169,MATCH(1,($B$1:$B$2169=B824)*($G$1:$G$2169="Salary"),0)),C824)</f>
        <v>FR19511101</v>
      </c>
      <c r="R824" t="str">
        <f t="array" ref="R824">IF(OR(RIGHT(C824,4)="1101",G824="Salary",G824="Basic"),INDEX($C$1:$C$2169,MATCH(1,($A$1:$A$2169=A824)*(($G$1:$G$2169="Salary")+($G$1:$G$2169="Basic")),0)),C824)</f>
        <v>FR19511101</v>
      </c>
      <c r="S824" t="str">
        <f t="array" ref="S824">IFERROR(IF(OR(RIGHT(C824,4)="1101",G824="Salary",G824="Basic"),INDEX($C$1:$C$2169,MATCH(1,($A$1:$A$2169=A824)*(($G$1:$G$2169="Salary")+($G$1:$G$2169="Basic")),0)),C824),C824)</f>
        <v>FR19511101</v>
      </c>
    </row>
    <row r="825" spans="1:19" x14ac:dyDescent="0.25">
      <c r="A825">
        <f>COUNTIF($G$1:G825,$G$1)</f>
        <v>215</v>
      </c>
      <c r="B825" s="1" t="s">
        <v>0</v>
      </c>
      <c r="C825" s="1" t="s">
        <v>1</v>
      </c>
      <c r="D825" s="2" t="s">
        <v>1201</v>
      </c>
      <c r="E825" s="2" t="s">
        <v>1201</v>
      </c>
      <c r="F825" s="2" t="s">
        <v>1201</v>
      </c>
      <c r="G825" s="1" t="s">
        <v>8</v>
      </c>
      <c r="H825" s="1" t="s">
        <v>1206</v>
      </c>
      <c r="I825" s="1" t="s">
        <v>5</v>
      </c>
      <c r="J825" s="1" t="s">
        <v>5</v>
      </c>
      <c r="K825" s="1" t="s">
        <v>5</v>
      </c>
      <c r="L825" s="1" t="s">
        <v>5</v>
      </c>
      <c r="M825" s="1" t="s">
        <v>5</v>
      </c>
      <c r="N825" s="1" t="s">
        <v>5</v>
      </c>
      <c r="O825" s="1" t="s">
        <v>5</v>
      </c>
      <c r="Q825" t="str">
        <f t="array" ref="Q825">IF(OR(RIGHT(C825,4)="1101",G825="Salary"),INDEX($C$1:$C$2169,MATCH(1,($B$1:$B$2169=B825)*($G$1:$G$2169="Salary"),0)),C825)</f>
        <v>FR19511101</v>
      </c>
      <c r="R825" t="str">
        <f t="array" ref="R825">IF(OR(RIGHT(C825,4)="1101",G825="Salary",G825="Basic"),INDEX($C$1:$C$2169,MATCH(1,($A$1:$A$2169=A825)*(($G$1:$G$2169="Salary")+($G$1:$G$2169="Basic")),0)),C825)</f>
        <v>FR19511101</v>
      </c>
      <c r="S825" t="str">
        <f t="array" ref="S825">IFERROR(IF(OR(RIGHT(C825,4)="1101",G825="Salary",G825="Basic"),INDEX($C$1:$C$2169,MATCH(1,($A$1:$A$2169=A825)*(($G$1:$G$2169="Salary")+($G$1:$G$2169="Basic")),0)),C825),C825)</f>
        <v>FR19511101</v>
      </c>
    </row>
    <row r="826" spans="1:19" x14ac:dyDescent="0.25">
      <c r="A826">
        <f>COUNTIF($G$1:G826,$G$1)</f>
        <v>215</v>
      </c>
      <c r="B826" s="1" t="s">
        <v>0</v>
      </c>
      <c r="C826" s="1" t="s">
        <v>1</v>
      </c>
      <c r="D826" s="2" t="s">
        <v>1201</v>
      </c>
      <c r="E826" s="2" t="s">
        <v>1201</v>
      </c>
      <c r="F826" s="2" t="s">
        <v>1201</v>
      </c>
      <c r="G826" s="1" t="s">
        <v>10</v>
      </c>
      <c r="H826" s="1" t="s">
        <v>1207</v>
      </c>
      <c r="I826" s="1" t="s">
        <v>5</v>
      </c>
      <c r="J826" s="1" t="s">
        <v>5</v>
      </c>
      <c r="K826" s="1" t="s">
        <v>5</v>
      </c>
      <c r="L826" s="1" t="s">
        <v>5</v>
      </c>
      <c r="M826" s="1" t="s">
        <v>5</v>
      </c>
      <c r="N826" s="1" t="s">
        <v>5</v>
      </c>
      <c r="O826" s="1" t="s">
        <v>5</v>
      </c>
      <c r="Q826" t="str">
        <f t="array" ref="Q826">IF(OR(RIGHT(C826,4)="1101",G826="Salary"),INDEX($C$1:$C$2169,MATCH(1,($B$1:$B$2169=B826)*($G$1:$G$2169="Salary"),0)),C826)</f>
        <v>FR19511101</v>
      </c>
      <c r="R826" t="str">
        <f t="array" ref="R826">IF(OR(RIGHT(C826,4)="1101",G826="Salary",G826="Basic"),INDEX($C$1:$C$2169,MATCH(1,($A$1:$A$2169=A826)*(($G$1:$G$2169="Salary")+($G$1:$G$2169="Basic")),0)),C826)</f>
        <v>FR19511101</v>
      </c>
      <c r="S826" t="str">
        <f t="array" ref="S826">IFERROR(IF(OR(RIGHT(C826,4)="1101",G826="Salary",G826="Basic"),INDEX($C$1:$C$2169,MATCH(1,($A$1:$A$2169=A826)*(($G$1:$G$2169="Salary")+($G$1:$G$2169="Basic")),0)),C826),C826)</f>
        <v>FR19511101</v>
      </c>
    </row>
    <row r="827" spans="1:19" x14ac:dyDescent="0.25">
      <c r="A827">
        <f>COUNTIF($G$1:G827,$G$1)</f>
        <v>215</v>
      </c>
      <c r="B827" s="1" t="s">
        <v>0</v>
      </c>
      <c r="C827" s="1" t="s">
        <v>1</v>
      </c>
      <c r="D827" s="2" t="s">
        <v>1201</v>
      </c>
      <c r="E827" s="2" t="s">
        <v>1201</v>
      </c>
      <c r="F827" s="2" t="s">
        <v>1201</v>
      </c>
      <c r="G827" s="1" t="s">
        <v>12</v>
      </c>
      <c r="H827" s="1" t="s">
        <v>1208</v>
      </c>
      <c r="I827" s="1" t="s">
        <v>5</v>
      </c>
      <c r="J827" s="1" t="s">
        <v>5</v>
      </c>
      <c r="K827" s="1" t="s">
        <v>5</v>
      </c>
      <c r="L827" s="1" t="s">
        <v>5</v>
      </c>
      <c r="M827" s="1" t="s">
        <v>5</v>
      </c>
      <c r="N827" s="1" t="s">
        <v>5</v>
      </c>
      <c r="O827" s="1" t="s">
        <v>5</v>
      </c>
      <c r="Q827" t="str">
        <f t="array" ref="Q827">IF(OR(RIGHT(C827,4)="1101",G827="Salary"),INDEX($C$1:$C$2169,MATCH(1,($B$1:$B$2169=B827)*($G$1:$G$2169="Salary"),0)),C827)</f>
        <v>FR19511101</v>
      </c>
      <c r="R827" t="str">
        <f t="array" ref="R827">IF(OR(RIGHT(C827,4)="1101",G827="Salary",G827="Basic"),INDEX($C$1:$C$2169,MATCH(1,($A$1:$A$2169=A827)*(($G$1:$G$2169="Salary")+($G$1:$G$2169="Basic")),0)),C827)</f>
        <v>FR19511101</v>
      </c>
      <c r="S827" t="str">
        <f t="array" ref="S827">IFERROR(IF(OR(RIGHT(C827,4)="1101",G827="Salary",G827="Basic"),INDEX($C$1:$C$2169,MATCH(1,($A$1:$A$2169=A827)*(($G$1:$G$2169="Salary")+($G$1:$G$2169="Basic")),0)),C827),C827)</f>
        <v>FR19511101</v>
      </c>
    </row>
    <row r="828" spans="1:19" x14ac:dyDescent="0.25">
      <c r="A828">
        <f>COUNTIF($G$1:G828,$G$1)</f>
        <v>216</v>
      </c>
      <c r="B828" s="1" t="s">
        <v>0</v>
      </c>
      <c r="C828" s="1" t="s">
        <v>224</v>
      </c>
      <c r="D828" s="2" t="s">
        <v>1209</v>
      </c>
      <c r="E828" s="2" t="s">
        <v>1209</v>
      </c>
      <c r="F828" s="2" t="s">
        <v>1209</v>
      </c>
      <c r="G828" s="1" t="s">
        <v>3</v>
      </c>
      <c r="H828" s="1" t="s">
        <v>1210</v>
      </c>
      <c r="I828" s="1" t="s">
        <v>5</v>
      </c>
      <c r="J828" s="1" t="s">
        <v>5</v>
      </c>
      <c r="K828" s="1" t="s">
        <v>5</v>
      </c>
      <c r="L828" s="1" t="s">
        <v>5</v>
      </c>
      <c r="M828" s="1" t="s">
        <v>5</v>
      </c>
      <c r="N828" s="1" t="s">
        <v>5</v>
      </c>
      <c r="O828" s="1" t="s">
        <v>5</v>
      </c>
      <c r="Q828" t="str">
        <f t="array" ref="Q828">IF(OR(RIGHT(C828,4)="1101",G828="Salary"),INDEX($C$1:$C$2169,MATCH(1,($B$1:$B$2169=B828)*($G$1:$G$2169="Salary"),0)),C828)</f>
        <v>FR19511101</v>
      </c>
      <c r="R828" t="str">
        <f t="array" ref="R828">IF(OR(RIGHT(C828,4)="1101",G828="Salary",G828="Basic"),INDEX($C$1:$C$2169,MATCH(1,($A$1:$A$2169=A828)*(($G$1:$G$2169="Salary")+($G$1:$G$2169="Basic")),0)),C828)</f>
        <v>FR13191107</v>
      </c>
      <c r="S828" t="str">
        <f t="array" ref="S828">IFERROR(IF(OR(RIGHT(C828,4)="1101",G828="Salary",G828="Basic"),INDEX($C$1:$C$2169,MATCH(1,($A$1:$A$2169=A828)*(($G$1:$G$2169="Salary")+($G$1:$G$2169="Basic")),0)),C828),C828)</f>
        <v>FR13191107</v>
      </c>
    </row>
    <row r="829" spans="1:19" x14ac:dyDescent="0.25">
      <c r="A829">
        <f>COUNTIF($G$1:G829,$G$1)</f>
        <v>216</v>
      </c>
      <c r="B829" s="1" t="s">
        <v>0</v>
      </c>
      <c r="C829" s="1" t="s">
        <v>224</v>
      </c>
      <c r="D829" s="2" t="s">
        <v>1209</v>
      </c>
      <c r="E829" s="2" t="s">
        <v>1209</v>
      </c>
      <c r="F829" s="2" t="s">
        <v>1209</v>
      </c>
      <c r="G829" s="1" t="s">
        <v>6</v>
      </c>
      <c r="H829" s="1" t="s">
        <v>1211</v>
      </c>
      <c r="I829" s="1" t="s">
        <v>5</v>
      </c>
      <c r="J829" s="1" t="s">
        <v>5</v>
      </c>
      <c r="K829" s="1" t="s">
        <v>5</v>
      </c>
      <c r="L829" s="1" t="s">
        <v>5</v>
      </c>
      <c r="M829" s="1" t="s">
        <v>5</v>
      </c>
      <c r="N829" s="1" t="s">
        <v>5</v>
      </c>
      <c r="O829" s="1" t="s">
        <v>5</v>
      </c>
      <c r="Q829" t="str">
        <f t="array" ref="Q829">IF(OR(RIGHT(C829,4)="1101",G829="Salary"),INDEX($C$1:$C$2169,MATCH(1,($B$1:$B$2169=B829)*($G$1:$G$2169="Salary"),0)),C829)</f>
        <v>FR19511101</v>
      </c>
      <c r="R829" t="str">
        <f t="array" ref="R829">IF(OR(RIGHT(C829,4)="1101",G829="Salary",G829="Basic"),INDEX($C$1:$C$2169,MATCH(1,($A$1:$A$2169=A829)*(($G$1:$G$2169="Salary")+($G$1:$G$2169="Basic")),0)),C829)</f>
        <v>FR13191107</v>
      </c>
      <c r="S829" t="str">
        <f t="array" ref="S829">IFERROR(IF(OR(RIGHT(C829,4)="1101",G829="Salary",G829="Basic"),INDEX($C$1:$C$2169,MATCH(1,($A$1:$A$2169=A829)*(($G$1:$G$2169="Salary")+($G$1:$G$2169="Basic")),0)),C829),C829)</f>
        <v>FR13191107</v>
      </c>
    </row>
    <row r="830" spans="1:19" x14ac:dyDescent="0.25">
      <c r="A830">
        <f>COUNTIF($G$1:G830,$G$1)</f>
        <v>216</v>
      </c>
      <c r="B830" s="1" t="s">
        <v>0</v>
      </c>
      <c r="C830" s="1" t="s">
        <v>631</v>
      </c>
      <c r="D830" s="2" t="s">
        <v>1209</v>
      </c>
      <c r="E830" s="2" t="s">
        <v>1209</v>
      </c>
      <c r="F830" s="2" t="s">
        <v>1209</v>
      </c>
      <c r="G830" s="1" t="s">
        <v>8</v>
      </c>
      <c r="H830" s="1" t="s">
        <v>1212</v>
      </c>
      <c r="I830" s="1" t="s">
        <v>5</v>
      </c>
      <c r="J830" s="1" t="s">
        <v>5</v>
      </c>
      <c r="K830" s="1" t="s">
        <v>5</v>
      </c>
      <c r="L830" s="1" t="s">
        <v>5</v>
      </c>
      <c r="M830" s="1" t="s">
        <v>5</v>
      </c>
      <c r="N830" s="1" t="s">
        <v>5</v>
      </c>
      <c r="O830" s="1" t="s">
        <v>5</v>
      </c>
      <c r="Q830" t="str">
        <f t="array" ref="Q830">IF(OR(RIGHT(C830,4)="1101",G830="Salary"),INDEX($C$1:$C$2169,MATCH(1,($B$1:$B$2169=B830)*($G$1:$G$2169="Salary"),0)),C830)</f>
        <v>FR19511101</v>
      </c>
      <c r="R830" t="str">
        <f t="array" ref="R830">IF(OR(RIGHT(C830,4)="1101",G830="Salary",G830="Basic"),INDEX($C$1:$C$2169,MATCH(1,($A$1:$A$2169=A830)*(($G$1:$G$2169="Salary")+($G$1:$G$2169="Basic")),0)),C830)</f>
        <v>FR13191107</v>
      </c>
      <c r="S830" t="str">
        <f t="array" ref="S830">IFERROR(IF(OR(RIGHT(C830,4)="1101",G830="Salary",G830="Basic"),INDEX($C$1:$C$2169,MATCH(1,($A$1:$A$2169=A830)*(($G$1:$G$2169="Salary")+($G$1:$G$2169="Basic")),0)),C830),C830)</f>
        <v>FR13191107</v>
      </c>
    </row>
    <row r="831" spans="1:19" x14ac:dyDescent="0.25">
      <c r="A831">
        <f>COUNTIF($G$1:G831,$G$1)</f>
        <v>217</v>
      </c>
      <c r="B831" s="1" t="s">
        <v>0</v>
      </c>
      <c r="C831" s="1" t="s">
        <v>105</v>
      </c>
      <c r="D831" s="2" t="s">
        <v>1213</v>
      </c>
      <c r="E831" s="2" t="s">
        <v>1213</v>
      </c>
      <c r="F831" s="2" t="s">
        <v>1213</v>
      </c>
      <c r="G831" s="1" t="s">
        <v>3</v>
      </c>
      <c r="H831" s="1" t="s">
        <v>1214</v>
      </c>
      <c r="I831" s="1" t="s">
        <v>5</v>
      </c>
      <c r="J831" s="1" t="s">
        <v>5</v>
      </c>
      <c r="K831" s="1" t="s">
        <v>5</v>
      </c>
      <c r="L831" s="1" t="s">
        <v>5</v>
      </c>
      <c r="M831" s="1" t="s">
        <v>5</v>
      </c>
      <c r="N831" s="1" t="s">
        <v>5</v>
      </c>
      <c r="O831" s="1" t="s">
        <v>5</v>
      </c>
      <c r="Q831" t="str">
        <f t="array" ref="Q831">IF(OR(RIGHT(C831,4)="1101",G831="Salary"),INDEX($C$1:$C$2169,MATCH(1,($B$1:$B$2169=B831)*($G$1:$G$2169="Salary"),0)),C831)</f>
        <v>FR19511101</v>
      </c>
      <c r="R831" t="str">
        <f t="array" ref="R831">IF(OR(RIGHT(C831,4)="1101",G831="Salary",G831="Basic"),INDEX($C$1:$C$2169,MATCH(1,($A$1:$A$2169=A831)*(($G$1:$G$2169="Salary")+($G$1:$G$2169="Basic")),0)),C831)</f>
        <v>AR60411101</v>
      </c>
      <c r="S831" t="str">
        <f t="array" ref="S831">IFERROR(IF(OR(RIGHT(C831,4)="1101",G831="Salary",G831="Basic"),INDEX($C$1:$C$2169,MATCH(1,($A$1:$A$2169=A831)*(($G$1:$G$2169="Salary")+($G$1:$G$2169="Basic")),0)),C831),C831)</f>
        <v>AR60411101</v>
      </c>
    </row>
    <row r="832" spans="1:19" x14ac:dyDescent="0.25">
      <c r="A832">
        <f>COUNTIF($G$1:G832,$G$1)</f>
        <v>217</v>
      </c>
      <c r="B832" s="1" t="s">
        <v>0</v>
      </c>
      <c r="C832" s="1" t="s">
        <v>105</v>
      </c>
      <c r="D832" s="2" t="s">
        <v>1213</v>
      </c>
      <c r="E832" s="2" t="s">
        <v>1213</v>
      </c>
      <c r="F832" s="2" t="s">
        <v>1213</v>
      </c>
      <c r="G832" s="1" t="s">
        <v>6</v>
      </c>
      <c r="H832" s="1" t="s">
        <v>1215</v>
      </c>
      <c r="I832" s="1" t="s">
        <v>5</v>
      </c>
      <c r="J832" s="1" t="s">
        <v>5</v>
      </c>
      <c r="K832" s="1" t="s">
        <v>5</v>
      </c>
      <c r="L832" s="1" t="s">
        <v>5</v>
      </c>
      <c r="M832" s="1" t="s">
        <v>5</v>
      </c>
      <c r="N832" s="1" t="s">
        <v>5</v>
      </c>
      <c r="O832" s="1" t="s">
        <v>5</v>
      </c>
      <c r="Q832" t="str">
        <f t="array" ref="Q832">IF(OR(RIGHT(C832,4)="1101",G832="Salary"),INDEX($C$1:$C$2169,MATCH(1,($B$1:$B$2169=B832)*($G$1:$G$2169="Salary"),0)),C832)</f>
        <v>FR19511101</v>
      </c>
      <c r="R832" t="str">
        <f t="array" ref="R832">IF(OR(RIGHT(C832,4)="1101",G832="Salary",G832="Basic"),INDEX($C$1:$C$2169,MATCH(1,($A$1:$A$2169=A832)*(($G$1:$G$2169="Salary")+($G$1:$G$2169="Basic")),0)),C832)</f>
        <v>AR60411101</v>
      </c>
      <c r="S832" t="str">
        <f t="array" ref="S832">IFERROR(IF(OR(RIGHT(C832,4)="1101",G832="Salary",G832="Basic"),INDEX($C$1:$C$2169,MATCH(1,($A$1:$A$2169=A832)*(($G$1:$G$2169="Salary")+($G$1:$G$2169="Basic")),0)),C832),C832)</f>
        <v>AR60411101</v>
      </c>
    </row>
    <row r="833" spans="1:19" x14ac:dyDescent="0.25">
      <c r="A833">
        <f>COUNTIF($G$1:G833,$G$1)</f>
        <v>217</v>
      </c>
      <c r="B833" s="1" t="s">
        <v>0</v>
      </c>
      <c r="C833" s="1" t="s">
        <v>105</v>
      </c>
      <c r="D833" s="2" t="s">
        <v>1213</v>
      </c>
      <c r="E833" s="2" t="s">
        <v>1213</v>
      </c>
      <c r="F833" s="2" t="s">
        <v>1213</v>
      </c>
      <c r="G833" s="1" t="s">
        <v>8</v>
      </c>
      <c r="H833" s="1" t="s">
        <v>1216</v>
      </c>
      <c r="I833" s="1" t="s">
        <v>5</v>
      </c>
      <c r="J833" s="1" t="s">
        <v>5</v>
      </c>
      <c r="K833" s="1" t="s">
        <v>5</v>
      </c>
      <c r="L833" s="1" t="s">
        <v>5</v>
      </c>
      <c r="M833" s="1" t="s">
        <v>5</v>
      </c>
      <c r="N833" s="1" t="s">
        <v>5</v>
      </c>
      <c r="O833" s="1" t="s">
        <v>5</v>
      </c>
      <c r="Q833" t="str">
        <f t="array" ref="Q833">IF(OR(RIGHT(C833,4)="1101",G833="Salary"),INDEX($C$1:$C$2169,MATCH(1,($B$1:$B$2169=B833)*($G$1:$G$2169="Salary"),0)),C833)</f>
        <v>FR19511101</v>
      </c>
      <c r="R833" t="str">
        <f t="array" ref="R833">IF(OR(RIGHT(C833,4)="1101",G833="Salary",G833="Basic"),INDEX($C$1:$C$2169,MATCH(1,($A$1:$A$2169=A833)*(($G$1:$G$2169="Salary")+($G$1:$G$2169="Basic")),0)),C833)</f>
        <v>AR60411101</v>
      </c>
      <c r="S833" t="str">
        <f t="array" ref="S833">IFERROR(IF(OR(RIGHT(C833,4)="1101",G833="Salary",G833="Basic"),INDEX($C$1:$C$2169,MATCH(1,($A$1:$A$2169=A833)*(($G$1:$G$2169="Salary")+($G$1:$G$2169="Basic")),0)),C833),C833)</f>
        <v>AR60411101</v>
      </c>
    </row>
    <row r="834" spans="1:19" x14ac:dyDescent="0.25">
      <c r="A834">
        <f>COUNTIF($G$1:G834,$G$1)</f>
        <v>218</v>
      </c>
      <c r="B834" s="1" t="s">
        <v>0</v>
      </c>
      <c r="C834" s="1" t="s">
        <v>1217</v>
      </c>
      <c r="D834" s="2" t="s">
        <v>1218</v>
      </c>
      <c r="E834" s="2" t="s">
        <v>1218</v>
      </c>
      <c r="F834" s="2" t="s">
        <v>1218</v>
      </c>
      <c r="G834" s="1" t="s">
        <v>3</v>
      </c>
      <c r="H834" s="1" t="s">
        <v>1219</v>
      </c>
      <c r="I834" s="1" t="s">
        <v>5</v>
      </c>
      <c r="J834" s="1" t="s">
        <v>5</v>
      </c>
      <c r="K834" s="1" t="s">
        <v>5</v>
      </c>
      <c r="L834" s="1" t="s">
        <v>5</v>
      </c>
      <c r="M834" s="1" t="s">
        <v>5</v>
      </c>
      <c r="N834" s="1" t="s">
        <v>5</v>
      </c>
      <c r="O834" s="1" t="s">
        <v>5</v>
      </c>
      <c r="Q834" t="str">
        <f t="array" ref="Q834">IF(OR(RIGHT(C834,4)="1101",G834="Salary"),INDEX($C$1:$C$2169,MATCH(1,($B$1:$B$2169=B834)*($G$1:$G$2169="Salary"),0)),C834)</f>
        <v>FR19511101</v>
      </c>
      <c r="R834" t="str">
        <f t="array" ref="R834">IF(OR(RIGHT(C834,4)="1101",G834="Salary",G834="Basic"),INDEX($C$1:$C$2169,MATCH(1,($A$1:$A$2169=A834)*(($G$1:$G$2169="Salary")+($G$1:$G$2169="Basic")),0)),C834)</f>
        <v>SR71901101</v>
      </c>
      <c r="S834" t="str">
        <f t="array" ref="S834">IFERROR(IF(OR(RIGHT(C834,4)="1101",G834="Salary",G834="Basic"),INDEX($C$1:$C$2169,MATCH(1,($A$1:$A$2169=A834)*(($G$1:$G$2169="Salary")+($G$1:$G$2169="Basic")),0)),C834),C834)</f>
        <v>SR71901101</v>
      </c>
    </row>
    <row r="835" spans="1:19" x14ac:dyDescent="0.25">
      <c r="A835">
        <f>COUNTIF($G$1:G835,$G$1)</f>
        <v>218</v>
      </c>
      <c r="B835" s="1" t="s">
        <v>0</v>
      </c>
      <c r="C835" s="1" t="s">
        <v>1217</v>
      </c>
      <c r="D835" s="2" t="s">
        <v>1218</v>
      </c>
      <c r="E835" s="2" t="s">
        <v>1218</v>
      </c>
      <c r="F835" s="2" t="s">
        <v>1218</v>
      </c>
      <c r="G835" s="1" t="s">
        <v>6</v>
      </c>
      <c r="H835" s="1" t="s">
        <v>1220</v>
      </c>
      <c r="I835" s="1" t="s">
        <v>5</v>
      </c>
      <c r="J835" s="1" t="s">
        <v>5</v>
      </c>
      <c r="K835" s="1" t="s">
        <v>5</v>
      </c>
      <c r="L835" s="1" t="s">
        <v>5</v>
      </c>
      <c r="M835" s="1" t="s">
        <v>5</v>
      </c>
      <c r="N835" s="1" t="s">
        <v>5</v>
      </c>
      <c r="O835" s="1" t="s">
        <v>5</v>
      </c>
      <c r="Q835" t="str">
        <f t="array" ref="Q835">IF(OR(RIGHT(C835,4)="1101",G835="Salary"),INDEX($C$1:$C$2169,MATCH(1,($B$1:$B$2169=B835)*($G$1:$G$2169="Salary"),0)),C835)</f>
        <v>FR19511101</v>
      </c>
      <c r="R835" t="str">
        <f t="array" ref="R835">IF(OR(RIGHT(C835,4)="1101",G835="Salary",G835="Basic"),INDEX($C$1:$C$2169,MATCH(1,($A$1:$A$2169=A835)*(($G$1:$G$2169="Salary")+($G$1:$G$2169="Basic")),0)),C835)</f>
        <v>SR71901101</v>
      </c>
      <c r="S835" t="str">
        <f t="array" ref="S835">IFERROR(IF(OR(RIGHT(C835,4)="1101",G835="Salary",G835="Basic"),INDEX($C$1:$C$2169,MATCH(1,($A$1:$A$2169=A835)*(($G$1:$G$2169="Salary")+($G$1:$G$2169="Basic")),0)),C835),C835)</f>
        <v>SR71901101</v>
      </c>
    </row>
    <row r="836" spans="1:19" x14ac:dyDescent="0.25">
      <c r="A836">
        <f>COUNTIF($G$1:G836,$G$1)</f>
        <v>218</v>
      </c>
      <c r="B836" s="1" t="s">
        <v>0</v>
      </c>
      <c r="C836" s="1" t="s">
        <v>1217</v>
      </c>
      <c r="D836" s="2" t="s">
        <v>1218</v>
      </c>
      <c r="E836" s="2" t="s">
        <v>1218</v>
      </c>
      <c r="F836" s="2" t="s">
        <v>1218</v>
      </c>
      <c r="G836" s="1" t="s">
        <v>8</v>
      </c>
      <c r="H836" s="1" t="s">
        <v>1221</v>
      </c>
      <c r="I836" s="1" t="s">
        <v>5</v>
      </c>
      <c r="J836" s="1" t="s">
        <v>5</v>
      </c>
      <c r="K836" s="1" t="s">
        <v>5</v>
      </c>
      <c r="L836" s="1" t="s">
        <v>5</v>
      </c>
      <c r="M836" s="1" t="s">
        <v>5</v>
      </c>
      <c r="N836" s="1" t="s">
        <v>5</v>
      </c>
      <c r="O836" s="1" t="s">
        <v>5</v>
      </c>
      <c r="Q836" t="str">
        <f t="array" ref="Q836">IF(OR(RIGHT(C836,4)="1101",G836="Salary"),INDEX($C$1:$C$2169,MATCH(1,($B$1:$B$2169=B836)*($G$1:$G$2169="Salary"),0)),C836)</f>
        <v>FR19511101</v>
      </c>
      <c r="R836" t="str">
        <f t="array" ref="R836">IF(OR(RIGHT(C836,4)="1101",G836="Salary",G836="Basic"),INDEX($C$1:$C$2169,MATCH(1,($A$1:$A$2169=A836)*(($G$1:$G$2169="Salary")+($G$1:$G$2169="Basic")),0)),C836)</f>
        <v>SR71901101</v>
      </c>
      <c r="S836" t="str">
        <f t="array" ref="S836">IFERROR(IF(OR(RIGHT(C836,4)="1101",G836="Salary",G836="Basic"),INDEX($C$1:$C$2169,MATCH(1,($A$1:$A$2169=A836)*(($G$1:$G$2169="Salary")+($G$1:$G$2169="Basic")),0)),C836),C836)</f>
        <v>SR71901101</v>
      </c>
    </row>
    <row r="837" spans="1:19" x14ac:dyDescent="0.25">
      <c r="A837">
        <f>COUNTIF($G$1:G837,$G$1)</f>
        <v>219</v>
      </c>
      <c r="B837" s="1" t="s">
        <v>0</v>
      </c>
      <c r="C837" s="1" t="s">
        <v>851</v>
      </c>
      <c r="D837" s="2" t="s">
        <v>1222</v>
      </c>
      <c r="E837" s="2" t="s">
        <v>1222</v>
      </c>
      <c r="F837" s="2" t="s">
        <v>1222</v>
      </c>
      <c r="G837" s="1" t="s">
        <v>3</v>
      </c>
      <c r="H837" s="1" t="s">
        <v>1223</v>
      </c>
      <c r="I837" s="1" t="s">
        <v>5</v>
      </c>
      <c r="J837" s="1" t="s">
        <v>5</v>
      </c>
      <c r="K837" s="1" t="s">
        <v>5</v>
      </c>
      <c r="L837" s="1" t="s">
        <v>5</v>
      </c>
      <c r="M837" s="1" t="s">
        <v>5</v>
      </c>
      <c r="N837" s="1" t="s">
        <v>5</v>
      </c>
      <c r="O837" s="1" t="s">
        <v>5</v>
      </c>
      <c r="Q837" t="str">
        <f t="array" ref="Q837">IF(OR(RIGHT(C837,4)="1101",G837="Salary"),INDEX($C$1:$C$2169,MATCH(1,($B$1:$B$2169=B837)*($G$1:$G$2169="Salary"),0)),C837)</f>
        <v>FR19511101</v>
      </c>
      <c r="R837" t="str">
        <f t="array" ref="R837">IF(OR(RIGHT(C837,4)="1101",G837="Salary",G837="Basic"),INDEX($C$1:$C$2169,MATCH(1,($A$1:$A$2169=A837)*(($G$1:$G$2169="Salary")+($G$1:$G$2169="Basic")),0)),C837)</f>
        <v>GR52101107</v>
      </c>
      <c r="S837" t="str">
        <f t="array" ref="S837">IFERROR(IF(OR(RIGHT(C837,4)="1101",G837="Salary",G837="Basic"),INDEX($C$1:$C$2169,MATCH(1,($A$1:$A$2169=A837)*(($G$1:$G$2169="Salary")+($G$1:$G$2169="Basic")),0)),C837),C837)</f>
        <v>GR52101107</v>
      </c>
    </row>
    <row r="838" spans="1:19" x14ac:dyDescent="0.25">
      <c r="A838">
        <f>COUNTIF($G$1:G838,$G$1)</f>
        <v>219</v>
      </c>
      <c r="B838" s="1" t="s">
        <v>0</v>
      </c>
      <c r="C838" s="1" t="s">
        <v>851</v>
      </c>
      <c r="D838" s="2" t="s">
        <v>1222</v>
      </c>
      <c r="E838" s="2" t="s">
        <v>1222</v>
      </c>
      <c r="F838" s="2" t="s">
        <v>1222</v>
      </c>
      <c r="G838" s="1" t="s">
        <v>6</v>
      </c>
      <c r="H838" s="1" t="s">
        <v>1224</v>
      </c>
      <c r="I838" s="1" t="s">
        <v>5</v>
      </c>
      <c r="J838" s="1" t="s">
        <v>5</v>
      </c>
      <c r="K838" s="1" t="s">
        <v>5</v>
      </c>
      <c r="L838" s="1" t="s">
        <v>5</v>
      </c>
      <c r="M838" s="1" t="s">
        <v>5</v>
      </c>
      <c r="N838" s="1" t="s">
        <v>5</v>
      </c>
      <c r="O838" s="1" t="s">
        <v>5</v>
      </c>
      <c r="Q838" t="str">
        <f t="array" ref="Q838">IF(OR(RIGHT(C838,4)="1101",G838="Salary"),INDEX($C$1:$C$2169,MATCH(1,($B$1:$B$2169=B838)*($G$1:$G$2169="Salary"),0)),C838)</f>
        <v>FR19511101</v>
      </c>
      <c r="R838" t="str">
        <f t="array" ref="R838">IF(OR(RIGHT(C838,4)="1101",G838="Salary",G838="Basic"),INDEX($C$1:$C$2169,MATCH(1,($A$1:$A$2169=A838)*(($G$1:$G$2169="Salary")+($G$1:$G$2169="Basic")),0)),C838)</f>
        <v>GR52101107</v>
      </c>
      <c r="S838" t="str">
        <f t="array" ref="S838">IFERROR(IF(OR(RIGHT(C838,4)="1101",G838="Salary",G838="Basic"),INDEX($C$1:$C$2169,MATCH(1,($A$1:$A$2169=A838)*(($G$1:$G$2169="Salary")+($G$1:$G$2169="Basic")),0)),C838),C838)</f>
        <v>GR52101107</v>
      </c>
    </row>
    <row r="839" spans="1:19" x14ac:dyDescent="0.25">
      <c r="A839">
        <f>COUNTIF($G$1:G839,$G$1)</f>
        <v>219</v>
      </c>
      <c r="B839" s="1" t="s">
        <v>0</v>
      </c>
      <c r="C839" s="1" t="s">
        <v>855</v>
      </c>
      <c r="D839" s="2" t="s">
        <v>1222</v>
      </c>
      <c r="E839" s="2" t="s">
        <v>1222</v>
      </c>
      <c r="F839" s="2" t="s">
        <v>1222</v>
      </c>
      <c r="G839" s="1" t="s">
        <v>8</v>
      </c>
      <c r="H839" s="1" t="s">
        <v>1225</v>
      </c>
      <c r="I839" s="1" t="s">
        <v>5</v>
      </c>
      <c r="J839" s="1" t="s">
        <v>5</v>
      </c>
      <c r="K839" s="1" t="s">
        <v>5</v>
      </c>
      <c r="L839" s="1" t="s">
        <v>5</v>
      </c>
      <c r="M839" s="1" t="s">
        <v>5</v>
      </c>
      <c r="N839" s="1" t="s">
        <v>5</v>
      </c>
      <c r="O839" s="1" t="s">
        <v>5</v>
      </c>
      <c r="Q839" t="str">
        <f t="array" ref="Q839">IF(OR(RIGHT(C839,4)="1101",G839="Salary"),INDEX($C$1:$C$2169,MATCH(1,($B$1:$B$2169=B839)*($G$1:$G$2169="Salary"),0)),C839)</f>
        <v>FR19511101</v>
      </c>
      <c r="R839" t="str">
        <f t="array" ref="R839">IF(OR(RIGHT(C839,4)="1101",G839="Salary",G839="Basic"),INDEX($C$1:$C$2169,MATCH(1,($A$1:$A$2169=A839)*(($G$1:$G$2169="Salary")+($G$1:$G$2169="Basic")),0)),C839)</f>
        <v>GR52101107</v>
      </c>
      <c r="S839" t="str">
        <f t="array" ref="S839">IFERROR(IF(OR(RIGHT(C839,4)="1101",G839="Salary",G839="Basic"),INDEX($C$1:$C$2169,MATCH(1,($A$1:$A$2169=A839)*(($G$1:$G$2169="Salary")+($G$1:$G$2169="Basic")),0)),C839),C839)</f>
        <v>GR52101107</v>
      </c>
    </row>
    <row r="840" spans="1:19" x14ac:dyDescent="0.25">
      <c r="A840">
        <f>COUNTIF($G$1:G840,$G$1)</f>
        <v>219</v>
      </c>
      <c r="B840" s="1" t="s">
        <v>0</v>
      </c>
      <c r="C840" s="1" t="s">
        <v>1226</v>
      </c>
      <c r="D840" s="2" t="s">
        <v>1222</v>
      </c>
      <c r="E840" s="2" t="s">
        <v>1222</v>
      </c>
      <c r="F840" s="2" t="s">
        <v>1222</v>
      </c>
      <c r="G840" s="1" t="s">
        <v>29</v>
      </c>
      <c r="H840" s="1" t="s">
        <v>1227</v>
      </c>
      <c r="I840" s="1" t="s">
        <v>5</v>
      </c>
      <c r="J840" s="1" t="s">
        <v>5</v>
      </c>
      <c r="K840" s="1" t="s">
        <v>5</v>
      </c>
      <c r="L840" s="1" t="s">
        <v>5</v>
      </c>
      <c r="M840" s="1" t="s">
        <v>5</v>
      </c>
      <c r="N840" s="1" t="s">
        <v>5</v>
      </c>
      <c r="O840" s="1" t="s">
        <v>5</v>
      </c>
      <c r="Q840" t="str">
        <f t="array" ref="Q840">IF(OR(RIGHT(C840,4)="1101",G840="Salary"),INDEX($C$1:$C$2169,MATCH(1,($B$1:$B$2169=B840)*($G$1:$G$2169="Salary"),0)),C840)</f>
        <v>GR52103710</v>
      </c>
      <c r="R840" t="str">
        <f t="array" ref="R840">IF(OR(RIGHT(C840,4)="1101",G840="Salary",G840="Basic"),INDEX($C$1:$C$2169,MATCH(1,($A$1:$A$2169=A840)*(($G$1:$G$2169="Salary")+($G$1:$G$2169="Basic")),0)),C840)</f>
        <v>GR52103710</v>
      </c>
      <c r="S840" t="str">
        <f t="array" ref="S840">IFERROR(IF(OR(RIGHT(C840,4)="1101",G840="Salary",G840="Basic"),INDEX($C$1:$C$2169,MATCH(1,($A$1:$A$2169=A840)*(($G$1:$G$2169="Salary")+($G$1:$G$2169="Basic")),0)),C840),C840)</f>
        <v>GR52103710</v>
      </c>
    </row>
    <row r="841" spans="1:19" x14ac:dyDescent="0.25">
      <c r="A841">
        <f>COUNTIF($G$1:G841,$G$1)</f>
        <v>219</v>
      </c>
      <c r="B841" s="1" t="s">
        <v>0</v>
      </c>
      <c r="C841" s="1" t="s">
        <v>857</v>
      </c>
      <c r="D841" s="2" t="s">
        <v>1222</v>
      </c>
      <c r="E841" s="2" t="s">
        <v>1222</v>
      </c>
      <c r="F841" s="2" t="s">
        <v>1222</v>
      </c>
      <c r="G841" s="1" t="s">
        <v>222</v>
      </c>
      <c r="H841" s="1" t="s">
        <v>1228</v>
      </c>
      <c r="I841" s="1" t="s">
        <v>5</v>
      </c>
      <c r="J841" s="1" t="s">
        <v>5</v>
      </c>
      <c r="K841" s="1" t="s">
        <v>5</v>
      </c>
      <c r="L841" s="1" t="s">
        <v>5</v>
      </c>
      <c r="M841" s="1" t="s">
        <v>5</v>
      </c>
      <c r="N841" s="1" t="s">
        <v>5</v>
      </c>
      <c r="O841" s="1" t="s">
        <v>5</v>
      </c>
      <c r="Q841" t="str">
        <f t="array" ref="Q841">IF(OR(RIGHT(C841,4)="1101",G841="Salary"),INDEX($C$1:$C$2169,MATCH(1,($B$1:$B$2169=B841)*($G$1:$G$2169="Salary"),0)),C841)</f>
        <v>GR52104558</v>
      </c>
      <c r="R841" t="str">
        <f t="array" ref="R841">IF(OR(RIGHT(C841,4)="1101",G841="Salary",G841="Basic"),INDEX($C$1:$C$2169,MATCH(1,($A$1:$A$2169=A841)*(($G$1:$G$2169="Salary")+($G$1:$G$2169="Basic")),0)),C841)</f>
        <v>GR52104558</v>
      </c>
      <c r="S841" t="str">
        <f t="array" ref="S841">IFERROR(IF(OR(RIGHT(C841,4)="1101",G841="Salary",G841="Basic"),INDEX($C$1:$C$2169,MATCH(1,($A$1:$A$2169=A841)*(($G$1:$G$2169="Salary")+($G$1:$G$2169="Basic")),0)),C841),C841)</f>
        <v>GR52104558</v>
      </c>
    </row>
    <row r="842" spans="1:19" x14ac:dyDescent="0.25">
      <c r="A842">
        <f>COUNTIF($G$1:G842,$G$1)</f>
        <v>220</v>
      </c>
      <c r="B842" s="1" t="s">
        <v>0</v>
      </c>
      <c r="C842" s="1" t="s">
        <v>851</v>
      </c>
      <c r="D842" s="2" t="s">
        <v>1229</v>
      </c>
      <c r="E842" s="2" t="s">
        <v>1229</v>
      </c>
      <c r="F842" s="2" t="s">
        <v>1229</v>
      </c>
      <c r="G842" s="1" t="s">
        <v>3</v>
      </c>
      <c r="H842" s="1" t="s">
        <v>1230</v>
      </c>
      <c r="I842" s="1" t="s">
        <v>5</v>
      </c>
      <c r="J842" s="1" t="s">
        <v>5</v>
      </c>
      <c r="K842" s="1" t="s">
        <v>5</v>
      </c>
      <c r="L842" s="1" t="s">
        <v>5</v>
      </c>
      <c r="M842" s="1" t="s">
        <v>5</v>
      </c>
      <c r="N842" s="1" t="s">
        <v>5</v>
      </c>
      <c r="O842" s="1" t="s">
        <v>5</v>
      </c>
      <c r="Q842" t="str">
        <f t="array" ref="Q842">IF(OR(RIGHT(C842,4)="1101",G842="Salary"),INDEX($C$1:$C$2169,MATCH(1,($B$1:$B$2169=B842)*($G$1:$G$2169="Salary"),0)),C842)</f>
        <v>FR19511101</v>
      </c>
      <c r="R842" t="str">
        <f t="array" ref="R842">IF(OR(RIGHT(C842,4)="1101",G842="Salary",G842="Basic"),INDEX($C$1:$C$2169,MATCH(1,($A$1:$A$2169=A842)*(($G$1:$G$2169="Salary")+($G$1:$G$2169="Basic")),0)),C842)</f>
        <v>GR52101107</v>
      </c>
      <c r="S842" t="str">
        <f t="array" ref="S842">IFERROR(IF(OR(RIGHT(C842,4)="1101",G842="Salary",G842="Basic"),INDEX($C$1:$C$2169,MATCH(1,($A$1:$A$2169=A842)*(($G$1:$G$2169="Salary")+($G$1:$G$2169="Basic")),0)),C842),C842)</f>
        <v>GR52101107</v>
      </c>
    </row>
    <row r="843" spans="1:19" x14ac:dyDescent="0.25">
      <c r="A843">
        <f>COUNTIF($G$1:G843,$G$1)</f>
        <v>220</v>
      </c>
      <c r="B843" s="1" t="s">
        <v>0</v>
      </c>
      <c r="C843" s="1" t="s">
        <v>851</v>
      </c>
      <c r="D843" s="2" t="s">
        <v>1229</v>
      </c>
      <c r="E843" s="2" t="s">
        <v>1229</v>
      </c>
      <c r="F843" s="2" t="s">
        <v>1229</v>
      </c>
      <c r="G843" s="1" t="s">
        <v>6</v>
      </c>
      <c r="H843" s="1" t="s">
        <v>1231</v>
      </c>
      <c r="I843" s="1" t="s">
        <v>5</v>
      </c>
      <c r="J843" s="1" t="s">
        <v>5</v>
      </c>
      <c r="K843" s="1" t="s">
        <v>5</v>
      </c>
      <c r="L843" s="1" t="s">
        <v>5</v>
      </c>
      <c r="M843" s="1" t="s">
        <v>5</v>
      </c>
      <c r="N843" s="1" t="s">
        <v>5</v>
      </c>
      <c r="O843" s="1" t="s">
        <v>5</v>
      </c>
      <c r="Q843" t="str">
        <f t="array" ref="Q843">IF(OR(RIGHT(C843,4)="1101",G843="Salary"),INDEX($C$1:$C$2169,MATCH(1,($B$1:$B$2169=B843)*($G$1:$G$2169="Salary"),0)),C843)</f>
        <v>FR19511101</v>
      </c>
      <c r="R843" t="str">
        <f t="array" ref="R843">IF(OR(RIGHT(C843,4)="1101",G843="Salary",G843="Basic"),INDEX($C$1:$C$2169,MATCH(1,($A$1:$A$2169=A843)*(($G$1:$G$2169="Salary")+($G$1:$G$2169="Basic")),0)),C843)</f>
        <v>GR52101107</v>
      </c>
      <c r="S843" t="str">
        <f t="array" ref="S843">IFERROR(IF(OR(RIGHT(C843,4)="1101",G843="Salary",G843="Basic"),INDEX($C$1:$C$2169,MATCH(1,($A$1:$A$2169=A843)*(($G$1:$G$2169="Salary")+($G$1:$G$2169="Basic")),0)),C843),C843)</f>
        <v>GR52101107</v>
      </c>
    </row>
    <row r="844" spans="1:19" x14ac:dyDescent="0.25">
      <c r="A844">
        <f>COUNTIF($G$1:G844,$G$1)</f>
        <v>220</v>
      </c>
      <c r="B844" s="1" t="s">
        <v>0</v>
      </c>
      <c r="C844" s="1" t="s">
        <v>855</v>
      </c>
      <c r="D844" s="2" t="s">
        <v>1229</v>
      </c>
      <c r="E844" s="2" t="s">
        <v>1229</v>
      </c>
      <c r="F844" s="2" t="s">
        <v>1229</v>
      </c>
      <c r="G844" s="1" t="s">
        <v>8</v>
      </c>
      <c r="H844" s="1" t="s">
        <v>1232</v>
      </c>
      <c r="I844" s="1" t="s">
        <v>5</v>
      </c>
      <c r="J844" s="1" t="s">
        <v>5</v>
      </c>
      <c r="K844" s="1" t="s">
        <v>5</v>
      </c>
      <c r="L844" s="1" t="s">
        <v>5</v>
      </c>
      <c r="M844" s="1" t="s">
        <v>5</v>
      </c>
      <c r="N844" s="1" t="s">
        <v>5</v>
      </c>
      <c r="O844" s="1" t="s">
        <v>5</v>
      </c>
      <c r="Q844" t="str">
        <f t="array" ref="Q844">IF(OR(RIGHT(C844,4)="1101",G844="Salary"),INDEX($C$1:$C$2169,MATCH(1,($B$1:$B$2169=B844)*($G$1:$G$2169="Salary"),0)),C844)</f>
        <v>FR19511101</v>
      </c>
      <c r="R844" t="str">
        <f t="array" ref="R844">IF(OR(RIGHT(C844,4)="1101",G844="Salary",G844="Basic"),INDEX($C$1:$C$2169,MATCH(1,($A$1:$A$2169=A844)*(($G$1:$G$2169="Salary")+($G$1:$G$2169="Basic")),0)),C844)</f>
        <v>GR52101107</v>
      </c>
      <c r="S844" t="str">
        <f t="array" ref="S844">IFERROR(IF(OR(RIGHT(C844,4)="1101",G844="Salary",G844="Basic"),INDEX($C$1:$C$2169,MATCH(1,($A$1:$A$2169=A844)*(($G$1:$G$2169="Salary")+($G$1:$G$2169="Basic")),0)),C844),C844)</f>
        <v>GR52101107</v>
      </c>
    </row>
    <row r="845" spans="1:19" x14ac:dyDescent="0.25">
      <c r="A845">
        <f>COUNTIF($G$1:G845,$G$1)</f>
        <v>220</v>
      </c>
      <c r="B845" s="1" t="s">
        <v>0</v>
      </c>
      <c r="C845" s="1" t="s">
        <v>855</v>
      </c>
      <c r="D845" s="2" t="s">
        <v>1229</v>
      </c>
      <c r="E845" s="2" t="s">
        <v>1229</v>
      </c>
      <c r="F845" s="2" t="s">
        <v>1229</v>
      </c>
      <c r="G845" s="1" t="s">
        <v>8</v>
      </c>
      <c r="H845" s="1" t="s">
        <v>1233</v>
      </c>
      <c r="I845" s="1" t="s">
        <v>5</v>
      </c>
      <c r="J845" s="1" t="s">
        <v>5</v>
      </c>
      <c r="K845" s="1" t="s">
        <v>5</v>
      </c>
      <c r="L845" s="1" t="s">
        <v>5</v>
      </c>
      <c r="M845" s="1" t="s">
        <v>5</v>
      </c>
      <c r="N845" s="1" t="s">
        <v>5</v>
      </c>
      <c r="O845" s="1" t="s">
        <v>5</v>
      </c>
      <c r="Q845" t="str">
        <f t="array" ref="Q845">IF(OR(RIGHT(C845,4)="1101",G845="Salary"),INDEX($C$1:$C$2169,MATCH(1,($B$1:$B$2169=B845)*($G$1:$G$2169="Salary"),0)),C845)</f>
        <v>FR19511101</v>
      </c>
      <c r="R845" t="str">
        <f t="array" ref="R845">IF(OR(RIGHT(C845,4)="1101",G845="Salary",G845="Basic"),INDEX($C$1:$C$2169,MATCH(1,($A$1:$A$2169=A845)*(($G$1:$G$2169="Salary")+($G$1:$G$2169="Basic")),0)),C845)</f>
        <v>GR52101107</v>
      </c>
      <c r="S845" t="str">
        <f t="array" ref="S845">IFERROR(IF(OR(RIGHT(C845,4)="1101",G845="Salary",G845="Basic"),INDEX($C$1:$C$2169,MATCH(1,($A$1:$A$2169=A845)*(($G$1:$G$2169="Salary")+($G$1:$G$2169="Basic")),0)),C845),C845)</f>
        <v>GR52101107</v>
      </c>
    </row>
    <row r="846" spans="1:19" x14ac:dyDescent="0.25">
      <c r="A846">
        <f>COUNTIF($G$1:G846,$G$1)</f>
        <v>220</v>
      </c>
      <c r="B846" s="1" t="s">
        <v>0</v>
      </c>
      <c r="C846" s="1" t="s">
        <v>857</v>
      </c>
      <c r="D846" s="2" t="s">
        <v>1229</v>
      </c>
      <c r="E846" s="2" t="s">
        <v>1229</v>
      </c>
      <c r="F846" s="2" t="s">
        <v>1229</v>
      </c>
      <c r="G846" s="1" t="s">
        <v>222</v>
      </c>
      <c r="H846" s="1" t="s">
        <v>1234</v>
      </c>
      <c r="I846" s="1" t="s">
        <v>5</v>
      </c>
      <c r="J846" s="1" t="s">
        <v>5</v>
      </c>
      <c r="K846" s="1" t="s">
        <v>5</v>
      </c>
      <c r="L846" s="1" t="s">
        <v>5</v>
      </c>
      <c r="M846" s="1" t="s">
        <v>5</v>
      </c>
      <c r="N846" s="1" t="s">
        <v>5</v>
      </c>
      <c r="O846" s="1" t="s">
        <v>5</v>
      </c>
      <c r="Q846" t="str">
        <f t="array" ref="Q846">IF(OR(RIGHT(C846,4)="1101",G846="Salary"),INDEX($C$1:$C$2169,MATCH(1,($B$1:$B$2169=B846)*($G$1:$G$2169="Salary"),0)),C846)</f>
        <v>GR52104558</v>
      </c>
      <c r="R846" t="str">
        <f t="array" ref="R846">IF(OR(RIGHT(C846,4)="1101",G846="Salary",G846="Basic"),INDEX($C$1:$C$2169,MATCH(1,($A$1:$A$2169=A846)*(($G$1:$G$2169="Salary")+($G$1:$G$2169="Basic")),0)),C846)</f>
        <v>GR52104558</v>
      </c>
      <c r="S846" t="str">
        <f t="array" ref="S846">IFERROR(IF(OR(RIGHT(C846,4)="1101",G846="Salary",G846="Basic"),INDEX($C$1:$C$2169,MATCH(1,($A$1:$A$2169=A846)*(($G$1:$G$2169="Salary")+($G$1:$G$2169="Basic")),0)),C846),C846)</f>
        <v>GR52104558</v>
      </c>
    </row>
    <row r="847" spans="1:19" x14ac:dyDescent="0.25">
      <c r="A847">
        <f>COUNTIF($G$1:G847,$G$1)</f>
        <v>221</v>
      </c>
      <c r="B847" s="1" t="s">
        <v>0</v>
      </c>
      <c r="C847" s="1" t="s">
        <v>247</v>
      </c>
      <c r="D847" s="2" t="s">
        <v>1235</v>
      </c>
      <c r="E847" s="2" t="s">
        <v>1235</v>
      </c>
      <c r="F847" s="2" t="s">
        <v>1235</v>
      </c>
      <c r="G847" s="1" t="s">
        <v>3</v>
      </c>
      <c r="H847" s="1" t="s">
        <v>1236</v>
      </c>
      <c r="I847" s="1" t="s">
        <v>5</v>
      </c>
      <c r="J847" s="1" t="s">
        <v>5</v>
      </c>
      <c r="K847" s="1" t="s">
        <v>5</v>
      </c>
      <c r="L847" s="1" t="s">
        <v>5</v>
      </c>
      <c r="M847" s="1" t="s">
        <v>5</v>
      </c>
      <c r="N847" s="1" t="s">
        <v>5</v>
      </c>
      <c r="O847" s="1" t="s">
        <v>5</v>
      </c>
      <c r="Q847" t="str">
        <f t="array" ref="Q847">IF(OR(RIGHT(C847,4)="1101",G847="Salary"),INDEX($C$1:$C$2169,MATCH(1,($B$1:$B$2169=B847)*($G$1:$G$2169="Salary"),0)),C847)</f>
        <v>FR19511101</v>
      </c>
      <c r="R847" t="str">
        <f t="array" ref="R847">IF(OR(RIGHT(C847,4)="1101",G847="Salary",G847="Basic"),INDEX($C$1:$C$2169,MATCH(1,($A$1:$A$2169=A847)*(($G$1:$G$2169="Salary")+($G$1:$G$2169="Basic")),0)),C847)</f>
        <v>FR10791101</v>
      </c>
      <c r="S847" t="str">
        <f t="array" ref="S847">IFERROR(IF(OR(RIGHT(C847,4)="1101",G847="Salary",G847="Basic"),INDEX($C$1:$C$2169,MATCH(1,($A$1:$A$2169=A847)*(($G$1:$G$2169="Salary")+($G$1:$G$2169="Basic")),0)),C847),C847)</f>
        <v>FR10791101</v>
      </c>
    </row>
    <row r="848" spans="1:19" x14ac:dyDescent="0.25">
      <c r="A848">
        <f>COUNTIF($G$1:G848,$G$1)</f>
        <v>221</v>
      </c>
      <c r="B848" s="1" t="s">
        <v>0</v>
      </c>
      <c r="C848" s="1" t="s">
        <v>247</v>
      </c>
      <c r="D848" s="2" t="s">
        <v>1235</v>
      </c>
      <c r="E848" s="2" t="s">
        <v>1235</v>
      </c>
      <c r="F848" s="2" t="s">
        <v>1235</v>
      </c>
      <c r="G848" s="1" t="s">
        <v>6</v>
      </c>
      <c r="H848" s="1" t="s">
        <v>1237</v>
      </c>
      <c r="I848" s="1" t="s">
        <v>5</v>
      </c>
      <c r="J848" s="1" t="s">
        <v>5</v>
      </c>
      <c r="K848" s="1" t="s">
        <v>5</v>
      </c>
      <c r="L848" s="1" t="s">
        <v>5</v>
      </c>
      <c r="M848" s="1" t="s">
        <v>5</v>
      </c>
      <c r="N848" s="1" t="s">
        <v>5</v>
      </c>
      <c r="O848" s="1" t="s">
        <v>5</v>
      </c>
      <c r="Q848" t="str">
        <f t="array" ref="Q848">IF(OR(RIGHT(C848,4)="1101",G848="Salary"),INDEX($C$1:$C$2169,MATCH(1,($B$1:$B$2169=B848)*($G$1:$G$2169="Salary"),0)),C848)</f>
        <v>FR19511101</v>
      </c>
      <c r="R848" t="str">
        <f t="array" ref="R848">IF(OR(RIGHT(C848,4)="1101",G848="Salary",G848="Basic"),INDEX($C$1:$C$2169,MATCH(1,($A$1:$A$2169=A848)*(($G$1:$G$2169="Salary")+($G$1:$G$2169="Basic")),0)),C848)</f>
        <v>FR10791101</v>
      </c>
      <c r="S848" t="str">
        <f t="array" ref="S848">IFERROR(IF(OR(RIGHT(C848,4)="1101",G848="Salary",G848="Basic"),INDEX($C$1:$C$2169,MATCH(1,($A$1:$A$2169=A848)*(($G$1:$G$2169="Salary")+($G$1:$G$2169="Basic")),0)),C848),C848)</f>
        <v>FR10791101</v>
      </c>
    </row>
    <row r="849" spans="1:19" x14ac:dyDescent="0.25">
      <c r="A849">
        <f>COUNTIF($G$1:G849,$G$1)</f>
        <v>221</v>
      </c>
      <c r="B849" s="1" t="s">
        <v>0</v>
      </c>
      <c r="C849" s="1" t="s">
        <v>247</v>
      </c>
      <c r="D849" s="2" t="s">
        <v>1235</v>
      </c>
      <c r="E849" s="2" t="s">
        <v>1235</v>
      </c>
      <c r="F849" s="2" t="s">
        <v>1235</v>
      </c>
      <c r="G849" s="1" t="s">
        <v>8</v>
      </c>
      <c r="H849" s="1" t="s">
        <v>1238</v>
      </c>
      <c r="I849" s="1" t="s">
        <v>5</v>
      </c>
      <c r="J849" s="1" t="s">
        <v>5</v>
      </c>
      <c r="K849" s="1" t="s">
        <v>5</v>
      </c>
      <c r="L849" s="1" t="s">
        <v>5</v>
      </c>
      <c r="M849" s="1" t="s">
        <v>5</v>
      </c>
      <c r="N849" s="1" t="s">
        <v>5</v>
      </c>
      <c r="O849" s="1" t="s">
        <v>5</v>
      </c>
      <c r="Q849" t="str">
        <f t="array" ref="Q849">IF(OR(RIGHT(C849,4)="1101",G849="Salary"),INDEX($C$1:$C$2169,MATCH(1,($B$1:$B$2169=B849)*($G$1:$G$2169="Salary"),0)),C849)</f>
        <v>FR19511101</v>
      </c>
      <c r="R849" t="str">
        <f t="array" ref="R849">IF(OR(RIGHT(C849,4)="1101",G849="Salary",G849="Basic"),INDEX($C$1:$C$2169,MATCH(1,($A$1:$A$2169=A849)*(($G$1:$G$2169="Salary")+($G$1:$G$2169="Basic")),0)),C849)</f>
        <v>FR10791101</v>
      </c>
      <c r="S849" t="str">
        <f t="array" ref="S849">IFERROR(IF(OR(RIGHT(C849,4)="1101",G849="Salary",G849="Basic"),INDEX($C$1:$C$2169,MATCH(1,($A$1:$A$2169=A849)*(($G$1:$G$2169="Salary")+($G$1:$G$2169="Basic")),0)),C849),C849)</f>
        <v>FR10791101</v>
      </c>
    </row>
    <row r="850" spans="1:19" x14ac:dyDescent="0.25">
      <c r="A850">
        <f>COUNTIF($G$1:G850,$G$1)</f>
        <v>222</v>
      </c>
      <c r="B850" s="1" t="s">
        <v>0</v>
      </c>
      <c r="C850" s="1" t="s">
        <v>100</v>
      </c>
      <c r="D850" s="2" t="s">
        <v>1239</v>
      </c>
      <c r="E850" s="2" t="s">
        <v>1239</v>
      </c>
      <c r="F850" s="2" t="s">
        <v>1239</v>
      </c>
      <c r="G850" s="1" t="s">
        <v>3</v>
      </c>
      <c r="H850" s="1" t="s">
        <v>1240</v>
      </c>
      <c r="I850" s="1" t="s">
        <v>5</v>
      </c>
      <c r="J850" s="1" t="s">
        <v>5</v>
      </c>
      <c r="K850" s="1" t="s">
        <v>5</v>
      </c>
      <c r="L850" s="1" t="s">
        <v>5</v>
      </c>
      <c r="M850" s="1" t="s">
        <v>5</v>
      </c>
      <c r="N850" s="1" t="s">
        <v>5</v>
      </c>
      <c r="O850" s="1" t="s">
        <v>5</v>
      </c>
      <c r="Q850" t="str">
        <f t="array" ref="Q850">IF(OR(RIGHT(C850,4)="1101",G850="Salary"),INDEX($C$1:$C$2169,MATCH(1,($B$1:$B$2169=B850)*($G$1:$G$2169="Salary"),0)),C850)</f>
        <v>FR19511101</v>
      </c>
      <c r="R850" t="str">
        <f t="array" ref="R850">IF(OR(RIGHT(C850,4)="1101",G850="Salary",G850="Basic"),INDEX($C$1:$C$2169,MATCH(1,($A$1:$A$2169=A850)*(($G$1:$G$2169="Salary")+($G$1:$G$2169="Basic")),0)),C850)</f>
        <v>AR60311101</v>
      </c>
      <c r="S850" t="str">
        <f t="array" ref="S850">IFERROR(IF(OR(RIGHT(C850,4)="1101",G850="Salary",G850="Basic"),INDEX($C$1:$C$2169,MATCH(1,($A$1:$A$2169=A850)*(($G$1:$G$2169="Salary")+($G$1:$G$2169="Basic")),0)),C850),C850)</f>
        <v>AR60311101</v>
      </c>
    </row>
    <row r="851" spans="1:19" x14ac:dyDescent="0.25">
      <c r="A851">
        <f>COUNTIF($G$1:G851,$G$1)</f>
        <v>222</v>
      </c>
      <c r="B851" s="1" t="s">
        <v>0</v>
      </c>
      <c r="C851" s="1" t="s">
        <v>100</v>
      </c>
      <c r="D851" s="2" t="s">
        <v>1239</v>
      </c>
      <c r="E851" s="2" t="s">
        <v>1239</v>
      </c>
      <c r="F851" s="2" t="s">
        <v>1239</v>
      </c>
      <c r="G851" s="1" t="s">
        <v>6</v>
      </c>
      <c r="H851" s="1" t="s">
        <v>1241</v>
      </c>
      <c r="I851" s="1" t="s">
        <v>5</v>
      </c>
      <c r="J851" s="1" t="s">
        <v>5</v>
      </c>
      <c r="K851" s="1" t="s">
        <v>5</v>
      </c>
      <c r="L851" s="1" t="s">
        <v>5</v>
      </c>
      <c r="M851" s="1" t="s">
        <v>5</v>
      </c>
      <c r="N851" s="1" t="s">
        <v>5</v>
      </c>
      <c r="O851" s="1" t="s">
        <v>5</v>
      </c>
      <c r="Q851" t="str">
        <f t="array" ref="Q851">IF(OR(RIGHT(C851,4)="1101",G851="Salary"),INDEX($C$1:$C$2169,MATCH(1,($B$1:$B$2169=B851)*($G$1:$G$2169="Salary"),0)),C851)</f>
        <v>FR19511101</v>
      </c>
      <c r="R851" t="str">
        <f t="array" ref="R851">IF(OR(RIGHT(C851,4)="1101",G851="Salary",G851="Basic"),INDEX($C$1:$C$2169,MATCH(1,($A$1:$A$2169=A851)*(($G$1:$G$2169="Salary")+($G$1:$G$2169="Basic")),0)),C851)</f>
        <v>AR60311101</v>
      </c>
      <c r="S851" t="str">
        <f t="array" ref="S851">IFERROR(IF(OR(RIGHT(C851,4)="1101",G851="Salary",G851="Basic"),INDEX($C$1:$C$2169,MATCH(1,($A$1:$A$2169=A851)*(($G$1:$G$2169="Salary")+($G$1:$G$2169="Basic")),0)),C851),C851)</f>
        <v>AR60311101</v>
      </c>
    </row>
    <row r="852" spans="1:19" x14ac:dyDescent="0.25">
      <c r="A852">
        <f>COUNTIF($G$1:G852,$G$1)</f>
        <v>222</v>
      </c>
      <c r="B852" s="1" t="s">
        <v>0</v>
      </c>
      <c r="C852" s="1" t="s">
        <v>100</v>
      </c>
      <c r="D852" s="2" t="s">
        <v>1239</v>
      </c>
      <c r="E852" s="2" t="s">
        <v>1239</v>
      </c>
      <c r="F852" s="2" t="s">
        <v>1239</v>
      </c>
      <c r="G852" s="1" t="s">
        <v>8</v>
      </c>
      <c r="H852" s="1" t="s">
        <v>1242</v>
      </c>
      <c r="I852" s="1" t="s">
        <v>5</v>
      </c>
      <c r="J852" s="1" t="s">
        <v>5</v>
      </c>
      <c r="K852" s="1" t="s">
        <v>5</v>
      </c>
      <c r="L852" s="1" t="s">
        <v>5</v>
      </c>
      <c r="M852" s="1" t="s">
        <v>5</v>
      </c>
      <c r="N852" s="1" t="s">
        <v>5</v>
      </c>
      <c r="O852" s="1" t="s">
        <v>5</v>
      </c>
      <c r="Q852" t="str">
        <f t="array" ref="Q852">IF(OR(RIGHT(C852,4)="1101",G852="Salary"),INDEX($C$1:$C$2169,MATCH(1,($B$1:$B$2169=B852)*($G$1:$G$2169="Salary"),0)),C852)</f>
        <v>FR19511101</v>
      </c>
      <c r="R852" t="str">
        <f t="array" ref="R852">IF(OR(RIGHT(C852,4)="1101",G852="Salary",G852="Basic"),INDEX($C$1:$C$2169,MATCH(1,($A$1:$A$2169=A852)*(($G$1:$G$2169="Salary")+($G$1:$G$2169="Basic")),0)),C852)</f>
        <v>AR60311101</v>
      </c>
      <c r="S852" t="str">
        <f t="array" ref="S852">IFERROR(IF(OR(RIGHT(C852,4)="1101",G852="Salary",G852="Basic"),INDEX($C$1:$C$2169,MATCH(1,($A$1:$A$2169=A852)*(($G$1:$G$2169="Salary")+($G$1:$G$2169="Basic")),0)),C852),C852)</f>
        <v>AR60311101</v>
      </c>
    </row>
    <row r="853" spans="1:19" x14ac:dyDescent="0.25">
      <c r="A853">
        <f>COUNTIF($G$1:G853,$G$1)</f>
        <v>222</v>
      </c>
      <c r="B853" s="1" t="s">
        <v>0</v>
      </c>
      <c r="C853" s="1" t="s">
        <v>69</v>
      </c>
      <c r="D853" s="2" t="s">
        <v>1243</v>
      </c>
      <c r="E853" s="2" t="s">
        <v>1243</v>
      </c>
      <c r="F853" s="2" t="s">
        <v>1243</v>
      </c>
      <c r="G853" s="1" t="s">
        <v>295</v>
      </c>
      <c r="H853" s="1" t="s">
        <v>1244</v>
      </c>
      <c r="I853" s="1" t="s">
        <v>5</v>
      </c>
      <c r="J853" s="1" t="s">
        <v>5</v>
      </c>
      <c r="K853" s="1" t="s">
        <v>5</v>
      </c>
      <c r="L853" s="1" t="s">
        <v>5</v>
      </c>
      <c r="M853" s="1" t="s">
        <v>5</v>
      </c>
      <c r="N853" s="1" t="s">
        <v>5</v>
      </c>
      <c r="O853" s="1" t="s">
        <v>5</v>
      </c>
      <c r="Q853" t="str">
        <f t="array" ref="Q853">IF(OR(RIGHT(C853,4)="1101",G853="Salary"),INDEX($C$1:$C$2169,MATCH(1,($B$1:$B$2169=B853)*($G$1:$G$2169="Salary"),0)),C853)</f>
        <v>FR19511101</v>
      </c>
      <c r="R853" t="str">
        <f t="array" ref="R853">IF(OR(RIGHT(C853,4)="1101",G853="Salary",G853="Basic"),INDEX($C$1:$C$2169,MATCH(1,($A$1:$A$2169=A853)*(($G$1:$G$2169="Salary")+($G$1:$G$2169="Basic")),0)),C853)</f>
        <v>AR60311101</v>
      </c>
      <c r="S853" t="str">
        <f t="array" ref="S853">IFERROR(IF(OR(RIGHT(C853,4)="1101",G853="Salary",G853="Basic"),INDEX($C$1:$C$2169,MATCH(1,($A$1:$A$2169=A853)*(($G$1:$G$2169="Salary")+($G$1:$G$2169="Basic")),0)),C853),C853)</f>
        <v>AR60311101</v>
      </c>
    </row>
    <row r="854" spans="1:19" x14ac:dyDescent="0.25">
      <c r="A854">
        <f>COUNTIF($G$1:G854,$G$1)</f>
        <v>222</v>
      </c>
      <c r="B854" s="1" t="s">
        <v>0</v>
      </c>
      <c r="C854" s="1" t="s">
        <v>69</v>
      </c>
      <c r="D854" s="2" t="s">
        <v>1243</v>
      </c>
      <c r="E854" s="2" t="s">
        <v>1243</v>
      </c>
      <c r="F854" s="2" t="s">
        <v>1243</v>
      </c>
      <c r="G854" s="1" t="s">
        <v>54</v>
      </c>
      <c r="H854" s="1" t="s">
        <v>1245</v>
      </c>
      <c r="I854" s="1" t="s">
        <v>5</v>
      </c>
      <c r="J854" s="1" t="s">
        <v>5</v>
      </c>
      <c r="K854" s="1" t="s">
        <v>5</v>
      </c>
      <c r="L854" s="1" t="s">
        <v>5</v>
      </c>
      <c r="M854" s="1" t="s">
        <v>5</v>
      </c>
      <c r="N854" s="1" t="s">
        <v>5</v>
      </c>
      <c r="O854" s="1" t="s">
        <v>5</v>
      </c>
      <c r="Q854" t="str">
        <f t="array" ref="Q854">IF(OR(RIGHT(C854,4)="1101",G854="Salary"),INDEX($C$1:$C$2169,MATCH(1,($B$1:$B$2169=B854)*($G$1:$G$2169="Salary"),0)),C854)</f>
        <v>FR19511101</v>
      </c>
      <c r="R854" t="str">
        <f t="array" ref="R854">IF(OR(RIGHT(C854,4)="1101",G854="Salary",G854="Basic"),INDEX($C$1:$C$2169,MATCH(1,($A$1:$A$2169=A854)*(($G$1:$G$2169="Salary")+($G$1:$G$2169="Basic")),0)),C854)</f>
        <v>AR60311101</v>
      </c>
      <c r="S854" t="str">
        <f t="array" ref="S854">IFERROR(IF(OR(RIGHT(C854,4)="1101",G854="Salary",G854="Basic"),INDEX($C$1:$C$2169,MATCH(1,($A$1:$A$2169=A854)*(($G$1:$G$2169="Salary")+($G$1:$G$2169="Basic")),0)),C854),C854)</f>
        <v>AR60311101</v>
      </c>
    </row>
    <row r="855" spans="1:19" x14ac:dyDescent="0.25">
      <c r="A855">
        <f>COUNTIF($G$1:G855,$G$1)</f>
        <v>223</v>
      </c>
      <c r="B855" s="1" t="s">
        <v>0</v>
      </c>
      <c r="C855" s="1" t="s">
        <v>69</v>
      </c>
      <c r="D855" s="2" t="s">
        <v>1243</v>
      </c>
      <c r="E855" s="2" t="s">
        <v>1243</v>
      </c>
      <c r="F855" s="2" t="s">
        <v>1243</v>
      </c>
      <c r="G855" s="1" t="s">
        <v>3</v>
      </c>
      <c r="H855" s="1" t="s">
        <v>1246</v>
      </c>
      <c r="I855" s="1" t="s">
        <v>5</v>
      </c>
      <c r="J855" s="1" t="s">
        <v>5</v>
      </c>
      <c r="K855" s="1" t="s">
        <v>5</v>
      </c>
      <c r="L855" s="1" t="s">
        <v>5</v>
      </c>
      <c r="M855" s="1" t="s">
        <v>5</v>
      </c>
      <c r="N855" s="1" t="s">
        <v>5</v>
      </c>
      <c r="O855" s="1" t="s">
        <v>5</v>
      </c>
      <c r="Q855" t="str">
        <f t="array" ref="Q855">IF(OR(RIGHT(C855,4)="1101",G855="Salary"),INDEX($C$1:$C$2169,MATCH(1,($B$1:$B$2169=B855)*($G$1:$G$2169="Salary"),0)),C855)</f>
        <v>FR19511101</v>
      </c>
      <c r="R855" t="e">
        <f t="array" ref="R855">IF(OR(RIGHT(C855,4)="1101",G855="Salary",G855="Basic"),INDEX($C$1:$C$2169,MATCH(1,($A$1:$A$2169=A855)*(($G$1:$G$2169="Salary")+($G$1:$G$2169="Basic")),0)),C855)</f>
        <v>#N/A</v>
      </c>
      <c r="S855" t="str">
        <f t="array" ref="S855">IFERROR(IF(OR(RIGHT(C855,4)="1101",G855="Salary",G855="Basic"),INDEX($C$1:$C$2169,MATCH(1,($A$1:$A$2169=A855)*(($G$1:$G$2169="Salary")+($G$1:$G$2169="Basic")),0)),C855),C855)</f>
        <v>LR11001101</v>
      </c>
    </row>
    <row r="856" spans="1:19" x14ac:dyDescent="0.25">
      <c r="A856">
        <f>COUNTIF($G$1:G856,$G$1)</f>
        <v>224</v>
      </c>
      <c r="B856" s="1" t="s">
        <v>0</v>
      </c>
      <c r="C856" s="1" t="s">
        <v>69</v>
      </c>
      <c r="D856" s="2" t="s">
        <v>1243</v>
      </c>
      <c r="E856" s="2" t="s">
        <v>1243</v>
      </c>
      <c r="F856" s="2" t="s">
        <v>1243</v>
      </c>
      <c r="G856" s="1" t="s">
        <v>3</v>
      </c>
      <c r="H856" s="1" t="s">
        <v>1247</v>
      </c>
      <c r="I856" s="1" t="s">
        <v>5</v>
      </c>
      <c r="J856" s="1" t="s">
        <v>5</v>
      </c>
      <c r="K856" s="1" t="s">
        <v>5</v>
      </c>
      <c r="L856" s="1" t="s">
        <v>5</v>
      </c>
      <c r="M856" s="1" t="s">
        <v>5</v>
      </c>
      <c r="N856" s="1" t="s">
        <v>5</v>
      </c>
      <c r="O856" s="1" t="s">
        <v>5</v>
      </c>
      <c r="Q856" t="str">
        <f t="array" ref="Q856">IF(OR(RIGHT(C856,4)="1101",G856="Salary"),INDEX($C$1:$C$2169,MATCH(1,($B$1:$B$2169=B856)*($G$1:$G$2169="Salary"),0)),C856)</f>
        <v>FR19511101</v>
      </c>
      <c r="R856" t="str">
        <f t="array" ref="R856">IF(OR(RIGHT(C856,4)="1101",G856="Salary",G856="Basic"),INDEX($C$1:$C$2169,MATCH(1,($A$1:$A$2169=A856)*(($G$1:$G$2169="Salary")+($G$1:$G$2169="Basic")),0)),C856)</f>
        <v>LR11001101</v>
      </c>
      <c r="S856" t="str">
        <f t="array" ref="S856">IFERROR(IF(OR(RIGHT(C856,4)="1101",G856="Salary",G856="Basic"),INDEX($C$1:$C$2169,MATCH(1,($A$1:$A$2169=A856)*(($G$1:$G$2169="Salary")+($G$1:$G$2169="Basic")),0)),C856),C856)</f>
        <v>LR11001101</v>
      </c>
    </row>
    <row r="857" spans="1:19" x14ac:dyDescent="0.25">
      <c r="A857">
        <f>COUNTIF($G$1:G857,$G$1)</f>
        <v>224</v>
      </c>
      <c r="B857" s="1" t="s">
        <v>0</v>
      </c>
      <c r="C857" s="1" t="s">
        <v>69</v>
      </c>
      <c r="D857" s="2" t="s">
        <v>1243</v>
      </c>
      <c r="E857" s="2" t="s">
        <v>1243</v>
      </c>
      <c r="F857" s="2" t="s">
        <v>1243</v>
      </c>
      <c r="G857" s="1" t="s">
        <v>6</v>
      </c>
      <c r="H857" s="1" t="s">
        <v>1248</v>
      </c>
      <c r="I857" s="1" t="s">
        <v>5</v>
      </c>
      <c r="J857" s="1" t="s">
        <v>5</v>
      </c>
      <c r="K857" s="1" t="s">
        <v>5</v>
      </c>
      <c r="L857" s="1" t="s">
        <v>5</v>
      </c>
      <c r="M857" s="1" t="s">
        <v>5</v>
      </c>
      <c r="N857" s="1" t="s">
        <v>5</v>
      </c>
      <c r="O857" s="1" t="s">
        <v>5</v>
      </c>
      <c r="Q857" t="str">
        <f t="array" ref="Q857">IF(OR(RIGHT(C857,4)="1101",G857="Salary"),INDEX($C$1:$C$2169,MATCH(1,($B$1:$B$2169=B857)*($G$1:$G$2169="Salary"),0)),C857)</f>
        <v>FR19511101</v>
      </c>
      <c r="R857" t="str">
        <f t="array" ref="R857">IF(OR(RIGHT(C857,4)="1101",G857="Salary",G857="Basic"),INDEX($C$1:$C$2169,MATCH(1,($A$1:$A$2169=A857)*(($G$1:$G$2169="Salary")+($G$1:$G$2169="Basic")),0)),C857)</f>
        <v>LR11001101</v>
      </c>
      <c r="S857" t="str">
        <f t="array" ref="S857">IFERROR(IF(OR(RIGHT(C857,4)="1101",G857="Salary",G857="Basic"),INDEX($C$1:$C$2169,MATCH(1,($A$1:$A$2169=A857)*(($G$1:$G$2169="Salary")+($G$1:$G$2169="Basic")),0)),C857),C857)</f>
        <v>LR11001101</v>
      </c>
    </row>
    <row r="858" spans="1:19" x14ac:dyDescent="0.25">
      <c r="A858">
        <f>COUNTIF($G$1:G858,$G$1)</f>
        <v>224</v>
      </c>
      <c r="B858" s="1" t="s">
        <v>0</v>
      </c>
      <c r="C858" s="1" t="s">
        <v>69</v>
      </c>
      <c r="D858" s="2" t="s">
        <v>1243</v>
      </c>
      <c r="E858" s="2" t="s">
        <v>1243</v>
      </c>
      <c r="F858" s="2" t="s">
        <v>1243</v>
      </c>
      <c r="G858" s="1" t="s">
        <v>8</v>
      </c>
      <c r="H858" s="1" t="s">
        <v>1249</v>
      </c>
      <c r="I858" s="1" t="s">
        <v>5</v>
      </c>
      <c r="J858" s="1" t="s">
        <v>5</v>
      </c>
      <c r="K858" s="1" t="s">
        <v>5</v>
      </c>
      <c r="L858" s="1" t="s">
        <v>5</v>
      </c>
      <c r="M858" s="1" t="s">
        <v>5</v>
      </c>
      <c r="N858" s="1" t="s">
        <v>5</v>
      </c>
      <c r="O858" s="1" t="s">
        <v>5</v>
      </c>
      <c r="Q858" t="str">
        <f t="array" ref="Q858">IF(OR(RIGHT(C858,4)="1101",G858="Salary"),INDEX($C$1:$C$2169,MATCH(1,($B$1:$B$2169=B858)*($G$1:$G$2169="Salary"),0)),C858)</f>
        <v>FR19511101</v>
      </c>
      <c r="R858" t="str">
        <f t="array" ref="R858">IF(OR(RIGHT(C858,4)="1101",G858="Salary",G858="Basic"),INDEX($C$1:$C$2169,MATCH(1,($A$1:$A$2169=A858)*(($G$1:$G$2169="Salary")+($G$1:$G$2169="Basic")),0)),C858)</f>
        <v>LR11001101</v>
      </c>
      <c r="S858" t="str">
        <f t="array" ref="S858">IFERROR(IF(OR(RIGHT(C858,4)="1101",G858="Salary",G858="Basic"),INDEX($C$1:$C$2169,MATCH(1,($A$1:$A$2169=A858)*(($G$1:$G$2169="Salary")+($G$1:$G$2169="Basic")),0)),C858),C858)</f>
        <v>LR11001101</v>
      </c>
    </row>
    <row r="859" spans="1:19" x14ac:dyDescent="0.25">
      <c r="A859">
        <f>COUNTIF($G$1:G859,$G$1)</f>
        <v>224</v>
      </c>
      <c r="B859" s="1" t="s">
        <v>0</v>
      </c>
      <c r="C859" s="1" t="s">
        <v>1217</v>
      </c>
      <c r="D859" s="2" t="s">
        <v>1250</v>
      </c>
      <c r="E859" s="2" t="s">
        <v>1250</v>
      </c>
      <c r="F859" s="2" t="s">
        <v>1250</v>
      </c>
      <c r="G859" s="1" t="s">
        <v>54</v>
      </c>
      <c r="H859" s="1" t="s">
        <v>1251</v>
      </c>
      <c r="I859" s="1" t="s">
        <v>5</v>
      </c>
      <c r="J859" s="1" t="s">
        <v>5</v>
      </c>
      <c r="K859" s="1" t="s">
        <v>5</v>
      </c>
      <c r="L859" s="1" t="s">
        <v>5</v>
      </c>
      <c r="M859" s="1" t="s">
        <v>5</v>
      </c>
      <c r="N859" s="1" t="s">
        <v>5</v>
      </c>
      <c r="O859" s="1" t="s">
        <v>5</v>
      </c>
      <c r="Q859" t="str">
        <f t="array" ref="Q859">IF(OR(RIGHT(C859,4)="1101",G859="Salary"),INDEX($C$1:$C$2169,MATCH(1,($B$1:$B$2169=B859)*($G$1:$G$2169="Salary"),0)),C859)</f>
        <v>FR19511101</v>
      </c>
      <c r="R859" t="str">
        <f t="array" ref="R859">IF(OR(RIGHT(C859,4)="1101",G859="Salary",G859="Basic"),INDEX($C$1:$C$2169,MATCH(1,($A$1:$A$2169=A859)*(($G$1:$G$2169="Salary")+($G$1:$G$2169="Basic")),0)),C859)</f>
        <v>LR11001101</v>
      </c>
      <c r="S859" t="str">
        <f t="array" ref="S859">IFERROR(IF(OR(RIGHT(C859,4)="1101",G859="Salary",G859="Basic"),INDEX($C$1:$C$2169,MATCH(1,($A$1:$A$2169=A859)*(($G$1:$G$2169="Salary")+($G$1:$G$2169="Basic")),0)),C859),C859)</f>
        <v>LR11001101</v>
      </c>
    </row>
    <row r="860" spans="1:19" x14ac:dyDescent="0.25">
      <c r="A860">
        <f>COUNTIF($G$1:G860,$G$1)</f>
        <v>225</v>
      </c>
      <c r="B860" s="1" t="s">
        <v>0</v>
      </c>
      <c r="C860" s="1" t="s">
        <v>1217</v>
      </c>
      <c r="D860" s="2" t="s">
        <v>1250</v>
      </c>
      <c r="E860" s="2" t="s">
        <v>1250</v>
      </c>
      <c r="F860" s="2" t="s">
        <v>1250</v>
      </c>
      <c r="G860" s="1" t="s">
        <v>3</v>
      </c>
      <c r="H860" s="1" t="s">
        <v>1252</v>
      </c>
      <c r="I860" s="1" t="s">
        <v>5</v>
      </c>
      <c r="J860" s="1" t="s">
        <v>5</v>
      </c>
      <c r="K860" s="1" t="s">
        <v>5</v>
      </c>
      <c r="L860" s="1" t="s">
        <v>5</v>
      </c>
      <c r="M860" s="1" t="s">
        <v>5</v>
      </c>
      <c r="N860" s="1" t="s">
        <v>5</v>
      </c>
      <c r="O860" s="1" t="s">
        <v>5</v>
      </c>
      <c r="Q860" t="str">
        <f t="array" ref="Q860">IF(OR(RIGHT(C860,4)="1101",G860="Salary"),INDEX($C$1:$C$2169,MATCH(1,($B$1:$B$2169=B860)*($G$1:$G$2169="Salary"),0)),C860)</f>
        <v>FR19511101</v>
      </c>
      <c r="R860" t="str">
        <f t="array" ref="R860">IF(OR(RIGHT(C860,4)="1101",G860="Salary",G860="Basic"),INDEX($C$1:$C$2169,MATCH(1,($A$1:$A$2169=A860)*(($G$1:$G$2169="Salary")+($G$1:$G$2169="Basic")),0)),C860)</f>
        <v>SR71901101</v>
      </c>
      <c r="S860" t="str">
        <f t="array" ref="S860">IFERROR(IF(OR(RIGHT(C860,4)="1101",G860="Salary",G860="Basic"),INDEX($C$1:$C$2169,MATCH(1,($A$1:$A$2169=A860)*(($G$1:$G$2169="Salary")+($G$1:$G$2169="Basic")),0)),C860),C860)</f>
        <v>SR71901101</v>
      </c>
    </row>
    <row r="861" spans="1:19" x14ac:dyDescent="0.25">
      <c r="A861">
        <f>COUNTIF($G$1:G861,$G$1)</f>
        <v>225</v>
      </c>
      <c r="B861" s="1" t="s">
        <v>0</v>
      </c>
      <c r="C861" s="1" t="s">
        <v>1217</v>
      </c>
      <c r="D861" s="2" t="s">
        <v>1250</v>
      </c>
      <c r="E861" s="2" t="s">
        <v>1250</v>
      </c>
      <c r="F861" s="2" t="s">
        <v>1250</v>
      </c>
      <c r="G861" s="1" t="s">
        <v>6</v>
      </c>
      <c r="H861" s="1" t="s">
        <v>1253</v>
      </c>
      <c r="I861" s="1" t="s">
        <v>5</v>
      </c>
      <c r="J861" s="1" t="s">
        <v>5</v>
      </c>
      <c r="K861" s="1" t="s">
        <v>5</v>
      </c>
      <c r="L861" s="1" t="s">
        <v>5</v>
      </c>
      <c r="M861" s="1" t="s">
        <v>5</v>
      </c>
      <c r="N861" s="1" t="s">
        <v>5</v>
      </c>
      <c r="O861" s="1" t="s">
        <v>5</v>
      </c>
      <c r="Q861" t="str">
        <f t="array" ref="Q861">IF(OR(RIGHT(C861,4)="1101",G861="Salary"),INDEX($C$1:$C$2169,MATCH(1,($B$1:$B$2169=B861)*($G$1:$G$2169="Salary"),0)),C861)</f>
        <v>FR19511101</v>
      </c>
      <c r="R861" t="str">
        <f t="array" ref="R861">IF(OR(RIGHT(C861,4)="1101",G861="Salary",G861="Basic"),INDEX($C$1:$C$2169,MATCH(1,($A$1:$A$2169=A861)*(($G$1:$G$2169="Salary")+($G$1:$G$2169="Basic")),0)),C861)</f>
        <v>SR71901101</v>
      </c>
      <c r="S861" t="str">
        <f t="array" ref="S861">IFERROR(IF(OR(RIGHT(C861,4)="1101",G861="Salary",G861="Basic"),INDEX($C$1:$C$2169,MATCH(1,($A$1:$A$2169=A861)*(($G$1:$G$2169="Salary")+($G$1:$G$2169="Basic")),0)),C861),C861)</f>
        <v>SR71901101</v>
      </c>
    </row>
    <row r="862" spans="1:19" x14ac:dyDescent="0.25">
      <c r="A862">
        <f>COUNTIF($G$1:G862,$G$1)</f>
        <v>225</v>
      </c>
      <c r="B862" s="1" t="s">
        <v>0</v>
      </c>
      <c r="C862" s="1" t="s">
        <v>1217</v>
      </c>
      <c r="D862" s="2" t="s">
        <v>1250</v>
      </c>
      <c r="E862" s="2" t="s">
        <v>1250</v>
      </c>
      <c r="F862" s="2" t="s">
        <v>1250</v>
      </c>
      <c r="G862" s="1" t="s">
        <v>8</v>
      </c>
      <c r="H862" s="1" t="s">
        <v>1254</v>
      </c>
      <c r="I862" s="1" t="s">
        <v>5</v>
      </c>
      <c r="J862" s="1" t="s">
        <v>5</v>
      </c>
      <c r="K862" s="1" t="s">
        <v>5</v>
      </c>
      <c r="L862" s="1" t="s">
        <v>5</v>
      </c>
      <c r="M862" s="1" t="s">
        <v>5</v>
      </c>
      <c r="N862" s="1" t="s">
        <v>5</v>
      </c>
      <c r="O862" s="1" t="s">
        <v>5</v>
      </c>
      <c r="Q862" t="str">
        <f t="array" ref="Q862">IF(OR(RIGHT(C862,4)="1101",G862="Salary"),INDEX($C$1:$C$2169,MATCH(1,($B$1:$B$2169=B862)*($G$1:$G$2169="Salary"),0)),C862)</f>
        <v>FR19511101</v>
      </c>
      <c r="R862" t="str">
        <f t="array" ref="R862">IF(OR(RIGHT(C862,4)="1101",G862="Salary",G862="Basic"),INDEX($C$1:$C$2169,MATCH(1,($A$1:$A$2169=A862)*(($G$1:$G$2169="Salary")+($G$1:$G$2169="Basic")),0)),C862)</f>
        <v>SR71901101</v>
      </c>
      <c r="S862" t="str">
        <f t="array" ref="S862">IFERROR(IF(OR(RIGHT(C862,4)="1101",G862="Salary",G862="Basic"),INDEX($C$1:$C$2169,MATCH(1,($A$1:$A$2169=A862)*(($G$1:$G$2169="Salary")+($G$1:$G$2169="Basic")),0)),C862),C862)</f>
        <v>SR71901101</v>
      </c>
    </row>
    <row r="863" spans="1:19" x14ac:dyDescent="0.25">
      <c r="A863">
        <f>COUNTIF($G$1:G863,$G$1)</f>
        <v>226</v>
      </c>
      <c r="B863" s="1" t="s">
        <v>0</v>
      </c>
      <c r="C863" s="1" t="s">
        <v>202</v>
      </c>
      <c r="D863" s="2" t="s">
        <v>1255</v>
      </c>
      <c r="E863" s="2" t="s">
        <v>1255</v>
      </c>
      <c r="F863" s="2" t="s">
        <v>1255</v>
      </c>
      <c r="G863" s="1" t="s">
        <v>3</v>
      </c>
      <c r="H863" s="1" t="s">
        <v>1256</v>
      </c>
      <c r="I863" s="1" t="s">
        <v>5</v>
      </c>
      <c r="J863" s="1" t="s">
        <v>5</v>
      </c>
      <c r="K863" s="1" t="s">
        <v>5</v>
      </c>
      <c r="L863" s="1" t="s">
        <v>5</v>
      </c>
      <c r="M863" s="1" t="s">
        <v>5</v>
      </c>
      <c r="N863" s="1" t="s">
        <v>5</v>
      </c>
      <c r="O863" s="1" t="s">
        <v>5</v>
      </c>
      <c r="Q863" t="str">
        <f t="array" ref="Q863">IF(OR(RIGHT(C863,4)="1101",G863="Salary"),INDEX($C$1:$C$2169,MATCH(1,($B$1:$B$2169=B863)*($G$1:$G$2169="Salary"),0)),C863)</f>
        <v>FR19511101</v>
      </c>
      <c r="R863" t="str">
        <f t="array" ref="R863">IF(OR(RIGHT(C863,4)="1101",G863="Salary",G863="Basic"),INDEX($C$1:$C$2169,MATCH(1,($A$1:$A$2169=A863)*(($G$1:$G$2169="Salary")+($G$1:$G$2169="Basic")),0)),C863)</f>
        <v>FR13121108</v>
      </c>
      <c r="S863" t="str">
        <f t="array" ref="S863">IFERROR(IF(OR(RIGHT(C863,4)="1101",G863="Salary",G863="Basic"),INDEX($C$1:$C$2169,MATCH(1,($A$1:$A$2169=A863)*(($G$1:$G$2169="Salary")+($G$1:$G$2169="Basic")),0)),C863),C863)</f>
        <v>FR13121108</v>
      </c>
    </row>
    <row r="864" spans="1:19" x14ac:dyDescent="0.25">
      <c r="A864">
        <f>COUNTIF($G$1:G864,$G$1)</f>
        <v>226</v>
      </c>
      <c r="B864" s="1" t="s">
        <v>0</v>
      </c>
      <c r="C864" s="1" t="s">
        <v>202</v>
      </c>
      <c r="D864" s="2" t="s">
        <v>1255</v>
      </c>
      <c r="E864" s="2" t="s">
        <v>1255</v>
      </c>
      <c r="F864" s="2" t="s">
        <v>1255</v>
      </c>
      <c r="G864" s="1" t="s">
        <v>6</v>
      </c>
      <c r="H864" s="1" t="s">
        <v>1257</v>
      </c>
      <c r="I864" s="1" t="s">
        <v>5</v>
      </c>
      <c r="J864" s="1" t="s">
        <v>5</v>
      </c>
      <c r="K864" s="1" t="s">
        <v>5</v>
      </c>
      <c r="L864" s="1" t="s">
        <v>5</v>
      </c>
      <c r="M864" s="1" t="s">
        <v>5</v>
      </c>
      <c r="N864" s="1" t="s">
        <v>5</v>
      </c>
      <c r="O864" s="1" t="s">
        <v>5</v>
      </c>
      <c r="Q864" t="str">
        <f t="array" ref="Q864">IF(OR(RIGHT(C864,4)="1101",G864="Salary"),INDEX($C$1:$C$2169,MATCH(1,($B$1:$B$2169=B864)*($G$1:$G$2169="Salary"),0)),C864)</f>
        <v>FR19511101</v>
      </c>
      <c r="R864" t="str">
        <f t="array" ref="R864">IF(OR(RIGHT(C864,4)="1101",G864="Salary",G864="Basic"),INDEX($C$1:$C$2169,MATCH(1,($A$1:$A$2169=A864)*(($G$1:$G$2169="Salary")+($G$1:$G$2169="Basic")),0)),C864)</f>
        <v>FR13121108</v>
      </c>
      <c r="S864" t="str">
        <f t="array" ref="S864">IFERROR(IF(OR(RIGHT(C864,4)="1101",G864="Salary",G864="Basic"),INDEX($C$1:$C$2169,MATCH(1,($A$1:$A$2169=A864)*(($G$1:$G$2169="Salary")+($G$1:$G$2169="Basic")),0)),C864),C864)</f>
        <v>FR13121108</v>
      </c>
    </row>
    <row r="865" spans="1:19" x14ac:dyDescent="0.25">
      <c r="A865">
        <f>COUNTIF($G$1:G865,$G$1)</f>
        <v>226</v>
      </c>
      <c r="B865" s="1" t="s">
        <v>0</v>
      </c>
      <c r="C865" s="1" t="s">
        <v>202</v>
      </c>
      <c r="D865" s="2" t="s">
        <v>1255</v>
      </c>
      <c r="E865" s="2" t="s">
        <v>1255</v>
      </c>
      <c r="F865" s="2" t="s">
        <v>1255</v>
      </c>
      <c r="G865" s="1" t="s">
        <v>10</v>
      </c>
      <c r="H865" s="1" t="s">
        <v>1258</v>
      </c>
      <c r="I865" s="1" t="s">
        <v>5</v>
      </c>
      <c r="J865" s="1" t="s">
        <v>5</v>
      </c>
      <c r="K865" s="1" t="s">
        <v>5</v>
      </c>
      <c r="L865" s="1" t="s">
        <v>5</v>
      </c>
      <c r="M865" s="1" t="s">
        <v>5</v>
      </c>
      <c r="N865" s="1" t="s">
        <v>5</v>
      </c>
      <c r="O865" s="1" t="s">
        <v>5</v>
      </c>
      <c r="Q865" t="str">
        <f t="array" ref="Q865">IF(OR(RIGHT(C865,4)="1101",G865="Salary"),INDEX($C$1:$C$2169,MATCH(1,($B$1:$B$2169=B865)*($G$1:$G$2169="Salary"),0)),C865)</f>
        <v>FR19511101</v>
      </c>
      <c r="R865" t="str">
        <f t="array" ref="R865">IF(OR(RIGHT(C865,4)="1101",G865="Salary",G865="Basic"),INDEX($C$1:$C$2169,MATCH(1,($A$1:$A$2169=A865)*(($G$1:$G$2169="Salary")+($G$1:$G$2169="Basic")),0)),C865)</f>
        <v>FR13121108</v>
      </c>
      <c r="S865" t="str">
        <f t="array" ref="S865">IFERROR(IF(OR(RIGHT(C865,4)="1101",G865="Salary",G865="Basic"),INDEX($C$1:$C$2169,MATCH(1,($A$1:$A$2169=A865)*(($G$1:$G$2169="Salary")+($G$1:$G$2169="Basic")),0)),C865),C865)</f>
        <v>FR13121108</v>
      </c>
    </row>
    <row r="866" spans="1:19" x14ac:dyDescent="0.25">
      <c r="A866">
        <f>COUNTIF($G$1:G866,$G$1)</f>
        <v>226</v>
      </c>
      <c r="B866" s="1" t="s">
        <v>0</v>
      </c>
      <c r="C866" s="1" t="s">
        <v>202</v>
      </c>
      <c r="D866" s="2" t="s">
        <v>1255</v>
      </c>
      <c r="E866" s="2" t="s">
        <v>1255</v>
      </c>
      <c r="F866" s="2" t="s">
        <v>1255</v>
      </c>
      <c r="G866" s="1" t="s">
        <v>12</v>
      </c>
      <c r="H866" s="1" t="s">
        <v>1259</v>
      </c>
      <c r="I866" s="1" t="s">
        <v>5</v>
      </c>
      <c r="J866" s="1" t="s">
        <v>5</v>
      </c>
      <c r="K866" s="1" t="s">
        <v>5</v>
      </c>
      <c r="L866" s="1" t="s">
        <v>5</v>
      </c>
      <c r="M866" s="1" t="s">
        <v>5</v>
      </c>
      <c r="N866" s="1" t="s">
        <v>5</v>
      </c>
      <c r="O866" s="1" t="s">
        <v>5</v>
      </c>
      <c r="Q866" t="str">
        <f t="array" ref="Q866">IF(OR(RIGHT(C866,4)="1101",G866="Salary"),INDEX($C$1:$C$2169,MATCH(1,($B$1:$B$2169=B866)*($G$1:$G$2169="Salary"),0)),C866)</f>
        <v>FR19511101</v>
      </c>
      <c r="R866" t="str">
        <f t="array" ref="R866">IF(OR(RIGHT(C866,4)="1101",G866="Salary",G866="Basic"),INDEX($C$1:$C$2169,MATCH(1,($A$1:$A$2169=A866)*(($G$1:$G$2169="Salary")+($G$1:$G$2169="Basic")),0)),C866)</f>
        <v>FR13121108</v>
      </c>
      <c r="S866" t="str">
        <f t="array" ref="S866">IFERROR(IF(OR(RIGHT(C866,4)="1101",G866="Salary",G866="Basic"),INDEX($C$1:$C$2169,MATCH(1,($A$1:$A$2169=A866)*(($G$1:$G$2169="Salary")+($G$1:$G$2169="Basic")),0)),C866),C866)</f>
        <v>FR13121108</v>
      </c>
    </row>
    <row r="867" spans="1:19" x14ac:dyDescent="0.25">
      <c r="A867">
        <f>COUNTIF($G$1:G867,$G$1)</f>
        <v>226</v>
      </c>
      <c r="B867" s="1" t="s">
        <v>0</v>
      </c>
      <c r="C867" s="1" t="s">
        <v>206</v>
      </c>
      <c r="D867" s="2" t="s">
        <v>1255</v>
      </c>
      <c r="E867" s="2" t="s">
        <v>1255</v>
      </c>
      <c r="F867" s="2" t="s">
        <v>1255</v>
      </c>
      <c r="G867" s="1" t="s">
        <v>8</v>
      </c>
      <c r="H867" s="1" t="s">
        <v>1260</v>
      </c>
      <c r="I867" s="1" t="s">
        <v>5</v>
      </c>
      <c r="J867" s="1" t="s">
        <v>5</v>
      </c>
      <c r="K867" s="1" t="s">
        <v>5</v>
      </c>
      <c r="L867" s="1" t="s">
        <v>5</v>
      </c>
      <c r="M867" s="1" t="s">
        <v>5</v>
      </c>
      <c r="N867" s="1" t="s">
        <v>5</v>
      </c>
      <c r="O867" s="1" t="s">
        <v>5</v>
      </c>
      <c r="Q867" t="str">
        <f t="array" ref="Q867">IF(OR(RIGHT(C867,4)="1101",G867="Salary"),INDEX($C$1:$C$2169,MATCH(1,($B$1:$B$2169=B867)*($G$1:$G$2169="Salary"),0)),C867)</f>
        <v>FR19511101</v>
      </c>
      <c r="R867" t="str">
        <f t="array" ref="R867">IF(OR(RIGHT(C867,4)="1101",G867="Salary",G867="Basic"),INDEX($C$1:$C$2169,MATCH(1,($A$1:$A$2169=A867)*(($G$1:$G$2169="Salary")+($G$1:$G$2169="Basic")),0)),C867)</f>
        <v>FR13121108</v>
      </c>
      <c r="S867" t="str">
        <f t="array" ref="S867">IFERROR(IF(OR(RIGHT(C867,4)="1101",G867="Salary",G867="Basic"),INDEX($C$1:$C$2169,MATCH(1,($A$1:$A$2169=A867)*(($G$1:$G$2169="Salary")+($G$1:$G$2169="Basic")),0)),C867),C867)</f>
        <v>FR13121108</v>
      </c>
    </row>
    <row r="868" spans="1:19" x14ac:dyDescent="0.25">
      <c r="A868">
        <f>COUNTIF($G$1:G868,$G$1)</f>
        <v>226</v>
      </c>
      <c r="B868" s="1" t="s">
        <v>0</v>
      </c>
      <c r="C868" s="1" t="s">
        <v>206</v>
      </c>
      <c r="D868" s="2" t="s">
        <v>1255</v>
      </c>
      <c r="E868" s="2" t="s">
        <v>1255</v>
      </c>
      <c r="F868" s="2" t="s">
        <v>1255</v>
      </c>
      <c r="G868" s="1" t="s">
        <v>8</v>
      </c>
      <c r="H868" s="1" t="s">
        <v>1261</v>
      </c>
      <c r="I868" s="1" t="s">
        <v>5</v>
      </c>
      <c r="J868" s="1" t="s">
        <v>5</v>
      </c>
      <c r="K868" s="1" t="s">
        <v>5</v>
      </c>
      <c r="L868" s="1" t="s">
        <v>5</v>
      </c>
      <c r="M868" s="1" t="s">
        <v>5</v>
      </c>
      <c r="N868" s="1" t="s">
        <v>5</v>
      </c>
      <c r="O868" s="1" t="s">
        <v>5</v>
      </c>
      <c r="Q868" t="str">
        <f t="array" ref="Q868">IF(OR(RIGHT(C868,4)="1101",G868="Salary"),INDEX($C$1:$C$2169,MATCH(1,($B$1:$B$2169=B868)*($G$1:$G$2169="Salary"),0)),C868)</f>
        <v>FR19511101</v>
      </c>
      <c r="R868" t="str">
        <f t="array" ref="R868">IF(OR(RIGHT(C868,4)="1101",G868="Salary",G868="Basic"),INDEX($C$1:$C$2169,MATCH(1,($A$1:$A$2169=A868)*(($G$1:$G$2169="Salary")+($G$1:$G$2169="Basic")),0)),C868)</f>
        <v>FR13121108</v>
      </c>
      <c r="S868" t="str">
        <f t="array" ref="S868">IFERROR(IF(OR(RIGHT(C868,4)="1101",G868="Salary",G868="Basic"),INDEX($C$1:$C$2169,MATCH(1,($A$1:$A$2169=A868)*(($G$1:$G$2169="Salary")+($G$1:$G$2169="Basic")),0)),C868),C868)</f>
        <v>FR13121108</v>
      </c>
    </row>
    <row r="869" spans="1:19" x14ac:dyDescent="0.25">
      <c r="A869">
        <f>COUNTIF($G$1:G869,$G$1)</f>
        <v>227</v>
      </c>
      <c r="B869" s="1" t="s">
        <v>0</v>
      </c>
      <c r="C869" s="1" t="s">
        <v>1262</v>
      </c>
      <c r="D869" s="2" t="s">
        <v>1263</v>
      </c>
      <c r="E869" s="2" t="s">
        <v>1263</v>
      </c>
      <c r="F869" s="2" t="s">
        <v>1263</v>
      </c>
      <c r="G869" s="1" t="s">
        <v>3</v>
      </c>
      <c r="H869" s="1" t="s">
        <v>1264</v>
      </c>
      <c r="I869" s="1" t="s">
        <v>5</v>
      </c>
      <c r="J869" s="1" t="s">
        <v>5</v>
      </c>
      <c r="K869" s="1" t="s">
        <v>5</v>
      </c>
      <c r="L869" s="1" t="s">
        <v>5</v>
      </c>
      <c r="M869" s="1" t="s">
        <v>5</v>
      </c>
      <c r="N869" s="1" t="s">
        <v>5</v>
      </c>
      <c r="O869" s="1" t="s">
        <v>5</v>
      </c>
      <c r="Q869" t="str">
        <f t="array" ref="Q869">IF(OR(RIGHT(C869,4)="1101",G869="Salary"),INDEX($C$1:$C$2169,MATCH(1,($B$1:$B$2169=B869)*($G$1:$G$2169="Salary"),0)),C869)</f>
        <v>FR19511101</v>
      </c>
      <c r="R869" t="str">
        <f t="array" ref="R869">IF(OR(RIGHT(C869,4)="1101",G869="Salary",G869="Basic"),INDEX($C$1:$C$2169,MATCH(1,($A$1:$A$2169=A869)*(($G$1:$G$2169="Salary")+($G$1:$G$2169="Basic")),0)),C869)</f>
        <v>PR70401101</v>
      </c>
      <c r="S869" t="str">
        <f t="array" ref="S869">IFERROR(IF(OR(RIGHT(C869,4)="1101",G869="Salary",G869="Basic"),INDEX($C$1:$C$2169,MATCH(1,($A$1:$A$2169=A869)*(($G$1:$G$2169="Salary")+($G$1:$G$2169="Basic")),0)),C869),C869)</f>
        <v>PR70401101</v>
      </c>
    </row>
    <row r="870" spans="1:19" x14ac:dyDescent="0.25">
      <c r="A870">
        <f>COUNTIF($G$1:G870,$G$1)</f>
        <v>227</v>
      </c>
      <c r="B870" s="1" t="s">
        <v>0</v>
      </c>
      <c r="C870" s="1" t="s">
        <v>1262</v>
      </c>
      <c r="D870" s="2" t="s">
        <v>1263</v>
      </c>
      <c r="E870" s="2" t="s">
        <v>1263</v>
      </c>
      <c r="F870" s="2" t="s">
        <v>1263</v>
      </c>
      <c r="G870" s="1" t="s">
        <v>6</v>
      </c>
      <c r="H870" s="1" t="s">
        <v>1265</v>
      </c>
      <c r="I870" s="1" t="s">
        <v>5</v>
      </c>
      <c r="J870" s="1" t="s">
        <v>5</v>
      </c>
      <c r="K870" s="1" t="s">
        <v>5</v>
      </c>
      <c r="L870" s="1" t="s">
        <v>5</v>
      </c>
      <c r="M870" s="1" t="s">
        <v>5</v>
      </c>
      <c r="N870" s="1" t="s">
        <v>5</v>
      </c>
      <c r="O870" s="1" t="s">
        <v>5</v>
      </c>
      <c r="Q870" t="str">
        <f t="array" ref="Q870">IF(OR(RIGHT(C870,4)="1101",G870="Salary"),INDEX($C$1:$C$2169,MATCH(1,($B$1:$B$2169=B870)*($G$1:$G$2169="Salary"),0)),C870)</f>
        <v>FR19511101</v>
      </c>
      <c r="R870" t="str">
        <f t="array" ref="R870">IF(OR(RIGHT(C870,4)="1101",G870="Salary",G870="Basic"),INDEX($C$1:$C$2169,MATCH(1,($A$1:$A$2169=A870)*(($G$1:$G$2169="Salary")+($G$1:$G$2169="Basic")),0)),C870)</f>
        <v>PR70401101</v>
      </c>
      <c r="S870" t="str">
        <f t="array" ref="S870">IFERROR(IF(OR(RIGHT(C870,4)="1101",G870="Salary",G870="Basic"),INDEX($C$1:$C$2169,MATCH(1,($A$1:$A$2169=A870)*(($G$1:$G$2169="Salary")+($G$1:$G$2169="Basic")),0)),C870),C870)</f>
        <v>PR70401101</v>
      </c>
    </row>
    <row r="871" spans="1:19" x14ac:dyDescent="0.25">
      <c r="A871">
        <f>COUNTIF($G$1:G871,$G$1)</f>
        <v>227</v>
      </c>
      <c r="B871" s="1" t="s">
        <v>0</v>
      </c>
      <c r="C871" s="1" t="s">
        <v>1262</v>
      </c>
      <c r="D871" s="2" t="s">
        <v>1263</v>
      </c>
      <c r="E871" s="2" t="s">
        <v>1263</v>
      </c>
      <c r="F871" s="2" t="s">
        <v>1263</v>
      </c>
      <c r="G871" s="1" t="s">
        <v>8</v>
      </c>
      <c r="H871" s="1" t="s">
        <v>1266</v>
      </c>
      <c r="I871" s="1" t="s">
        <v>5</v>
      </c>
      <c r="J871" s="1" t="s">
        <v>5</v>
      </c>
      <c r="K871" s="1" t="s">
        <v>5</v>
      </c>
      <c r="L871" s="1" t="s">
        <v>5</v>
      </c>
      <c r="M871" s="1" t="s">
        <v>5</v>
      </c>
      <c r="N871" s="1" t="s">
        <v>5</v>
      </c>
      <c r="O871" s="1" t="s">
        <v>5</v>
      </c>
      <c r="Q871" t="str">
        <f t="array" ref="Q871">IF(OR(RIGHT(C871,4)="1101",G871="Salary"),INDEX($C$1:$C$2169,MATCH(1,($B$1:$B$2169=B871)*($G$1:$G$2169="Salary"),0)),C871)</f>
        <v>FR19511101</v>
      </c>
      <c r="R871" t="str">
        <f t="array" ref="R871">IF(OR(RIGHT(C871,4)="1101",G871="Salary",G871="Basic"),INDEX($C$1:$C$2169,MATCH(1,($A$1:$A$2169=A871)*(($G$1:$G$2169="Salary")+($G$1:$G$2169="Basic")),0)),C871)</f>
        <v>PR70401101</v>
      </c>
      <c r="S871" t="str">
        <f t="array" ref="S871">IFERROR(IF(OR(RIGHT(C871,4)="1101",G871="Salary",G871="Basic"),INDEX($C$1:$C$2169,MATCH(1,($A$1:$A$2169=A871)*(($G$1:$G$2169="Salary")+($G$1:$G$2169="Basic")),0)),C871),C871)</f>
        <v>PR70401101</v>
      </c>
    </row>
    <row r="872" spans="1:19" x14ac:dyDescent="0.25">
      <c r="A872">
        <f>COUNTIF($G$1:G872,$G$1)</f>
        <v>228</v>
      </c>
      <c r="B872" s="1" t="s">
        <v>0</v>
      </c>
      <c r="C872" s="1" t="s">
        <v>224</v>
      </c>
      <c r="D872" s="2" t="s">
        <v>1267</v>
      </c>
      <c r="E872" s="2" t="s">
        <v>1267</v>
      </c>
      <c r="F872" s="2" t="s">
        <v>1267</v>
      </c>
      <c r="G872" s="1" t="s">
        <v>3</v>
      </c>
      <c r="H872" s="1" t="s">
        <v>1268</v>
      </c>
      <c r="I872" s="1" t="s">
        <v>5</v>
      </c>
      <c r="J872" s="1" t="s">
        <v>5</v>
      </c>
      <c r="K872" s="1" t="s">
        <v>5</v>
      </c>
      <c r="L872" s="1" t="s">
        <v>5</v>
      </c>
      <c r="M872" s="1" t="s">
        <v>5</v>
      </c>
      <c r="N872" s="1" t="s">
        <v>5</v>
      </c>
      <c r="O872" s="1" t="s">
        <v>5</v>
      </c>
      <c r="Q872" t="str">
        <f t="array" ref="Q872">IF(OR(RIGHT(C872,4)="1101",G872="Salary"),INDEX($C$1:$C$2169,MATCH(1,($B$1:$B$2169=B872)*($G$1:$G$2169="Salary"),0)),C872)</f>
        <v>FR19511101</v>
      </c>
      <c r="R872" t="str">
        <f t="array" ref="R872">IF(OR(RIGHT(C872,4)="1101",G872="Salary",G872="Basic"),INDEX($C$1:$C$2169,MATCH(1,($A$1:$A$2169=A872)*(($G$1:$G$2169="Salary")+($G$1:$G$2169="Basic")),0)),C872)</f>
        <v>FR13191107</v>
      </c>
      <c r="S872" t="str">
        <f t="array" ref="S872">IFERROR(IF(OR(RIGHT(C872,4)="1101",G872="Salary",G872="Basic"),INDEX($C$1:$C$2169,MATCH(1,($A$1:$A$2169=A872)*(($G$1:$G$2169="Salary")+($G$1:$G$2169="Basic")),0)),C872),C872)</f>
        <v>FR13191107</v>
      </c>
    </row>
    <row r="873" spans="1:19" x14ac:dyDescent="0.25">
      <c r="A873">
        <f>COUNTIF($G$1:G873,$G$1)</f>
        <v>228</v>
      </c>
      <c r="B873" s="1" t="s">
        <v>0</v>
      </c>
      <c r="C873" s="1" t="s">
        <v>224</v>
      </c>
      <c r="D873" s="2" t="s">
        <v>1267</v>
      </c>
      <c r="E873" s="2" t="s">
        <v>1267</v>
      </c>
      <c r="F873" s="2" t="s">
        <v>1267</v>
      </c>
      <c r="G873" s="1" t="s">
        <v>6</v>
      </c>
      <c r="H873" s="1" t="s">
        <v>1269</v>
      </c>
      <c r="I873" s="1" t="s">
        <v>5</v>
      </c>
      <c r="J873" s="1" t="s">
        <v>5</v>
      </c>
      <c r="K873" s="1" t="s">
        <v>5</v>
      </c>
      <c r="L873" s="1" t="s">
        <v>5</v>
      </c>
      <c r="M873" s="1" t="s">
        <v>5</v>
      </c>
      <c r="N873" s="1" t="s">
        <v>5</v>
      </c>
      <c r="O873" s="1" t="s">
        <v>5</v>
      </c>
      <c r="Q873" t="str">
        <f t="array" ref="Q873">IF(OR(RIGHT(C873,4)="1101",G873="Salary"),INDEX($C$1:$C$2169,MATCH(1,($B$1:$B$2169=B873)*($G$1:$G$2169="Salary"),0)),C873)</f>
        <v>FR19511101</v>
      </c>
      <c r="R873" t="str">
        <f t="array" ref="R873">IF(OR(RIGHT(C873,4)="1101",G873="Salary",G873="Basic"),INDEX($C$1:$C$2169,MATCH(1,($A$1:$A$2169=A873)*(($G$1:$G$2169="Salary")+($G$1:$G$2169="Basic")),0)),C873)</f>
        <v>FR13191107</v>
      </c>
      <c r="S873" t="str">
        <f t="array" ref="S873">IFERROR(IF(OR(RIGHT(C873,4)="1101",G873="Salary",G873="Basic"),INDEX($C$1:$C$2169,MATCH(1,($A$1:$A$2169=A873)*(($G$1:$G$2169="Salary")+($G$1:$G$2169="Basic")),0)),C873),C873)</f>
        <v>FR13191107</v>
      </c>
    </row>
    <row r="874" spans="1:19" x14ac:dyDescent="0.25">
      <c r="A874">
        <f>COUNTIF($G$1:G874,$G$1)</f>
        <v>228</v>
      </c>
      <c r="B874" s="1" t="s">
        <v>0</v>
      </c>
      <c r="C874" s="1" t="s">
        <v>631</v>
      </c>
      <c r="D874" s="2" t="s">
        <v>1267</v>
      </c>
      <c r="E874" s="2" t="s">
        <v>1267</v>
      </c>
      <c r="F874" s="2" t="s">
        <v>1267</v>
      </c>
      <c r="G874" s="1" t="s">
        <v>8</v>
      </c>
      <c r="H874" s="1" t="s">
        <v>1270</v>
      </c>
      <c r="I874" s="1" t="s">
        <v>5</v>
      </c>
      <c r="J874" s="1" t="s">
        <v>5</v>
      </c>
      <c r="K874" s="1" t="s">
        <v>5</v>
      </c>
      <c r="L874" s="1" t="s">
        <v>5</v>
      </c>
      <c r="M874" s="1" t="s">
        <v>5</v>
      </c>
      <c r="N874" s="1" t="s">
        <v>5</v>
      </c>
      <c r="O874" s="1" t="s">
        <v>5</v>
      </c>
      <c r="Q874" t="str">
        <f t="array" ref="Q874">IF(OR(RIGHT(C874,4)="1101",G874="Salary"),INDEX($C$1:$C$2169,MATCH(1,($B$1:$B$2169=B874)*($G$1:$G$2169="Salary"),0)),C874)</f>
        <v>FR19511101</v>
      </c>
      <c r="R874" t="str">
        <f t="array" ref="R874">IF(OR(RIGHT(C874,4)="1101",G874="Salary",G874="Basic"),INDEX($C$1:$C$2169,MATCH(1,($A$1:$A$2169=A874)*(($G$1:$G$2169="Salary")+($G$1:$G$2169="Basic")),0)),C874)</f>
        <v>FR13191107</v>
      </c>
      <c r="S874" t="str">
        <f t="array" ref="S874">IFERROR(IF(OR(RIGHT(C874,4)="1101",G874="Salary",G874="Basic"),INDEX($C$1:$C$2169,MATCH(1,($A$1:$A$2169=A874)*(($G$1:$G$2169="Salary")+($G$1:$G$2169="Basic")),0)),C874),C874)</f>
        <v>FR13191107</v>
      </c>
    </row>
    <row r="875" spans="1:19" x14ac:dyDescent="0.25">
      <c r="A875">
        <f>COUNTIF($G$1:G875,$G$1)</f>
        <v>228</v>
      </c>
      <c r="B875" s="1" t="s">
        <v>0</v>
      </c>
      <c r="C875" s="1" t="s">
        <v>631</v>
      </c>
      <c r="D875" s="2" t="s">
        <v>1267</v>
      </c>
      <c r="E875" s="2" t="s">
        <v>1267</v>
      </c>
      <c r="F875" s="2" t="s">
        <v>1267</v>
      </c>
      <c r="G875" s="1" t="s">
        <v>8</v>
      </c>
      <c r="H875" s="1" t="s">
        <v>1271</v>
      </c>
      <c r="I875" s="1" t="s">
        <v>5</v>
      </c>
      <c r="J875" s="1" t="s">
        <v>5</v>
      </c>
      <c r="K875" s="1" t="s">
        <v>5</v>
      </c>
      <c r="L875" s="1" t="s">
        <v>5</v>
      </c>
      <c r="M875" s="1" t="s">
        <v>5</v>
      </c>
      <c r="N875" s="1" t="s">
        <v>5</v>
      </c>
      <c r="O875" s="1" t="s">
        <v>5</v>
      </c>
      <c r="Q875" t="str">
        <f t="array" ref="Q875">IF(OR(RIGHT(C875,4)="1101",G875="Salary"),INDEX($C$1:$C$2169,MATCH(1,($B$1:$B$2169=B875)*($G$1:$G$2169="Salary"),0)),C875)</f>
        <v>FR19511101</v>
      </c>
      <c r="R875" t="str">
        <f t="array" ref="R875">IF(OR(RIGHT(C875,4)="1101",G875="Salary",G875="Basic"),INDEX($C$1:$C$2169,MATCH(1,($A$1:$A$2169=A875)*(($G$1:$G$2169="Salary")+($G$1:$G$2169="Basic")),0)),C875)</f>
        <v>FR13191107</v>
      </c>
      <c r="S875" t="str">
        <f t="array" ref="S875">IFERROR(IF(OR(RIGHT(C875,4)="1101",G875="Salary",G875="Basic"),INDEX($C$1:$C$2169,MATCH(1,($A$1:$A$2169=A875)*(($G$1:$G$2169="Salary")+($G$1:$G$2169="Basic")),0)),C875),C875)</f>
        <v>FR13191107</v>
      </c>
    </row>
    <row r="876" spans="1:19" x14ac:dyDescent="0.25">
      <c r="A876">
        <f>COUNTIF($G$1:G876,$G$1)</f>
        <v>229</v>
      </c>
      <c r="B876" s="1" t="s">
        <v>0</v>
      </c>
      <c r="C876" s="1" t="s">
        <v>1</v>
      </c>
      <c r="D876" s="2" t="s">
        <v>1272</v>
      </c>
      <c r="E876" s="2" t="s">
        <v>1272</v>
      </c>
      <c r="F876" s="2" t="s">
        <v>1272</v>
      </c>
      <c r="G876" s="1" t="s">
        <v>3</v>
      </c>
      <c r="H876" s="1" t="s">
        <v>1273</v>
      </c>
      <c r="I876" s="1" t="s">
        <v>5</v>
      </c>
      <c r="J876" s="1" t="s">
        <v>5</v>
      </c>
      <c r="K876" s="1" t="s">
        <v>5</v>
      </c>
      <c r="L876" s="1" t="s">
        <v>5</v>
      </c>
      <c r="M876" s="1" t="s">
        <v>5</v>
      </c>
      <c r="N876" s="1" t="s">
        <v>5</v>
      </c>
      <c r="O876" s="1" t="s">
        <v>5</v>
      </c>
      <c r="Q876" t="str">
        <f t="array" ref="Q876">IF(OR(RIGHT(C876,4)="1101",G876="Salary"),INDEX($C$1:$C$2169,MATCH(1,($B$1:$B$2169=B876)*($G$1:$G$2169="Salary"),0)),C876)</f>
        <v>FR19511101</v>
      </c>
      <c r="R876" t="str">
        <f t="array" ref="R876">IF(OR(RIGHT(C876,4)="1101",G876="Salary",G876="Basic"),INDEX($C$1:$C$2169,MATCH(1,($A$1:$A$2169=A876)*(($G$1:$G$2169="Salary")+($G$1:$G$2169="Basic")),0)),C876)</f>
        <v>FR19511101</v>
      </c>
      <c r="S876" t="str">
        <f t="array" ref="S876">IFERROR(IF(OR(RIGHT(C876,4)="1101",G876="Salary",G876="Basic"),INDEX($C$1:$C$2169,MATCH(1,($A$1:$A$2169=A876)*(($G$1:$G$2169="Salary")+($G$1:$G$2169="Basic")),0)),C876),C876)</f>
        <v>FR19511101</v>
      </c>
    </row>
    <row r="877" spans="1:19" x14ac:dyDescent="0.25">
      <c r="A877">
        <f>COUNTIF($G$1:G877,$G$1)</f>
        <v>229</v>
      </c>
      <c r="B877" s="1" t="s">
        <v>0</v>
      </c>
      <c r="C877" s="1" t="s">
        <v>1</v>
      </c>
      <c r="D877" s="2" t="s">
        <v>1272</v>
      </c>
      <c r="E877" s="2" t="s">
        <v>1272</v>
      </c>
      <c r="F877" s="2" t="s">
        <v>1272</v>
      </c>
      <c r="G877" s="1" t="s">
        <v>6</v>
      </c>
      <c r="H877" s="1" t="s">
        <v>1274</v>
      </c>
      <c r="I877" s="1" t="s">
        <v>5</v>
      </c>
      <c r="J877" s="1" t="s">
        <v>5</v>
      </c>
      <c r="K877" s="1" t="s">
        <v>5</v>
      </c>
      <c r="L877" s="1" t="s">
        <v>5</v>
      </c>
      <c r="M877" s="1" t="s">
        <v>5</v>
      </c>
      <c r="N877" s="1" t="s">
        <v>5</v>
      </c>
      <c r="O877" s="1" t="s">
        <v>5</v>
      </c>
      <c r="Q877" t="str">
        <f t="array" ref="Q877">IF(OR(RIGHT(C877,4)="1101",G877="Salary"),INDEX($C$1:$C$2169,MATCH(1,($B$1:$B$2169=B877)*($G$1:$G$2169="Salary"),0)),C877)</f>
        <v>FR19511101</v>
      </c>
      <c r="R877" t="str">
        <f t="array" ref="R877">IF(OR(RIGHT(C877,4)="1101",G877="Salary",G877="Basic"),INDEX($C$1:$C$2169,MATCH(1,($A$1:$A$2169=A877)*(($G$1:$G$2169="Salary")+($G$1:$G$2169="Basic")),0)),C877)</f>
        <v>FR19511101</v>
      </c>
      <c r="S877" t="str">
        <f t="array" ref="S877">IFERROR(IF(OR(RIGHT(C877,4)="1101",G877="Salary",G877="Basic"),INDEX($C$1:$C$2169,MATCH(1,($A$1:$A$2169=A877)*(($G$1:$G$2169="Salary")+($G$1:$G$2169="Basic")),0)),C877),C877)</f>
        <v>FR19511101</v>
      </c>
    </row>
    <row r="878" spans="1:19" x14ac:dyDescent="0.25">
      <c r="A878">
        <f>COUNTIF($G$1:G878,$G$1)</f>
        <v>229</v>
      </c>
      <c r="B878" s="1" t="s">
        <v>0</v>
      </c>
      <c r="C878" s="1" t="s">
        <v>1</v>
      </c>
      <c r="D878" s="2" t="s">
        <v>1272</v>
      </c>
      <c r="E878" s="2" t="s">
        <v>1272</v>
      </c>
      <c r="F878" s="2" t="s">
        <v>1272</v>
      </c>
      <c r="G878" s="1" t="s">
        <v>8</v>
      </c>
      <c r="H878" s="1" t="s">
        <v>1275</v>
      </c>
      <c r="I878" s="1" t="s">
        <v>5</v>
      </c>
      <c r="J878" s="1" t="s">
        <v>5</v>
      </c>
      <c r="K878" s="1" t="s">
        <v>5</v>
      </c>
      <c r="L878" s="1" t="s">
        <v>5</v>
      </c>
      <c r="M878" s="1" t="s">
        <v>5</v>
      </c>
      <c r="N878" s="1" t="s">
        <v>5</v>
      </c>
      <c r="O878" s="1" t="s">
        <v>5</v>
      </c>
      <c r="Q878" t="str">
        <f t="array" ref="Q878">IF(OR(RIGHT(C878,4)="1101",G878="Salary"),INDEX($C$1:$C$2169,MATCH(1,($B$1:$B$2169=B878)*($G$1:$G$2169="Salary"),0)),C878)</f>
        <v>FR19511101</v>
      </c>
      <c r="R878" t="str">
        <f t="array" ref="R878">IF(OR(RIGHT(C878,4)="1101",G878="Salary",G878="Basic"),INDEX($C$1:$C$2169,MATCH(1,($A$1:$A$2169=A878)*(($G$1:$G$2169="Salary")+($G$1:$G$2169="Basic")),0)),C878)</f>
        <v>FR19511101</v>
      </c>
      <c r="S878" t="str">
        <f t="array" ref="S878">IFERROR(IF(OR(RIGHT(C878,4)="1101",G878="Salary",G878="Basic"),INDEX($C$1:$C$2169,MATCH(1,($A$1:$A$2169=A878)*(($G$1:$G$2169="Salary")+($G$1:$G$2169="Basic")),0)),C878),C878)</f>
        <v>FR19511101</v>
      </c>
    </row>
    <row r="879" spans="1:19" x14ac:dyDescent="0.25">
      <c r="A879">
        <f>COUNTIF($G$1:G879,$G$1)</f>
        <v>229</v>
      </c>
      <c r="B879" s="1" t="s">
        <v>0</v>
      </c>
      <c r="C879" s="1" t="s">
        <v>14</v>
      </c>
      <c r="D879" s="2" t="s">
        <v>1272</v>
      </c>
      <c r="E879" s="2" t="s">
        <v>1272</v>
      </c>
      <c r="F879" s="2" t="s">
        <v>1272</v>
      </c>
      <c r="G879" s="1" t="s">
        <v>29</v>
      </c>
      <c r="H879" s="1" t="s">
        <v>1276</v>
      </c>
      <c r="I879" s="1" t="s">
        <v>5</v>
      </c>
      <c r="J879" s="1" t="s">
        <v>5</v>
      </c>
      <c r="K879" s="1" t="s">
        <v>5</v>
      </c>
      <c r="L879" s="1" t="s">
        <v>5</v>
      </c>
      <c r="M879" s="1" t="s">
        <v>5</v>
      </c>
      <c r="N879" s="1" t="s">
        <v>5</v>
      </c>
      <c r="O879" s="1" t="s">
        <v>5</v>
      </c>
      <c r="Q879" t="str">
        <f t="array" ref="Q879">IF(OR(RIGHT(C879,4)="1101",G879="Salary"),INDEX($C$1:$C$2169,MATCH(1,($B$1:$B$2169=B879)*($G$1:$G$2169="Salary"),0)),C879)</f>
        <v>FR19513710</v>
      </c>
      <c r="R879" t="str">
        <f t="array" ref="R879">IF(OR(RIGHT(C879,4)="1101",G879="Salary",G879="Basic"),INDEX($C$1:$C$2169,MATCH(1,($A$1:$A$2169=A879)*(($G$1:$G$2169="Salary")+($G$1:$G$2169="Basic")),0)),C879)</f>
        <v>FR19513710</v>
      </c>
      <c r="S879" t="str">
        <f t="array" ref="S879">IFERROR(IF(OR(RIGHT(C879,4)="1101",G879="Salary",G879="Basic"),INDEX($C$1:$C$2169,MATCH(1,($A$1:$A$2169=A879)*(($G$1:$G$2169="Salary")+($G$1:$G$2169="Basic")),0)),C879),C879)</f>
        <v>FR19513710</v>
      </c>
    </row>
    <row r="880" spans="1:19" x14ac:dyDescent="0.25">
      <c r="A880">
        <f>COUNTIF($G$1:G880,$G$1)</f>
        <v>230</v>
      </c>
      <c r="B880" s="1" t="s">
        <v>0</v>
      </c>
      <c r="C880" s="1" t="s">
        <v>232</v>
      </c>
      <c r="D880" s="2" t="s">
        <v>1277</v>
      </c>
      <c r="E880" s="2" t="s">
        <v>1277</v>
      </c>
      <c r="F880" s="2" t="s">
        <v>1277</v>
      </c>
      <c r="G880" s="1" t="s">
        <v>3</v>
      </c>
      <c r="H880" s="1" t="s">
        <v>1278</v>
      </c>
      <c r="I880" s="1" t="s">
        <v>5</v>
      </c>
      <c r="J880" s="1" t="s">
        <v>5</v>
      </c>
      <c r="K880" s="1" t="s">
        <v>5</v>
      </c>
      <c r="L880" s="1" t="s">
        <v>5</v>
      </c>
      <c r="M880" s="1" t="s">
        <v>5</v>
      </c>
      <c r="N880" s="1" t="s">
        <v>5</v>
      </c>
      <c r="O880" s="1" t="s">
        <v>5</v>
      </c>
      <c r="Q880" t="str">
        <f t="array" ref="Q880">IF(OR(RIGHT(C880,4)="1101",G880="Salary"),INDEX($C$1:$C$2169,MATCH(1,($B$1:$B$2169=B880)*($G$1:$G$2169="Salary"),0)),C880)</f>
        <v>FR19511101</v>
      </c>
      <c r="R880" t="str">
        <f t="array" ref="R880">IF(OR(RIGHT(C880,4)="1101",G880="Salary",G880="Basic"),INDEX($C$1:$C$2169,MATCH(1,($A$1:$A$2169=A880)*(($G$1:$G$2169="Salary")+($G$1:$G$2169="Basic")),0)),C880)</f>
        <v>GR61011101</v>
      </c>
      <c r="S880" t="str">
        <f t="array" ref="S880">IFERROR(IF(OR(RIGHT(C880,4)="1101",G880="Salary",G880="Basic"),INDEX($C$1:$C$2169,MATCH(1,($A$1:$A$2169=A880)*(($G$1:$G$2169="Salary")+($G$1:$G$2169="Basic")),0)),C880),C880)</f>
        <v>GR61011101</v>
      </c>
    </row>
    <row r="881" spans="1:19" x14ac:dyDescent="0.25">
      <c r="A881">
        <f>COUNTIF($G$1:G881,$G$1)</f>
        <v>230</v>
      </c>
      <c r="B881" s="1" t="s">
        <v>0</v>
      </c>
      <c r="C881" s="1" t="s">
        <v>232</v>
      </c>
      <c r="D881" s="2" t="s">
        <v>1277</v>
      </c>
      <c r="E881" s="2" t="s">
        <v>1277</v>
      </c>
      <c r="F881" s="2" t="s">
        <v>1277</v>
      </c>
      <c r="G881" s="1" t="s">
        <v>6</v>
      </c>
      <c r="H881" s="1" t="s">
        <v>1279</v>
      </c>
      <c r="I881" s="1" t="s">
        <v>5</v>
      </c>
      <c r="J881" s="1" t="s">
        <v>5</v>
      </c>
      <c r="K881" s="1" t="s">
        <v>5</v>
      </c>
      <c r="L881" s="1" t="s">
        <v>5</v>
      </c>
      <c r="M881" s="1" t="s">
        <v>5</v>
      </c>
      <c r="N881" s="1" t="s">
        <v>5</v>
      </c>
      <c r="O881" s="1" t="s">
        <v>5</v>
      </c>
      <c r="Q881" t="str">
        <f t="array" ref="Q881">IF(OR(RIGHT(C881,4)="1101",G881="Salary"),INDEX($C$1:$C$2169,MATCH(1,($B$1:$B$2169=B881)*($G$1:$G$2169="Salary"),0)),C881)</f>
        <v>FR19511101</v>
      </c>
      <c r="R881" t="str">
        <f t="array" ref="R881">IF(OR(RIGHT(C881,4)="1101",G881="Salary",G881="Basic"),INDEX($C$1:$C$2169,MATCH(1,($A$1:$A$2169=A881)*(($G$1:$G$2169="Salary")+($G$1:$G$2169="Basic")),0)),C881)</f>
        <v>GR61011101</v>
      </c>
      <c r="S881" t="str">
        <f t="array" ref="S881">IFERROR(IF(OR(RIGHT(C881,4)="1101",G881="Salary",G881="Basic"),INDEX($C$1:$C$2169,MATCH(1,($A$1:$A$2169=A881)*(($G$1:$G$2169="Salary")+($G$1:$G$2169="Basic")),0)),C881),C881)</f>
        <v>GR61011101</v>
      </c>
    </row>
    <row r="882" spans="1:19" x14ac:dyDescent="0.25">
      <c r="A882">
        <f>COUNTIF($G$1:G882,$G$1)</f>
        <v>230</v>
      </c>
      <c r="B882" s="1" t="s">
        <v>0</v>
      </c>
      <c r="C882" s="1" t="s">
        <v>232</v>
      </c>
      <c r="D882" s="2" t="s">
        <v>1277</v>
      </c>
      <c r="E882" s="2" t="s">
        <v>1277</v>
      </c>
      <c r="F882" s="2" t="s">
        <v>1277</v>
      </c>
      <c r="G882" s="1" t="s">
        <v>8</v>
      </c>
      <c r="H882" s="1" t="s">
        <v>1280</v>
      </c>
      <c r="I882" s="1" t="s">
        <v>5</v>
      </c>
      <c r="J882" s="1" t="s">
        <v>5</v>
      </c>
      <c r="K882" s="1" t="s">
        <v>5</v>
      </c>
      <c r="L882" s="1" t="s">
        <v>5</v>
      </c>
      <c r="M882" s="1" t="s">
        <v>5</v>
      </c>
      <c r="N882" s="1" t="s">
        <v>5</v>
      </c>
      <c r="O882" s="1" t="s">
        <v>5</v>
      </c>
      <c r="Q882" t="str">
        <f t="array" ref="Q882">IF(OR(RIGHT(C882,4)="1101",G882="Salary"),INDEX($C$1:$C$2169,MATCH(1,($B$1:$B$2169=B882)*($G$1:$G$2169="Salary"),0)),C882)</f>
        <v>FR19511101</v>
      </c>
      <c r="R882" t="str">
        <f t="array" ref="R882">IF(OR(RIGHT(C882,4)="1101",G882="Salary",G882="Basic"),INDEX($C$1:$C$2169,MATCH(1,($A$1:$A$2169=A882)*(($G$1:$G$2169="Salary")+($G$1:$G$2169="Basic")),0)),C882)</f>
        <v>GR61011101</v>
      </c>
      <c r="S882" t="str">
        <f t="array" ref="S882">IFERROR(IF(OR(RIGHT(C882,4)="1101",G882="Salary",G882="Basic"),INDEX($C$1:$C$2169,MATCH(1,($A$1:$A$2169=A882)*(($G$1:$G$2169="Salary")+($G$1:$G$2169="Basic")),0)),C882),C882)</f>
        <v>GR61011101</v>
      </c>
    </row>
    <row r="883" spans="1:19" x14ac:dyDescent="0.25">
      <c r="A883">
        <f>COUNTIF($G$1:G883,$G$1)</f>
        <v>230</v>
      </c>
      <c r="B883" s="1" t="s">
        <v>0</v>
      </c>
      <c r="C883" s="1" t="s">
        <v>1281</v>
      </c>
      <c r="D883" s="2" t="s">
        <v>1282</v>
      </c>
      <c r="E883" s="2" t="s">
        <v>1282</v>
      </c>
      <c r="F883" s="2" t="s">
        <v>1282</v>
      </c>
      <c r="G883" s="1" t="s">
        <v>50</v>
      </c>
      <c r="H883" s="1" t="s">
        <v>1283</v>
      </c>
      <c r="I883" s="1" t="s">
        <v>5</v>
      </c>
      <c r="J883" s="1" t="s">
        <v>5</v>
      </c>
      <c r="K883" s="1" t="s">
        <v>5</v>
      </c>
      <c r="L883" s="1" t="s">
        <v>5</v>
      </c>
      <c r="M883" s="1" t="s">
        <v>5</v>
      </c>
      <c r="N883" s="1" t="s">
        <v>5</v>
      </c>
      <c r="O883" s="1" t="s">
        <v>5</v>
      </c>
      <c r="Q883" t="str">
        <f t="array" ref="Q883">IF(OR(RIGHT(C883,4)="1101",G883="Salary"),INDEX($C$1:$C$2169,MATCH(1,($B$1:$B$2169=B883)*($G$1:$G$2169="Salary"),0)),C883)</f>
        <v>AR90304304</v>
      </c>
      <c r="R883" t="str">
        <f t="array" ref="R883">IF(OR(RIGHT(C883,4)="1101",G883="Salary",G883="Basic"),INDEX($C$1:$C$2169,MATCH(1,($A$1:$A$2169=A883)*(($G$1:$G$2169="Salary")+($G$1:$G$2169="Basic")),0)),C883)</f>
        <v>AR90304304</v>
      </c>
      <c r="S883" t="str">
        <f t="array" ref="S883">IFERROR(IF(OR(RIGHT(C883,4)="1101",G883="Salary",G883="Basic"),INDEX($C$1:$C$2169,MATCH(1,($A$1:$A$2169=A883)*(($G$1:$G$2169="Salary")+($G$1:$G$2169="Basic")),0)),C883),C883)</f>
        <v>AR90304304</v>
      </c>
    </row>
    <row r="884" spans="1:19" x14ac:dyDescent="0.25">
      <c r="A884">
        <f>COUNTIF($G$1:G884,$G$1)</f>
        <v>230</v>
      </c>
      <c r="B884" s="1" t="s">
        <v>0</v>
      </c>
      <c r="C884" s="1" t="s">
        <v>247</v>
      </c>
      <c r="D884" s="2" t="s">
        <v>1282</v>
      </c>
      <c r="E884" s="2" t="s">
        <v>1282</v>
      </c>
      <c r="F884" s="2" t="s">
        <v>1282</v>
      </c>
      <c r="G884" s="1" t="s">
        <v>54</v>
      </c>
      <c r="H884" s="1" t="s">
        <v>1284</v>
      </c>
      <c r="I884" s="1" t="s">
        <v>5</v>
      </c>
      <c r="J884" s="1" t="s">
        <v>5</v>
      </c>
      <c r="K884" s="1" t="s">
        <v>5</v>
      </c>
      <c r="L884" s="1" t="s">
        <v>5</v>
      </c>
      <c r="M884" s="1" t="s">
        <v>5</v>
      </c>
      <c r="N884" s="1" t="s">
        <v>5</v>
      </c>
      <c r="O884" s="1" t="s">
        <v>5</v>
      </c>
      <c r="Q884" t="str">
        <f t="array" ref="Q884">IF(OR(RIGHT(C884,4)="1101",G884="Salary"),INDEX($C$1:$C$2169,MATCH(1,($B$1:$B$2169=B884)*($G$1:$G$2169="Salary"),0)),C884)</f>
        <v>FR19511101</v>
      </c>
      <c r="R884" t="str">
        <f t="array" ref="R884">IF(OR(RIGHT(C884,4)="1101",G884="Salary",G884="Basic"),INDEX($C$1:$C$2169,MATCH(1,($A$1:$A$2169=A884)*(($G$1:$G$2169="Salary")+($G$1:$G$2169="Basic")),0)),C884)</f>
        <v>GR61011101</v>
      </c>
      <c r="S884" t="str">
        <f t="array" ref="S884">IFERROR(IF(OR(RIGHT(C884,4)="1101",G884="Salary",G884="Basic"),INDEX($C$1:$C$2169,MATCH(1,($A$1:$A$2169=A884)*(($G$1:$G$2169="Salary")+($G$1:$G$2169="Basic")),0)),C884),C884)</f>
        <v>GR61011101</v>
      </c>
    </row>
    <row r="885" spans="1:19" x14ac:dyDescent="0.25">
      <c r="A885">
        <f>COUNTIF($G$1:G885,$G$1)</f>
        <v>231</v>
      </c>
      <c r="B885" s="1" t="s">
        <v>0</v>
      </c>
      <c r="C885" s="1" t="s">
        <v>247</v>
      </c>
      <c r="D885" s="2" t="s">
        <v>1282</v>
      </c>
      <c r="E885" s="2" t="s">
        <v>1282</v>
      </c>
      <c r="F885" s="2" t="s">
        <v>1282</v>
      </c>
      <c r="G885" s="1" t="s">
        <v>3</v>
      </c>
      <c r="H885" s="1" t="s">
        <v>1285</v>
      </c>
      <c r="I885" s="1" t="s">
        <v>5</v>
      </c>
      <c r="J885" s="1" t="s">
        <v>5</v>
      </c>
      <c r="K885" s="1" t="s">
        <v>5</v>
      </c>
      <c r="L885" s="1" t="s">
        <v>5</v>
      </c>
      <c r="M885" s="1" t="s">
        <v>5</v>
      </c>
      <c r="N885" s="1" t="s">
        <v>5</v>
      </c>
      <c r="O885" s="1" t="s">
        <v>5</v>
      </c>
      <c r="Q885" t="str">
        <f t="array" ref="Q885">IF(OR(RIGHT(C885,4)="1101",G885="Salary"),INDEX($C$1:$C$2169,MATCH(1,($B$1:$B$2169=B885)*($G$1:$G$2169="Salary"),0)),C885)</f>
        <v>FR19511101</v>
      </c>
      <c r="R885" t="str">
        <f t="array" ref="R885">IF(OR(RIGHT(C885,4)="1101",G885="Salary",G885="Basic"),INDEX($C$1:$C$2169,MATCH(1,($A$1:$A$2169=A885)*(($G$1:$G$2169="Salary")+($G$1:$G$2169="Basic")),0)),C885)</f>
        <v>FR10791101</v>
      </c>
      <c r="S885" t="str">
        <f t="array" ref="S885">IFERROR(IF(OR(RIGHT(C885,4)="1101",G885="Salary",G885="Basic"),INDEX($C$1:$C$2169,MATCH(1,($A$1:$A$2169=A885)*(($G$1:$G$2169="Salary")+($G$1:$G$2169="Basic")),0)),C885),C885)</f>
        <v>FR10791101</v>
      </c>
    </row>
    <row r="886" spans="1:19" x14ac:dyDescent="0.25">
      <c r="A886">
        <f>COUNTIF($G$1:G886,$G$1)</f>
        <v>231</v>
      </c>
      <c r="B886" s="1" t="s">
        <v>0</v>
      </c>
      <c r="C886" s="1" t="s">
        <v>247</v>
      </c>
      <c r="D886" s="2" t="s">
        <v>1282</v>
      </c>
      <c r="E886" s="2" t="s">
        <v>1282</v>
      </c>
      <c r="F886" s="2" t="s">
        <v>1282</v>
      </c>
      <c r="G886" s="1" t="s">
        <v>6</v>
      </c>
      <c r="H886" s="1" t="s">
        <v>1286</v>
      </c>
      <c r="I886" s="1" t="s">
        <v>5</v>
      </c>
      <c r="J886" s="1" t="s">
        <v>5</v>
      </c>
      <c r="K886" s="1" t="s">
        <v>5</v>
      </c>
      <c r="L886" s="1" t="s">
        <v>5</v>
      </c>
      <c r="M886" s="1" t="s">
        <v>5</v>
      </c>
      <c r="N886" s="1" t="s">
        <v>5</v>
      </c>
      <c r="O886" s="1" t="s">
        <v>5</v>
      </c>
      <c r="Q886" t="str">
        <f t="array" ref="Q886">IF(OR(RIGHT(C886,4)="1101",G886="Salary"),INDEX($C$1:$C$2169,MATCH(1,($B$1:$B$2169=B886)*($G$1:$G$2169="Salary"),0)),C886)</f>
        <v>FR19511101</v>
      </c>
      <c r="R886" t="str">
        <f t="array" ref="R886">IF(OR(RIGHT(C886,4)="1101",G886="Salary",G886="Basic"),INDEX($C$1:$C$2169,MATCH(1,($A$1:$A$2169=A886)*(($G$1:$G$2169="Salary")+($G$1:$G$2169="Basic")),0)),C886)</f>
        <v>FR10791101</v>
      </c>
      <c r="S886" t="str">
        <f t="array" ref="S886">IFERROR(IF(OR(RIGHT(C886,4)="1101",G886="Salary",G886="Basic"),INDEX($C$1:$C$2169,MATCH(1,($A$1:$A$2169=A886)*(($G$1:$G$2169="Salary")+($G$1:$G$2169="Basic")),0)),C886),C886)</f>
        <v>FR10791101</v>
      </c>
    </row>
    <row r="887" spans="1:19" x14ac:dyDescent="0.25">
      <c r="A887">
        <f>COUNTIF($G$1:G887,$G$1)</f>
        <v>231</v>
      </c>
      <c r="B887" s="1" t="s">
        <v>0</v>
      </c>
      <c r="C887" s="1" t="s">
        <v>247</v>
      </c>
      <c r="D887" s="2" t="s">
        <v>1282</v>
      </c>
      <c r="E887" s="2" t="s">
        <v>1282</v>
      </c>
      <c r="F887" s="2" t="s">
        <v>1282</v>
      </c>
      <c r="G887" s="1" t="s">
        <v>8</v>
      </c>
      <c r="H887" s="1" t="s">
        <v>1287</v>
      </c>
      <c r="I887" s="1" t="s">
        <v>5</v>
      </c>
      <c r="J887" s="1" t="s">
        <v>5</v>
      </c>
      <c r="K887" s="1" t="s">
        <v>5</v>
      </c>
      <c r="L887" s="1" t="s">
        <v>5</v>
      </c>
      <c r="M887" s="1" t="s">
        <v>5</v>
      </c>
      <c r="N887" s="1" t="s">
        <v>5</v>
      </c>
      <c r="O887" s="1" t="s">
        <v>5</v>
      </c>
      <c r="Q887" t="str">
        <f t="array" ref="Q887">IF(OR(RIGHT(C887,4)="1101",G887="Salary"),INDEX($C$1:$C$2169,MATCH(1,($B$1:$B$2169=B887)*($G$1:$G$2169="Salary"),0)),C887)</f>
        <v>FR19511101</v>
      </c>
      <c r="R887" t="str">
        <f t="array" ref="R887">IF(OR(RIGHT(C887,4)="1101",G887="Salary",G887="Basic"),INDEX($C$1:$C$2169,MATCH(1,($A$1:$A$2169=A887)*(($G$1:$G$2169="Salary")+($G$1:$G$2169="Basic")),0)),C887)</f>
        <v>FR10791101</v>
      </c>
      <c r="S887" t="str">
        <f t="array" ref="S887">IFERROR(IF(OR(RIGHT(C887,4)="1101",G887="Salary",G887="Basic"),INDEX($C$1:$C$2169,MATCH(1,($A$1:$A$2169=A887)*(($G$1:$G$2169="Salary")+($G$1:$G$2169="Basic")),0)),C887),C887)</f>
        <v>FR10791101</v>
      </c>
    </row>
    <row r="888" spans="1:19" x14ac:dyDescent="0.25">
      <c r="A888">
        <f>COUNTIF($G$1:G888,$G$1)</f>
        <v>231</v>
      </c>
      <c r="B888" s="1" t="s">
        <v>0</v>
      </c>
      <c r="C888" s="1" t="s">
        <v>1288</v>
      </c>
      <c r="D888" s="2" t="s">
        <v>1282</v>
      </c>
      <c r="E888" s="2" t="s">
        <v>1282</v>
      </c>
      <c r="F888" s="2" t="s">
        <v>1282</v>
      </c>
      <c r="G888" s="1" t="s">
        <v>50</v>
      </c>
      <c r="H888" s="1" t="s">
        <v>1289</v>
      </c>
      <c r="I888" s="1" t="s">
        <v>5</v>
      </c>
      <c r="J888" s="1" t="s">
        <v>5</v>
      </c>
      <c r="K888" s="1" t="s">
        <v>5</v>
      </c>
      <c r="L888" s="1" t="s">
        <v>5</v>
      </c>
      <c r="M888" s="1" t="s">
        <v>5</v>
      </c>
      <c r="N888" s="1" t="s">
        <v>5</v>
      </c>
      <c r="O888" s="1" t="s">
        <v>5</v>
      </c>
      <c r="Q888" t="str">
        <f t="array" ref="Q888">IF(OR(RIGHT(C888,4)="1101",G888="Salary"),INDEX($C$1:$C$2169,MATCH(1,($B$1:$B$2169=B888)*($G$1:$G$2169="Salary"),0)),C888)</f>
        <v>FR10794001</v>
      </c>
      <c r="R888" t="str">
        <f t="array" ref="R888">IF(OR(RIGHT(C888,4)="1101",G888="Salary",G888="Basic"),INDEX($C$1:$C$2169,MATCH(1,($A$1:$A$2169=A888)*(($G$1:$G$2169="Salary")+($G$1:$G$2169="Basic")),0)),C888)</f>
        <v>FR10794001</v>
      </c>
      <c r="S888" t="str">
        <f t="array" ref="S888">IFERROR(IF(OR(RIGHT(C888,4)="1101",G888="Salary",G888="Basic"),INDEX($C$1:$C$2169,MATCH(1,($A$1:$A$2169=A888)*(($G$1:$G$2169="Salary")+($G$1:$G$2169="Basic")),0)),C888),C888)</f>
        <v>FR10794001</v>
      </c>
    </row>
    <row r="889" spans="1:19" x14ac:dyDescent="0.25">
      <c r="A889">
        <f>COUNTIF($G$1:G889,$G$1)</f>
        <v>231</v>
      </c>
      <c r="B889" s="1" t="s">
        <v>0</v>
      </c>
      <c r="C889" s="1" t="s">
        <v>1290</v>
      </c>
      <c r="D889" s="2" t="s">
        <v>1282</v>
      </c>
      <c r="E889" s="2" t="s">
        <v>1282</v>
      </c>
      <c r="F889" s="2" t="s">
        <v>1282</v>
      </c>
      <c r="G889" s="1" t="s">
        <v>222</v>
      </c>
      <c r="H889" s="1" t="s">
        <v>1291</v>
      </c>
      <c r="I889" s="1" t="s">
        <v>5</v>
      </c>
      <c r="J889" s="1" t="s">
        <v>5</v>
      </c>
      <c r="K889" s="1" t="s">
        <v>5</v>
      </c>
      <c r="L889" s="1" t="s">
        <v>5</v>
      </c>
      <c r="M889" s="1" t="s">
        <v>5</v>
      </c>
      <c r="N889" s="1" t="s">
        <v>5</v>
      </c>
      <c r="O889" s="1" t="s">
        <v>5</v>
      </c>
      <c r="Q889" t="str">
        <f t="array" ref="Q889">IF(OR(RIGHT(C889,4)="1101",G889="Salary"),INDEX($C$1:$C$2169,MATCH(1,($B$1:$B$2169=B889)*($G$1:$G$2169="Salary"),0)),C889)</f>
        <v>FR10794558</v>
      </c>
      <c r="R889" t="str">
        <f t="array" ref="R889">IF(OR(RIGHT(C889,4)="1101",G889="Salary",G889="Basic"),INDEX($C$1:$C$2169,MATCH(1,($A$1:$A$2169=A889)*(($G$1:$G$2169="Salary")+($G$1:$G$2169="Basic")),0)),C889)</f>
        <v>FR10794558</v>
      </c>
      <c r="S889" t="str">
        <f t="array" ref="S889">IFERROR(IF(OR(RIGHT(C889,4)="1101",G889="Salary",G889="Basic"),INDEX($C$1:$C$2169,MATCH(1,($A$1:$A$2169=A889)*(($G$1:$G$2169="Salary")+($G$1:$G$2169="Basic")),0)),C889),C889)</f>
        <v>FR10794558</v>
      </c>
    </row>
    <row r="890" spans="1:19" x14ac:dyDescent="0.25">
      <c r="A890">
        <f>COUNTIF($G$1:G890,$G$1)</f>
        <v>232</v>
      </c>
      <c r="B890" s="1" t="s">
        <v>0</v>
      </c>
      <c r="C890" s="1" t="s">
        <v>618</v>
      </c>
      <c r="D890" s="2" t="s">
        <v>1292</v>
      </c>
      <c r="E890" s="2" t="s">
        <v>1292</v>
      </c>
      <c r="F890" s="2" t="s">
        <v>1292</v>
      </c>
      <c r="G890" s="1" t="s">
        <v>3</v>
      </c>
      <c r="H890" s="1" t="s">
        <v>1293</v>
      </c>
      <c r="I890" s="1" t="s">
        <v>5</v>
      </c>
      <c r="J890" s="1" t="s">
        <v>5</v>
      </c>
      <c r="K890" s="1" t="s">
        <v>5</v>
      </c>
      <c r="L890" s="1" t="s">
        <v>5</v>
      </c>
      <c r="M890" s="1" t="s">
        <v>5</v>
      </c>
      <c r="N890" s="1" t="s">
        <v>5</v>
      </c>
      <c r="O890" s="1" t="s">
        <v>5</v>
      </c>
      <c r="Q890" t="str">
        <f t="array" ref="Q890">IF(OR(RIGHT(C890,4)="1101",G890="Salary"),INDEX($C$1:$C$2169,MATCH(1,($B$1:$B$2169=B890)*($G$1:$G$2169="Salary"),0)),C890)</f>
        <v>FR19511101</v>
      </c>
      <c r="R890" t="str">
        <f t="array" ref="R890">IF(OR(RIGHT(C890,4)="1101",G890="Salary",G890="Basic"),INDEX($C$1:$C$2169,MATCH(1,($A$1:$A$2169=A890)*(($G$1:$G$2169="Salary")+($G$1:$G$2169="Basic")),0)),C890)</f>
        <v>PR09901107</v>
      </c>
      <c r="S890" t="str">
        <f t="array" ref="S890">IFERROR(IF(OR(RIGHT(C890,4)="1101",G890="Salary",G890="Basic"),INDEX($C$1:$C$2169,MATCH(1,($A$1:$A$2169=A890)*(($G$1:$G$2169="Salary")+($G$1:$G$2169="Basic")),0)),C890),C890)</f>
        <v>PR09901107</v>
      </c>
    </row>
    <row r="891" spans="1:19" x14ac:dyDescent="0.25">
      <c r="A891">
        <f>COUNTIF($G$1:G891,$G$1)</f>
        <v>232</v>
      </c>
      <c r="B891" s="1" t="s">
        <v>0</v>
      </c>
      <c r="C891" s="1" t="s">
        <v>618</v>
      </c>
      <c r="D891" s="2" t="s">
        <v>1292</v>
      </c>
      <c r="E891" s="2" t="s">
        <v>1292</v>
      </c>
      <c r="F891" s="2" t="s">
        <v>1292</v>
      </c>
      <c r="G891" s="1" t="s">
        <v>6</v>
      </c>
      <c r="H891" s="1" t="s">
        <v>1294</v>
      </c>
      <c r="I891" s="1" t="s">
        <v>5</v>
      </c>
      <c r="J891" s="1" t="s">
        <v>5</v>
      </c>
      <c r="K891" s="1" t="s">
        <v>5</v>
      </c>
      <c r="L891" s="1" t="s">
        <v>5</v>
      </c>
      <c r="M891" s="1" t="s">
        <v>5</v>
      </c>
      <c r="N891" s="1" t="s">
        <v>5</v>
      </c>
      <c r="O891" s="1" t="s">
        <v>5</v>
      </c>
      <c r="Q891" t="str">
        <f t="array" ref="Q891">IF(OR(RIGHT(C891,4)="1101",G891="Salary"),INDEX($C$1:$C$2169,MATCH(1,($B$1:$B$2169=B891)*($G$1:$G$2169="Salary"),0)),C891)</f>
        <v>FR19511101</v>
      </c>
      <c r="R891" t="str">
        <f t="array" ref="R891">IF(OR(RIGHT(C891,4)="1101",G891="Salary",G891="Basic"),INDEX($C$1:$C$2169,MATCH(1,($A$1:$A$2169=A891)*(($G$1:$G$2169="Salary")+($G$1:$G$2169="Basic")),0)),C891)</f>
        <v>PR09901107</v>
      </c>
      <c r="S891" t="str">
        <f t="array" ref="S891">IFERROR(IF(OR(RIGHT(C891,4)="1101",G891="Salary",G891="Basic"),INDEX($C$1:$C$2169,MATCH(1,($A$1:$A$2169=A891)*(($G$1:$G$2169="Salary")+($G$1:$G$2169="Basic")),0)),C891),C891)</f>
        <v>PR09901107</v>
      </c>
    </row>
    <row r="892" spans="1:19" x14ac:dyDescent="0.25">
      <c r="A892">
        <f>COUNTIF($G$1:G892,$G$1)</f>
        <v>232</v>
      </c>
      <c r="B892" s="1" t="s">
        <v>0</v>
      </c>
      <c r="C892" s="1" t="s">
        <v>622</v>
      </c>
      <c r="D892" s="2" t="s">
        <v>1292</v>
      </c>
      <c r="E892" s="2" t="s">
        <v>1292</v>
      </c>
      <c r="F892" s="2" t="s">
        <v>1292</v>
      </c>
      <c r="G892" s="1" t="s">
        <v>8</v>
      </c>
      <c r="H892" s="1" t="s">
        <v>1295</v>
      </c>
      <c r="I892" s="1" t="s">
        <v>5</v>
      </c>
      <c r="J892" s="1" t="s">
        <v>5</v>
      </c>
      <c r="K892" s="1" t="s">
        <v>5</v>
      </c>
      <c r="L892" s="1" t="s">
        <v>5</v>
      </c>
      <c r="M892" s="1" t="s">
        <v>5</v>
      </c>
      <c r="N892" s="1" t="s">
        <v>5</v>
      </c>
      <c r="O892" s="1" t="s">
        <v>5</v>
      </c>
      <c r="Q892" t="str">
        <f t="array" ref="Q892">IF(OR(RIGHT(C892,4)="1101",G892="Salary"),INDEX($C$1:$C$2169,MATCH(1,($B$1:$B$2169=B892)*($G$1:$G$2169="Salary"),0)),C892)</f>
        <v>FR19511101</v>
      </c>
      <c r="R892" t="str">
        <f t="array" ref="R892">IF(OR(RIGHT(C892,4)="1101",G892="Salary",G892="Basic"),INDEX($C$1:$C$2169,MATCH(1,($A$1:$A$2169=A892)*(($G$1:$G$2169="Salary")+($G$1:$G$2169="Basic")),0)),C892)</f>
        <v>PR09901107</v>
      </c>
      <c r="S892" t="str">
        <f t="array" ref="S892">IFERROR(IF(OR(RIGHT(C892,4)="1101",G892="Salary",G892="Basic"),INDEX($C$1:$C$2169,MATCH(1,($A$1:$A$2169=A892)*(($G$1:$G$2169="Salary")+($G$1:$G$2169="Basic")),0)),C892),C892)</f>
        <v>PR09901107</v>
      </c>
    </row>
    <row r="893" spans="1:19" x14ac:dyDescent="0.25">
      <c r="A893">
        <f>COUNTIF($G$1:G893,$G$1)</f>
        <v>232</v>
      </c>
      <c r="B893" s="1" t="s">
        <v>0</v>
      </c>
      <c r="C893" s="1" t="s">
        <v>1</v>
      </c>
      <c r="D893" s="2" t="s">
        <v>1296</v>
      </c>
      <c r="E893" s="2" t="s">
        <v>1296</v>
      </c>
      <c r="F893" s="2" t="s">
        <v>1296</v>
      </c>
      <c r="G893" s="1" t="s">
        <v>54</v>
      </c>
      <c r="H893" s="1" t="s">
        <v>1297</v>
      </c>
      <c r="I893" s="1" t="s">
        <v>5</v>
      </c>
      <c r="J893" s="1" t="s">
        <v>5</v>
      </c>
      <c r="K893" s="1" t="s">
        <v>5</v>
      </c>
      <c r="L893" s="1" t="s">
        <v>5</v>
      </c>
      <c r="M893" s="1" t="s">
        <v>5</v>
      </c>
      <c r="N893" s="1" t="s">
        <v>5</v>
      </c>
      <c r="O893" s="1" t="s">
        <v>5</v>
      </c>
      <c r="Q893" t="str">
        <f t="array" ref="Q893">IF(OR(RIGHT(C893,4)="1101",G893="Salary"),INDEX($C$1:$C$2169,MATCH(1,($B$1:$B$2169=B893)*($G$1:$G$2169="Salary"),0)),C893)</f>
        <v>FR19511101</v>
      </c>
      <c r="R893" t="str">
        <f t="array" ref="R893">IF(OR(RIGHT(C893,4)="1101",G893="Salary",G893="Basic"),INDEX($C$1:$C$2169,MATCH(1,($A$1:$A$2169=A893)*(($G$1:$G$2169="Salary")+($G$1:$G$2169="Basic")),0)),C893)</f>
        <v>PR09901107</v>
      </c>
      <c r="S893" t="str">
        <f t="array" ref="S893">IFERROR(IF(OR(RIGHT(C893,4)="1101",G893="Salary",G893="Basic"),INDEX($C$1:$C$2169,MATCH(1,($A$1:$A$2169=A893)*(($G$1:$G$2169="Salary")+($G$1:$G$2169="Basic")),0)),C893),C893)</f>
        <v>PR09901107</v>
      </c>
    </row>
    <row r="894" spans="1:19" x14ac:dyDescent="0.25">
      <c r="A894">
        <f>COUNTIF($G$1:G894,$G$1)</f>
        <v>233</v>
      </c>
      <c r="B894" s="1" t="s">
        <v>0</v>
      </c>
      <c r="C894" s="1" t="s">
        <v>1</v>
      </c>
      <c r="D894" s="2" t="s">
        <v>1296</v>
      </c>
      <c r="E894" s="2" t="s">
        <v>1296</v>
      </c>
      <c r="F894" s="2" t="s">
        <v>1296</v>
      </c>
      <c r="G894" s="1" t="s">
        <v>3</v>
      </c>
      <c r="H894" s="1" t="s">
        <v>1298</v>
      </c>
      <c r="I894" s="1" t="s">
        <v>5</v>
      </c>
      <c r="J894" s="1" t="s">
        <v>5</v>
      </c>
      <c r="K894" s="1" t="s">
        <v>5</v>
      </c>
      <c r="L894" s="1" t="s">
        <v>5</v>
      </c>
      <c r="M894" s="1" t="s">
        <v>5</v>
      </c>
      <c r="N894" s="1" t="s">
        <v>5</v>
      </c>
      <c r="O894" s="1" t="s">
        <v>5</v>
      </c>
      <c r="Q894" t="str">
        <f t="array" ref="Q894">IF(OR(RIGHT(C894,4)="1101",G894="Salary"),INDEX($C$1:$C$2169,MATCH(1,($B$1:$B$2169=B894)*($G$1:$G$2169="Salary"),0)),C894)</f>
        <v>FR19511101</v>
      </c>
      <c r="R894" t="str">
        <f t="array" ref="R894">IF(OR(RIGHT(C894,4)="1101",G894="Salary",G894="Basic"),INDEX($C$1:$C$2169,MATCH(1,($A$1:$A$2169=A894)*(($G$1:$G$2169="Salary")+($G$1:$G$2169="Basic")),0)),C894)</f>
        <v>FR19511101</v>
      </c>
      <c r="S894" t="str">
        <f t="array" ref="S894">IFERROR(IF(OR(RIGHT(C894,4)="1101",G894="Salary",G894="Basic"),INDEX($C$1:$C$2169,MATCH(1,($A$1:$A$2169=A894)*(($G$1:$G$2169="Salary")+($G$1:$G$2169="Basic")),0)),C894),C894)</f>
        <v>FR19511101</v>
      </c>
    </row>
    <row r="895" spans="1:19" x14ac:dyDescent="0.25">
      <c r="A895">
        <f>COUNTIF($G$1:G895,$G$1)</f>
        <v>233</v>
      </c>
      <c r="B895" s="1" t="s">
        <v>0</v>
      </c>
      <c r="C895" s="1" t="s">
        <v>1</v>
      </c>
      <c r="D895" s="2" t="s">
        <v>1296</v>
      </c>
      <c r="E895" s="2" t="s">
        <v>1296</v>
      </c>
      <c r="F895" s="2" t="s">
        <v>1296</v>
      </c>
      <c r="G895" s="1" t="s">
        <v>6</v>
      </c>
      <c r="H895" s="1" t="s">
        <v>1299</v>
      </c>
      <c r="I895" s="1" t="s">
        <v>5</v>
      </c>
      <c r="J895" s="1" t="s">
        <v>5</v>
      </c>
      <c r="K895" s="1" t="s">
        <v>5</v>
      </c>
      <c r="L895" s="1" t="s">
        <v>5</v>
      </c>
      <c r="M895" s="1" t="s">
        <v>5</v>
      </c>
      <c r="N895" s="1" t="s">
        <v>5</v>
      </c>
      <c r="O895" s="1" t="s">
        <v>5</v>
      </c>
      <c r="Q895" t="str">
        <f t="array" ref="Q895">IF(OR(RIGHT(C895,4)="1101",G895="Salary"),INDEX($C$1:$C$2169,MATCH(1,($B$1:$B$2169=B895)*($G$1:$G$2169="Salary"),0)),C895)</f>
        <v>FR19511101</v>
      </c>
      <c r="R895" t="str">
        <f t="array" ref="R895">IF(OR(RIGHT(C895,4)="1101",G895="Salary",G895="Basic"),INDEX($C$1:$C$2169,MATCH(1,($A$1:$A$2169=A895)*(($G$1:$G$2169="Salary")+($G$1:$G$2169="Basic")),0)),C895)</f>
        <v>FR19511101</v>
      </c>
      <c r="S895" t="str">
        <f t="array" ref="S895">IFERROR(IF(OR(RIGHT(C895,4)="1101",G895="Salary",G895="Basic"),INDEX($C$1:$C$2169,MATCH(1,($A$1:$A$2169=A895)*(($G$1:$G$2169="Salary")+($G$1:$G$2169="Basic")),0)),C895),C895)</f>
        <v>FR19511101</v>
      </c>
    </row>
    <row r="896" spans="1:19" x14ac:dyDescent="0.25">
      <c r="A896">
        <f>COUNTIF($G$1:G896,$G$1)</f>
        <v>233</v>
      </c>
      <c r="B896" s="1" t="s">
        <v>0</v>
      </c>
      <c r="C896" s="1" t="s">
        <v>1</v>
      </c>
      <c r="D896" s="2" t="s">
        <v>1296</v>
      </c>
      <c r="E896" s="2" t="s">
        <v>1296</v>
      </c>
      <c r="F896" s="2" t="s">
        <v>1296</v>
      </c>
      <c r="G896" s="1" t="s">
        <v>8</v>
      </c>
      <c r="H896" s="1" t="s">
        <v>1300</v>
      </c>
      <c r="I896" s="1" t="s">
        <v>5</v>
      </c>
      <c r="J896" s="1" t="s">
        <v>5</v>
      </c>
      <c r="K896" s="1" t="s">
        <v>5</v>
      </c>
      <c r="L896" s="1" t="s">
        <v>5</v>
      </c>
      <c r="M896" s="1" t="s">
        <v>5</v>
      </c>
      <c r="N896" s="1" t="s">
        <v>5</v>
      </c>
      <c r="O896" s="1" t="s">
        <v>5</v>
      </c>
      <c r="Q896" t="str">
        <f t="array" ref="Q896">IF(OR(RIGHT(C896,4)="1101",G896="Salary"),INDEX($C$1:$C$2169,MATCH(1,($B$1:$B$2169=B896)*($G$1:$G$2169="Salary"),0)),C896)</f>
        <v>FR19511101</v>
      </c>
      <c r="R896" t="str">
        <f t="array" ref="R896">IF(OR(RIGHT(C896,4)="1101",G896="Salary",G896="Basic"),INDEX($C$1:$C$2169,MATCH(1,($A$1:$A$2169=A896)*(($G$1:$G$2169="Salary")+($G$1:$G$2169="Basic")),0)),C896)</f>
        <v>FR19511101</v>
      </c>
      <c r="S896" t="str">
        <f t="array" ref="S896">IFERROR(IF(OR(RIGHT(C896,4)="1101",G896="Salary",G896="Basic"),INDEX($C$1:$C$2169,MATCH(1,($A$1:$A$2169=A896)*(($G$1:$G$2169="Salary")+($G$1:$G$2169="Basic")),0)),C896),C896)</f>
        <v>FR19511101</v>
      </c>
    </row>
    <row r="897" spans="1:19" x14ac:dyDescent="0.25">
      <c r="A897">
        <f>COUNTIF($G$1:G897,$G$1)</f>
        <v>234</v>
      </c>
      <c r="B897" s="1" t="s">
        <v>0</v>
      </c>
      <c r="C897" s="1" t="s">
        <v>363</v>
      </c>
      <c r="D897" s="2" t="s">
        <v>1301</v>
      </c>
      <c r="E897" s="2" t="s">
        <v>1301</v>
      </c>
      <c r="F897" s="2" t="s">
        <v>1301</v>
      </c>
      <c r="G897" s="1" t="s">
        <v>3</v>
      </c>
      <c r="H897" s="1" t="s">
        <v>1302</v>
      </c>
      <c r="I897" s="1" t="s">
        <v>5</v>
      </c>
      <c r="J897" s="1" t="s">
        <v>5</v>
      </c>
      <c r="K897" s="1" t="s">
        <v>5</v>
      </c>
      <c r="L897" s="1" t="s">
        <v>5</v>
      </c>
      <c r="M897" s="1" t="s">
        <v>5</v>
      </c>
      <c r="N897" s="1" t="s">
        <v>5</v>
      </c>
      <c r="O897" s="1" t="s">
        <v>5</v>
      </c>
      <c r="Q897" t="str">
        <f t="array" ref="Q897">IF(OR(RIGHT(C897,4)="1101",G897="Salary"),INDEX($C$1:$C$2169,MATCH(1,($B$1:$B$2169=B897)*($G$1:$G$2169="Salary"),0)),C897)</f>
        <v>FR19511101</v>
      </c>
      <c r="R897" t="str">
        <f t="array" ref="R897">IF(OR(RIGHT(C897,4)="1101",G897="Salary",G897="Basic"),INDEX($C$1:$C$2169,MATCH(1,($A$1:$A$2169=A897)*(($G$1:$G$2169="Salary")+($G$1:$G$2169="Basic")),0)),C897)</f>
        <v>LR11201108</v>
      </c>
      <c r="S897" t="str">
        <f t="array" ref="S897">IFERROR(IF(OR(RIGHT(C897,4)="1101",G897="Salary",G897="Basic"),INDEX($C$1:$C$2169,MATCH(1,($A$1:$A$2169=A897)*(($G$1:$G$2169="Salary")+($G$1:$G$2169="Basic")),0)),C897),C897)</f>
        <v>LR11201108</v>
      </c>
    </row>
    <row r="898" spans="1:19" x14ac:dyDescent="0.25">
      <c r="A898">
        <f>COUNTIF($G$1:G898,$G$1)</f>
        <v>234</v>
      </c>
      <c r="B898" s="1" t="s">
        <v>0</v>
      </c>
      <c r="C898" s="1" t="s">
        <v>363</v>
      </c>
      <c r="D898" s="2" t="s">
        <v>1301</v>
      </c>
      <c r="E898" s="2" t="s">
        <v>1301</v>
      </c>
      <c r="F898" s="2" t="s">
        <v>1301</v>
      </c>
      <c r="G898" s="1" t="s">
        <v>6</v>
      </c>
      <c r="H898" s="1" t="s">
        <v>1303</v>
      </c>
      <c r="I898" s="1" t="s">
        <v>5</v>
      </c>
      <c r="J898" s="1" t="s">
        <v>5</v>
      </c>
      <c r="K898" s="1" t="s">
        <v>5</v>
      </c>
      <c r="L898" s="1" t="s">
        <v>5</v>
      </c>
      <c r="M898" s="1" t="s">
        <v>5</v>
      </c>
      <c r="N898" s="1" t="s">
        <v>5</v>
      </c>
      <c r="O898" s="1" t="s">
        <v>5</v>
      </c>
      <c r="Q898" t="str">
        <f t="array" ref="Q898">IF(OR(RIGHT(C898,4)="1101",G898="Salary"),INDEX($C$1:$C$2169,MATCH(1,($B$1:$B$2169=B898)*($G$1:$G$2169="Salary"),0)),C898)</f>
        <v>FR19511101</v>
      </c>
      <c r="R898" t="str">
        <f t="array" ref="R898">IF(OR(RIGHT(C898,4)="1101",G898="Salary",G898="Basic"),INDEX($C$1:$C$2169,MATCH(1,($A$1:$A$2169=A898)*(($G$1:$G$2169="Salary")+($G$1:$G$2169="Basic")),0)),C898)</f>
        <v>LR11201108</v>
      </c>
      <c r="S898" t="str">
        <f t="array" ref="S898">IFERROR(IF(OR(RIGHT(C898,4)="1101",G898="Salary",G898="Basic"),INDEX($C$1:$C$2169,MATCH(1,($A$1:$A$2169=A898)*(($G$1:$G$2169="Salary")+($G$1:$G$2169="Basic")),0)),C898),C898)</f>
        <v>LR11201108</v>
      </c>
    </row>
    <row r="899" spans="1:19" x14ac:dyDescent="0.25">
      <c r="A899">
        <f>COUNTIF($G$1:G899,$G$1)</f>
        <v>234</v>
      </c>
      <c r="B899" s="1" t="s">
        <v>0</v>
      </c>
      <c r="C899" s="1" t="s">
        <v>1304</v>
      </c>
      <c r="D899" s="2" t="s">
        <v>1301</v>
      </c>
      <c r="E899" s="2" t="s">
        <v>1301</v>
      </c>
      <c r="F899" s="2" t="s">
        <v>1301</v>
      </c>
      <c r="G899" s="1" t="s">
        <v>8</v>
      </c>
      <c r="H899" s="1" t="s">
        <v>1305</v>
      </c>
      <c r="I899" s="1" t="s">
        <v>5</v>
      </c>
      <c r="J899" s="1" t="s">
        <v>5</v>
      </c>
      <c r="K899" s="1" t="s">
        <v>5</v>
      </c>
      <c r="L899" s="1" t="s">
        <v>5</v>
      </c>
      <c r="M899" s="1" t="s">
        <v>5</v>
      </c>
      <c r="N899" s="1" t="s">
        <v>5</v>
      </c>
      <c r="O899" s="1" t="s">
        <v>5</v>
      </c>
      <c r="Q899" t="str">
        <f t="array" ref="Q899">IF(OR(RIGHT(C899,4)="1101",G899="Salary"),INDEX($C$1:$C$2169,MATCH(1,($B$1:$B$2169=B899)*($G$1:$G$2169="Salary"),0)),C899)</f>
        <v>FR19511101</v>
      </c>
      <c r="R899" t="str">
        <f t="array" ref="R899">IF(OR(RIGHT(C899,4)="1101",G899="Salary",G899="Basic"),INDEX($C$1:$C$2169,MATCH(1,($A$1:$A$2169=A899)*(($G$1:$G$2169="Salary")+($G$1:$G$2169="Basic")),0)),C899)</f>
        <v>LR11201108</v>
      </c>
      <c r="S899" t="str">
        <f t="array" ref="S899">IFERROR(IF(OR(RIGHT(C899,4)="1101",G899="Salary",G899="Basic"),INDEX($C$1:$C$2169,MATCH(1,($A$1:$A$2169=A899)*(($G$1:$G$2169="Salary")+($G$1:$G$2169="Basic")),0)),C899),C899)</f>
        <v>LR11201108</v>
      </c>
    </row>
    <row r="900" spans="1:19" x14ac:dyDescent="0.25">
      <c r="A900">
        <f>COUNTIF($G$1:G900,$G$1)</f>
        <v>234</v>
      </c>
      <c r="B900" s="1" t="s">
        <v>0</v>
      </c>
      <c r="C900" s="1" t="s">
        <v>1306</v>
      </c>
      <c r="D900" s="2" t="s">
        <v>1307</v>
      </c>
      <c r="E900" s="2" t="s">
        <v>1307</v>
      </c>
      <c r="F900" s="2" t="s">
        <v>1307</v>
      </c>
      <c r="G900" s="1" t="s">
        <v>1308</v>
      </c>
      <c r="H900" s="1" t="s">
        <v>1309</v>
      </c>
      <c r="I900" s="1" t="s">
        <v>5</v>
      </c>
      <c r="J900" s="1" t="s">
        <v>5</v>
      </c>
      <c r="K900" s="1" t="s">
        <v>5</v>
      </c>
      <c r="L900" s="1" t="s">
        <v>5</v>
      </c>
      <c r="M900" s="1" t="s">
        <v>5</v>
      </c>
      <c r="N900" s="1" t="s">
        <v>5</v>
      </c>
      <c r="O900" s="1" t="s">
        <v>5</v>
      </c>
      <c r="Q900" t="str">
        <f t="array" ref="Q900">IF(OR(RIGHT(C900,4)="1101",G900="Salary"),INDEX($C$1:$C$2169,MATCH(1,($B$1:$B$2169=B900)*($G$1:$G$2169="Salary"),0)),C900)</f>
        <v>FR30204650</v>
      </c>
      <c r="R900" t="str">
        <f t="array" ref="R900">IF(OR(RIGHT(C900,4)="1101",G900="Salary",G900="Basic"),INDEX($C$1:$C$2169,MATCH(1,($A$1:$A$2169=A900)*(($G$1:$G$2169="Salary")+($G$1:$G$2169="Basic")),0)),C900)</f>
        <v>FR30204650</v>
      </c>
      <c r="S900" t="str">
        <f t="array" ref="S900">IFERROR(IF(OR(RIGHT(C900,4)="1101",G900="Salary",G900="Basic"),INDEX($C$1:$C$2169,MATCH(1,($A$1:$A$2169=A900)*(($G$1:$G$2169="Salary")+($G$1:$G$2169="Basic")),0)),C900),C900)</f>
        <v>FR30204650</v>
      </c>
    </row>
    <row r="901" spans="1:19" x14ac:dyDescent="0.25">
      <c r="A901">
        <f>COUNTIF($G$1:G901,$G$1)</f>
        <v>234</v>
      </c>
      <c r="B901" s="1" t="s">
        <v>0</v>
      </c>
      <c r="C901" s="1" t="s">
        <v>1306</v>
      </c>
      <c r="D901" s="2" t="s">
        <v>1310</v>
      </c>
      <c r="E901" s="2" t="s">
        <v>1310</v>
      </c>
      <c r="F901" s="2" t="s">
        <v>1310</v>
      </c>
      <c r="G901" s="1" t="s">
        <v>1308</v>
      </c>
      <c r="H901" s="1" t="s">
        <v>1311</v>
      </c>
      <c r="I901" s="1" t="s">
        <v>5</v>
      </c>
      <c r="J901" s="1" t="s">
        <v>5</v>
      </c>
      <c r="K901" s="1" t="s">
        <v>5</v>
      </c>
      <c r="L901" s="1" t="s">
        <v>5</v>
      </c>
      <c r="M901" s="1" t="s">
        <v>5</v>
      </c>
      <c r="N901" s="1" t="s">
        <v>5</v>
      </c>
      <c r="O901" s="1" t="s">
        <v>5</v>
      </c>
      <c r="Q901" t="str">
        <f t="array" ref="Q901">IF(OR(RIGHT(C901,4)="1101",G901="Salary"),INDEX($C$1:$C$2169,MATCH(1,($B$1:$B$2169=B901)*($G$1:$G$2169="Salary"),0)),C901)</f>
        <v>FR30204650</v>
      </c>
      <c r="R901" t="str">
        <f t="array" ref="R901">IF(OR(RIGHT(C901,4)="1101",G901="Salary",G901="Basic"),INDEX($C$1:$C$2169,MATCH(1,($A$1:$A$2169=A901)*(($G$1:$G$2169="Salary")+($G$1:$G$2169="Basic")),0)),C901)</f>
        <v>FR30204650</v>
      </c>
      <c r="S901" t="str">
        <f t="array" ref="S901">IFERROR(IF(OR(RIGHT(C901,4)="1101",G901="Salary",G901="Basic"),INDEX($C$1:$C$2169,MATCH(1,($A$1:$A$2169=A901)*(($G$1:$G$2169="Salary")+($G$1:$G$2169="Basic")),0)),C901),C901)</f>
        <v>FR30204650</v>
      </c>
    </row>
    <row r="902" spans="1:19" x14ac:dyDescent="0.25">
      <c r="A902">
        <f>COUNTIF($G$1:G902,$G$1)</f>
        <v>234</v>
      </c>
      <c r="B902" s="1" t="s">
        <v>0</v>
      </c>
      <c r="C902" s="1" t="s">
        <v>559</v>
      </c>
      <c r="D902" s="2" t="s">
        <v>1312</v>
      </c>
      <c r="E902" s="2" t="s">
        <v>1312</v>
      </c>
      <c r="F902" s="2" t="s">
        <v>1312</v>
      </c>
      <c r="G902" s="1" t="s">
        <v>90</v>
      </c>
      <c r="H902" s="1" t="s">
        <v>1313</v>
      </c>
      <c r="I902" s="1" t="s">
        <v>5</v>
      </c>
      <c r="J902" s="1" t="s">
        <v>5</v>
      </c>
      <c r="K902" s="1" t="s">
        <v>5</v>
      </c>
      <c r="L902" s="1" t="s">
        <v>5</v>
      </c>
      <c r="M902" s="1" t="s">
        <v>5</v>
      </c>
      <c r="N902" s="1" t="s">
        <v>5</v>
      </c>
      <c r="O902" s="1" t="s">
        <v>5</v>
      </c>
      <c r="Q902" t="str">
        <f t="array" ref="Q902">IF(OR(RIGHT(C902,4)="1101",G902="Salary"),INDEX($C$1:$C$2169,MATCH(1,($B$1:$B$2169=B902)*($G$1:$G$2169="Salary"),0)),C902)</f>
        <v>FR19511101</v>
      </c>
      <c r="R902" t="str">
        <f t="array" ref="R902">IF(OR(RIGHT(C902,4)="1101",G902="Salary",G902="Basic"),INDEX($C$1:$C$2169,MATCH(1,($A$1:$A$2169=A902)*(($G$1:$G$2169="Salary")+($G$1:$G$2169="Basic")),0)),C902)</f>
        <v>LR11201108</v>
      </c>
      <c r="S902" t="str">
        <f t="array" ref="S902">IFERROR(IF(OR(RIGHT(C902,4)="1101",G902="Salary",G902="Basic"),INDEX($C$1:$C$2169,MATCH(1,($A$1:$A$2169=A902)*(($G$1:$G$2169="Salary")+($G$1:$G$2169="Basic")),0)),C902),C902)</f>
        <v>LR11201108</v>
      </c>
    </row>
    <row r="903" spans="1:19" x14ac:dyDescent="0.25">
      <c r="A903">
        <f>COUNTIF($G$1:G903,$G$1)</f>
        <v>234</v>
      </c>
      <c r="B903" s="1" t="s">
        <v>0</v>
      </c>
      <c r="C903" s="1" t="s">
        <v>559</v>
      </c>
      <c r="D903" s="2" t="s">
        <v>1312</v>
      </c>
      <c r="E903" s="2" t="s">
        <v>1312</v>
      </c>
      <c r="F903" s="2" t="s">
        <v>1312</v>
      </c>
      <c r="G903" s="1" t="s">
        <v>54</v>
      </c>
      <c r="H903" s="1" t="s">
        <v>1314</v>
      </c>
      <c r="I903" s="1" t="s">
        <v>5</v>
      </c>
      <c r="J903" s="1" t="s">
        <v>5</v>
      </c>
      <c r="K903" s="1" t="s">
        <v>5</v>
      </c>
      <c r="L903" s="1" t="s">
        <v>5</v>
      </c>
      <c r="M903" s="1" t="s">
        <v>5</v>
      </c>
      <c r="N903" s="1" t="s">
        <v>5</v>
      </c>
      <c r="O903" s="1" t="s">
        <v>5</v>
      </c>
      <c r="Q903" t="str">
        <f t="array" ref="Q903">IF(OR(RIGHT(C903,4)="1101",G903="Salary"),INDEX($C$1:$C$2169,MATCH(1,($B$1:$B$2169=B903)*($G$1:$G$2169="Salary"),0)),C903)</f>
        <v>FR19511101</v>
      </c>
      <c r="R903" t="str">
        <f t="array" ref="R903">IF(OR(RIGHT(C903,4)="1101",G903="Salary",G903="Basic"),INDEX($C$1:$C$2169,MATCH(1,($A$1:$A$2169=A903)*(($G$1:$G$2169="Salary")+($G$1:$G$2169="Basic")),0)),C903)</f>
        <v>LR11201108</v>
      </c>
      <c r="S903" t="str">
        <f t="array" ref="S903">IFERROR(IF(OR(RIGHT(C903,4)="1101",G903="Salary",G903="Basic"),INDEX($C$1:$C$2169,MATCH(1,($A$1:$A$2169=A903)*(($G$1:$G$2169="Salary")+($G$1:$G$2169="Basic")),0)),C903),C903)</f>
        <v>LR11201108</v>
      </c>
    </row>
    <row r="904" spans="1:19" x14ac:dyDescent="0.25">
      <c r="A904">
        <f>COUNTIF($G$1:G904,$G$1)</f>
        <v>235</v>
      </c>
      <c r="B904" s="1" t="s">
        <v>0</v>
      </c>
      <c r="C904" s="1" t="s">
        <v>559</v>
      </c>
      <c r="D904" s="2" t="s">
        <v>1312</v>
      </c>
      <c r="E904" s="2" t="s">
        <v>1312</v>
      </c>
      <c r="F904" s="2" t="s">
        <v>1312</v>
      </c>
      <c r="G904" s="1" t="s">
        <v>3</v>
      </c>
      <c r="H904" s="1" t="s">
        <v>1315</v>
      </c>
      <c r="I904" s="1" t="s">
        <v>5</v>
      </c>
      <c r="J904" s="1" t="s">
        <v>5</v>
      </c>
      <c r="K904" s="1" t="s">
        <v>5</v>
      </c>
      <c r="L904" s="1" t="s">
        <v>5</v>
      </c>
      <c r="M904" s="1" t="s">
        <v>5</v>
      </c>
      <c r="N904" s="1" t="s">
        <v>5</v>
      </c>
      <c r="O904" s="1" t="s">
        <v>5</v>
      </c>
      <c r="Q904" t="str">
        <f t="array" ref="Q904">IF(OR(RIGHT(C904,4)="1101",G904="Salary"),INDEX($C$1:$C$2169,MATCH(1,($B$1:$B$2169=B904)*($G$1:$G$2169="Salary"),0)),C904)</f>
        <v>FR19511101</v>
      </c>
      <c r="R904" t="str">
        <f t="array" ref="R904">IF(OR(RIGHT(C904,4)="1101",G904="Salary",G904="Basic"),INDEX($C$1:$C$2169,MATCH(1,($A$1:$A$2169=A904)*(($G$1:$G$2169="Salary")+($G$1:$G$2169="Basic")),0)),C904)</f>
        <v>FR30291101</v>
      </c>
      <c r="S904" t="str">
        <f t="array" ref="S904">IFERROR(IF(OR(RIGHT(C904,4)="1101",G904="Salary",G904="Basic"),INDEX($C$1:$C$2169,MATCH(1,($A$1:$A$2169=A904)*(($G$1:$G$2169="Salary")+($G$1:$G$2169="Basic")),0)),C904),C904)</f>
        <v>FR30291101</v>
      </c>
    </row>
    <row r="905" spans="1:19" x14ac:dyDescent="0.25">
      <c r="A905">
        <f>COUNTIF($G$1:G905,$G$1)</f>
        <v>235</v>
      </c>
      <c r="B905" s="1" t="s">
        <v>0</v>
      </c>
      <c r="C905" s="1" t="s">
        <v>559</v>
      </c>
      <c r="D905" s="2" t="s">
        <v>1312</v>
      </c>
      <c r="E905" s="2" t="s">
        <v>1312</v>
      </c>
      <c r="F905" s="2" t="s">
        <v>1312</v>
      </c>
      <c r="G905" s="1" t="s">
        <v>6</v>
      </c>
      <c r="H905" s="1" t="s">
        <v>1316</v>
      </c>
      <c r="I905" s="1" t="s">
        <v>5</v>
      </c>
      <c r="J905" s="1" t="s">
        <v>5</v>
      </c>
      <c r="K905" s="1" t="s">
        <v>5</v>
      </c>
      <c r="L905" s="1" t="s">
        <v>5</v>
      </c>
      <c r="M905" s="1" t="s">
        <v>5</v>
      </c>
      <c r="N905" s="1" t="s">
        <v>5</v>
      </c>
      <c r="O905" s="1" t="s">
        <v>5</v>
      </c>
      <c r="Q905" t="str">
        <f t="array" ref="Q905">IF(OR(RIGHT(C905,4)="1101",G905="Salary"),INDEX($C$1:$C$2169,MATCH(1,($B$1:$B$2169=B905)*($G$1:$G$2169="Salary"),0)),C905)</f>
        <v>FR19511101</v>
      </c>
      <c r="R905" t="str">
        <f t="array" ref="R905">IF(OR(RIGHT(C905,4)="1101",G905="Salary",G905="Basic"),INDEX($C$1:$C$2169,MATCH(1,($A$1:$A$2169=A905)*(($G$1:$G$2169="Salary")+($G$1:$G$2169="Basic")),0)),C905)</f>
        <v>FR30291101</v>
      </c>
      <c r="S905" t="str">
        <f t="array" ref="S905">IFERROR(IF(OR(RIGHT(C905,4)="1101",G905="Salary",G905="Basic"),INDEX($C$1:$C$2169,MATCH(1,($A$1:$A$2169=A905)*(($G$1:$G$2169="Salary")+($G$1:$G$2169="Basic")),0)),C905),C905)</f>
        <v>FR30291101</v>
      </c>
    </row>
    <row r="906" spans="1:19" x14ac:dyDescent="0.25">
      <c r="A906">
        <f>COUNTIF($G$1:G906,$G$1)</f>
        <v>235</v>
      </c>
      <c r="B906" s="1" t="s">
        <v>0</v>
      </c>
      <c r="C906" s="1" t="s">
        <v>559</v>
      </c>
      <c r="D906" s="2" t="s">
        <v>1312</v>
      </c>
      <c r="E906" s="2" t="s">
        <v>1312</v>
      </c>
      <c r="F906" s="2" t="s">
        <v>1312</v>
      </c>
      <c r="G906" s="1" t="s">
        <v>8</v>
      </c>
      <c r="H906" s="1" t="s">
        <v>1317</v>
      </c>
      <c r="I906" s="1" t="s">
        <v>5</v>
      </c>
      <c r="J906" s="1" t="s">
        <v>5</v>
      </c>
      <c r="K906" s="1" t="s">
        <v>5</v>
      </c>
      <c r="L906" s="1" t="s">
        <v>5</v>
      </c>
      <c r="M906" s="1" t="s">
        <v>5</v>
      </c>
      <c r="N906" s="1" t="s">
        <v>5</v>
      </c>
      <c r="O906" s="1" t="s">
        <v>5</v>
      </c>
      <c r="Q906" t="str">
        <f t="array" ref="Q906">IF(OR(RIGHT(C906,4)="1101",G906="Salary"),INDEX($C$1:$C$2169,MATCH(1,($B$1:$B$2169=B906)*($G$1:$G$2169="Salary"),0)),C906)</f>
        <v>FR19511101</v>
      </c>
      <c r="R906" t="str">
        <f t="array" ref="R906">IF(OR(RIGHT(C906,4)="1101",G906="Salary",G906="Basic"),INDEX($C$1:$C$2169,MATCH(1,($A$1:$A$2169=A906)*(($G$1:$G$2169="Salary")+($G$1:$G$2169="Basic")),0)),C906)</f>
        <v>FR30291101</v>
      </c>
      <c r="S906" t="str">
        <f t="array" ref="S906">IFERROR(IF(OR(RIGHT(C906,4)="1101",G906="Salary",G906="Basic"),INDEX($C$1:$C$2169,MATCH(1,($A$1:$A$2169=A906)*(($G$1:$G$2169="Salary")+($G$1:$G$2169="Basic")),0)),C906),C906)</f>
        <v>FR30291101</v>
      </c>
    </row>
    <row r="907" spans="1:19" x14ac:dyDescent="0.25">
      <c r="A907">
        <f>COUNTIF($G$1:G907,$G$1)</f>
        <v>236</v>
      </c>
      <c r="B907" s="1" t="s">
        <v>0</v>
      </c>
      <c r="C907" s="1" t="s">
        <v>957</v>
      </c>
      <c r="D907" s="2" t="s">
        <v>1318</v>
      </c>
      <c r="E907" s="2" t="s">
        <v>1318</v>
      </c>
      <c r="F907" s="2" t="s">
        <v>1318</v>
      </c>
      <c r="G907" s="1" t="s">
        <v>3</v>
      </c>
      <c r="H907" s="1" t="s">
        <v>1319</v>
      </c>
      <c r="I907" s="1" t="s">
        <v>5</v>
      </c>
      <c r="J907" s="1" t="s">
        <v>5</v>
      </c>
      <c r="K907" s="1" t="s">
        <v>5</v>
      </c>
      <c r="L907" s="1" t="s">
        <v>5</v>
      </c>
      <c r="M907" s="1" t="s">
        <v>5</v>
      </c>
      <c r="N907" s="1" t="s">
        <v>5</v>
      </c>
      <c r="O907" s="1" t="s">
        <v>5</v>
      </c>
      <c r="Q907" t="str">
        <f t="array" ref="Q907">IF(OR(RIGHT(C907,4)="1101",G907="Salary"),INDEX($C$1:$C$2169,MATCH(1,($B$1:$B$2169=B907)*($G$1:$G$2169="Salary"),0)),C907)</f>
        <v>FR19511101</v>
      </c>
      <c r="R907" t="str">
        <f t="array" ref="R907">IF(OR(RIGHT(C907,4)="1101",G907="Salary",G907="Basic"),INDEX($C$1:$C$2169,MATCH(1,($A$1:$A$2169=A907)*(($G$1:$G$2169="Salary")+($G$1:$G$2169="Basic")),0)),C907)</f>
        <v>GR81101120</v>
      </c>
      <c r="S907" t="str">
        <f t="array" ref="S907">IFERROR(IF(OR(RIGHT(C907,4)="1101",G907="Salary",G907="Basic"),INDEX($C$1:$C$2169,MATCH(1,($A$1:$A$2169=A907)*(($G$1:$G$2169="Salary")+($G$1:$G$2169="Basic")),0)),C907),C907)</f>
        <v>GR81101120</v>
      </c>
    </row>
    <row r="908" spans="1:19" x14ac:dyDescent="0.25">
      <c r="A908">
        <f>COUNTIF($G$1:G908,$G$1)</f>
        <v>236</v>
      </c>
      <c r="B908" s="1" t="s">
        <v>0</v>
      </c>
      <c r="C908" s="1" t="s">
        <v>1320</v>
      </c>
      <c r="D908" s="2" t="s">
        <v>1318</v>
      </c>
      <c r="E908" s="2" t="s">
        <v>1318</v>
      </c>
      <c r="F908" s="2" t="s">
        <v>1318</v>
      </c>
      <c r="G908" s="1" t="s">
        <v>19</v>
      </c>
      <c r="H908" s="1" t="s">
        <v>1321</v>
      </c>
      <c r="I908" s="1" t="s">
        <v>5</v>
      </c>
      <c r="J908" s="1" t="s">
        <v>5</v>
      </c>
      <c r="K908" s="1" t="s">
        <v>5</v>
      </c>
      <c r="L908" s="1" t="s">
        <v>5</v>
      </c>
      <c r="M908" s="1" t="s">
        <v>5</v>
      </c>
      <c r="N908" s="1" t="s">
        <v>5</v>
      </c>
      <c r="O908" s="1" t="s">
        <v>5</v>
      </c>
      <c r="Q908" t="str">
        <f t="array" ref="Q908">IF(OR(RIGHT(C908,4)="1101",G908="Salary"),INDEX($C$1:$C$2169,MATCH(1,($B$1:$B$2169=B908)*($G$1:$G$2169="Salary"),0)),C908)</f>
        <v>GR81101120</v>
      </c>
      <c r="R908" t="str">
        <f t="array" ref="R908">IF(OR(RIGHT(C908,4)="1101",G908="Salary",G908="Basic"),INDEX($C$1:$C$2169,MATCH(1,($A$1:$A$2169=A908)*(($G$1:$G$2169="Salary")+($G$1:$G$2169="Basic")),0)),C908)</f>
        <v>GR81101120</v>
      </c>
      <c r="S908" t="str">
        <f t="array" ref="S908">IFERROR(IF(OR(RIGHT(C908,4)="1101",G908="Salary",G908="Basic"),INDEX($C$1:$C$2169,MATCH(1,($A$1:$A$2169=A908)*(($G$1:$G$2169="Salary")+($G$1:$G$2169="Basic")),0)),C908),C908)</f>
        <v>GR81101120</v>
      </c>
    </row>
    <row r="909" spans="1:19" x14ac:dyDescent="0.25">
      <c r="A909">
        <f>COUNTIF($G$1:G909,$G$1)</f>
        <v>236</v>
      </c>
      <c r="B909" s="1" t="s">
        <v>0</v>
      </c>
      <c r="C909" s="1" t="s">
        <v>1320</v>
      </c>
      <c r="D909" s="2" t="s">
        <v>1318</v>
      </c>
      <c r="E909" s="2" t="s">
        <v>1318</v>
      </c>
      <c r="F909" s="2" t="s">
        <v>1318</v>
      </c>
      <c r="G909" s="1" t="s">
        <v>15</v>
      </c>
      <c r="H909" s="1" t="s">
        <v>1322</v>
      </c>
      <c r="I909" s="1" t="s">
        <v>5</v>
      </c>
      <c r="J909" s="1" t="s">
        <v>5</v>
      </c>
      <c r="K909" s="1" t="s">
        <v>5</v>
      </c>
      <c r="L909" s="1" t="s">
        <v>5</v>
      </c>
      <c r="M909" s="1" t="s">
        <v>5</v>
      </c>
      <c r="N909" s="1" t="s">
        <v>5</v>
      </c>
      <c r="O909" s="1" t="s">
        <v>5</v>
      </c>
      <c r="Q909" t="str">
        <f t="array" ref="Q909">IF(OR(RIGHT(C909,4)="1101",G909="Salary"),INDEX($C$1:$C$2169,MATCH(1,($B$1:$B$2169=B909)*($G$1:$G$2169="Salary"),0)),C909)</f>
        <v>GR81101120</v>
      </c>
      <c r="R909" t="str">
        <f t="array" ref="R909">IF(OR(RIGHT(C909,4)="1101",G909="Salary",G909="Basic"),INDEX($C$1:$C$2169,MATCH(1,($A$1:$A$2169=A909)*(($G$1:$G$2169="Salary")+($G$1:$G$2169="Basic")),0)),C909)</f>
        <v>GR81101120</v>
      </c>
      <c r="S909" t="str">
        <f t="array" ref="S909">IFERROR(IF(OR(RIGHT(C909,4)="1101",G909="Salary",G909="Basic"),INDEX($C$1:$C$2169,MATCH(1,($A$1:$A$2169=A909)*(($G$1:$G$2169="Salary")+($G$1:$G$2169="Basic")),0)),C909),C909)</f>
        <v>GR81101120</v>
      </c>
    </row>
    <row r="910" spans="1:19" x14ac:dyDescent="0.25">
      <c r="A910">
        <f>COUNTIF($G$1:G910,$G$1)</f>
        <v>236</v>
      </c>
      <c r="B910" s="1" t="s">
        <v>0</v>
      </c>
      <c r="C910" s="1" t="s">
        <v>964</v>
      </c>
      <c r="D910" s="2" t="s">
        <v>1318</v>
      </c>
      <c r="E910" s="2" t="s">
        <v>1318</v>
      </c>
      <c r="F910" s="2" t="s">
        <v>1318</v>
      </c>
      <c r="G910" s="1" t="s">
        <v>29</v>
      </c>
      <c r="H910" s="1" t="s">
        <v>1323</v>
      </c>
      <c r="I910" s="1" t="s">
        <v>5</v>
      </c>
      <c r="J910" s="1" t="s">
        <v>5</v>
      </c>
      <c r="K910" s="1" t="s">
        <v>5</v>
      </c>
      <c r="L910" s="1" t="s">
        <v>5</v>
      </c>
      <c r="M910" s="1" t="s">
        <v>5</v>
      </c>
      <c r="N910" s="1" t="s">
        <v>5</v>
      </c>
      <c r="O910" s="1" t="s">
        <v>5</v>
      </c>
      <c r="Q910" t="str">
        <f t="array" ref="Q910">IF(OR(RIGHT(C910,4)="1101",G910="Salary"),INDEX($C$1:$C$2169,MATCH(1,($B$1:$B$2169=B910)*($G$1:$G$2169="Salary"),0)),C910)</f>
        <v>GR81103710</v>
      </c>
      <c r="R910" t="str">
        <f t="array" ref="R910">IF(OR(RIGHT(C910,4)="1101",G910="Salary",G910="Basic"),INDEX($C$1:$C$2169,MATCH(1,($A$1:$A$2169=A910)*(($G$1:$G$2169="Salary")+($G$1:$G$2169="Basic")),0)),C910)</f>
        <v>GR81103710</v>
      </c>
      <c r="S910" t="str">
        <f t="array" ref="S910">IFERROR(IF(OR(RIGHT(C910,4)="1101",G910="Salary",G910="Basic"),INDEX($C$1:$C$2169,MATCH(1,($A$1:$A$2169=A910)*(($G$1:$G$2169="Salary")+($G$1:$G$2169="Basic")),0)),C910),C910)</f>
        <v>GR81103710</v>
      </c>
    </row>
    <row r="911" spans="1:19" x14ac:dyDescent="0.25">
      <c r="A911">
        <f>COUNTIF($G$1:G911,$G$1)</f>
        <v>236</v>
      </c>
      <c r="B911" s="3" t="s">
        <v>0</v>
      </c>
      <c r="C911" s="3" t="s">
        <v>100</v>
      </c>
      <c r="D911" s="3" t="s">
        <v>1324</v>
      </c>
      <c r="E911" s="3" t="s">
        <v>1324</v>
      </c>
      <c r="F911" s="3" t="s">
        <v>1324</v>
      </c>
      <c r="G911" s="3" t="s">
        <v>6</v>
      </c>
      <c r="H911" s="3" t="s">
        <v>1325</v>
      </c>
      <c r="I911" s="3" t="s">
        <v>5</v>
      </c>
      <c r="J911" s="3" t="s">
        <v>5</v>
      </c>
      <c r="K911" s="3" t="s">
        <v>5</v>
      </c>
      <c r="L911" s="3" t="s">
        <v>5</v>
      </c>
      <c r="M911" s="3" t="s">
        <v>5</v>
      </c>
      <c r="N911" s="3" t="s">
        <v>5</v>
      </c>
      <c r="O911" s="3" t="s">
        <v>5</v>
      </c>
      <c r="Q911" t="str">
        <f t="array" ref="Q911">IF(OR(RIGHT(C911,4)="1101",G911="Salary"),INDEX($C$1:$C$2169,MATCH(1,($B$1:$B$2169=B911)*($G$1:$G$2169="Salary"),0)),C911)</f>
        <v>FR19511101</v>
      </c>
      <c r="R911" t="str">
        <f t="array" ref="R911">IF(OR(RIGHT(C911,4)="1101",G911="Salary",G911="Basic"),INDEX($C$1:$C$2169,MATCH(1,($A$1:$A$2169=A911)*(($G$1:$G$2169="Salary")+($G$1:$G$2169="Basic")),0)),C911)</f>
        <v>GR81101120</v>
      </c>
      <c r="S911" t="str">
        <f t="array" ref="S911">IFERROR(IF(OR(RIGHT(C911,4)="1101",G911="Salary",G911="Basic"),INDEX($C$1:$C$2169,MATCH(1,($A$1:$A$2169=A911)*(($G$1:$G$2169="Salary")+($G$1:$G$2169="Basic")),0)),C911),C911)</f>
        <v>GR81101120</v>
      </c>
    </row>
    <row r="912" spans="1:19" x14ac:dyDescent="0.25">
      <c r="A912">
        <f>COUNTIF($G$1:G912,$G$1)</f>
        <v>236</v>
      </c>
      <c r="B912" s="3" t="s">
        <v>0</v>
      </c>
      <c r="C912" s="3" t="s">
        <v>17</v>
      </c>
      <c r="D912" s="3" t="s">
        <v>1324</v>
      </c>
      <c r="E912" s="3" t="s">
        <v>1324</v>
      </c>
      <c r="F912" s="3" t="s">
        <v>1324</v>
      </c>
      <c r="G912" s="3" t="s">
        <v>19</v>
      </c>
      <c r="H912" s="3" t="s">
        <v>1326</v>
      </c>
      <c r="I912" s="3" t="s">
        <v>5</v>
      </c>
      <c r="J912" s="3" t="s">
        <v>5</v>
      </c>
      <c r="K912" s="3" t="s">
        <v>5</v>
      </c>
      <c r="L912" s="3" t="s">
        <v>5</v>
      </c>
      <c r="M912" s="3" t="s">
        <v>5</v>
      </c>
      <c r="N912" s="3" t="s">
        <v>5</v>
      </c>
      <c r="O912" s="3" t="s">
        <v>5</v>
      </c>
      <c r="Q912" t="str">
        <f t="array" ref="Q912">IF(OR(RIGHT(C912,4)="1101",G912="Salary"),INDEX($C$1:$C$2169,MATCH(1,($B$1:$B$2169=B912)*($G$1:$G$2169="Salary"),0)),C912)</f>
        <v>AR60311120</v>
      </c>
      <c r="R912" t="str">
        <f t="array" ref="R912">IF(OR(RIGHT(C912,4)="1101",G912="Salary",G912="Basic"),INDEX($C$1:$C$2169,MATCH(1,($A$1:$A$2169=A912)*(($G$1:$G$2169="Salary")+($G$1:$G$2169="Basic")),0)),C912)</f>
        <v>GR81101120</v>
      </c>
      <c r="S912" t="str">
        <f t="array" ref="S912">IFERROR(IF(OR(RIGHT(C912,4)="1101",G912="Salary",G912="Basic"),INDEX($C$1:$C$2169,MATCH(1,($A$1:$A$2169=A912)*(($G$1:$G$2169="Salary")+($G$1:$G$2169="Basic")),0)),C912),C912)</f>
        <v>GR81101120</v>
      </c>
    </row>
    <row r="913" spans="1:19" x14ac:dyDescent="0.25">
      <c r="A913">
        <f>COUNTIF($G$1:G913,$G$1)</f>
        <v>236</v>
      </c>
      <c r="B913" s="3" t="s">
        <v>0</v>
      </c>
      <c r="C913" s="3" t="s">
        <v>17</v>
      </c>
      <c r="D913" s="3" t="s">
        <v>1324</v>
      </c>
      <c r="E913" s="3" t="s">
        <v>1324</v>
      </c>
      <c r="F913" s="3" t="s">
        <v>1324</v>
      </c>
      <c r="G913" s="3" t="s">
        <v>15</v>
      </c>
      <c r="H913" s="3" t="s">
        <v>1327</v>
      </c>
      <c r="I913" s="3" t="s">
        <v>5</v>
      </c>
      <c r="J913" s="3" t="s">
        <v>5</v>
      </c>
      <c r="K913" s="3" t="s">
        <v>5</v>
      </c>
      <c r="L913" s="3" t="s">
        <v>5</v>
      </c>
      <c r="M913" s="3" t="s">
        <v>5</v>
      </c>
      <c r="N913" s="3" t="s">
        <v>5</v>
      </c>
      <c r="O913" s="3" t="s">
        <v>5</v>
      </c>
      <c r="Q913" t="str">
        <f t="array" ref="Q913">IF(OR(RIGHT(C913,4)="1101",G913="Salary"),INDEX($C$1:$C$2169,MATCH(1,($B$1:$B$2169=B913)*($G$1:$G$2169="Salary"),0)),C913)</f>
        <v>AR60311120</v>
      </c>
      <c r="R913" t="str">
        <f t="array" ref="R913">IF(OR(RIGHT(C913,4)="1101",G913="Salary",G913="Basic"),INDEX($C$1:$C$2169,MATCH(1,($A$1:$A$2169=A913)*(($G$1:$G$2169="Salary")+($G$1:$G$2169="Basic")),0)),C913)</f>
        <v>AR60311120</v>
      </c>
      <c r="S913" t="str">
        <f t="array" ref="S913">IFERROR(IF(OR(RIGHT(C913,4)="1101",G913="Salary",G913="Basic"),INDEX($C$1:$C$2169,MATCH(1,($A$1:$A$2169=A913)*(($G$1:$G$2169="Salary")+($G$1:$G$2169="Basic")),0)),C913),C913)</f>
        <v>AR60311120</v>
      </c>
    </row>
    <row r="914" spans="1:19" x14ac:dyDescent="0.25">
      <c r="A914">
        <f>COUNTIF($G$1:G914,$G$1)</f>
        <v>236</v>
      </c>
      <c r="B914" s="3" t="s">
        <v>0</v>
      </c>
      <c r="C914" s="3" t="s">
        <v>21</v>
      </c>
      <c r="D914" s="3" t="s">
        <v>1324</v>
      </c>
      <c r="E914" s="3" t="s">
        <v>1324</v>
      </c>
      <c r="F914" s="3" t="s">
        <v>1324</v>
      </c>
      <c r="G914" s="3" t="s">
        <v>19</v>
      </c>
      <c r="H914" s="3" t="s">
        <v>1328</v>
      </c>
      <c r="I914" s="3" t="s">
        <v>5</v>
      </c>
      <c r="J914" s="3" t="s">
        <v>5</v>
      </c>
      <c r="K914" s="3" t="s">
        <v>5</v>
      </c>
      <c r="L914" s="3" t="s">
        <v>5</v>
      </c>
      <c r="M914" s="3" t="s">
        <v>5</v>
      </c>
      <c r="N914" s="3" t="s">
        <v>5</v>
      </c>
      <c r="O914" s="3" t="s">
        <v>5</v>
      </c>
      <c r="Q914" t="str">
        <f t="array" ref="Q914">IF(OR(RIGHT(C914,4)="1101",G914="Salary"),INDEX($C$1:$C$2169,MATCH(1,($B$1:$B$2169=B914)*($G$1:$G$2169="Salary"),0)),C914)</f>
        <v>AR60411120</v>
      </c>
      <c r="R914" t="str">
        <f t="array" ref="R914">IF(OR(RIGHT(C914,4)="1101",G914="Salary",G914="Basic"),INDEX($C$1:$C$2169,MATCH(1,($A$1:$A$2169=A914)*(($G$1:$G$2169="Salary")+($G$1:$G$2169="Basic")),0)),C914)</f>
        <v>GR81101120</v>
      </c>
      <c r="S914" t="str">
        <f t="array" ref="S914">IFERROR(IF(OR(RIGHT(C914,4)="1101",G914="Salary",G914="Basic"),INDEX($C$1:$C$2169,MATCH(1,($A$1:$A$2169=A914)*(($G$1:$G$2169="Salary")+($G$1:$G$2169="Basic")),0)),C914),C914)</f>
        <v>GR81101120</v>
      </c>
    </row>
    <row r="915" spans="1:19" x14ac:dyDescent="0.25">
      <c r="A915">
        <f>COUNTIF($G$1:G915,$G$1)</f>
        <v>236</v>
      </c>
      <c r="B915" s="1" t="s">
        <v>0</v>
      </c>
      <c r="C915" s="1" t="s">
        <v>1320</v>
      </c>
      <c r="D915" s="2" t="s">
        <v>1329</v>
      </c>
      <c r="E915" s="2" t="s">
        <v>1329</v>
      </c>
      <c r="F915" s="2" t="s">
        <v>1329</v>
      </c>
      <c r="G915" s="1" t="s">
        <v>19</v>
      </c>
      <c r="H915" s="1" t="s">
        <v>1330</v>
      </c>
      <c r="I915" s="1" t="s">
        <v>5</v>
      </c>
      <c r="J915" s="1" t="s">
        <v>5</v>
      </c>
      <c r="K915" s="1" t="s">
        <v>5</v>
      </c>
      <c r="L915" s="1" t="s">
        <v>5</v>
      </c>
      <c r="M915" s="1" t="s">
        <v>5</v>
      </c>
      <c r="N915" s="1" t="s">
        <v>5</v>
      </c>
      <c r="O915" s="1" t="s">
        <v>5</v>
      </c>
      <c r="Q915" t="str">
        <f t="array" ref="Q915">IF(OR(RIGHT(C915,4)="1101",G915="Salary"),INDEX($C$1:$C$2169,MATCH(1,($B$1:$B$2169=B915)*($G$1:$G$2169="Salary"),0)),C915)</f>
        <v>GR81101120</v>
      </c>
      <c r="R915" t="str">
        <f t="array" ref="R915">IF(OR(RIGHT(C915,4)="1101",G915="Salary",G915="Basic"),INDEX($C$1:$C$2169,MATCH(1,($A$1:$A$2169=A915)*(($G$1:$G$2169="Salary")+($G$1:$G$2169="Basic")),0)),C915)</f>
        <v>GR81101120</v>
      </c>
      <c r="S915" t="str">
        <f t="array" ref="S915">IFERROR(IF(OR(RIGHT(C915,4)="1101",G915="Salary",G915="Basic"),INDEX($C$1:$C$2169,MATCH(1,($A$1:$A$2169=A915)*(($G$1:$G$2169="Salary")+($G$1:$G$2169="Basic")),0)),C915),C915)</f>
        <v>GR81101120</v>
      </c>
    </row>
    <row r="916" spans="1:19" x14ac:dyDescent="0.25">
      <c r="A916">
        <f>COUNTIF($G$1:G916,$G$1)</f>
        <v>236</v>
      </c>
      <c r="B916" s="1" t="s">
        <v>0</v>
      </c>
      <c r="C916" s="1" t="s">
        <v>1320</v>
      </c>
      <c r="D916" s="2" t="s">
        <v>1329</v>
      </c>
      <c r="E916" s="2" t="s">
        <v>1329</v>
      </c>
      <c r="F916" s="2" t="s">
        <v>1329</v>
      </c>
      <c r="G916" s="1" t="s">
        <v>15</v>
      </c>
      <c r="H916" s="1" t="s">
        <v>1331</v>
      </c>
      <c r="I916" s="1" t="s">
        <v>5</v>
      </c>
      <c r="J916" s="1" t="s">
        <v>5</v>
      </c>
      <c r="K916" s="1" t="s">
        <v>5</v>
      </c>
      <c r="L916" s="1" t="s">
        <v>5</v>
      </c>
      <c r="M916" s="1" t="s">
        <v>5</v>
      </c>
      <c r="N916" s="1" t="s">
        <v>5</v>
      </c>
      <c r="O916" s="1" t="s">
        <v>5</v>
      </c>
      <c r="Q916" t="str">
        <f t="array" ref="Q916">IF(OR(RIGHT(C916,4)="1101",G916="Salary"),INDEX($C$1:$C$2169,MATCH(1,($B$1:$B$2169=B916)*($G$1:$G$2169="Salary"),0)),C916)</f>
        <v>GR81101120</v>
      </c>
      <c r="R916" t="str">
        <f t="array" ref="R916">IF(OR(RIGHT(C916,4)="1101",G916="Salary",G916="Basic"),INDEX($C$1:$C$2169,MATCH(1,($A$1:$A$2169=A916)*(($G$1:$G$2169="Salary")+($G$1:$G$2169="Basic")),0)),C916)</f>
        <v>GR81101120</v>
      </c>
      <c r="S916" t="str">
        <f t="array" ref="S916">IFERROR(IF(OR(RIGHT(C916,4)="1101",G916="Salary",G916="Basic"),INDEX($C$1:$C$2169,MATCH(1,($A$1:$A$2169=A916)*(($G$1:$G$2169="Salary")+($G$1:$G$2169="Basic")),0)),C916),C916)</f>
        <v>GR81101120</v>
      </c>
    </row>
    <row r="917" spans="1:19" x14ac:dyDescent="0.25">
      <c r="A917">
        <f>COUNTIF($G$1:G917,$G$1)</f>
        <v>236</v>
      </c>
      <c r="B917" s="1" t="s">
        <v>0</v>
      </c>
      <c r="C917" s="1" t="s">
        <v>964</v>
      </c>
      <c r="D917" s="2" t="s">
        <v>1329</v>
      </c>
      <c r="E917" s="2" t="s">
        <v>1329</v>
      </c>
      <c r="F917" s="2" t="s">
        <v>1329</v>
      </c>
      <c r="G917" s="1" t="s">
        <v>29</v>
      </c>
      <c r="H917" s="1" t="s">
        <v>1332</v>
      </c>
      <c r="I917" s="1" t="s">
        <v>5</v>
      </c>
      <c r="J917" s="1" t="s">
        <v>5</v>
      </c>
      <c r="K917" s="1" t="s">
        <v>5</v>
      </c>
      <c r="L917" s="1" t="s">
        <v>5</v>
      </c>
      <c r="M917" s="1" t="s">
        <v>5</v>
      </c>
      <c r="N917" s="1" t="s">
        <v>5</v>
      </c>
      <c r="O917" s="1" t="s">
        <v>5</v>
      </c>
      <c r="Q917" t="str">
        <f t="array" ref="Q917">IF(OR(RIGHT(C917,4)="1101",G917="Salary"),INDEX($C$1:$C$2169,MATCH(1,($B$1:$B$2169=B917)*($G$1:$G$2169="Salary"),0)),C917)</f>
        <v>GR81103710</v>
      </c>
      <c r="R917" t="str">
        <f t="array" ref="R917">IF(OR(RIGHT(C917,4)="1101",G917="Salary",G917="Basic"),INDEX($C$1:$C$2169,MATCH(1,($A$1:$A$2169=A917)*(($G$1:$G$2169="Salary")+($G$1:$G$2169="Basic")),0)),C917)</f>
        <v>GR81103710</v>
      </c>
      <c r="S917" t="str">
        <f t="array" ref="S917">IFERROR(IF(OR(RIGHT(C917,4)="1101",G917="Salary",G917="Basic"),INDEX($C$1:$C$2169,MATCH(1,($A$1:$A$2169=A917)*(($G$1:$G$2169="Salary")+($G$1:$G$2169="Basic")),0)),C917),C917)</f>
        <v>GR81103710</v>
      </c>
    </row>
    <row r="918" spans="1:19" x14ac:dyDescent="0.25">
      <c r="A918">
        <f>COUNTIF($G$1:G918,$G$1)</f>
        <v>236</v>
      </c>
      <c r="B918" s="1" t="s">
        <v>0</v>
      </c>
      <c r="C918" s="1" t="s">
        <v>69</v>
      </c>
      <c r="D918" s="2" t="s">
        <v>1333</v>
      </c>
      <c r="E918" s="2" t="s">
        <v>1333</v>
      </c>
      <c r="F918" s="2" t="s">
        <v>1333</v>
      </c>
      <c r="G918" s="1" t="s">
        <v>295</v>
      </c>
      <c r="H918" s="1" t="s">
        <v>1334</v>
      </c>
      <c r="I918" s="1" t="s">
        <v>5</v>
      </c>
      <c r="J918" s="1" t="s">
        <v>5</v>
      </c>
      <c r="K918" s="1" t="s">
        <v>5</v>
      </c>
      <c r="L918" s="1" t="s">
        <v>5</v>
      </c>
      <c r="M918" s="1" t="s">
        <v>5</v>
      </c>
      <c r="N918" s="1" t="s">
        <v>5</v>
      </c>
      <c r="O918" s="1" t="s">
        <v>5</v>
      </c>
      <c r="Q918" t="str">
        <f t="array" ref="Q918">IF(OR(RIGHT(C918,4)="1101",G918="Salary"),INDEX($C$1:$C$2169,MATCH(1,($B$1:$B$2169=B918)*($G$1:$G$2169="Salary"),0)),C918)</f>
        <v>FR19511101</v>
      </c>
      <c r="R918" t="str">
        <f t="array" ref="R918">IF(OR(RIGHT(C918,4)="1101",G918="Salary",G918="Basic"),INDEX($C$1:$C$2169,MATCH(1,($A$1:$A$2169=A918)*(($G$1:$G$2169="Salary")+($G$1:$G$2169="Basic")),0)),C918)</f>
        <v>GR81101120</v>
      </c>
      <c r="S918" t="str">
        <f t="array" ref="S918">IFERROR(IF(OR(RIGHT(C918,4)="1101",G918="Salary",G918="Basic"),INDEX($C$1:$C$2169,MATCH(1,($A$1:$A$2169=A918)*(($G$1:$G$2169="Salary")+($G$1:$G$2169="Basic")),0)),C918),C918)</f>
        <v>GR81101120</v>
      </c>
    </row>
    <row r="919" spans="1:19" x14ac:dyDescent="0.25">
      <c r="A919">
        <f>COUNTIF($G$1:G919,$G$1)</f>
        <v>237</v>
      </c>
      <c r="B919" s="1" t="s">
        <v>0</v>
      </c>
      <c r="C919" s="1" t="s">
        <v>69</v>
      </c>
      <c r="D919" s="2" t="s">
        <v>1333</v>
      </c>
      <c r="E919" s="2" t="s">
        <v>1333</v>
      </c>
      <c r="F919" s="2" t="s">
        <v>1333</v>
      </c>
      <c r="G919" s="1" t="s">
        <v>3</v>
      </c>
      <c r="H919" s="1" t="s">
        <v>1335</v>
      </c>
      <c r="I919" s="1" t="s">
        <v>5</v>
      </c>
      <c r="J919" s="1" t="s">
        <v>5</v>
      </c>
      <c r="K919" s="1" t="s">
        <v>5</v>
      </c>
      <c r="L919" s="1" t="s">
        <v>5</v>
      </c>
      <c r="M919" s="1" t="s">
        <v>5</v>
      </c>
      <c r="N919" s="1" t="s">
        <v>5</v>
      </c>
      <c r="O919" s="1" t="s">
        <v>5</v>
      </c>
      <c r="Q919" t="str">
        <f t="array" ref="Q919">IF(OR(RIGHT(C919,4)="1101",G919="Salary"),INDEX($C$1:$C$2169,MATCH(1,($B$1:$B$2169=B919)*($G$1:$G$2169="Salary"),0)),C919)</f>
        <v>FR19511101</v>
      </c>
      <c r="R919" t="str">
        <f t="array" ref="R919">IF(OR(RIGHT(C919,4)="1101",G919="Salary",G919="Basic"),INDEX($C$1:$C$2169,MATCH(1,($A$1:$A$2169=A919)*(($G$1:$G$2169="Salary")+($G$1:$G$2169="Basic")),0)),C919)</f>
        <v>LR11001101</v>
      </c>
      <c r="S919" t="str">
        <f t="array" ref="S919">IFERROR(IF(OR(RIGHT(C919,4)="1101",G919="Salary",G919="Basic"),INDEX($C$1:$C$2169,MATCH(1,($A$1:$A$2169=A919)*(($G$1:$G$2169="Salary")+($G$1:$G$2169="Basic")),0)),C919),C919)</f>
        <v>LR11001101</v>
      </c>
    </row>
    <row r="920" spans="1:19" x14ac:dyDescent="0.25">
      <c r="A920">
        <f>COUNTIF($G$1:G920,$G$1)</f>
        <v>237</v>
      </c>
      <c r="B920" s="1" t="s">
        <v>0</v>
      </c>
      <c r="C920" s="1" t="s">
        <v>69</v>
      </c>
      <c r="D920" s="2" t="s">
        <v>1333</v>
      </c>
      <c r="E920" s="2" t="s">
        <v>1333</v>
      </c>
      <c r="F920" s="2" t="s">
        <v>1333</v>
      </c>
      <c r="G920" s="1" t="s">
        <v>6</v>
      </c>
      <c r="H920" s="1" t="s">
        <v>1336</v>
      </c>
      <c r="I920" s="1" t="s">
        <v>5</v>
      </c>
      <c r="J920" s="1" t="s">
        <v>5</v>
      </c>
      <c r="K920" s="1" t="s">
        <v>5</v>
      </c>
      <c r="L920" s="1" t="s">
        <v>5</v>
      </c>
      <c r="M920" s="1" t="s">
        <v>5</v>
      </c>
      <c r="N920" s="1" t="s">
        <v>5</v>
      </c>
      <c r="O920" s="1" t="s">
        <v>5</v>
      </c>
      <c r="Q920" t="str">
        <f t="array" ref="Q920">IF(OR(RIGHT(C920,4)="1101",G920="Salary"),INDEX($C$1:$C$2169,MATCH(1,($B$1:$B$2169=B920)*($G$1:$G$2169="Salary"),0)),C920)</f>
        <v>FR19511101</v>
      </c>
      <c r="R920" t="str">
        <f t="array" ref="R920">IF(OR(RIGHT(C920,4)="1101",G920="Salary",G920="Basic"),INDEX($C$1:$C$2169,MATCH(1,($A$1:$A$2169=A920)*(($G$1:$G$2169="Salary")+($G$1:$G$2169="Basic")),0)),C920)</f>
        <v>LR11001101</v>
      </c>
      <c r="S920" t="str">
        <f t="array" ref="S920">IFERROR(IF(OR(RIGHT(C920,4)="1101",G920="Salary",G920="Basic"),INDEX($C$1:$C$2169,MATCH(1,($A$1:$A$2169=A920)*(($G$1:$G$2169="Salary")+($G$1:$G$2169="Basic")),0)),C920),C920)</f>
        <v>LR11001101</v>
      </c>
    </row>
    <row r="921" spans="1:19" x14ac:dyDescent="0.25">
      <c r="A921">
        <f>COUNTIF($G$1:G921,$G$1)</f>
        <v>237</v>
      </c>
      <c r="B921" s="1" t="s">
        <v>0</v>
      </c>
      <c r="C921" s="1" t="s">
        <v>69</v>
      </c>
      <c r="D921" s="2" t="s">
        <v>1333</v>
      </c>
      <c r="E921" s="2" t="s">
        <v>1333</v>
      </c>
      <c r="F921" s="2" t="s">
        <v>1333</v>
      </c>
      <c r="G921" s="1" t="s">
        <v>8</v>
      </c>
      <c r="H921" s="1" t="s">
        <v>1337</v>
      </c>
      <c r="I921" s="1" t="s">
        <v>5</v>
      </c>
      <c r="J921" s="1" t="s">
        <v>5</v>
      </c>
      <c r="K921" s="1" t="s">
        <v>5</v>
      </c>
      <c r="L921" s="1" t="s">
        <v>5</v>
      </c>
      <c r="M921" s="1" t="s">
        <v>5</v>
      </c>
      <c r="N921" s="1" t="s">
        <v>5</v>
      </c>
      <c r="O921" s="1" t="s">
        <v>5</v>
      </c>
      <c r="Q921" t="str">
        <f t="array" ref="Q921">IF(OR(RIGHT(C921,4)="1101",G921="Salary"),INDEX($C$1:$C$2169,MATCH(1,($B$1:$B$2169=B921)*($G$1:$G$2169="Salary"),0)),C921)</f>
        <v>FR19511101</v>
      </c>
      <c r="R921" t="str">
        <f t="array" ref="R921">IF(OR(RIGHT(C921,4)="1101",G921="Salary",G921="Basic"),INDEX($C$1:$C$2169,MATCH(1,($A$1:$A$2169=A921)*(($G$1:$G$2169="Salary")+($G$1:$G$2169="Basic")),0)),C921)</f>
        <v>LR11001101</v>
      </c>
      <c r="S921" t="str">
        <f t="array" ref="S921">IFERROR(IF(OR(RIGHT(C921,4)="1101",G921="Salary",G921="Basic"),INDEX($C$1:$C$2169,MATCH(1,($A$1:$A$2169=A921)*(($G$1:$G$2169="Salary")+($G$1:$G$2169="Basic")),0)),C921),C921)</f>
        <v>LR11001101</v>
      </c>
    </row>
    <row r="922" spans="1:19" x14ac:dyDescent="0.25">
      <c r="A922">
        <f>COUNTIF($G$1:G922,$G$1)</f>
        <v>237</v>
      </c>
      <c r="B922" s="1" t="s">
        <v>0</v>
      </c>
      <c r="C922" s="1" t="s">
        <v>949</v>
      </c>
      <c r="D922" s="2" t="s">
        <v>1338</v>
      </c>
      <c r="E922" s="2" t="s">
        <v>1338</v>
      </c>
      <c r="F922" s="2" t="s">
        <v>1338</v>
      </c>
      <c r="G922" s="1" t="s">
        <v>1339</v>
      </c>
      <c r="H922" s="1" t="s">
        <v>1340</v>
      </c>
      <c r="I922" s="1" t="s">
        <v>5</v>
      </c>
      <c r="J922" s="1" t="s">
        <v>5</v>
      </c>
      <c r="K922" s="1" t="s">
        <v>5</v>
      </c>
      <c r="L922" s="1" t="s">
        <v>5</v>
      </c>
      <c r="M922" s="1" t="s">
        <v>5</v>
      </c>
      <c r="N922" s="1" t="s">
        <v>5</v>
      </c>
      <c r="O922" s="1" t="s">
        <v>5</v>
      </c>
      <c r="Q922" t="str">
        <f t="array" ref="Q922">IF(OR(RIGHT(C922,4)="1101",G922="Salary"),INDEX($C$1:$C$2169,MATCH(1,($B$1:$B$2169=B922)*($G$1:$G$2169="Salary"),0)),C922)</f>
        <v>ER90001161</v>
      </c>
      <c r="R922" t="str">
        <f t="array" ref="R922">IF(OR(RIGHT(C922,4)="1101",G922="Salary",G922="Basic"),INDEX($C$1:$C$2169,MATCH(1,($A$1:$A$2169=A922)*(($G$1:$G$2169="Salary")+($G$1:$G$2169="Basic")),0)),C922)</f>
        <v>ER90001161</v>
      </c>
      <c r="S922" t="str">
        <f t="array" ref="S922">IFERROR(IF(OR(RIGHT(C922,4)="1101",G922="Salary",G922="Basic"),INDEX($C$1:$C$2169,MATCH(1,($A$1:$A$2169=A922)*(($G$1:$G$2169="Salary")+($G$1:$G$2169="Basic")),0)),C922),C922)</f>
        <v>ER90001161</v>
      </c>
    </row>
    <row r="923" spans="1:19" x14ac:dyDescent="0.25">
      <c r="A923">
        <f>COUNTIF($G$1:G923,$G$1)</f>
        <v>237</v>
      </c>
      <c r="B923" s="1" t="s">
        <v>0</v>
      </c>
      <c r="C923" s="1" t="s">
        <v>69</v>
      </c>
      <c r="D923" s="2" t="s">
        <v>1341</v>
      </c>
      <c r="E923" s="2" t="s">
        <v>1341</v>
      </c>
      <c r="F923" s="2" t="s">
        <v>1341</v>
      </c>
      <c r="G923" s="1" t="s">
        <v>295</v>
      </c>
      <c r="H923" s="1" t="s">
        <v>1342</v>
      </c>
      <c r="I923" s="1" t="s">
        <v>5</v>
      </c>
      <c r="J923" s="1" t="s">
        <v>5</v>
      </c>
      <c r="K923" s="1" t="s">
        <v>5</v>
      </c>
      <c r="L923" s="1" t="s">
        <v>5</v>
      </c>
      <c r="M923" s="1" t="s">
        <v>5</v>
      </c>
      <c r="N923" s="1" t="s">
        <v>5</v>
      </c>
      <c r="O923" s="1" t="s">
        <v>5</v>
      </c>
      <c r="Q923" t="str">
        <f t="array" ref="Q923">IF(OR(RIGHT(C923,4)="1101",G923="Salary"),INDEX($C$1:$C$2169,MATCH(1,($B$1:$B$2169=B923)*($G$1:$G$2169="Salary"),0)),C923)</f>
        <v>FR19511101</v>
      </c>
      <c r="R923" t="str">
        <f t="array" ref="R923">IF(OR(RIGHT(C923,4)="1101",G923="Salary",G923="Basic"),INDEX($C$1:$C$2169,MATCH(1,($A$1:$A$2169=A923)*(($G$1:$G$2169="Salary")+($G$1:$G$2169="Basic")),0)),C923)</f>
        <v>LR11001101</v>
      </c>
      <c r="S923" t="str">
        <f t="array" ref="S923">IFERROR(IF(OR(RIGHT(C923,4)="1101",G923="Salary",G923="Basic"),INDEX($C$1:$C$2169,MATCH(1,($A$1:$A$2169=A923)*(($G$1:$G$2169="Salary")+($G$1:$G$2169="Basic")),0)),C923),C923)</f>
        <v>LR11001101</v>
      </c>
    </row>
    <row r="924" spans="1:19" x14ac:dyDescent="0.25">
      <c r="A924">
        <f>COUNTIF($G$1:G924,$G$1)</f>
        <v>237</v>
      </c>
      <c r="B924" s="1" t="s">
        <v>0</v>
      </c>
      <c r="C924" s="1" t="s">
        <v>69</v>
      </c>
      <c r="D924" s="2" t="s">
        <v>1341</v>
      </c>
      <c r="E924" s="2" t="s">
        <v>1341</v>
      </c>
      <c r="F924" s="2" t="s">
        <v>1341</v>
      </c>
      <c r="G924" s="1" t="s">
        <v>54</v>
      </c>
      <c r="H924" s="1" t="s">
        <v>1343</v>
      </c>
      <c r="I924" s="1" t="s">
        <v>5</v>
      </c>
      <c r="J924" s="1" t="s">
        <v>5</v>
      </c>
      <c r="K924" s="1" t="s">
        <v>5</v>
      </c>
      <c r="L924" s="1" t="s">
        <v>5</v>
      </c>
      <c r="M924" s="1" t="s">
        <v>5</v>
      </c>
      <c r="N924" s="1" t="s">
        <v>5</v>
      </c>
      <c r="O924" s="1" t="s">
        <v>5</v>
      </c>
      <c r="Q924" t="str">
        <f t="array" ref="Q924">IF(OR(RIGHT(C924,4)="1101",G924="Salary"),INDEX($C$1:$C$2169,MATCH(1,($B$1:$B$2169=B924)*($G$1:$G$2169="Salary"),0)),C924)</f>
        <v>FR19511101</v>
      </c>
      <c r="R924" t="str">
        <f t="array" ref="R924">IF(OR(RIGHT(C924,4)="1101",G924="Salary",G924="Basic"),INDEX($C$1:$C$2169,MATCH(1,($A$1:$A$2169=A924)*(($G$1:$G$2169="Salary")+($G$1:$G$2169="Basic")),0)),C924)</f>
        <v>LR11001101</v>
      </c>
      <c r="S924" t="str">
        <f t="array" ref="S924">IFERROR(IF(OR(RIGHT(C924,4)="1101",G924="Salary",G924="Basic"),INDEX($C$1:$C$2169,MATCH(1,($A$1:$A$2169=A924)*(($G$1:$G$2169="Salary")+($G$1:$G$2169="Basic")),0)),C924),C924)</f>
        <v>LR11001101</v>
      </c>
    </row>
    <row r="925" spans="1:19" x14ac:dyDescent="0.25">
      <c r="A925">
        <f>COUNTIF($G$1:G925,$G$1)</f>
        <v>238</v>
      </c>
      <c r="B925" s="1" t="s">
        <v>0</v>
      </c>
      <c r="C925" s="1" t="s">
        <v>69</v>
      </c>
      <c r="D925" s="2" t="s">
        <v>1341</v>
      </c>
      <c r="E925" s="2" t="s">
        <v>1341</v>
      </c>
      <c r="F925" s="2" t="s">
        <v>1341</v>
      </c>
      <c r="G925" s="1" t="s">
        <v>3</v>
      </c>
      <c r="H925" s="1" t="s">
        <v>1344</v>
      </c>
      <c r="I925" s="1" t="s">
        <v>5</v>
      </c>
      <c r="J925" s="1" t="s">
        <v>5</v>
      </c>
      <c r="K925" s="1" t="s">
        <v>5</v>
      </c>
      <c r="L925" s="1" t="s">
        <v>5</v>
      </c>
      <c r="M925" s="1" t="s">
        <v>5</v>
      </c>
      <c r="N925" s="1" t="s">
        <v>5</v>
      </c>
      <c r="O925" s="1" t="s">
        <v>5</v>
      </c>
      <c r="Q925" t="str">
        <f t="array" ref="Q925">IF(OR(RIGHT(C925,4)="1101",G925="Salary"),INDEX($C$1:$C$2169,MATCH(1,($B$1:$B$2169=B925)*($G$1:$G$2169="Salary"),0)),C925)</f>
        <v>FR19511101</v>
      </c>
      <c r="R925" t="str">
        <f t="array" ref="R925">IF(OR(RIGHT(C925,4)="1101",G925="Salary",G925="Basic"),INDEX($C$1:$C$2169,MATCH(1,($A$1:$A$2169=A925)*(($G$1:$G$2169="Salary")+($G$1:$G$2169="Basic")),0)),C925)</f>
        <v>LR11001101</v>
      </c>
      <c r="S925" t="str">
        <f t="array" ref="S925">IFERROR(IF(OR(RIGHT(C925,4)="1101",G925="Salary",G925="Basic"),INDEX($C$1:$C$2169,MATCH(1,($A$1:$A$2169=A925)*(($G$1:$G$2169="Salary")+($G$1:$G$2169="Basic")),0)),C925),C925)</f>
        <v>LR11001101</v>
      </c>
    </row>
    <row r="926" spans="1:19" x14ac:dyDescent="0.25">
      <c r="A926">
        <f>COUNTIF($G$1:G926,$G$1)</f>
        <v>238</v>
      </c>
      <c r="B926" s="1" t="s">
        <v>0</v>
      </c>
      <c r="C926" s="1" t="s">
        <v>69</v>
      </c>
      <c r="D926" s="2" t="s">
        <v>1341</v>
      </c>
      <c r="E926" s="2" t="s">
        <v>1341</v>
      </c>
      <c r="F926" s="2" t="s">
        <v>1341</v>
      </c>
      <c r="G926" s="1" t="s">
        <v>6</v>
      </c>
      <c r="H926" s="1" t="s">
        <v>1345</v>
      </c>
      <c r="I926" s="1" t="s">
        <v>5</v>
      </c>
      <c r="J926" s="1" t="s">
        <v>5</v>
      </c>
      <c r="K926" s="1" t="s">
        <v>5</v>
      </c>
      <c r="L926" s="1" t="s">
        <v>5</v>
      </c>
      <c r="M926" s="1" t="s">
        <v>5</v>
      </c>
      <c r="N926" s="1" t="s">
        <v>5</v>
      </c>
      <c r="O926" s="1" t="s">
        <v>5</v>
      </c>
      <c r="Q926" t="str">
        <f t="array" ref="Q926">IF(OR(RIGHT(C926,4)="1101",G926="Salary"),INDEX($C$1:$C$2169,MATCH(1,($B$1:$B$2169=B926)*($G$1:$G$2169="Salary"),0)),C926)</f>
        <v>FR19511101</v>
      </c>
      <c r="R926" t="str">
        <f t="array" ref="R926">IF(OR(RIGHT(C926,4)="1101",G926="Salary",G926="Basic"),INDEX($C$1:$C$2169,MATCH(1,($A$1:$A$2169=A926)*(($G$1:$G$2169="Salary")+($G$1:$G$2169="Basic")),0)),C926)</f>
        <v>LR11001101</v>
      </c>
      <c r="S926" t="str">
        <f t="array" ref="S926">IFERROR(IF(OR(RIGHT(C926,4)="1101",G926="Salary",G926="Basic"),INDEX($C$1:$C$2169,MATCH(1,($A$1:$A$2169=A926)*(($G$1:$G$2169="Salary")+($G$1:$G$2169="Basic")),0)),C926),C926)</f>
        <v>LR11001101</v>
      </c>
    </row>
    <row r="927" spans="1:19" x14ac:dyDescent="0.25">
      <c r="A927">
        <f>COUNTIF($G$1:G927,$G$1)</f>
        <v>238</v>
      </c>
      <c r="B927" s="1" t="s">
        <v>0</v>
      </c>
      <c r="C927" s="1" t="s">
        <v>69</v>
      </c>
      <c r="D927" s="2" t="s">
        <v>1341</v>
      </c>
      <c r="E927" s="2" t="s">
        <v>1341</v>
      </c>
      <c r="F927" s="2" t="s">
        <v>1341</v>
      </c>
      <c r="G927" s="1" t="s">
        <v>8</v>
      </c>
      <c r="H927" s="1" t="s">
        <v>1346</v>
      </c>
      <c r="I927" s="1" t="s">
        <v>5</v>
      </c>
      <c r="J927" s="1" t="s">
        <v>5</v>
      </c>
      <c r="K927" s="1" t="s">
        <v>5</v>
      </c>
      <c r="L927" s="1" t="s">
        <v>5</v>
      </c>
      <c r="M927" s="1" t="s">
        <v>5</v>
      </c>
      <c r="N927" s="1" t="s">
        <v>5</v>
      </c>
      <c r="O927" s="1" t="s">
        <v>5</v>
      </c>
      <c r="Q927" t="str">
        <f t="array" ref="Q927">IF(OR(RIGHT(C927,4)="1101",G927="Salary"),INDEX($C$1:$C$2169,MATCH(1,($B$1:$B$2169=B927)*($G$1:$G$2169="Salary"),0)),C927)</f>
        <v>FR19511101</v>
      </c>
      <c r="R927" t="str">
        <f t="array" ref="R927">IF(OR(RIGHT(C927,4)="1101",G927="Salary",G927="Basic"),INDEX($C$1:$C$2169,MATCH(1,($A$1:$A$2169=A927)*(($G$1:$G$2169="Salary")+($G$1:$G$2169="Basic")),0)),C927)</f>
        <v>LR11001101</v>
      </c>
      <c r="S927" t="str">
        <f t="array" ref="S927">IFERROR(IF(OR(RIGHT(C927,4)="1101",G927="Salary",G927="Basic"),INDEX($C$1:$C$2169,MATCH(1,($A$1:$A$2169=A927)*(($G$1:$G$2169="Salary")+($G$1:$G$2169="Basic")),0)),C927),C927)</f>
        <v>LR11001101</v>
      </c>
    </row>
    <row r="928" spans="1:19" x14ac:dyDescent="0.25">
      <c r="A928">
        <f>COUNTIF($G$1:G928,$G$1)</f>
        <v>239</v>
      </c>
      <c r="B928" s="1" t="s">
        <v>0</v>
      </c>
      <c r="C928" s="1" t="s">
        <v>224</v>
      </c>
      <c r="D928" s="2" t="s">
        <v>1347</v>
      </c>
      <c r="E928" s="2" t="s">
        <v>1347</v>
      </c>
      <c r="F928" s="2" t="s">
        <v>1347</v>
      </c>
      <c r="G928" s="1" t="s">
        <v>3</v>
      </c>
      <c r="H928" s="1" t="s">
        <v>1348</v>
      </c>
      <c r="I928" s="1" t="s">
        <v>5</v>
      </c>
      <c r="J928" s="1" t="s">
        <v>5</v>
      </c>
      <c r="K928" s="1" t="s">
        <v>5</v>
      </c>
      <c r="L928" s="1" t="s">
        <v>5</v>
      </c>
      <c r="M928" s="1" t="s">
        <v>5</v>
      </c>
      <c r="N928" s="1" t="s">
        <v>5</v>
      </c>
      <c r="O928" s="1" t="s">
        <v>5</v>
      </c>
      <c r="Q928" t="str">
        <f t="array" ref="Q928">IF(OR(RIGHT(C928,4)="1101",G928="Salary"),INDEX($C$1:$C$2169,MATCH(1,($B$1:$B$2169=B928)*($G$1:$G$2169="Salary"),0)),C928)</f>
        <v>FR19511101</v>
      </c>
      <c r="R928" t="str">
        <f t="array" ref="R928">IF(OR(RIGHT(C928,4)="1101",G928="Salary",G928="Basic"),INDEX($C$1:$C$2169,MATCH(1,($A$1:$A$2169=A928)*(($G$1:$G$2169="Salary")+($G$1:$G$2169="Basic")),0)),C928)</f>
        <v>FR13191107</v>
      </c>
      <c r="S928" t="str">
        <f t="array" ref="S928">IFERROR(IF(OR(RIGHT(C928,4)="1101",G928="Salary",G928="Basic"),INDEX($C$1:$C$2169,MATCH(1,($A$1:$A$2169=A928)*(($G$1:$G$2169="Salary")+($G$1:$G$2169="Basic")),0)),C928),C928)</f>
        <v>FR13191107</v>
      </c>
    </row>
    <row r="929" spans="1:19" x14ac:dyDescent="0.25">
      <c r="A929">
        <f>COUNTIF($G$1:G929,$G$1)</f>
        <v>239</v>
      </c>
      <c r="B929" s="1" t="s">
        <v>0</v>
      </c>
      <c r="C929" s="1" t="s">
        <v>224</v>
      </c>
      <c r="D929" s="2" t="s">
        <v>1347</v>
      </c>
      <c r="E929" s="2" t="s">
        <v>1347</v>
      </c>
      <c r="F929" s="2" t="s">
        <v>1347</v>
      </c>
      <c r="G929" s="1" t="s">
        <v>6</v>
      </c>
      <c r="H929" s="1" t="s">
        <v>1349</v>
      </c>
      <c r="I929" s="1" t="s">
        <v>5</v>
      </c>
      <c r="J929" s="1" t="s">
        <v>5</v>
      </c>
      <c r="K929" s="1" t="s">
        <v>5</v>
      </c>
      <c r="L929" s="1" t="s">
        <v>5</v>
      </c>
      <c r="M929" s="1" t="s">
        <v>5</v>
      </c>
      <c r="N929" s="1" t="s">
        <v>5</v>
      </c>
      <c r="O929" s="1" t="s">
        <v>5</v>
      </c>
      <c r="Q929" t="str">
        <f t="array" ref="Q929">IF(OR(RIGHT(C929,4)="1101",G929="Salary"),INDEX($C$1:$C$2169,MATCH(1,($B$1:$B$2169=B929)*($G$1:$G$2169="Salary"),0)),C929)</f>
        <v>FR19511101</v>
      </c>
      <c r="R929" t="str">
        <f t="array" ref="R929">IF(OR(RIGHT(C929,4)="1101",G929="Salary",G929="Basic"),INDEX($C$1:$C$2169,MATCH(1,($A$1:$A$2169=A929)*(($G$1:$G$2169="Salary")+($G$1:$G$2169="Basic")),0)),C929)</f>
        <v>FR13191107</v>
      </c>
      <c r="S929" t="str">
        <f t="array" ref="S929">IFERROR(IF(OR(RIGHT(C929,4)="1101",G929="Salary",G929="Basic"),INDEX($C$1:$C$2169,MATCH(1,($A$1:$A$2169=A929)*(($G$1:$G$2169="Salary")+($G$1:$G$2169="Basic")),0)),C929),C929)</f>
        <v>FR13191107</v>
      </c>
    </row>
    <row r="930" spans="1:19" x14ac:dyDescent="0.25">
      <c r="A930">
        <f>COUNTIF($G$1:G930,$G$1)</f>
        <v>239</v>
      </c>
      <c r="B930" s="1" t="s">
        <v>0</v>
      </c>
      <c r="C930" s="1" t="s">
        <v>631</v>
      </c>
      <c r="D930" s="2" t="s">
        <v>1347</v>
      </c>
      <c r="E930" s="2" t="s">
        <v>1347</v>
      </c>
      <c r="F930" s="2" t="s">
        <v>1347</v>
      </c>
      <c r="G930" s="1" t="s">
        <v>8</v>
      </c>
      <c r="H930" s="1" t="s">
        <v>1350</v>
      </c>
      <c r="I930" s="1" t="s">
        <v>5</v>
      </c>
      <c r="J930" s="1" t="s">
        <v>5</v>
      </c>
      <c r="K930" s="1" t="s">
        <v>5</v>
      </c>
      <c r="L930" s="1" t="s">
        <v>5</v>
      </c>
      <c r="M930" s="1" t="s">
        <v>5</v>
      </c>
      <c r="N930" s="1" t="s">
        <v>5</v>
      </c>
      <c r="O930" s="1" t="s">
        <v>5</v>
      </c>
      <c r="Q930" t="str">
        <f t="array" ref="Q930">IF(OR(RIGHT(C930,4)="1101",G930="Salary"),INDEX($C$1:$C$2169,MATCH(1,($B$1:$B$2169=B930)*($G$1:$G$2169="Salary"),0)),C930)</f>
        <v>FR19511101</v>
      </c>
      <c r="R930" t="str">
        <f t="array" ref="R930">IF(OR(RIGHT(C930,4)="1101",G930="Salary",G930="Basic"),INDEX($C$1:$C$2169,MATCH(1,($A$1:$A$2169=A930)*(($G$1:$G$2169="Salary")+($G$1:$G$2169="Basic")),0)),C930)</f>
        <v>FR13191107</v>
      </c>
      <c r="S930" t="str">
        <f t="array" ref="S930">IFERROR(IF(OR(RIGHT(C930,4)="1101",G930="Salary",G930="Basic"),INDEX($C$1:$C$2169,MATCH(1,($A$1:$A$2169=A930)*(($G$1:$G$2169="Salary")+($G$1:$G$2169="Basic")),0)),C930),C930)</f>
        <v>FR13191107</v>
      </c>
    </row>
    <row r="931" spans="1:19" x14ac:dyDescent="0.25">
      <c r="A931">
        <f>COUNTIF($G$1:G931,$G$1)</f>
        <v>240</v>
      </c>
      <c r="B931" s="1" t="s">
        <v>0</v>
      </c>
      <c r="C931" s="1" t="s">
        <v>380</v>
      </c>
      <c r="D931" s="2" t="s">
        <v>1351</v>
      </c>
      <c r="E931" s="2" t="s">
        <v>1351</v>
      </c>
      <c r="F931" s="2" t="s">
        <v>1351</v>
      </c>
      <c r="G931" s="1" t="s">
        <v>3</v>
      </c>
      <c r="H931" s="1" t="s">
        <v>1352</v>
      </c>
      <c r="I931" s="1" t="s">
        <v>5</v>
      </c>
      <c r="J931" s="1" t="s">
        <v>5</v>
      </c>
      <c r="K931" s="1" t="s">
        <v>5</v>
      </c>
      <c r="L931" s="1" t="s">
        <v>5</v>
      </c>
      <c r="M931" s="1" t="s">
        <v>5</v>
      </c>
      <c r="N931" s="1" t="s">
        <v>5</v>
      </c>
      <c r="O931" s="1" t="s">
        <v>5</v>
      </c>
      <c r="Q931" t="str">
        <f t="array" ref="Q931">IF(OR(RIGHT(C931,4)="1101",G931="Salary"),INDEX($C$1:$C$2169,MATCH(1,($B$1:$B$2169=B931)*($G$1:$G$2169="Salary"),0)),C931)</f>
        <v>FR19511101</v>
      </c>
      <c r="R931" t="str">
        <f t="array" ref="R931">IF(OR(RIGHT(C931,4)="1101",G931="Salary",G931="Basic"),INDEX($C$1:$C$2169,MATCH(1,($A$1:$A$2169=A931)*(($G$1:$G$2169="Salary")+($G$1:$G$2169="Basic")),0)),C931)</f>
        <v>PR05001108</v>
      </c>
      <c r="S931" t="str">
        <f t="array" ref="S931">IFERROR(IF(OR(RIGHT(C931,4)="1101",G931="Salary",G931="Basic"),INDEX($C$1:$C$2169,MATCH(1,($A$1:$A$2169=A931)*(($G$1:$G$2169="Salary")+($G$1:$G$2169="Basic")),0)),C931),C931)</f>
        <v>PR05001108</v>
      </c>
    </row>
    <row r="932" spans="1:19" x14ac:dyDescent="0.25">
      <c r="A932">
        <f>COUNTIF($G$1:G932,$G$1)</f>
        <v>240</v>
      </c>
      <c r="B932" s="1" t="s">
        <v>0</v>
      </c>
      <c r="C932" s="1" t="s">
        <v>380</v>
      </c>
      <c r="D932" s="2" t="s">
        <v>1351</v>
      </c>
      <c r="E932" s="2" t="s">
        <v>1351</v>
      </c>
      <c r="F932" s="2" t="s">
        <v>1351</v>
      </c>
      <c r="G932" s="1" t="s">
        <v>6</v>
      </c>
      <c r="H932" s="1" t="s">
        <v>1353</v>
      </c>
      <c r="I932" s="1" t="s">
        <v>5</v>
      </c>
      <c r="J932" s="1" t="s">
        <v>5</v>
      </c>
      <c r="K932" s="1" t="s">
        <v>5</v>
      </c>
      <c r="L932" s="1" t="s">
        <v>5</v>
      </c>
      <c r="M932" s="1" t="s">
        <v>5</v>
      </c>
      <c r="N932" s="1" t="s">
        <v>5</v>
      </c>
      <c r="O932" s="1" t="s">
        <v>5</v>
      </c>
      <c r="Q932" t="str">
        <f t="array" ref="Q932">IF(OR(RIGHT(C932,4)="1101",G932="Salary"),INDEX($C$1:$C$2169,MATCH(1,($B$1:$B$2169=B932)*($G$1:$G$2169="Salary"),0)),C932)</f>
        <v>FR19511101</v>
      </c>
      <c r="R932" t="str">
        <f t="array" ref="R932">IF(OR(RIGHT(C932,4)="1101",G932="Salary",G932="Basic"),INDEX($C$1:$C$2169,MATCH(1,($A$1:$A$2169=A932)*(($G$1:$G$2169="Salary")+($G$1:$G$2169="Basic")),0)),C932)</f>
        <v>PR05001108</v>
      </c>
      <c r="S932" t="str">
        <f t="array" ref="S932">IFERROR(IF(OR(RIGHT(C932,4)="1101",G932="Salary",G932="Basic"),INDEX($C$1:$C$2169,MATCH(1,($A$1:$A$2169=A932)*(($G$1:$G$2169="Salary")+($G$1:$G$2169="Basic")),0)),C932),C932)</f>
        <v>PR05001108</v>
      </c>
    </row>
    <row r="933" spans="1:19" x14ac:dyDescent="0.25">
      <c r="A933">
        <f>COUNTIF($G$1:G933,$G$1)</f>
        <v>240</v>
      </c>
      <c r="B933" s="1" t="s">
        <v>0</v>
      </c>
      <c r="C933" s="1" t="s">
        <v>1354</v>
      </c>
      <c r="D933" s="2" t="s">
        <v>1351</v>
      </c>
      <c r="E933" s="2" t="s">
        <v>1351</v>
      </c>
      <c r="F933" s="2" t="s">
        <v>1351</v>
      </c>
      <c r="G933" s="1" t="s">
        <v>8</v>
      </c>
      <c r="H933" s="1" t="s">
        <v>1355</v>
      </c>
      <c r="I933" s="1" t="s">
        <v>5</v>
      </c>
      <c r="J933" s="1" t="s">
        <v>5</v>
      </c>
      <c r="K933" s="1" t="s">
        <v>5</v>
      </c>
      <c r="L933" s="1" t="s">
        <v>5</v>
      </c>
      <c r="M933" s="1" t="s">
        <v>5</v>
      </c>
      <c r="N933" s="1" t="s">
        <v>5</v>
      </c>
      <c r="O933" s="1" t="s">
        <v>5</v>
      </c>
      <c r="Q933" t="str">
        <f t="array" ref="Q933">IF(OR(RIGHT(C933,4)="1101",G933="Salary"),INDEX($C$1:$C$2169,MATCH(1,($B$1:$B$2169=B933)*($G$1:$G$2169="Salary"),0)),C933)</f>
        <v>FR19511101</v>
      </c>
      <c r="R933" t="str">
        <f t="array" ref="R933">IF(OR(RIGHT(C933,4)="1101",G933="Salary",G933="Basic"),INDEX($C$1:$C$2169,MATCH(1,($A$1:$A$2169=A933)*(($G$1:$G$2169="Salary")+($G$1:$G$2169="Basic")),0)),C933)</f>
        <v>PR05001108</v>
      </c>
      <c r="S933" t="str">
        <f t="array" ref="S933">IFERROR(IF(OR(RIGHT(C933,4)="1101",G933="Salary",G933="Basic"),INDEX($C$1:$C$2169,MATCH(1,($A$1:$A$2169=A933)*(($G$1:$G$2169="Salary")+($G$1:$G$2169="Basic")),0)),C933),C933)</f>
        <v>PR05001108</v>
      </c>
    </row>
    <row r="934" spans="1:19" x14ac:dyDescent="0.25">
      <c r="A934">
        <f>COUNTIF($G$1:G934,$G$1)</f>
        <v>241</v>
      </c>
      <c r="B934" s="1" t="s">
        <v>0</v>
      </c>
      <c r="C934" s="1" t="s">
        <v>470</v>
      </c>
      <c r="D934" s="2" t="s">
        <v>1351</v>
      </c>
      <c r="E934" s="2" t="s">
        <v>1351</v>
      </c>
      <c r="F934" s="2" t="s">
        <v>1351</v>
      </c>
      <c r="G934" s="1" t="s">
        <v>3</v>
      </c>
      <c r="H934" s="1" t="s">
        <v>1356</v>
      </c>
      <c r="I934" s="1" t="s">
        <v>5</v>
      </c>
      <c r="J934" s="1" t="s">
        <v>5</v>
      </c>
      <c r="K934" s="1" t="s">
        <v>5</v>
      </c>
      <c r="L934" s="1" t="s">
        <v>5</v>
      </c>
      <c r="M934" s="1" t="s">
        <v>5</v>
      </c>
      <c r="N934" s="1" t="s">
        <v>5</v>
      </c>
      <c r="O934" s="1" t="s">
        <v>5</v>
      </c>
      <c r="Q934" t="str">
        <f t="array" ref="Q934">IF(OR(RIGHT(C934,4)="1101",G934="Salary"),INDEX($C$1:$C$2169,MATCH(1,($B$1:$B$2169=B934)*($G$1:$G$2169="Salary"),0)),C934)</f>
        <v>FR19511101</v>
      </c>
      <c r="R934" t="str">
        <f t="array" ref="R934">IF(OR(RIGHT(C934,4)="1101",G934="Salary",G934="Basic"),INDEX($C$1:$C$2169,MATCH(1,($A$1:$A$2169=A934)*(($G$1:$G$2169="Salary")+($G$1:$G$2169="Basic")),0)),C934)</f>
        <v>PR09501108</v>
      </c>
      <c r="S934" t="str">
        <f t="array" ref="S934">IFERROR(IF(OR(RIGHT(C934,4)="1101",G934="Salary",G934="Basic"),INDEX($C$1:$C$2169,MATCH(1,($A$1:$A$2169=A934)*(($G$1:$G$2169="Salary")+($G$1:$G$2169="Basic")),0)),C934),C934)</f>
        <v>PR09501108</v>
      </c>
    </row>
    <row r="935" spans="1:19" x14ac:dyDescent="0.25">
      <c r="A935">
        <f>COUNTIF($G$1:G935,$G$1)</f>
        <v>241</v>
      </c>
      <c r="B935" s="1" t="s">
        <v>0</v>
      </c>
      <c r="C935" s="1" t="s">
        <v>470</v>
      </c>
      <c r="D935" s="2" t="s">
        <v>1351</v>
      </c>
      <c r="E935" s="2" t="s">
        <v>1351</v>
      </c>
      <c r="F935" s="2" t="s">
        <v>1351</v>
      </c>
      <c r="G935" s="1" t="s">
        <v>6</v>
      </c>
      <c r="H935" s="1" t="s">
        <v>1357</v>
      </c>
      <c r="I935" s="1" t="s">
        <v>5</v>
      </c>
      <c r="J935" s="1" t="s">
        <v>5</v>
      </c>
      <c r="K935" s="1" t="s">
        <v>5</v>
      </c>
      <c r="L935" s="1" t="s">
        <v>5</v>
      </c>
      <c r="M935" s="1" t="s">
        <v>5</v>
      </c>
      <c r="N935" s="1" t="s">
        <v>5</v>
      </c>
      <c r="O935" s="1" t="s">
        <v>5</v>
      </c>
      <c r="Q935" t="str">
        <f t="array" ref="Q935">IF(OR(RIGHT(C935,4)="1101",G935="Salary"),INDEX($C$1:$C$2169,MATCH(1,($B$1:$B$2169=B935)*($G$1:$G$2169="Salary"),0)),C935)</f>
        <v>FR19511101</v>
      </c>
      <c r="R935" t="str">
        <f t="array" ref="R935">IF(OR(RIGHT(C935,4)="1101",G935="Salary",G935="Basic"),INDEX($C$1:$C$2169,MATCH(1,($A$1:$A$2169=A935)*(($G$1:$G$2169="Salary")+($G$1:$G$2169="Basic")),0)),C935)</f>
        <v>PR09501108</v>
      </c>
      <c r="S935" t="str">
        <f t="array" ref="S935">IFERROR(IF(OR(RIGHT(C935,4)="1101",G935="Salary",G935="Basic"),INDEX($C$1:$C$2169,MATCH(1,($A$1:$A$2169=A935)*(($G$1:$G$2169="Salary")+($G$1:$G$2169="Basic")),0)),C935),C935)</f>
        <v>PR09501108</v>
      </c>
    </row>
    <row r="936" spans="1:19" x14ac:dyDescent="0.25">
      <c r="A936">
        <f>COUNTIF($G$1:G936,$G$1)</f>
        <v>241</v>
      </c>
      <c r="B936" s="1" t="s">
        <v>0</v>
      </c>
      <c r="C936" s="1" t="s">
        <v>1358</v>
      </c>
      <c r="D936" s="2" t="s">
        <v>1351</v>
      </c>
      <c r="E936" s="2" t="s">
        <v>1351</v>
      </c>
      <c r="F936" s="2" t="s">
        <v>1351</v>
      </c>
      <c r="G936" s="1" t="s">
        <v>8</v>
      </c>
      <c r="H936" s="1" t="s">
        <v>1359</v>
      </c>
      <c r="I936" s="1" t="s">
        <v>5</v>
      </c>
      <c r="J936" s="1" t="s">
        <v>5</v>
      </c>
      <c r="K936" s="1" t="s">
        <v>5</v>
      </c>
      <c r="L936" s="1" t="s">
        <v>5</v>
      </c>
      <c r="M936" s="1" t="s">
        <v>5</v>
      </c>
      <c r="N936" s="1" t="s">
        <v>5</v>
      </c>
      <c r="O936" s="1" t="s">
        <v>5</v>
      </c>
      <c r="Q936" t="str">
        <f t="array" ref="Q936">IF(OR(RIGHT(C936,4)="1101",G936="Salary"),INDEX($C$1:$C$2169,MATCH(1,($B$1:$B$2169=B936)*($G$1:$G$2169="Salary"),0)),C936)</f>
        <v>FR19511101</v>
      </c>
      <c r="R936" t="str">
        <f t="array" ref="R936">IF(OR(RIGHT(C936,4)="1101",G936="Salary",G936="Basic"),INDEX($C$1:$C$2169,MATCH(1,($A$1:$A$2169=A936)*(($G$1:$G$2169="Salary")+($G$1:$G$2169="Basic")),0)),C936)</f>
        <v>PR09501108</v>
      </c>
      <c r="S936" t="str">
        <f t="array" ref="S936">IFERROR(IF(OR(RIGHT(C936,4)="1101",G936="Salary",G936="Basic"),INDEX($C$1:$C$2169,MATCH(1,($A$1:$A$2169=A936)*(($G$1:$G$2169="Salary")+($G$1:$G$2169="Basic")),0)),C936),C936)</f>
        <v>PR09501108</v>
      </c>
    </row>
    <row r="937" spans="1:19" x14ac:dyDescent="0.25">
      <c r="A937">
        <f>COUNTIF($G$1:G937,$G$1)</f>
        <v>242</v>
      </c>
      <c r="B937" s="1" t="s">
        <v>0</v>
      </c>
      <c r="C937" s="1" t="s">
        <v>187</v>
      </c>
      <c r="D937" s="2" t="s">
        <v>1360</v>
      </c>
      <c r="E937" s="2" t="s">
        <v>1360</v>
      </c>
      <c r="F937" s="2" t="s">
        <v>1360</v>
      </c>
      <c r="G937" s="1" t="s">
        <v>3</v>
      </c>
      <c r="H937" s="1" t="s">
        <v>1361</v>
      </c>
      <c r="I937" s="1" t="s">
        <v>5</v>
      </c>
      <c r="J937" s="1" t="s">
        <v>5</v>
      </c>
      <c r="K937" s="1" t="s">
        <v>5</v>
      </c>
      <c r="L937" s="1" t="s">
        <v>5</v>
      </c>
      <c r="M937" s="1" t="s">
        <v>5</v>
      </c>
      <c r="N937" s="1" t="s">
        <v>5</v>
      </c>
      <c r="O937" s="1" t="s">
        <v>5</v>
      </c>
      <c r="Q937" t="str">
        <f t="array" ref="Q937">IF(OR(RIGHT(C937,4)="1101",G937="Salary"),INDEX($C$1:$C$2169,MATCH(1,($B$1:$B$2169=B937)*($G$1:$G$2169="Salary"),0)),C937)</f>
        <v>FR19511101</v>
      </c>
      <c r="R937" t="str">
        <f t="array" ref="R937">IF(OR(RIGHT(C937,4)="1101",G937="Salary",G937="Basic"),INDEX($C$1:$C$2169,MATCH(1,($A$1:$A$2169=A937)*(($G$1:$G$2169="Salary")+($G$1:$G$2169="Basic")),0)),C937)</f>
        <v>GR61101107</v>
      </c>
      <c r="S937" t="str">
        <f t="array" ref="S937">IFERROR(IF(OR(RIGHT(C937,4)="1101",G937="Salary",G937="Basic"),INDEX($C$1:$C$2169,MATCH(1,($A$1:$A$2169=A937)*(($G$1:$G$2169="Salary")+($G$1:$G$2169="Basic")),0)),C937),C937)</f>
        <v>GR61101107</v>
      </c>
    </row>
    <row r="938" spans="1:19" x14ac:dyDescent="0.25">
      <c r="A938">
        <f>COUNTIF($G$1:G938,$G$1)</f>
        <v>242</v>
      </c>
      <c r="B938" s="1" t="s">
        <v>0</v>
      </c>
      <c r="C938" s="1" t="s">
        <v>187</v>
      </c>
      <c r="D938" s="2" t="s">
        <v>1360</v>
      </c>
      <c r="E938" s="2" t="s">
        <v>1360</v>
      </c>
      <c r="F938" s="2" t="s">
        <v>1360</v>
      </c>
      <c r="G938" s="1" t="s">
        <v>6</v>
      </c>
      <c r="H938" s="1" t="s">
        <v>1362</v>
      </c>
      <c r="I938" s="1" t="s">
        <v>5</v>
      </c>
      <c r="J938" s="1" t="s">
        <v>5</v>
      </c>
      <c r="K938" s="1" t="s">
        <v>5</v>
      </c>
      <c r="L938" s="1" t="s">
        <v>5</v>
      </c>
      <c r="M938" s="1" t="s">
        <v>5</v>
      </c>
      <c r="N938" s="1" t="s">
        <v>5</v>
      </c>
      <c r="O938" s="1" t="s">
        <v>5</v>
      </c>
      <c r="Q938" t="str">
        <f t="array" ref="Q938">IF(OR(RIGHT(C938,4)="1101",G938="Salary"),INDEX($C$1:$C$2169,MATCH(1,($B$1:$B$2169=B938)*($G$1:$G$2169="Salary"),0)),C938)</f>
        <v>FR19511101</v>
      </c>
      <c r="R938" t="str">
        <f t="array" ref="R938">IF(OR(RIGHT(C938,4)="1101",G938="Salary",G938="Basic"),INDEX($C$1:$C$2169,MATCH(1,($A$1:$A$2169=A938)*(($G$1:$G$2169="Salary")+($G$1:$G$2169="Basic")),0)),C938)</f>
        <v>GR61101107</v>
      </c>
      <c r="S938" t="str">
        <f t="array" ref="S938">IFERROR(IF(OR(RIGHT(C938,4)="1101",G938="Salary",G938="Basic"),INDEX($C$1:$C$2169,MATCH(1,($A$1:$A$2169=A938)*(($G$1:$G$2169="Salary")+($G$1:$G$2169="Basic")),0)),C938),C938)</f>
        <v>GR61101107</v>
      </c>
    </row>
    <row r="939" spans="1:19" x14ac:dyDescent="0.25">
      <c r="A939">
        <f>COUNTIF($G$1:G939,$G$1)</f>
        <v>242</v>
      </c>
      <c r="B939" s="1" t="s">
        <v>0</v>
      </c>
      <c r="C939" s="1" t="s">
        <v>192</v>
      </c>
      <c r="D939" s="2" t="s">
        <v>1360</v>
      </c>
      <c r="E939" s="2" t="s">
        <v>1360</v>
      </c>
      <c r="F939" s="2" t="s">
        <v>1360</v>
      </c>
      <c r="G939" s="1" t="s">
        <v>8</v>
      </c>
      <c r="H939" s="1" t="s">
        <v>1363</v>
      </c>
      <c r="I939" s="1" t="s">
        <v>5</v>
      </c>
      <c r="J939" s="1" t="s">
        <v>5</v>
      </c>
      <c r="K939" s="1" t="s">
        <v>5</v>
      </c>
      <c r="L939" s="1" t="s">
        <v>5</v>
      </c>
      <c r="M939" s="1" t="s">
        <v>5</v>
      </c>
      <c r="N939" s="1" t="s">
        <v>5</v>
      </c>
      <c r="O939" s="1" t="s">
        <v>5</v>
      </c>
      <c r="Q939" t="str">
        <f t="array" ref="Q939">IF(OR(RIGHT(C939,4)="1101",G939="Salary"),INDEX($C$1:$C$2169,MATCH(1,($B$1:$B$2169=B939)*($G$1:$G$2169="Salary"),0)),C939)</f>
        <v>FR19511101</v>
      </c>
      <c r="R939" t="str">
        <f t="array" ref="R939">IF(OR(RIGHT(C939,4)="1101",G939="Salary",G939="Basic"),INDEX($C$1:$C$2169,MATCH(1,($A$1:$A$2169=A939)*(($G$1:$G$2169="Salary")+($G$1:$G$2169="Basic")),0)),C939)</f>
        <v>GR61101107</v>
      </c>
      <c r="S939" t="str">
        <f t="array" ref="S939">IFERROR(IF(OR(RIGHT(C939,4)="1101",G939="Salary",G939="Basic"),INDEX($C$1:$C$2169,MATCH(1,($A$1:$A$2169=A939)*(($G$1:$G$2169="Salary")+($G$1:$G$2169="Basic")),0)),C939),C939)</f>
        <v>GR61101107</v>
      </c>
    </row>
    <row r="940" spans="1:19" x14ac:dyDescent="0.25">
      <c r="A940">
        <f>COUNTIF($G$1:G940,$G$1)</f>
        <v>242</v>
      </c>
      <c r="B940" s="1" t="s">
        <v>0</v>
      </c>
      <c r="C940" s="1" t="s">
        <v>192</v>
      </c>
      <c r="D940" s="2" t="s">
        <v>1360</v>
      </c>
      <c r="E940" s="2" t="s">
        <v>1360</v>
      </c>
      <c r="F940" s="2" t="s">
        <v>1360</v>
      </c>
      <c r="G940" s="1" t="s">
        <v>8</v>
      </c>
      <c r="H940" s="1" t="s">
        <v>1364</v>
      </c>
      <c r="I940" s="1" t="s">
        <v>5</v>
      </c>
      <c r="J940" s="1" t="s">
        <v>5</v>
      </c>
      <c r="K940" s="1" t="s">
        <v>5</v>
      </c>
      <c r="L940" s="1" t="s">
        <v>5</v>
      </c>
      <c r="M940" s="1" t="s">
        <v>5</v>
      </c>
      <c r="N940" s="1" t="s">
        <v>5</v>
      </c>
      <c r="O940" s="1" t="s">
        <v>5</v>
      </c>
      <c r="Q940" t="str">
        <f t="array" ref="Q940">IF(OR(RIGHT(C940,4)="1101",G940="Salary"),INDEX($C$1:$C$2169,MATCH(1,($B$1:$B$2169=B940)*($G$1:$G$2169="Salary"),0)),C940)</f>
        <v>FR19511101</v>
      </c>
      <c r="R940" t="str">
        <f t="array" ref="R940">IF(OR(RIGHT(C940,4)="1101",G940="Salary",G940="Basic"),INDEX($C$1:$C$2169,MATCH(1,($A$1:$A$2169=A940)*(($G$1:$G$2169="Salary")+($G$1:$G$2169="Basic")),0)),C940)</f>
        <v>GR61101107</v>
      </c>
      <c r="S940" t="str">
        <f t="array" ref="S940">IFERROR(IF(OR(RIGHT(C940,4)="1101",G940="Salary",G940="Basic"),INDEX($C$1:$C$2169,MATCH(1,($A$1:$A$2169=A940)*(($G$1:$G$2169="Salary")+($G$1:$G$2169="Basic")),0)),C940),C940)</f>
        <v>GR61101107</v>
      </c>
    </row>
    <row r="941" spans="1:19" x14ac:dyDescent="0.25">
      <c r="A941">
        <f>COUNTIF($G$1:G941,$G$1)</f>
        <v>242</v>
      </c>
      <c r="B941" s="1" t="s">
        <v>0</v>
      </c>
      <c r="C941" s="1" t="s">
        <v>1365</v>
      </c>
      <c r="D941" s="2" t="s">
        <v>1360</v>
      </c>
      <c r="E941" s="2" t="s">
        <v>1360</v>
      </c>
      <c r="F941" s="2" t="s">
        <v>1360</v>
      </c>
      <c r="G941" s="1" t="s">
        <v>29</v>
      </c>
      <c r="H941" s="1" t="s">
        <v>1366</v>
      </c>
      <c r="I941" s="1" t="s">
        <v>5</v>
      </c>
      <c r="J941" s="1" t="s">
        <v>5</v>
      </c>
      <c r="K941" s="1" t="s">
        <v>5</v>
      </c>
      <c r="L941" s="1" t="s">
        <v>5</v>
      </c>
      <c r="M941" s="1" t="s">
        <v>5</v>
      </c>
      <c r="N941" s="1" t="s">
        <v>5</v>
      </c>
      <c r="O941" s="1" t="s">
        <v>5</v>
      </c>
      <c r="Q941" t="str">
        <f t="array" ref="Q941">IF(OR(RIGHT(C941,4)="1101",G941="Salary"),INDEX($C$1:$C$2169,MATCH(1,($B$1:$B$2169=B941)*($G$1:$G$2169="Salary"),0)),C941)</f>
        <v>GR61103710</v>
      </c>
      <c r="R941" t="str">
        <f t="array" ref="R941">IF(OR(RIGHT(C941,4)="1101",G941="Salary",G941="Basic"),INDEX($C$1:$C$2169,MATCH(1,($A$1:$A$2169=A941)*(($G$1:$G$2169="Salary")+($G$1:$G$2169="Basic")),0)),C941)</f>
        <v>GR61103710</v>
      </c>
      <c r="S941" t="str">
        <f t="array" ref="S941">IFERROR(IF(OR(RIGHT(C941,4)="1101",G941="Salary",G941="Basic"),INDEX($C$1:$C$2169,MATCH(1,($A$1:$A$2169=A941)*(($G$1:$G$2169="Salary")+($G$1:$G$2169="Basic")),0)),C941),C941)</f>
        <v>GR61103710</v>
      </c>
    </row>
    <row r="942" spans="1:19" x14ac:dyDescent="0.25">
      <c r="A942">
        <f>COUNTIF($G$1:G942,$G$1)</f>
        <v>243</v>
      </c>
      <c r="B942" s="1" t="s">
        <v>0</v>
      </c>
      <c r="C942" s="1" t="s">
        <v>69</v>
      </c>
      <c r="D942" s="2" t="s">
        <v>1367</v>
      </c>
      <c r="E942" s="2" t="s">
        <v>1367</v>
      </c>
      <c r="F942" s="2" t="s">
        <v>1367</v>
      </c>
      <c r="G942" s="1" t="s">
        <v>3</v>
      </c>
      <c r="H942" s="1" t="s">
        <v>1368</v>
      </c>
      <c r="I942" s="1" t="s">
        <v>5</v>
      </c>
      <c r="J942" s="1" t="s">
        <v>5</v>
      </c>
      <c r="K942" s="1" t="s">
        <v>5</v>
      </c>
      <c r="L942" s="1" t="s">
        <v>5</v>
      </c>
      <c r="M942" s="1" t="s">
        <v>5</v>
      </c>
      <c r="N942" s="1" t="s">
        <v>5</v>
      </c>
      <c r="O942" s="1" t="s">
        <v>5</v>
      </c>
      <c r="Q942" t="str">
        <f t="array" ref="Q942">IF(OR(RIGHT(C942,4)="1101",G942="Salary"),INDEX($C$1:$C$2169,MATCH(1,($B$1:$B$2169=B942)*($G$1:$G$2169="Salary"),0)),C942)</f>
        <v>FR19511101</v>
      </c>
      <c r="R942" t="str">
        <f t="array" ref="R942">IF(OR(RIGHT(C942,4)="1101",G942="Salary",G942="Basic"),INDEX($C$1:$C$2169,MATCH(1,($A$1:$A$2169=A942)*(($G$1:$G$2169="Salary")+($G$1:$G$2169="Basic")),0)),C942)</f>
        <v>LR11001101</v>
      </c>
      <c r="S942" t="str">
        <f t="array" ref="S942">IFERROR(IF(OR(RIGHT(C942,4)="1101",G942="Salary",G942="Basic"),INDEX($C$1:$C$2169,MATCH(1,($A$1:$A$2169=A942)*(($G$1:$G$2169="Salary")+($G$1:$G$2169="Basic")),0)),C942),C942)</f>
        <v>LR11001101</v>
      </c>
    </row>
    <row r="943" spans="1:19" x14ac:dyDescent="0.25">
      <c r="A943">
        <f>COUNTIF($G$1:G943,$G$1)</f>
        <v>243</v>
      </c>
      <c r="B943" s="1" t="s">
        <v>0</v>
      </c>
      <c r="C943" s="1" t="s">
        <v>69</v>
      </c>
      <c r="D943" s="2" t="s">
        <v>1367</v>
      </c>
      <c r="E943" s="2" t="s">
        <v>1367</v>
      </c>
      <c r="F943" s="2" t="s">
        <v>1367</v>
      </c>
      <c r="G943" s="1" t="s">
        <v>6</v>
      </c>
      <c r="H943" s="1" t="s">
        <v>1369</v>
      </c>
      <c r="I943" s="1" t="s">
        <v>5</v>
      </c>
      <c r="J943" s="1" t="s">
        <v>5</v>
      </c>
      <c r="K943" s="1" t="s">
        <v>5</v>
      </c>
      <c r="L943" s="1" t="s">
        <v>5</v>
      </c>
      <c r="M943" s="1" t="s">
        <v>5</v>
      </c>
      <c r="N943" s="1" t="s">
        <v>5</v>
      </c>
      <c r="O943" s="1" t="s">
        <v>5</v>
      </c>
      <c r="Q943" t="str">
        <f t="array" ref="Q943">IF(OR(RIGHT(C943,4)="1101",G943="Salary"),INDEX($C$1:$C$2169,MATCH(1,($B$1:$B$2169=B943)*($G$1:$G$2169="Salary"),0)),C943)</f>
        <v>FR19511101</v>
      </c>
      <c r="R943" t="str">
        <f t="array" ref="R943">IF(OR(RIGHT(C943,4)="1101",G943="Salary",G943="Basic"),INDEX($C$1:$C$2169,MATCH(1,($A$1:$A$2169=A943)*(($G$1:$G$2169="Salary")+($G$1:$G$2169="Basic")),0)),C943)</f>
        <v>LR11001101</v>
      </c>
      <c r="S943" t="str">
        <f t="array" ref="S943">IFERROR(IF(OR(RIGHT(C943,4)="1101",G943="Salary",G943="Basic"),INDEX($C$1:$C$2169,MATCH(1,($A$1:$A$2169=A943)*(($G$1:$G$2169="Salary")+($G$1:$G$2169="Basic")),0)),C943),C943)</f>
        <v>LR11001101</v>
      </c>
    </row>
    <row r="944" spans="1:19" x14ac:dyDescent="0.25">
      <c r="A944">
        <f>COUNTIF($G$1:G944,$G$1)</f>
        <v>243</v>
      </c>
      <c r="B944" s="1" t="s">
        <v>0</v>
      </c>
      <c r="C944" s="1" t="s">
        <v>69</v>
      </c>
      <c r="D944" s="2" t="s">
        <v>1367</v>
      </c>
      <c r="E944" s="2" t="s">
        <v>1367</v>
      </c>
      <c r="F944" s="2" t="s">
        <v>1367</v>
      </c>
      <c r="G944" s="1" t="s">
        <v>8</v>
      </c>
      <c r="H944" s="1" t="s">
        <v>1370</v>
      </c>
      <c r="I944" s="1" t="s">
        <v>5</v>
      </c>
      <c r="J944" s="1" t="s">
        <v>5</v>
      </c>
      <c r="K944" s="1" t="s">
        <v>5</v>
      </c>
      <c r="L944" s="1" t="s">
        <v>5</v>
      </c>
      <c r="M944" s="1" t="s">
        <v>5</v>
      </c>
      <c r="N944" s="1" t="s">
        <v>5</v>
      </c>
      <c r="O944" s="1" t="s">
        <v>5</v>
      </c>
      <c r="Q944" t="str">
        <f t="array" ref="Q944">IF(OR(RIGHT(C944,4)="1101",G944="Salary"),INDEX($C$1:$C$2169,MATCH(1,($B$1:$B$2169=B944)*($G$1:$G$2169="Salary"),0)),C944)</f>
        <v>FR19511101</v>
      </c>
      <c r="R944" t="str">
        <f t="array" ref="R944">IF(OR(RIGHT(C944,4)="1101",G944="Salary",G944="Basic"),INDEX($C$1:$C$2169,MATCH(1,($A$1:$A$2169=A944)*(($G$1:$G$2169="Salary")+($G$1:$G$2169="Basic")),0)),C944)</f>
        <v>LR11001101</v>
      </c>
      <c r="S944" t="str">
        <f t="array" ref="S944">IFERROR(IF(OR(RIGHT(C944,4)="1101",G944="Salary",G944="Basic"),INDEX($C$1:$C$2169,MATCH(1,($A$1:$A$2169=A944)*(($G$1:$G$2169="Salary")+($G$1:$G$2169="Basic")),0)),C944),C944)</f>
        <v>LR11001101</v>
      </c>
    </row>
    <row r="945" spans="1:19" x14ac:dyDescent="0.25">
      <c r="A945">
        <f>COUNTIF($G$1:G945,$G$1)</f>
        <v>243</v>
      </c>
      <c r="B945" s="1" t="s">
        <v>0</v>
      </c>
      <c r="C945" s="1" t="s">
        <v>1371</v>
      </c>
      <c r="D945" s="2" t="s">
        <v>1367</v>
      </c>
      <c r="E945" s="2" t="s">
        <v>1367</v>
      </c>
      <c r="F945" s="2" t="s">
        <v>1367</v>
      </c>
      <c r="G945" s="1" t="s">
        <v>222</v>
      </c>
      <c r="H945" s="1" t="s">
        <v>1372</v>
      </c>
      <c r="I945" s="1" t="s">
        <v>5</v>
      </c>
      <c r="J945" s="1" t="s">
        <v>5</v>
      </c>
      <c r="K945" s="1" t="s">
        <v>5</v>
      </c>
      <c r="L945" s="1" t="s">
        <v>5</v>
      </c>
      <c r="M945" s="1" t="s">
        <v>5</v>
      </c>
      <c r="N945" s="1" t="s">
        <v>5</v>
      </c>
      <c r="O945" s="1" t="s">
        <v>5</v>
      </c>
      <c r="Q945" t="str">
        <f t="array" ref="Q945">IF(OR(RIGHT(C945,4)="1101",G945="Salary"),INDEX($C$1:$C$2169,MATCH(1,($B$1:$B$2169=B945)*($G$1:$G$2169="Salary"),0)),C945)</f>
        <v>LR11004558</v>
      </c>
      <c r="R945" t="str">
        <f t="array" ref="R945">IF(OR(RIGHT(C945,4)="1101",G945="Salary",G945="Basic"),INDEX($C$1:$C$2169,MATCH(1,($A$1:$A$2169=A945)*(($G$1:$G$2169="Salary")+($G$1:$G$2169="Basic")),0)),C945)</f>
        <v>LR11004558</v>
      </c>
      <c r="S945" t="str">
        <f t="array" ref="S945">IFERROR(IF(OR(RIGHT(C945,4)="1101",G945="Salary",G945="Basic"),INDEX($C$1:$C$2169,MATCH(1,($A$1:$A$2169=A945)*(($G$1:$G$2169="Salary")+($G$1:$G$2169="Basic")),0)),C945),C945)</f>
        <v>LR11004558</v>
      </c>
    </row>
    <row r="946" spans="1:19" x14ac:dyDescent="0.25">
      <c r="A946">
        <f>COUNTIF($G$1:G946,$G$1)</f>
        <v>244</v>
      </c>
      <c r="B946" s="1" t="s">
        <v>0</v>
      </c>
      <c r="C946" s="1" t="s">
        <v>307</v>
      </c>
      <c r="D946" s="2" t="s">
        <v>1373</v>
      </c>
      <c r="E946" s="2" t="s">
        <v>1373</v>
      </c>
      <c r="F946" s="2" t="s">
        <v>1373</v>
      </c>
      <c r="G946" s="1" t="s">
        <v>3</v>
      </c>
      <c r="H946" s="1" t="s">
        <v>1374</v>
      </c>
      <c r="I946" s="1" t="s">
        <v>5</v>
      </c>
      <c r="J946" s="1" t="s">
        <v>5</v>
      </c>
      <c r="K946" s="1" t="s">
        <v>5</v>
      </c>
      <c r="L946" s="1" t="s">
        <v>5</v>
      </c>
      <c r="M946" s="1" t="s">
        <v>5</v>
      </c>
      <c r="N946" s="1" t="s">
        <v>5</v>
      </c>
      <c r="O946" s="1" t="s">
        <v>5</v>
      </c>
      <c r="Q946" t="str">
        <f t="array" ref="Q946">IF(OR(RIGHT(C946,4)="1101",G946="Salary"),INDEX($C$1:$C$2169,MATCH(1,($B$1:$B$2169=B946)*($G$1:$G$2169="Salary"),0)),C946)</f>
        <v>FR19511101</v>
      </c>
      <c r="R946" t="str">
        <f t="array" ref="R946">IF(OR(RIGHT(C946,4)="1101",G946="Salary",G946="Basic"),INDEX($C$1:$C$2169,MATCH(1,($A$1:$A$2169=A946)*(($G$1:$G$2169="Salary")+($G$1:$G$2169="Basic")),0)),C946)</f>
        <v>FR10181101</v>
      </c>
      <c r="S946" t="str">
        <f t="array" ref="S946">IFERROR(IF(OR(RIGHT(C946,4)="1101",G946="Salary",G946="Basic"),INDEX($C$1:$C$2169,MATCH(1,($A$1:$A$2169=A946)*(($G$1:$G$2169="Salary")+($G$1:$G$2169="Basic")),0)),C946),C946)</f>
        <v>FR10181101</v>
      </c>
    </row>
    <row r="947" spans="1:19" x14ac:dyDescent="0.25">
      <c r="A947">
        <f>COUNTIF($G$1:G947,$G$1)</f>
        <v>244</v>
      </c>
      <c r="B947" s="1" t="s">
        <v>0</v>
      </c>
      <c r="C947" s="1" t="s">
        <v>307</v>
      </c>
      <c r="D947" s="2" t="s">
        <v>1373</v>
      </c>
      <c r="E947" s="2" t="s">
        <v>1373</v>
      </c>
      <c r="F947" s="2" t="s">
        <v>1373</v>
      </c>
      <c r="G947" s="1" t="s">
        <v>6</v>
      </c>
      <c r="H947" s="1" t="s">
        <v>1375</v>
      </c>
      <c r="I947" s="1" t="s">
        <v>5</v>
      </c>
      <c r="J947" s="1" t="s">
        <v>5</v>
      </c>
      <c r="K947" s="1" t="s">
        <v>5</v>
      </c>
      <c r="L947" s="1" t="s">
        <v>5</v>
      </c>
      <c r="M947" s="1" t="s">
        <v>5</v>
      </c>
      <c r="N947" s="1" t="s">
        <v>5</v>
      </c>
      <c r="O947" s="1" t="s">
        <v>5</v>
      </c>
      <c r="Q947" t="str">
        <f t="array" ref="Q947">IF(OR(RIGHT(C947,4)="1101",G947="Salary"),INDEX($C$1:$C$2169,MATCH(1,($B$1:$B$2169=B947)*($G$1:$G$2169="Salary"),0)),C947)</f>
        <v>FR19511101</v>
      </c>
      <c r="R947" t="str">
        <f t="array" ref="R947">IF(OR(RIGHT(C947,4)="1101",G947="Salary",G947="Basic"),INDEX($C$1:$C$2169,MATCH(1,($A$1:$A$2169=A947)*(($G$1:$G$2169="Salary")+($G$1:$G$2169="Basic")),0)),C947)</f>
        <v>FR10181101</v>
      </c>
      <c r="S947" t="str">
        <f t="array" ref="S947">IFERROR(IF(OR(RIGHT(C947,4)="1101",G947="Salary",G947="Basic"),INDEX($C$1:$C$2169,MATCH(1,($A$1:$A$2169=A947)*(($G$1:$G$2169="Salary")+($G$1:$G$2169="Basic")),0)),C947),C947)</f>
        <v>FR10181101</v>
      </c>
    </row>
    <row r="948" spans="1:19" x14ac:dyDescent="0.25">
      <c r="A948">
        <f>COUNTIF($G$1:G948,$G$1)</f>
        <v>244</v>
      </c>
      <c r="B948" s="1" t="s">
        <v>0</v>
      </c>
      <c r="C948" s="1" t="s">
        <v>307</v>
      </c>
      <c r="D948" s="2" t="s">
        <v>1373</v>
      </c>
      <c r="E948" s="2" t="s">
        <v>1373</v>
      </c>
      <c r="F948" s="2" t="s">
        <v>1373</v>
      </c>
      <c r="G948" s="1" t="s">
        <v>8</v>
      </c>
      <c r="H948" s="1" t="s">
        <v>1376</v>
      </c>
      <c r="I948" s="1" t="s">
        <v>5</v>
      </c>
      <c r="J948" s="1" t="s">
        <v>5</v>
      </c>
      <c r="K948" s="1" t="s">
        <v>5</v>
      </c>
      <c r="L948" s="1" t="s">
        <v>5</v>
      </c>
      <c r="M948" s="1" t="s">
        <v>5</v>
      </c>
      <c r="N948" s="1" t="s">
        <v>5</v>
      </c>
      <c r="O948" s="1" t="s">
        <v>5</v>
      </c>
      <c r="Q948" t="str">
        <f t="array" ref="Q948">IF(OR(RIGHT(C948,4)="1101",G948="Salary"),INDEX($C$1:$C$2169,MATCH(1,($B$1:$B$2169=B948)*($G$1:$G$2169="Salary"),0)),C948)</f>
        <v>FR19511101</v>
      </c>
      <c r="R948" t="str">
        <f t="array" ref="R948">IF(OR(RIGHT(C948,4)="1101",G948="Salary",G948="Basic"),INDEX($C$1:$C$2169,MATCH(1,($A$1:$A$2169=A948)*(($G$1:$G$2169="Salary")+($G$1:$G$2169="Basic")),0)),C948)</f>
        <v>FR10181101</v>
      </c>
      <c r="S948" t="str">
        <f t="array" ref="S948">IFERROR(IF(OR(RIGHT(C948,4)="1101",G948="Salary",G948="Basic"),INDEX($C$1:$C$2169,MATCH(1,($A$1:$A$2169=A948)*(($G$1:$G$2169="Salary")+($G$1:$G$2169="Basic")),0)),C948),C948)</f>
        <v>FR10181101</v>
      </c>
    </row>
    <row r="949" spans="1:19" x14ac:dyDescent="0.25">
      <c r="A949">
        <f>COUNTIF($G$1:G949,$G$1)</f>
        <v>244</v>
      </c>
      <c r="B949" s="1" t="s">
        <v>0</v>
      </c>
      <c r="C949" s="1" t="s">
        <v>17</v>
      </c>
      <c r="D949" s="2" t="s">
        <v>1377</v>
      </c>
      <c r="E949" s="2" t="s">
        <v>1377</v>
      </c>
      <c r="F949" s="2" t="s">
        <v>1377</v>
      </c>
      <c r="G949" s="1" t="s">
        <v>19</v>
      </c>
      <c r="H949" s="1" t="s">
        <v>1378</v>
      </c>
      <c r="I949" s="1" t="s">
        <v>5</v>
      </c>
      <c r="J949" s="1" t="s">
        <v>5</v>
      </c>
      <c r="K949" s="1" t="s">
        <v>5</v>
      </c>
      <c r="L949" s="1" t="s">
        <v>5</v>
      </c>
      <c r="M949" s="1" t="s">
        <v>5</v>
      </c>
      <c r="N949" s="1" t="s">
        <v>5</v>
      </c>
      <c r="O949" s="1" t="s">
        <v>5</v>
      </c>
      <c r="Q949" t="str">
        <f t="array" ref="Q949">IF(OR(RIGHT(C949,4)="1101",G949="Salary"),INDEX($C$1:$C$2169,MATCH(1,($B$1:$B$2169=B949)*($G$1:$G$2169="Salary"),0)),C949)</f>
        <v>AR60311120</v>
      </c>
      <c r="R949" t="str">
        <f t="array" ref="R949">IF(OR(RIGHT(C949,4)="1101",G949="Salary",G949="Basic"),INDEX($C$1:$C$2169,MATCH(1,($A$1:$A$2169=A949)*(($G$1:$G$2169="Salary")+($G$1:$G$2169="Basic")),0)),C949)</f>
        <v>FR10181101</v>
      </c>
      <c r="S949" t="str">
        <f t="array" ref="S949">IFERROR(IF(OR(RIGHT(C949,4)="1101",G949="Salary",G949="Basic"),INDEX($C$1:$C$2169,MATCH(1,($A$1:$A$2169=A949)*(($G$1:$G$2169="Salary")+($G$1:$G$2169="Basic")),0)),C949),C949)</f>
        <v>FR10181101</v>
      </c>
    </row>
    <row r="950" spans="1:19" x14ac:dyDescent="0.25">
      <c r="A950">
        <f>COUNTIF($G$1:G950,$G$1)</f>
        <v>244</v>
      </c>
      <c r="B950" s="1" t="s">
        <v>0</v>
      </c>
      <c r="C950" s="1" t="s">
        <v>17</v>
      </c>
      <c r="D950" s="2" t="s">
        <v>1377</v>
      </c>
      <c r="E950" s="2" t="s">
        <v>1377</v>
      </c>
      <c r="F950" s="2" t="s">
        <v>1377</v>
      </c>
      <c r="G950" s="1" t="s">
        <v>15</v>
      </c>
      <c r="H950" s="1" t="s">
        <v>1379</v>
      </c>
      <c r="I950" s="1" t="s">
        <v>5</v>
      </c>
      <c r="J950" s="1" t="s">
        <v>5</v>
      </c>
      <c r="K950" s="1" t="s">
        <v>5</v>
      </c>
      <c r="L950" s="1" t="s">
        <v>5</v>
      </c>
      <c r="M950" s="1" t="s">
        <v>5</v>
      </c>
      <c r="N950" s="1" t="s">
        <v>5</v>
      </c>
      <c r="O950" s="1" t="s">
        <v>5</v>
      </c>
      <c r="Q950" t="str">
        <f t="array" ref="Q950">IF(OR(RIGHT(C950,4)="1101",G950="Salary"),INDEX($C$1:$C$2169,MATCH(1,($B$1:$B$2169=B950)*($G$1:$G$2169="Salary"),0)),C950)</f>
        <v>AR60311120</v>
      </c>
      <c r="R950" t="str">
        <f t="array" ref="R950">IF(OR(RIGHT(C950,4)="1101",G950="Salary",G950="Basic"),INDEX($C$1:$C$2169,MATCH(1,($A$1:$A$2169=A950)*(($G$1:$G$2169="Salary")+($G$1:$G$2169="Basic")),0)),C950)</f>
        <v>AR60311120</v>
      </c>
      <c r="S950" t="str">
        <f t="array" ref="S950">IFERROR(IF(OR(RIGHT(C950,4)="1101",G950="Salary",G950="Basic"),INDEX($C$1:$C$2169,MATCH(1,($A$1:$A$2169=A950)*(($G$1:$G$2169="Salary")+($G$1:$G$2169="Basic")),0)),C950),C950)</f>
        <v>AR60311120</v>
      </c>
    </row>
    <row r="951" spans="1:19" x14ac:dyDescent="0.25">
      <c r="A951">
        <f>COUNTIF($G$1:G951,$G$1)</f>
        <v>244</v>
      </c>
      <c r="B951" s="1" t="s">
        <v>0</v>
      </c>
      <c r="C951" s="1" t="s">
        <v>1380</v>
      </c>
      <c r="D951" s="2" t="s">
        <v>1381</v>
      </c>
      <c r="E951" s="2" t="s">
        <v>1381</v>
      </c>
      <c r="F951" s="2" t="s">
        <v>1381</v>
      </c>
      <c r="G951" s="1" t="s">
        <v>19</v>
      </c>
      <c r="H951" s="1" t="s">
        <v>1382</v>
      </c>
      <c r="I951" s="1" t="s">
        <v>5</v>
      </c>
      <c r="J951" s="1" t="s">
        <v>5</v>
      </c>
      <c r="K951" s="1" t="s">
        <v>5</v>
      </c>
      <c r="L951" s="1" t="s">
        <v>5</v>
      </c>
      <c r="M951" s="1" t="s">
        <v>5</v>
      </c>
      <c r="N951" s="1" t="s">
        <v>5</v>
      </c>
      <c r="O951" s="1" t="s">
        <v>5</v>
      </c>
      <c r="Q951" t="str">
        <f t="array" ref="Q951">IF(OR(RIGHT(C951,4)="1101",G951="Salary"),INDEX($C$1:$C$2169,MATCH(1,($B$1:$B$2169=B951)*($G$1:$G$2169="Salary"),0)),C951)</f>
        <v>CR42201120</v>
      </c>
      <c r="R951" t="str">
        <f t="array" ref="R951">IF(OR(RIGHT(C951,4)="1101",G951="Salary",G951="Basic"),INDEX($C$1:$C$2169,MATCH(1,($A$1:$A$2169=A951)*(($G$1:$G$2169="Salary")+($G$1:$G$2169="Basic")),0)),C951)</f>
        <v>FR10181101</v>
      </c>
      <c r="S951" t="str">
        <f t="array" ref="S951">IFERROR(IF(OR(RIGHT(C951,4)="1101",G951="Salary",G951="Basic"),INDEX($C$1:$C$2169,MATCH(1,($A$1:$A$2169=A951)*(($G$1:$G$2169="Salary")+($G$1:$G$2169="Basic")),0)),C951),C951)</f>
        <v>FR10181101</v>
      </c>
    </row>
    <row r="952" spans="1:19" x14ac:dyDescent="0.25">
      <c r="A952">
        <f>COUNTIF($G$1:G952,$G$1)</f>
        <v>244</v>
      </c>
      <c r="B952" s="1" t="s">
        <v>0</v>
      </c>
      <c r="C952" s="1" t="s">
        <v>1380</v>
      </c>
      <c r="D952" s="2" t="s">
        <v>1381</v>
      </c>
      <c r="E952" s="2" t="s">
        <v>1381</v>
      </c>
      <c r="F952" s="2" t="s">
        <v>1381</v>
      </c>
      <c r="G952" s="1" t="s">
        <v>15</v>
      </c>
      <c r="H952" s="1" t="s">
        <v>1383</v>
      </c>
      <c r="I952" s="1" t="s">
        <v>5</v>
      </c>
      <c r="J952" s="1" t="s">
        <v>5</v>
      </c>
      <c r="K952" s="1" t="s">
        <v>5</v>
      </c>
      <c r="L952" s="1" t="s">
        <v>5</v>
      </c>
      <c r="M952" s="1" t="s">
        <v>5</v>
      </c>
      <c r="N952" s="1" t="s">
        <v>5</v>
      </c>
      <c r="O952" s="1" t="s">
        <v>5</v>
      </c>
      <c r="Q952" t="str">
        <f t="array" ref="Q952">IF(OR(RIGHT(C952,4)="1101",G952="Salary"),INDEX($C$1:$C$2169,MATCH(1,($B$1:$B$2169=B952)*($G$1:$G$2169="Salary"),0)),C952)</f>
        <v>CR42201120</v>
      </c>
      <c r="R952" t="str">
        <f t="array" ref="R952">IF(OR(RIGHT(C952,4)="1101",G952="Salary",G952="Basic"),INDEX($C$1:$C$2169,MATCH(1,($A$1:$A$2169=A952)*(($G$1:$G$2169="Salary")+($G$1:$G$2169="Basic")),0)),C952)</f>
        <v>CR42201120</v>
      </c>
      <c r="S952" t="str">
        <f t="array" ref="S952">IFERROR(IF(OR(RIGHT(C952,4)="1101",G952="Salary",G952="Basic"),INDEX($C$1:$C$2169,MATCH(1,($A$1:$A$2169=A952)*(($G$1:$G$2169="Salary")+($G$1:$G$2169="Basic")),0)),C952),C952)</f>
        <v>CR42201120</v>
      </c>
    </row>
    <row r="953" spans="1:19" x14ac:dyDescent="0.25">
      <c r="A953">
        <f>COUNTIF($G$1:G953,$G$1)</f>
        <v>245</v>
      </c>
      <c r="B953" s="1" t="s">
        <v>0</v>
      </c>
      <c r="C953" s="1" t="s">
        <v>202</v>
      </c>
      <c r="D953" s="2" t="s">
        <v>1384</v>
      </c>
      <c r="E953" s="2" t="s">
        <v>1384</v>
      </c>
      <c r="F953" s="2" t="s">
        <v>1384</v>
      </c>
      <c r="G953" s="1" t="s">
        <v>3</v>
      </c>
      <c r="H953" s="1" t="s">
        <v>1385</v>
      </c>
      <c r="I953" s="1" t="s">
        <v>5</v>
      </c>
      <c r="J953" s="1" t="s">
        <v>5</v>
      </c>
      <c r="K953" s="1" t="s">
        <v>5</v>
      </c>
      <c r="L953" s="1" t="s">
        <v>5</v>
      </c>
      <c r="M953" s="1" t="s">
        <v>5</v>
      </c>
      <c r="N953" s="1" t="s">
        <v>5</v>
      </c>
      <c r="O953" s="1" t="s">
        <v>5</v>
      </c>
      <c r="Q953" t="str">
        <f t="array" ref="Q953">IF(OR(RIGHT(C953,4)="1101",G953="Salary"),INDEX($C$1:$C$2169,MATCH(1,($B$1:$B$2169=B953)*($G$1:$G$2169="Salary"),0)),C953)</f>
        <v>FR19511101</v>
      </c>
      <c r="R953" t="str">
        <f t="array" ref="R953">IF(OR(RIGHT(C953,4)="1101",G953="Salary",G953="Basic"),INDEX($C$1:$C$2169,MATCH(1,($A$1:$A$2169=A953)*(($G$1:$G$2169="Salary")+($G$1:$G$2169="Basic")),0)),C953)</f>
        <v>FR13121108</v>
      </c>
      <c r="S953" t="str">
        <f t="array" ref="S953">IFERROR(IF(OR(RIGHT(C953,4)="1101",G953="Salary",G953="Basic"),INDEX($C$1:$C$2169,MATCH(1,($A$1:$A$2169=A953)*(($G$1:$G$2169="Salary")+($G$1:$G$2169="Basic")),0)),C953),C953)</f>
        <v>FR13121108</v>
      </c>
    </row>
    <row r="954" spans="1:19" x14ac:dyDescent="0.25">
      <c r="A954">
        <f>COUNTIF($G$1:G954,$G$1)</f>
        <v>245</v>
      </c>
      <c r="B954" s="1" t="s">
        <v>0</v>
      </c>
      <c r="C954" s="1" t="s">
        <v>202</v>
      </c>
      <c r="D954" s="2" t="s">
        <v>1384</v>
      </c>
      <c r="E954" s="2" t="s">
        <v>1384</v>
      </c>
      <c r="F954" s="2" t="s">
        <v>1384</v>
      </c>
      <c r="G954" s="1" t="s">
        <v>6</v>
      </c>
      <c r="H954" s="1" t="s">
        <v>1386</v>
      </c>
      <c r="I954" s="1" t="s">
        <v>5</v>
      </c>
      <c r="J954" s="1" t="s">
        <v>5</v>
      </c>
      <c r="K954" s="1" t="s">
        <v>5</v>
      </c>
      <c r="L954" s="1" t="s">
        <v>5</v>
      </c>
      <c r="M954" s="1" t="s">
        <v>5</v>
      </c>
      <c r="N954" s="1" t="s">
        <v>5</v>
      </c>
      <c r="O954" s="1" t="s">
        <v>5</v>
      </c>
      <c r="Q954" t="str">
        <f t="array" ref="Q954">IF(OR(RIGHT(C954,4)="1101",G954="Salary"),INDEX($C$1:$C$2169,MATCH(1,($B$1:$B$2169=B954)*($G$1:$G$2169="Salary"),0)),C954)</f>
        <v>FR19511101</v>
      </c>
      <c r="R954" t="str">
        <f t="array" ref="R954">IF(OR(RIGHT(C954,4)="1101",G954="Salary",G954="Basic"),INDEX($C$1:$C$2169,MATCH(1,($A$1:$A$2169=A954)*(($G$1:$G$2169="Salary")+($G$1:$G$2169="Basic")),0)),C954)</f>
        <v>FR13121108</v>
      </c>
      <c r="S954" t="str">
        <f t="array" ref="S954">IFERROR(IF(OR(RIGHT(C954,4)="1101",G954="Salary",G954="Basic"),INDEX($C$1:$C$2169,MATCH(1,($A$1:$A$2169=A954)*(($G$1:$G$2169="Salary")+($G$1:$G$2169="Basic")),0)),C954),C954)</f>
        <v>FR13121108</v>
      </c>
    </row>
    <row r="955" spans="1:19" x14ac:dyDescent="0.25">
      <c r="A955">
        <f>COUNTIF($G$1:G955,$G$1)</f>
        <v>245</v>
      </c>
      <c r="B955" s="1" t="s">
        <v>0</v>
      </c>
      <c r="C955" s="1" t="s">
        <v>206</v>
      </c>
      <c r="D955" s="2" t="s">
        <v>1384</v>
      </c>
      <c r="E955" s="2" t="s">
        <v>1384</v>
      </c>
      <c r="F955" s="2" t="s">
        <v>1384</v>
      </c>
      <c r="G955" s="1" t="s">
        <v>8</v>
      </c>
      <c r="H955" s="1" t="s">
        <v>1387</v>
      </c>
      <c r="I955" s="1" t="s">
        <v>5</v>
      </c>
      <c r="J955" s="1" t="s">
        <v>5</v>
      </c>
      <c r="K955" s="1" t="s">
        <v>5</v>
      </c>
      <c r="L955" s="1" t="s">
        <v>5</v>
      </c>
      <c r="M955" s="1" t="s">
        <v>5</v>
      </c>
      <c r="N955" s="1" t="s">
        <v>5</v>
      </c>
      <c r="O955" s="1" t="s">
        <v>5</v>
      </c>
      <c r="Q955" t="str">
        <f t="array" ref="Q955">IF(OR(RIGHT(C955,4)="1101",G955="Salary"),INDEX($C$1:$C$2169,MATCH(1,($B$1:$B$2169=B955)*($G$1:$G$2169="Salary"),0)),C955)</f>
        <v>FR19511101</v>
      </c>
      <c r="R955" t="str">
        <f t="array" ref="R955">IF(OR(RIGHT(C955,4)="1101",G955="Salary",G955="Basic"),INDEX($C$1:$C$2169,MATCH(1,($A$1:$A$2169=A955)*(($G$1:$G$2169="Salary")+($G$1:$G$2169="Basic")),0)),C955)</f>
        <v>FR13121108</v>
      </c>
      <c r="S955" t="str">
        <f t="array" ref="S955">IFERROR(IF(OR(RIGHT(C955,4)="1101",G955="Salary",G955="Basic"),INDEX($C$1:$C$2169,MATCH(1,($A$1:$A$2169=A955)*(($G$1:$G$2169="Salary")+($G$1:$G$2169="Basic")),0)),C955),C955)</f>
        <v>FR13121108</v>
      </c>
    </row>
    <row r="956" spans="1:19" x14ac:dyDescent="0.25">
      <c r="A956">
        <f>COUNTIF($G$1:G956,$G$1)</f>
        <v>245</v>
      </c>
      <c r="B956" s="1" t="s">
        <v>0</v>
      </c>
      <c r="C956" s="1" t="s">
        <v>845</v>
      </c>
      <c r="D956" s="2" t="s">
        <v>1384</v>
      </c>
      <c r="E956" s="2" t="s">
        <v>1384</v>
      </c>
      <c r="F956" s="2" t="s">
        <v>1384</v>
      </c>
      <c r="G956" s="1" t="s">
        <v>212</v>
      </c>
      <c r="H956" s="1" t="s">
        <v>1388</v>
      </c>
      <c r="I956" s="1" t="s">
        <v>5</v>
      </c>
      <c r="J956" s="1" t="s">
        <v>5</v>
      </c>
      <c r="K956" s="1" t="s">
        <v>5</v>
      </c>
      <c r="L956" s="1" t="s">
        <v>5</v>
      </c>
      <c r="M956" s="1" t="s">
        <v>5</v>
      </c>
      <c r="N956" s="1" t="s">
        <v>5</v>
      </c>
      <c r="O956" s="1" t="s">
        <v>5</v>
      </c>
      <c r="Q956" t="str">
        <f t="array" ref="Q956">IF(OR(RIGHT(C956,4)="1101",G956="Salary"),INDEX($C$1:$C$2169,MATCH(1,($B$1:$B$2169=B956)*($G$1:$G$2169="Salary"),0)),C956)</f>
        <v>VR11419305</v>
      </c>
      <c r="R956" t="str">
        <f t="array" ref="R956">IF(OR(RIGHT(C956,4)="1101",G956="Salary",G956="Basic"),INDEX($C$1:$C$2169,MATCH(1,($A$1:$A$2169=A956)*(($G$1:$G$2169="Salary")+($G$1:$G$2169="Basic")),0)),C956)</f>
        <v>VR11419305</v>
      </c>
      <c r="S956" t="str">
        <f t="array" ref="S956">IFERROR(IF(OR(RIGHT(C956,4)="1101",G956="Salary",G956="Basic"),INDEX($C$1:$C$2169,MATCH(1,($A$1:$A$2169=A956)*(($G$1:$G$2169="Salary")+($G$1:$G$2169="Basic")),0)),C956),C956)</f>
        <v>VR11419305</v>
      </c>
    </row>
    <row r="957" spans="1:19" x14ac:dyDescent="0.25">
      <c r="A957">
        <f>COUNTIF($G$1:G957,$G$1)</f>
        <v>245</v>
      </c>
      <c r="B957" s="1" t="s">
        <v>0</v>
      </c>
      <c r="C957" s="1" t="s">
        <v>69</v>
      </c>
      <c r="D957" s="2" t="s">
        <v>1389</v>
      </c>
      <c r="E957" s="2" t="s">
        <v>1389</v>
      </c>
      <c r="F957" s="2" t="s">
        <v>1389</v>
      </c>
      <c r="G957" s="1" t="s">
        <v>295</v>
      </c>
      <c r="H957" s="1" t="s">
        <v>1390</v>
      </c>
      <c r="I957" s="1" t="s">
        <v>5</v>
      </c>
      <c r="J957" s="1" t="s">
        <v>5</v>
      </c>
      <c r="K957" s="1" t="s">
        <v>5</v>
      </c>
      <c r="L957" s="1" t="s">
        <v>5</v>
      </c>
      <c r="M957" s="1" t="s">
        <v>5</v>
      </c>
      <c r="N957" s="1" t="s">
        <v>5</v>
      </c>
      <c r="O957" s="1" t="s">
        <v>5</v>
      </c>
      <c r="Q957" t="str">
        <f t="array" ref="Q957">IF(OR(RIGHT(C957,4)="1101",G957="Salary"),INDEX($C$1:$C$2169,MATCH(1,($B$1:$B$2169=B957)*($G$1:$G$2169="Salary"),0)),C957)</f>
        <v>FR19511101</v>
      </c>
      <c r="R957" t="str">
        <f t="array" ref="R957">IF(OR(RIGHT(C957,4)="1101",G957="Salary",G957="Basic"),INDEX($C$1:$C$2169,MATCH(1,($A$1:$A$2169=A957)*(($G$1:$G$2169="Salary")+($G$1:$G$2169="Basic")),0)),C957)</f>
        <v>FR13121108</v>
      </c>
      <c r="S957" t="str">
        <f t="array" ref="S957">IFERROR(IF(OR(RIGHT(C957,4)="1101",G957="Salary",G957="Basic"),INDEX($C$1:$C$2169,MATCH(1,($A$1:$A$2169=A957)*(($G$1:$G$2169="Salary")+($G$1:$G$2169="Basic")),0)),C957),C957)</f>
        <v>FR13121108</v>
      </c>
    </row>
    <row r="958" spans="1:19" x14ac:dyDescent="0.25">
      <c r="A958">
        <f>COUNTIF($G$1:G958,$G$1)</f>
        <v>246</v>
      </c>
      <c r="B958" s="1" t="s">
        <v>0</v>
      </c>
      <c r="C958" s="1" t="s">
        <v>69</v>
      </c>
      <c r="D958" s="2" t="s">
        <v>1389</v>
      </c>
      <c r="E958" s="2" t="s">
        <v>1389</v>
      </c>
      <c r="F958" s="2" t="s">
        <v>1389</v>
      </c>
      <c r="G958" s="1" t="s">
        <v>3</v>
      </c>
      <c r="H958" s="1" t="s">
        <v>1391</v>
      </c>
      <c r="I958" s="1" t="s">
        <v>5</v>
      </c>
      <c r="J958" s="1" t="s">
        <v>5</v>
      </c>
      <c r="K958" s="1" t="s">
        <v>5</v>
      </c>
      <c r="L958" s="1" t="s">
        <v>5</v>
      </c>
      <c r="M958" s="1" t="s">
        <v>5</v>
      </c>
      <c r="N958" s="1" t="s">
        <v>5</v>
      </c>
      <c r="O958" s="1" t="s">
        <v>5</v>
      </c>
      <c r="Q958" t="str">
        <f t="array" ref="Q958">IF(OR(RIGHT(C958,4)="1101",G958="Salary"),INDEX($C$1:$C$2169,MATCH(1,($B$1:$B$2169=B958)*($G$1:$G$2169="Salary"),0)),C958)</f>
        <v>FR19511101</v>
      </c>
      <c r="R958" t="str">
        <f t="array" ref="R958">IF(OR(RIGHT(C958,4)="1101",G958="Salary",G958="Basic"),INDEX($C$1:$C$2169,MATCH(1,($A$1:$A$2169=A958)*(($G$1:$G$2169="Salary")+($G$1:$G$2169="Basic")),0)),C958)</f>
        <v>LR11001101</v>
      </c>
      <c r="S958" t="str">
        <f t="array" ref="S958">IFERROR(IF(OR(RIGHT(C958,4)="1101",G958="Salary",G958="Basic"),INDEX($C$1:$C$2169,MATCH(1,($A$1:$A$2169=A958)*(($G$1:$G$2169="Salary")+($G$1:$G$2169="Basic")),0)),C958),C958)</f>
        <v>LR11001101</v>
      </c>
    </row>
    <row r="959" spans="1:19" x14ac:dyDescent="0.25">
      <c r="A959">
        <f>COUNTIF($G$1:G959,$G$1)</f>
        <v>246</v>
      </c>
      <c r="B959" s="1" t="s">
        <v>0</v>
      </c>
      <c r="C959" s="1" t="s">
        <v>69</v>
      </c>
      <c r="D959" s="2" t="s">
        <v>1389</v>
      </c>
      <c r="E959" s="2" t="s">
        <v>1389</v>
      </c>
      <c r="F959" s="2" t="s">
        <v>1389</v>
      </c>
      <c r="G959" s="1" t="s">
        <v>6</v>
      </c>
      <c r="H959" s="1" t="s">
        <v>1392</v>
      </c>
      <c r="I959" s="1" t="s">
        <v>5</v>
      </c>
      <c r="J959" s="1" t="s">
        <v>5</v>
      </c>
      <c r="K959" s="1" t="s">
        <v>5</v>
      </c>
      <c r="L959" s="1" t="s">
        <v>5</v>
      </c>
      <c r="M959" s="1" t="s">
        <v>5</v>
      </c>
      <c r="N959" s="1" t="s">
        <v>5</v>
      </c>
      <c r="O959" s="1" t="s">
        <v>5</v>
      </c>
      <c r="Q959" t="str">
        <f t="array" ref="Q959">IF(OR(RIGHT(C959,4)="1101",G959="Salary"),INDEX($C$1:$C$2169,MATCH(1,($B$1:$B$2169=B959)*($G$1:$G$2169="Salary"),0)),C959)</f>
        <v>FR19511101</v>
      </c>
      <c r="R959" t="str">
        <f t="array" ref="R959">IF(OR(RIGHT(C959,4)="1101",G959="Salary",G959="Basic"),INDEX($C$1:$C$2169,MATCH(1,($A$1:$A$2169=A959)*(($G$1:$G$2169="Salary")+($G$1:$G$2169="Basic")),0)),C959)</f>
        <v>LR11001101</v>
      </c>
      <c r="S959" t="str">
        <f t="array" ref="S959">IFERROR(IF(OR(RIGHT(C959,4)="1101",G959="Salary",G959="Basic"),INDEX($C$1:$C$2169,MATCH(1,($A$1:$A$2169=A959)*(($G$1:$G$2169="Salary")+($G$1:$G$2169="Basic")),0)),C959),C959)</f>
        <v>LR11001101</v>
      </c>
    </row>
    <row r="960" spans="1:19" x14ac:dyDescent="0.25">
      <c r="A960">
        <f>COUNTIF($G$1:G960,$G$1)</f>
        <v>246</v>
      </c>
      <c r="B960" s="1" t="s">
        <v>0</v>
      </c>
      <c r="C960" s="1" t="s">
        <v>69</v>
      </c>
      <c r="D960" s="2" t="s">
        <v>1389</v>
      </c>
      <c r="E960" s="2" t="s">
        <v>1389</v>
      </c>
      <c r="F960" s="2" t="s">
        <v>1389</v>
      </c>
      <c r="G960" s="1" t="s">
        <v>8</v>
      </c>
      <c r="H960" s="1" t="s">
        <v>1393</v>
      </c>
      <c r="I960" s="1" t="s">
        <v>5</v>
      </c>
      <c r="J960" s="1" t="s">
        <v>5</v>
      </c>
      <c r="K960" s="1" t="s">
        <v>5</v>
      </c>
      <c r="L960" s="1" t="s">
        <v>5</v>
      </c>
      <c r="M960" s="1" t="s">
        <v>5</v>
      </c>
      <c r="N960" s="1" t="s">
        <v>5</v>
      </c>
      <c r="O960" s="1" t="s">
        <v>5</v>
      </c>
      <c r="Q960" t="str">
        <f t="array" ref="Q960">IF(OR(RIGHT(C960,4)="1101",G960="Salary"),INDEX($C$1:$C$2169,MATCH(1,($B$1:$B$2169=B960)*($G$1:$G$2169="Salary"),0)),C960)</f>
        <v>FR19511101</v>
      </c>
      <c r="R960" t="str">
        <f t="array" ref="R960">IF(OR(RIGHT(C960,4)="1101",G960="Salary",G960="Basic"),INDEX($C$1:$C$2169,MATCH(1,($A$1:$A$2169=A960)*(($G$1:$G$2169="Salary")+($G$1:$G$2169="Basic")),0)),C960)</f>
        <v>LR11001101</v>
      </c>
      <c r="S960" t="str">
        <f t="array" ref="S960">IFERROR(IF(OR(RIGHT(C960,4)="1101",G960="Salary",G960="Basic"),INDEX($C$1:$C$2169,MATCH(1,($A$1:$A$2169=A960)*(($G$1:$G$2169="Salary")+($G$1:$G$2169="Basic")),0)),C960),C960)</f>
        <v>LR11001101</v>
      </c>
    </row>
    <row r="961" spans="1:19" x14ac:dyDescent="0.25">
      <c r="A961">
        <f>COUNTIF($G$1:G961,$G$1)</f>
        <v>247</v>
      </c>
      <c r="B961" s="1" t="s">
        <v>0</v>
      </c>
      <c r="C961" s="1" t="s">
        <v>1394</v>
      </c>
      <c r="D961" s="2" t="s">
        <v>1395</v>
      </c>
      <c r="E961" s="2" t="s">
        <v>1395</v>
      </c>
      <c r="F961" s="2" t="s">
        <v>1395</v>
      </c>
      <c r="G961" s="1" t="s">
        <v>3</v>
      </c>
      <c r="H961" s="1" t="s">
        <v>1396</v>
      </c>
      <c r="I961" s="1" t="s">
        <v>5</v>
      </c>
      <c r="J961" s="1" t="s">
        <v>5</v>
      </c>
      <c r="K961" s="1" t="s">
        <v>5</v>
      </c>
      <c r="L961" s="1" t="s">
        <v>5</v>
      </c>
      <c r="M961" s="1" t="s">
        <v>5</v>
      </c>
      <c r="N961" s="1" t="s">
        <v>5</v>
      </c>
      <c r="O961" s="1" t="s">
        <v>5</v>
      </c>
      <c r="Q961" t="str">
        <f t="array" ref="Q961">IF(OR(RIGHT(C961,4)="1101",G961="Salary"),INDEX($C$1:$C$2169,MATCH(1,($B$1:$B$2169=B961)*($G$1:$G$2169="Salary"),0)),C961)</f>
        <v>FR19511101</v>
      </c>
      <c r="R961" t="str">
        <f t="array" ref="R961">IF(OR(RIGHT(C961,4)="1101",G961="Salary",G961="Basic"),INDEX($C$1:$C$2169,MATCH(1,($A$1:$A$2169=A961)*(($G$1:$G$2169="Salary")+($G$1:$G$2169="Basic")),0)),C961)</f>
        <v>HR31221107</v>
      </c>
      <c r="S961" t="str">
        <f t="array" ref="S961">IFERROR(IF(OR(RIGHT(C961,4)="1101",G961="Salary",G961="Basic"),INDEX($C$1:$C$2169,MATCH(1,($A$1:$A$2169=A961)*(($G$1:$G$2169="Salary")+($G$1:$G$2169="Basic")),0)),C961),C961)</f>
        <v>HR31221107</v>
      </c>
    </row>
    <row r="962" spans="1:19" x14ac:dyDescent="0.25">
      <c r="A962">
        <f>COUNTIF($G$1:G962,$G$1)</f>
        <v>247</v>
      </c>
      <c r="B962" s="1" t="s">
        <v>0</v>
      </c>
      <c r="C962" s="1" t="s">
        <v>1397</v>
      </c>
      <c r="D962" s="2" t="s">
        <v>1395</v>
      </c>
      <c r="E962" s="2" t="s">
        <v>1395</v>
      </c>
      <c r="F962" s="2" t="s">
        <v>1395</v>
      </c>
      <c r="G962" s="1" t="s">
        <v>8</v>
      </c>
      <c r="H962" s="1" t="s">
        <v>1398</v>
      </c>
      <c r="I962" s="1" t="s">
        <v>5</v>
      </c>
      <c r="J962" s="1" t="s">
        <v>5</v>
      </c>
      <c r="K962" s="1" t="s">
        <v>5</v>
      </c>
      <c r="L962" s="1" t="s">
        <v>5</v>
      </c>
      <c r="M962" s="1" t="s">
        <v>5</v>
      </c>
      <c r="N962" s="1" t="s">
        <v>5</v>
      </c>
      <c r="O962" s="1" t="s">
        <v>5</v>
      </c>
      <c r="Q962" t="str">
        <f t="array" ref="Q962">IF(OR(RIGHT(C962,4)="1101",G962="Salary"),INDEX($C$1:$C$2169,MATCH(1,($B$1:$B$2169=B962)*($G$1:$G$2169="Salary"),0)),C962)</f>
        <v>FR19511101</v>
      </c>
      <c r="R962" t="str">
        <f t="array" ref="R962">IF(OR(RIGHT(C962,4)="1101",G962="Salary",G962="Basic"),INDEX($C$1:$C$2169,MATCH(1,($A$1:$A$2169=A962)*(($G$1:$G$2169="Salary")+($G$1:$G$2169="Basic")),0)),C962)</f>
        <v>HR31221107</v>
      </c>
      <c r="S962" t="str">
        <f t="array" ref="S962">IFERROR(IF(OR(RIGHT(C962,4)="1101",G962="Salary",G962="Basic"),INDEX($C$1:$C$2169,MATCH(1,($A$1:$A$2169=A962)*(($G$1:$G$2169="Salary")+($G$1:$G$2169="Basic")),0)),C962),C962)</f>
        <v>HR31221107</v>
      </c>
    </row>
    <row r="963" spans="1:19" x14ac:dyDescent="0.25">
      <c r="A963">
        <f>COUNTIF($G$1:G963,$G$1)</f>
        <v>247</v>
      </c>
      <c r="B963" s="1" t="s">
        <v>0</v>
      </c>
      <c r="C963" s="1" t="s">
        <v>1397</v>
      </c>
      <c r="D963" s="2" t="s">
        <v>1395</v>
      </c>
      <c r="E963" s="2" t="s">
        <v>1395</v>
      </c>
      <c r="F963" s="2" t="s">
        <v>1395</v>
      </c>
      <c r="G963" s="1" t="s">
        <v>8</v>
      </c>
      <c r="H963" s="1" t="s">
        <v>1399</v>
      </c>
      <c r="I963" s="1" t="s">
        <v>5</v>
      </c>
      <c r="J963" s="1" t="s">
        <v>5</v>
      </c>
      <c r="K963" s="1" t="s">
        <v>5</v>
      </c>
      <c r="L963" s="1" t="s">
        <v>5</v>
      </c>
      <c r="M963" s="1" t="s">
        <v>5</v>
      </c>
      <c r="N963" s="1" t="s">
        <v>5</v>
      </c>
      <c r="O963" s="1" t="s">
        <v>5</v>
      </c>
      <c r="Q963" t="str">
        <f t="array" ref="Q963">IF(OR(RIGHT(C963,4)="1101",G963="Salary"),INDEX($C$1:$C$2169,MATCH(1,($B$1:$B$2169=B963)*($G$1:$G$2169="Salary"),0)),C963)</f>
        <v>FR19511101</v>
      </c>
      <c r="R963" t="str">
        <f t="array" ref="R963">IF(OR(RIGHT(C963,4)="1101",G963="Salary",G963="Basic"),INDEX($C$1:$C$2169,MATCH(1,($A$1:$A$2169=A963)*(($G$1:$G$2169="Salary")+($G$1:$G$2169="Basic")),0)),C963)</f>
        <v>HR31221107</v>
      </c>
      <c r="S963" t="str">
        <f t="array" ref="S963">IFERROR(IF(OR(RIGHT(C963,4)="1101",G963="Salary",G963="Basic"),INDEX($C$1:$C$2169,MATCH(1,($A$1:$A$2169=A963)*(($G$1:$G$2169="Salary")+($G$1:$G$2169="Basic")),0)),C963),C963)</f>
        <v>HR31221107</v>
      </c>
    </row>
    <row r="964" spans="1:19" x14ac:dyDescent="0.25">
      <c r="A964">
        <f>COUNTIF($G$1:G964,$G$1)</f>
        <v>248</v>
      </c>
      <c r="B964" s="1" t="s">
        <v>0</v>
      </c>
      <c r="C964" s="1" t="s">
        <v>491</v>
      </c>
      <c r="D964" s="2" t="s">
        <v>1400</v>
      </c>
      <c r="E964" s="2" t="s">
        <v>1400</v>
      </c>
      <c r="F964" s="2" t="s">
        <v>1400</v>
      </c>
      <c r="G964" s="1" t="s">
        <v>3</v>
      </c>
      <c r="H964" s="1" t="s">
        <v>1401</v>
      </c>
      <c r="I964" s="1" t="s">
        <v>5</v>
      </c>
      <c r="J964" s="1" t="s">
        <v>5</v>
      </c>
      <c r="K964" s="1" t="s">
        <v>5</v>
      </c>
      <c r="L964" s="1" t="s">
        <v>5</v>
      </c>
      <c r="M964" s="1" t="s">
        <v>5</v>
      </c>
      <c r="N964" s="1" t="s">
        <v>5</v>
      </c>
      <c r="O964" s="1" t="s">
        <v>5</v>
      </c>
      <c r="Q964" t="str">
        <f t="array" ref="Q964">IF(OR(RIGHT(C964,4)="1101",G964="Salary"),INDEX($C$1:$C$2169,MATCH(1,($B$1:$B$2169=B964)*($G$1:$G$2169="Salary"),0)),C964)</f>
        <v>FR19511101</v>
      </c>
      <c r="R964" t="str">
        <f t="array" ref="R964">IF(OR(RIGHT(C964,4)="1101",G964="Salary",G964="Basic"),INDEX($C$1:$C$2169,MATCH(1,($A$1:$A$2169=A964)*(($G$1:$G$2169="Salary")+($G$1:$G$2169="Basic")),0)),C964)</f>
        <v>FR18521101</v>
      </c>
      <c r="S964" t="str">
        <f t="array" ref="S964">IFERROR(IF(OR(RIGHT(C964,4)="1101",G964="Salary",G964="Basic"),INDEX($C$1:$C$2169,MATCH(1,($A$1:$A$2169=A964)*(($G$1:$G$2169="Salary")+($G$1:$G$2169="Basic")),0)),C964),C964)</f>
        <v>FR18521101</v>
      </c>
    </row>
    <row r="965" spans="1:19" x14ac:dyDescent="0.25">
      <c r="A965">
        <f>COUNTIF($G$1:G965,$G$1)</f>
        <v>248</v>
      </c>
      <c r="B965" s="1" t="s">
        <v>0</v>
      </c>
      <c r="C965" s="1" t="s">
        <v>491</v>
      </c>
      <c r="D965" s="2" t="s">
        <v>1400</v>
      </c>
      <c r="E965" s="2" t="s">
        <v>1400</v>
      </c>
      <c r="F965" s="2" t="s">
        <v>1400</v>
      </c>
      <c r="G965" s="1" t="s">
        <v>254</v>
      </c>
      <c r="H965" s="1" t="s">
        <v>1402</v>
      </c>
      <c r="I965" s="1" t="s">
        <v>5</v>
      </c>
      <c r="J965" s="1" t="s">
        <v>5</v>
      </c>
      <c r="K965" s="1" t="s">
        <v>5</v>
      </c>
      <c r="L965" s="1" t="s">
        <v>5</v>
      </c>
      <c r="M965" s="1" t="s">
        <v>5</v>
      </c>
      <c r="N965" s="1" t="s">
        <v>5</v>
      </c>
      <c r="O965" s="1" t="s">
        <v>5</v>
      </c>
      <c r="Q965" t="str">
        <f t="array" ref="Q965">IF(OR(RIGHT(C965,4)="1101",G965="Salary"),INDEX($C$1:$C$2169,MATCH(1,($B$1:$B$2169=B965)*($G$1:$G$2169="Salary"),0)),C965)</f>
        <v>FR19511101</v>
      </c>
      <c r="R965" t="str">
        <f t="array" ref="R965">IF(OR(RIGHT(C965,4)="1101",G965="Salary",G965="Basic"),INDEX($C$1:$C$2169,MATCH(1,($A$1:$A$2169=A965)*(($G$1:$G$2169="Salary")+($G$1:$G$2169="Basic")),0)),C965)</f>
        <v>FR18521101</v>
      </c>
      <c r="S965" t="str">
        <f t="array" ref="S965">IFERROR(IF(OR(RIGHT(C965,4)="1101",G965="Salary",G965="Basic"),INDEX($C$1:$C$2169,MATCH(1,($A$1:$A$2169=A965)*(($G$1:$G$2169="Salary")+($G$1:$G$2169="Basic")),0)),C965),C965)</f>
        <v>FR18521101</v>
      </c>
    </row>
    <row r="966" spans="1:19" x14ac:dyDescent="0.25">
      <c r="A966">
        <f>COUNTIF($G$1:G966,$G$1)</f>
        <v>248</v>
      </c>
      <c r="B966" s="1" t="s">
        <v>0</v>
      </c>
      <c r="C966" s="1" t="s">
        <v>491</v>
      </c>
      <c r="D966" s="2" t="s">
        <v>1400</v>
      </c>
      <c r="E966" s="2" t="s">
        <v>1400</v>
      </c>
      <c r="F966" s="2" t="s">
        <v>1400</v>
      </c>
      <c r="G966" s="1" t="s">
        <v>6</v>
      </c>
      <c r="H966" s="1" t="s">
        <v>1403</v>
      </c>
      <c r="I966" s="1" t="s">
        <v>5</v>
      </c>
      <c r="J966" s="1" t="s">
        <v>5</v>
      </c>
      <c r="K966" s="1" t="s">
        <v>5</v>
      </c>
      <c r="L966" s="1" t="s">
        <v>5</v>
      </c>
      <c r="M966" s="1" t="s">
        <v>5</v>
      </c>
      <c r="N966" s="1" t="s">
        <v>5</v>
      </c>
      <c r="O966" s="1" t="s">
        <v>5</v>
      </c>
      <c r="Q966" t="str">
        <f t="array" ref="Q966">IF(OR(RIGHT(C966,4)="1101",G966="Salary"),INDEX($C$1:$C$2169,MATCH(1,($B$1:$B$2169=B966)*($G$1:$G$2169="Salary"),0)),C966)</f>
        <v>FR19511101</v>
      </c>
      <c r="R966" t="str">
        <f t="array" ref="R966">IF(OR(RIGHT(C966,4)="1101",G966="Salary",G966="Basic"),INDEX($C$1:$C$2169,MATCH(1,($A$1:$A$2169=A966)*(($G$1:$G$2169="Salary")+($G$1:$G$2169="Basic")),0)),C966)</f>
        <v>FR18521101</v>
      </c>
      <c r="S966" t="str">
        <f t="array" ref="S966">IFERROR(IF(OR(RIGHT(C966,4)="1101",G966="Salary",G966="Basic"),INDEX($C$1:$C$2169,MATCH(1,($A$1:$A$2169=A966)*(($G$1:$G$2169="Salary")+($G$1:$G$2169="Basic")),0)),C966),C966)</f>
        <v>FR18521101</v>
      </c>
    </row>
    <row r="967" spans="1:19" x14ac:dyDescent="0.25">
      <c r="A967">
        <f>COUNTIF($G$1:G967,$G$1)</f>
        <v>248</v>
      </c>
      <c r="B967" s="1" t="s">
        <v>0</v>
      </c>
      <c r="C967" s="1" t="s">
        <v>491</v>
      </c>
      <c r="D967" s="2" t="s">
        <v>1400</v>
      </c>
      <c r="E967" s="2" t="s">
        <v>1400</v>
      </c>
      <c r="F967" s="2" t="s">
        <v>1400</v>
      </c>
      <c r="G967" s="1" t="s">
        <v>8</v>
      </c>
      <c r="H967" s="1" t="s">
        <v>1404</v>
      </c>
      <c r="I967" s="1" t="s">
        <v>5</v>
      </c>
      <c r="J967" s="1" t="s">
        <v>5</v>
      </c>
      <c r="K967" s="1" t="s">
        <v>5</v>
      </c>
      <c r="L967" s="1" t="s">
        <v>5</v>
      </c>
      <c r="M967" s="1" t="s">
        <v>5</v>
      </c>
      <c r="N967" s="1" t="s">
        <v>5</v>
      </c>
      <c r="O967" s="1" t="s">
        <v>5</v>
      </c>
      <c r="Q967" t="str">
        <f t="array" ref="Q967">IF(OR(RIGHT(C967,4)="1101",G967="Salary"),INDEX($C$1:$C$2169,MATCH(1,($B$1:$B$2169=B967)*($G$1:$G$2169="Salary"),0)),C967)</f>
        <v>FR19511101</v>
      </c>
      <c r="R967" t="str">
        <f t="array" ref="R967">IF(OR(RIGHT(C967,4)="1101",G967="Salary",G967="Basic"),INDEX($C$1:$C$2169,MATCH(1,($A$1:$A$2169=A967)*(($G$1:$G$2169="Salary")+($G$1:$G$2169="Basic")),0)),C967)</f>
        <v>FR18521101</v>
      </c>
      <c r="S967" t="str">
        <f t="array" ref="S967">IFERROR(IF(OR(RIGHT(C967,4)="1101",G967="Salary",G967="Basic"),INDEX($C$1:$C$2169,MATCH(1,($A$1:$A$2169=A967)*(($G$1:$G$2169="Salary")+($G$1:$G$2169="Basic")),0)),C967),C967)</f>
        <v>FR18521101</v>
      </c>
    </row>
    <row r="968" spans="1:19" x14ac:dyDescent="0.25">
      <c r="A968">
        <f>COUNTIF($G$1:G968,$G$1)</f>
        <v>248</v>
      </c>
      <c r="B968" s="1" t="s">
        <v>0</v>
      </c>
      <c r="C968" s="1" t="s">
        <v>1405</v>
      </c>
      <c r="D968" s="2" t="s">
        <v>1400</v>
      </c>
      <c r="E968" s="2" t="s">
        <v>1400</v>
      </c>
      <c r="F968" s="2" t="s">
        <v>1400</v>
      </c>
      <c r="G968" s="1" t="s">
        <v>29</v>
      </c>
      <c r="H968" s="1" t="s">
        <v>1406</v>
      </c>
      <c r="I968" s="1" t="s">
        <v>5</v>
      </c>
      <c r="J968" s="1" t="s">
        <v>5</v>
      </c>
      <c r="K968" s="1" t="s">
        <v>5</v>
      </c>
      <c r="L968" s="1" t="s">
        <v>5</v>
      </c>
      <c r="M968" s="1" t="s">
        <v>5</v>
      </c>
      <c r="N968" s="1" t="s">
        <v>5</v>
      </c>
      <c r="O968" s="1" t="s">
        <v>5</v>
      </c>
      <c r="Q968" t="str">
        <f t="array" ref="Q968">IF(OR(RIGHT(C968,4)="1101",G968="Salary"),INDEX($C$1:$C$2169,MATCH(1,($B$1:$B$2169=B968)*($G$1:$G$2169="Salary"),0)),C968)</f>
        <v>FR18523710</v>
      </c>
      <c r="R968" t="str">
        <f t="array" ref="R968">IF(OR(RIGHT(C968,4)="1101",G968="Salary",G968="Basic"),INDEX($C$1:$C$2169,MATCH(1,($A$1:$A$2169=A968)*(($G$1:$G$2169="Salary")+($G$1:$G$2169="Basic")),0)),C968)</f>
        <v>FR18523710</v>
      </c>
      <c r="S968" t="str">
        <f t="array" ref="S968">IFERROR(IF(OR(RIGHT(C968,4)="1101",G968="Salary",G968="Basic"),INDEX($C$1:$C$2169,MATCH(1,($A$1:$A$2169=A968)*(($G$1:$G$2169="Salary")+($G$1:$G$2169="Basic")),0)),C968),C968)</f>
        <v>FR18523710</v>
      </c>
    </row>
    <row r="969" spans="1:19" x14ac:dyDescent="0.25">
      <c r="A969">
        <f>COUNTIF($G$1:G969,$G$1)</f>
        <v>249</v>
      </c>
      <c r="B969" s="1" t="s">
        <v>0</v>
      </c>
      <c r="C969" s="1" t="s">
        <v>247</v>
      </c>
      <c r="D969" s="2" t="s">
        <v>1407</v>
      </c>
      <c r="E969" s="2" t="s">
        <v>1407</v>
      </c>
      <c r="F969" s="2" t="s">
        <v>1407</v>
      </c>
      <c r="G969" s="1" t="s">
        <v>3</v>
      </c>
      <c r="H969" s="1" t="s">
        <v>1408</v>
      </c>
      <c r="I969" s="1" t="s">
        <v>5</v>
      </c>
      <c r="J969" s="1" t="s">
        <v>5</v>
      </c>
      <c r="K969" s="1" t="s">
        <v>5</v>
      </c>
      <c r="L969" s="1" t="s">
        <v>5</v>
      </c>
      <c r="M969" s="1" t="s">
        <v>5</v>
      </c>
      <c r="N969" s="1" t="s">
        <v>5</v>
      </c>
      <c r="O969" s="1" t="s">
        <v>5</v>
      </c>
      <c r="Q969" t="str">
        <f t="array" ref="Q969">IF(OR(RIGHT(C969,4)="1101",G969="Salary"),INDEX($C$1:$C$2169,MATCH(1,($B$1:$B$2169=B969)*($G$1:$G$2169="Salary"),0)),C969)</f>
        <v>FR19511101</v>
      </c>
      <c r="R969" t="str">
        <f t="array" ref="R969">IF(OR(RIGHT(C969,4)="1101",G969="Salary",G969="Basic"),INDEX($C$1:$C$2169,MATCH(1,($A$1:$A$2169=A969)*(($G$1:$G$2169="Salary")+($G$1:$G$2169="Basic")),0)),C969)</f>
        <v>FR10791101</v>
      </c>
      <c r="S969" t="str">
        <f t="array" ref="S969">IFERROR(IF(OR(RIGHT(C969,4)="1101",G969="Salary",G969="Basic"),INDEX($C$1:$C$2169,MATCH(1,($A$1:$A$2169=A969)*(($G$1:$G$2169="Salary")+($G$1:$G$2169="Basic")),0)),C969),C969)</f>
        <v>FR10791101</v>
      </c>
    </row>
    <row r="970" spans="1:19" x14ac:dyDescent="0.25">
      <c r="A970">
        <f>COUNTIF($G$1:G970,$G$1)</f>
        <v>249</v>
      </c>
      <c r="B970" s="1" t="s">
        <v>0</v>
      </c>
      <c r="C970" s="1" t="s">
        <v>247</v>
      </c>
      <c r="D970" s="2" t="s">
        <v>1407</v>
      </c>
      <c r="E970" s="2" t="s">
        <v>1407</v>
      </c>
      <c r="F970" s="2" t="s">
        <v>1407</v>
      </c>
      <c r="G970" s="1" t="s">
        <v>6</v>
      </c>
      <c r="H970" s="1" t="s">
        <v>1409</v>
      </c>
      <c r="I970" s="1" t="s">
        <v>5</v>
      </c>
      <c r="J970" s="1" t="s">
        <v>5</v>
      </c>
      <c r="K970" s="1" t="s">
        <v>5</v>
      </c>
      <c r="L970" s="1" t="s">
        <v>5</v>
      </c>
      <c r="M970" s="1" t="s">
        <v>5</v>
      </c>
      <c r="N970" s="1" t="s">
        <v>5</v>
      </c>
      <c r="O970" s="1" t="s">
        <v>5</v>
      </c>
      <c r="Q970" t="str">
        <f t="array" ref="Q970">IF(OR(RIGHT(C970,4)="1101",G970="Salary"),INDEX($C$1:$C$2169,MATCH(1,($B$1:$B$2169=B970)*($G$1:$G$2169="Salary"),0)),C970)</f>
        <v>FR19511101</v>
      </c>
      <c r="R970" t="str">
        <f t="array" ref="R970">IF(OR(RIGHT(C970,4)="1101",G970="Salary",G970="Basic"),INDEX($C$1:$C$2169,MATCH(1,($A$1:$A$2169=A970)*(($G$1:$G$2169="Salary")+($G$1:$G$2169="Basic")),0)),C970)</f>
        <v>FR10791101</v>
      </c>
      <c r="S970" t="str">
        <f t="array" ref="S970">IFERROR(IF(OR(RIGHT(C970,4)="1101",G970="Salary",G970="Basic"),INDEX($C$1:$C$2169,MATCH(1,($A$1:$A$2169=A970)*(($G$1:$G$2169="Salary")+($G$1:$G$2169="Basic")),0)),C970),C970)</f>
        <v>FR10791101</v>
      </c>
    </row>
    <row r="971" spans="1:19" x14ac:dyDescent="0.25">
      <c r="A971">
        <f>COUNTIF($G$1:G971,$G$1)</f>
        <v>249</v>
      </c>
      <c r="B971" s="1" t="s">
        <v>0</v>
      </c>
      <c r="C971" s="1" t="s">
        <v>247</v>
      </c>
      <c r="D971" s="2" t="s">
        <v>1407</v>
      </c>
      <c r="E971" s="2" t="s">
        <v>1407</v>
      </c>
      <c r="F971" s="2" t="s">
        <v>1407</v>
      </c>
      <c r="G971" s="1" t="s">
        <v>8</v>
      </c>
      <c r="H971" s="1" t="s">
        <v>1410</v>
      </c>
      <c r="I971" s="1" t="s">
        <v>5</v>
      </c>
      <c r="J971" s="1" t="s">
        <v>5</v>
      </c>
      <c r="K971" s="1" t="s">
        <v>5</v>
      </c>
      <c r="L971" s="1" t="s">
        <v>5</v>
      </c>
      <c r="M971" s="1" t="s">
        <v>5</v>
      </c>
      <c r="N971" s="1" t="s">
        <v>5</v>
      </c>
      <c r="O971" s="1" t="s">
        <v>5</v>
      </c>
      <c r="Q971" t="str">
        <f t="array" ref="Q971">IF(OR(RIGHT(C971,4)="1101",G971="Salary"),INDEX($C$1:$C$2169,MATCH(1,($B$1:$B$2169=B971)*($G$1:$G$2169="Salary"),0)),C971)</f>
        <v>FR19511101</v>
      </c>
      <c r="R971" t="str">
        <f t="array" ref="R971">IF(OR(RIGHT(C971,4)="1101",G971="Salary",G971="Basic"),INDEX($C$1:$C$2169,MATCH(1,($A$1:$A$2169=A971)*(($G$1:$G$2169="Salary")+($G$1:$G$2169="Basic")),0)),C971)</f>
        <v>FR10791101</v>
      </c>
      <c r="S971" t="str">
        <f t="array" ref="S971">IFERROR(IF(OR(RIGHT(C971,4)="1101",G971="Salary",G971="Basic"),INDEX($C$1:$C$2169,MATCH(1,($A$1:$A$2169=A971)*(($G$1:$G$2169="Salary")+($G$1:$G$2169="Basic")),0)),C971),C971)</f>
        <v>FR10791101</v>
      </c>
    </row>
    <row r="972" spans="1:19" x14ac:dyDescent="0.25">
      <c r="A972">
        <f>COUNTIF($G$1:G972,$G$1)</f>
        <v>249</v>
      </c>
      <c r="B972" s="1" t="s">
        <v>0</v>
      </c>
      <c r="C972" s="1" t="s">
        <v>247</v>
      </c>
      <c r="D972" s="2" t="s">
        <v>1407</v>
      </c>
      <c r="E972" s="2" t="s">
        <v>1407</v>
      </c>
      <c r="F972" s="2" t="s">
        <v>1407</v>
      </c>
      <c r="G972" s="1" t="s">
        <v>8</v>
      </c>
      <c r="H972" s="1" t="s">
        <v>1411</v>
      </c>
      <c r="I972" s="1" t="s">
        <v>5</v>
      </c>
      <c r="J972" s="1" t="s">
        <v>5</v>
      </c>
      <c r="K972" s="1" t="s">
        <v>5</v>
      </c>
      <c r="L972" s="1" t="s">
        <v>5</v>
      </c>
      <c r="M972" s="1" t="s">
        <v>5</v>
      </c>
      <c r="N972" s="1" t="s">
        <v>5</v>
      </c>
      <c r="O972" s="1" t="s">
        <v>5</v>
      </c>
      <c r="Q972" t="str">
        <f t="array" ref="Q972">IF(OR(RIGHT(C972,4)="1101",G972="Salary"),INDEX($C$1:$C$2169,MATCH(1,($B$1:$B$2169=B972)*($G$1:$G$2169="Salary"),0)),C972)</f>
        <v>FR19511101</v>
      </c>
      <c r="R972" t="str">
        <f t="array" ref="R972">IF(OR(RIGHT(C972,4)="1101",G972="Salary",G972="Basic"),INDEX($C$1:$C$2169,MATCH(1,($A$1:$A$2169=A972)*(($G$1:$G$2169="Salary")+($G$1:$G$2169="Basic")),0)),C972)</f>
        <v>FR10791101</v>
      </c>
      <c r="S972" t="str">
        <f t="array" ref="S972">IFERROR(IF(OR(RIGHT(C972,4)="1101",G972="Salary",G972="Basic"),INDEX($C$1:$C$2169,MATCH(1,($A$1:$A$2169=A972)*(($G$1:$G$2169="Salary")+($G$1:$G$2169="Basic")),0)),C972),C972)</f>
        <v>FR10791101</v>
      </c>
    </row>
    <row r="973" spans="1:19" x14ac:dyDescent="0.25">
      <c r="A973">
        <f>COUNTIF($G$1:G973,$G$1)</f>
        <v>250</v>
      </c>
      <c r="B973" s="1" t="s">
        <v>0</v>
      </c>
      <c r="C973" s="1" t="s">
        <v>485</v>
      </c>
      <c r="D973" s="2" t="s">
        <v>1412</v>
      </c>
      <c r="E973" s="2" t="s">
        <v>1412</v>
      </c>
      <c r="F973" s="2" t="s">
        <v>1412</v>
      </c>
      <c r="G973" s="1" t="s">
        <v>3</v>
      </c>
      <c r="H973" s="1" t="s">
        <v>1413</v>
      </c>
      <c r="I973" s="1" t="s">
        <v>5</v>
      </c>
      <c r="J973" s="1" t="s">
        <v>5</v>
      </c>
      <c r="K973" s="1" t="s">
        <v>5</v>
      </c>
      <c r="L973" s="1" t="s">
        <v>5</v>
      </c>
      <c r="M973" s="1" t="s">
        <v>5</v>
      </c>
      <c r="N973" s="1" t="s">
        <v>5</v>
      </c>
      <c r="O973" s="1" t="s">
        <v>5</v>
      </c>
      <c r="Q973" t="str">
        <f t="array" ref="Q973">IF(OR(RIGHT(C973,4)="1101",G973="Salary"),INDEX($C$1:$C$2169,MATCH(1,($B$1:$B$2169=B973)*($G$1:$G$2169="Salary"),0)),C973)</f>
        <v>FR19511101</v>
      </c>
      <c r="R973" t="str">
        <f t="array" ref="R973">IF(OR(RIGHT(C973,4)="1101",G973="Salary",G973="Basic"),INDEX($C$1:$C$2169,MATCH(1,($A$1:$A$2169=A973)*(($G$1:$G$2169="Salary")+($G$1:$G$2169="Basic")),0)),C973)</f>
        <v>FR18321101</v>
      </c>
      <c r="S973" t="str">
        <f t="array" ref="S973">IFERROR(IF(OR(RIGHT(C973,4)="1101",G973="Salary",G973="Basic"),INDEX($C$1:$C$2169,MATCH(1,($A$1:$A$2169=A973)*(($G$1:$G$2169="Salary")+($G$1:$G$2169="Basic")),0)),C973),C973)</f>
        <v>FR18321101</v>
      </c>
    </row>
    <row r="974" spans="1:19" x14ac:dyDescent="0.25">
      <c r="A974">
        <f>COUNTIF($G$1:G974,$G$1)</f>
        <v>250</v>
      </c>
      <c r="B974" s="1" t="s">
        <v>0</v>
      </c>
      <c r="C974" s="1" t="s">
        <v>485</v>
      </c>
      <c r="D974" s="2" t="s">
        <v>1412</v>
      </c>
      <c r="E974" s="2" t="s">
        <v>1412</v>
      </c>
      <c r="F974" s="2" t="s">
        <v>1412</v>
      </c>
      <c r="G974" s="1" t="s">
        <v>6</v>
      </c>
      <c r="H974" s="1" t="s">
        <v>1414</v>
      </c>
      <c r="I974" s="1" t="s">
        <v>5</v>
      </c>
      <c r="J974" s="1" t="s">
        <v>5</v>
      </c>
      <c r="K974" s="1" t="s">
        <v>5</v>
      </c>
      <c r="L974" s="1" t="s">
        <v>5</v>
      </c>
      <c r="M974" s="1" t="s">
        <v>5</v>
      </c>
      <c r="N974" s="1" t="s">
        <v>5</v>
      </c>
      <c r="O974" s="1" t="s">
        <v>5</v>
      </c>
      <c r="Q974" t="str">
        <f t="array" ref="Q974">IF(OR(RIGHT(C974,4)="1101",G974="Salary"),INDEX($C$1:$C$2169,MATCH(1,($B$1:$B$2169=B974)*($G$1:$G$2169="Salary"),0)),C974)</f>
        <v>FR19511101</v>
      </c>
      <c r="R974" t="str">
        <f t="array" ref="R974">IF(OR(RIGHT(C974,4)="1101",G974="Salary",G974="Basic"),INDEX($C$1:$C$2169,MATCH(1,($A$1:$A$2169=A974)*(($G$1:$G$2169="Salary")+($G$1:$G$2169="Basic")),0)),C974)</f>
        <v>FR18321101</v>
      </c>
      <c r="S974" t="str">
        <f t="array" ref="S974">IFERROR(IF(OR(RIGHT(C974,4)="1101",G974="Salary",G974="Basic"),INDEX($C$1:$C$2169,MATCH(1,($A$1:$A$2169=A974)*(($G$1:$G$2169="Salary")+($G$1:$G$2169="Basic")),0)),C974),C974)</f>
        <v>FR18321101</v>
      </c>
    </row>
    <row r="975" spans="1:19" x14ac:dyDescent="0.25">
      <c r="A975">
        <f>COUNTIF($G$1:G975,$G$1)</f>
        <v>250</v>
      </c>
      <c r="B975" s="1" t="s">
        <v>0</v>
      </c>
      <c r="C975" s="1" t="s">
        <v>485</v>
      </c>
      <c r="D975" s="2" t="s">
        <v>1412</v>
      </c>
      <c r="E975" s="2" t="s">
        <v>1412</v>
      </c>
      <c r="F975" s="2" t="s">
        <v>1412</v>
      </c>
      <c r="G975" s="1" t="s">
        <v>8</v>
      </c>
      <c r="H975" s="1" t="s">
        <v>1415</v>
      </c>
      <c r="I975" s="1" t="s">
        <v>5</v>
      </c>
      <c r="J975" s="1" t="s">
        <v>5</v>
      </c>
      <c r="K975" s="1" t="s">
        <v>5</v>
      </c>
      <c r="L975" s="1" t="s">
        <v>5</v>
      </c>
      <c r="M975" s="1" t="s">
        <v>5</v>
      </c>
      <c r="N975" s="1" t="s">
        <v>5</v>
      </c>
      <c r="O975" s="1" t="s">
        <v>5</v>
      </c>
      <c r="Q975" t="str">
        <f t="array" ref="Q975">IF(OR(RIGHT(C975,4)="1101",G975="Salary"),INDEX($C$1:$C$2169,MATCH(1,($B$1:$B$2169=B975)*($G$1:$G$2169="Salary"),0)),C975)</f>
        <v>FR19511101</v>
      </c>
      <c r="R975" t="str">
        <f t="array" ref="R975">IF(OR(RIGHT(C975,4)="1101",G975="Salary",G975="Basic"),INDEX($C$1:$C$2169,MATCH(1,($A$1:$A$2169=A975)*(($G$1:$G$2169="Salary")+($G$1:$G$2169="Basic")),0)),C975)</f>
        <v>FR18321101</v>
      </c>
      <c r="S975" t="str">
        <f t="array" ref="S975">IFERROR(IF(OR(RIGHT(C975,4)="1101",G975="Salary",G975="Basic"),INDEX($C$1:$C$2169,MATCH(1,($A$1:$A$2169=A975)*(($G$1:$G$2169="Salary")+($G$1:$G$2169="Basic")),0)),C975),C975)</f>
        <v>FR18321101</v>
      </c>
    </row>
    <row r="976" spans="1:19" x14ac:dyDescent="0.25">
      <c r="A976">
        <f>COUNTIF($G$1:G976,$G$1)</f>
        <v>251</v>
      </c>
      <c r="B976" s="1" t="s">
        <v>0</v>
      </c>
      <c r="C976" s="1" t="s">
        <v>1</v>
      </c>
      <c r="D976" s="2" t="s">
        <v>1416</v>
      </c>
      <c r="E976" s="2" t="s">
        <v>1416</v>
      </c>
      <c r="F976" s="2" t="s">
        <v>1416</v>
      </c>
      <c r="G976" s="1" t="s">
        <v>3</v>
      </c>
      <c r="H976" s="1" t="s">
        <v>1417</v>
      </c>
      <c r="I976" s="1" t="s">
        <v>5</v>
      </c>
      <c r="J976" s="1" t="s">
        <v>5</v>
      </c>
      <c r="K976" s="1" t="s">
        <v>5</v>
      </c>
      <c r="L976" s="1" t="s">
        <v>5</v>
      </c>
      <c r="M976" s="1" t="s">
        <v>5</v>
      </c>
      <c r="N976" s="1" t="s">
        <v>5</v>
      </c>
      <c r="O976" s="1" t="s">
        <v>5</v>
      </c>
      <c r="Q976" t="str">
        <f t="array" ref="Q976">IF(OR(RIGHT(C976,4)="1101",G976="Salary"),INDEX($C$1:$C$2169,MATCH(1,($B$1:$B$2169=B976)*($G$1:$G$2169="Salary"),0)),C976)</f>
        <v>FR19511101</v>
      </c>
      <c r="R976" t="str">
        <f t="array" ref="R976">IF(OR(RIGHT(C976,4)="1101",G976="Salary",G976="Basic"),INDEX($C$1:$C$2169,MATCH(1,($A$1:$A$2169=A976)*(($G$1:$G$2169="Salary")+($G$1:$G$2169="Basic")),0)),C976)</f>
        <v>FR19511101</v>
      </c>
      <c r="S976" t="str">
        <f t="array" ref="S976">IFERROR(IF(OR(RIGHT(C976,4)="1101",G976="Salary",G976="Basic"),INDEX($C$1:$C$2169,MATCH(1,($A$1:$A$2169=A976)*(($G$1:$G$2169="Salary")+($G$1:$G$2169="Basic")),0)),C976),C976)</f>
        <v>FR19511101</v>
      </c>
    </row>
    <row r="977" spans="1:19" x14ac:dyDescent="0.25">
      <c r="A977">
        <f>COUNTIF($G$1:G977,$G$1)</f>
        <v>251</v>
      </c>
      <c r="B977" s="1" t="s">
        <v>0</v>
      </c>
      <c r="C977" s="1" t="s">
        <v>1</v>
      </c>
      <c r="D977" s="2" t="s">
        <v>1416</v>
      </c>
      <c r="E977" s="2" t="s">
        <v>1416</v>
      </c>
      <c r="F977" s="2" t="s">
        <v>1416</v>
      </c>
      <c r="G977" s="1" t="s">
        <v>6</v>
      </c>
      <c r="H977" s="1" t="s">
        <v>1418</v>
      </c>
      <c r="I977" s="1" t="s">
        <v>5</v>
      </c>
      <c r="J977" s="1" t="s">
        <v>5</v>
      </c>
      <c r="K977" s="1" t="s">
        <v>5</v>
      </c>
      <c r="L977" s="1" t="s">
        <v>5</v>
      </c>
      <c r="M977" s="1" t="s">
        <v>5</v>
      </c>
      <c r="N977" s="1" t="s">
        <v>5</v>
      </c>
      <c r="O977" s="1" t="s">
        <v>5</v>
      </c>
      <c r="Q977" t="str">
        <f t="array" ref="Q977">IF(OR(RIGHT(C977,4)="1101",G977="Salary"),INDEX($C$1:$C$2169,MATCH(1,($B$1:$B$2169=B977)*($G$1:$G$2169="Salary"),0)),C977)</f>
        <v>FR19511101</v>
      </c>
      <c r="R977" t="str">
        <f t="array" ref="R977">IF(OR(RIGHT(C977,4)="1101",G977="Salary",G977="Basic"),INDEX($C$1:$C$2169,MATCH(1,($A$1:$A$2169=A977)*(($G$1:$G$2169="Salary")+($G$1:$G$2169="Basic")),0)),C977)</f>
        <v>FR19511101</v>
      </c>
      <c r="S977" t="str">
        <f t="array" ref="S977">IFERROR(IF(OR(RIGHT(C977,4)="1101",G977="Salary",G977="Basic"),INDEX($C$1:$C$2169,MATCH(1,($A$1:$A$2169=A977)*(($G$1:$G$2169="Salary")+($G$1:$G$2169="Basic")),0)),C977),C977)</f>
        <v>FR19511101</v>
      </c>
    </row>
    <row r="978" spans="1:19" x14ac:dyDescent="0.25">
      <c r="A978">
        <f>COUNTIF($G$1:G978,$G$1)</f>
        <v>251</v>
      </c>
      <c r="B978" s="1" t="s">
        <v>0</v>
      </c>
      <c r="C978" s="1" t="s">
        <v>1</v>
      </c>
      <c r="D978" s="2" t="s">
        <v>1416</v>
      </c>
      <c r="E978" s="2" t="s">
        <v>1416</v>
      </c>
      <c r="F978" s="2" t="s">
        <v>1416</v>
      </c>
      <c r="G978" s="1" t="s">
        <v>8</v>
      </c>
      <c r="H978" s="1" t="s">
        <v>1419</v>
      </c>
      <c r="I978" s="1" t="s">
        <v>5</v>
      </c>
      <c r="J978" s="1" t="s">
        <v>5</v>
      </c>
      <c r="K978" s="1" t="s">
        <v>5</v>
      </c>
      <c r="L978" s="1" t="s">
        <v>5</v>
      </c>
      <c r="M978" s="1" t="s">
        <v>5</v>
      </c>
      <c r="N978" s="1" t="s">
        <v>5</v>
      </c>
      <c r="O978" s="1" t="s">
        <v>5</v>
      </c>
      <c r="Q978" t="str">
        <f t="array" ref="Q978">IF(OR(RIGHT(C978,4)="1101",G978="Salary"),INDEX($C$1:$C$2169,MATCH(1,($B$1:$B$2169=B978)*($G$1:$G$2169="Salary"),0)),C978)</f>
        <v>FR19511101</v>
      </c>
      <c r="R978" t="str">
        <f t="array" ref="R978">IF(OR(RIGHT(C978,4)="1101",G978="Salary",G978="Basic"),INDEX($C$1:$C$2169,MATCH(1,($A$1:$A$2169=A978)*(($G$1:$G$2169="Salary")+($G$1:$G$2169="Basic")),0)),C978)</f>
        <v>FR19511101</v>
      </c>
      <c r="S978" t="str">
        <f t="array" ref="S978">IFERROR(IF(OR(RIGHT(C978,4)="1101",G978="Salary",G978="Basic"),INDEX($C$1:$C$2169,MATCH(1,($A$1:$A$2169=A978)*(($G$1:$G$2169="Salary")+($G$1:$G$2169="Basic")),0)),C978),C978)</f>
        <v>FR19511101</v>
      </c>
    </row>
    <row r="979" spans="1:19" x14ac:dyDescent="0.25">
      <c r="A979">
        <f>COUNTIF($G$1:G979,$G$1)</f>
        <v>251</v>
      </c>
      <c r="B979" s="1" t="s">
        <v>0</v>
      </c>
      <c r="C979" s="1" t="s">
        <v>1</v>
      </c>
      <c r="D979" s="2" t="s">
        <v>1416</v>
      </c>
      <c r="E979" s="2" t="s">
        <v>1416</v>
      </c>
      <c r="F979" s="2" t="s">
        <v>1416</v>
      </c>
      <c r="G979" s="1" t="s">
        <v>8</v>
      </c>
      <c r="H979" s="1" t="s">
        <v>1420</v>
      </c>
      <c r="I979" s="1" t="s">
        <v>5</v>
      </c>
      <c r="J979" s="1" t="s">
        <v>5</v>
      </c>
      <c r="K979" s="1" t="s">
        <v>5</v>
      </c>
      <c r="L979" s="1" t="s">
        <v>5</v>
      </c>
      <c r="M979" s="1" t="s">
        <v>5</v>
      </c>
      <c r="N979" s="1" t="s">
        <v>5</v>
      </c>
      <c r="O979" s="1" t="s">
        <v>5</v>
      </c>
      <c r="Q979" t="str">
        <f t="array" ref="Q979">IF(OR(RIGHT(C979,4)="1101",G979="Salary"),INDEX($C$1:$C$2169,MATCH(1,($B$1:$B$2169=B979)*($G$1:$G$2169="Salary"),0)),C979)</f>
        <v>FR19511101</v>
      </c>
      <c r="R979" t="str">
        <f t="array" ref="R979">IF(OR(RIGHT(C979,4)="1101",G979="Salary",G979="Basic"),INDEX($C$1:$C$2169,MATCH(1,($A$1:$A$2169=A979)*(($G$1:$G$2169="Salary")+($G$1:$G$2169="Basic")),0)),C979)</f>
        <v>FR19511101</v>
      </c>
      <c r="S979" t="str">
        <f t="array" ref="S979">IFERROR(IF(OR(RIGHT(C979,4)="1101",G979="Salary",G979="Basic"),INDEX($C$1:$C$2169,MATCH(1,($A$1:$A$2169=A979)*(($G$1:$G$2169="Salary")+($G$1:$G$2169="Basic")),0)),C979),C979)</f>
        <v>FR19511101</v>
      </c>
    </row>
    <row r="980" spans="1:19" x14ac:dyDescent="0.25">
      <c r="A980">
        <f>COUNTIF($G$1:G980,$G$1)</f>
        <v>252</v>
      </c>
      <c r="B980" s="1" t="s">
        <v>0</v>
      </c>
      <c r="C980" s="1" t="s">
        <v>485</v>
      </c>
      <c r="D980" s="2" t="s">
        <v>1421</v>
      </c>
      <c r="E980" s="2" t="s">
        <v>1421</v>
      </c>
      <c r="F980" s="2" t="s">
        <v>1421</v>
      </c>
      <c r="G980" s="1" t="s">
        <v>3</v>
      </c>
      <c r="H980" s="1" t="s">
        <v>1422</v>
      </c>
      <c r="I980" s="1" t="s">
        <v>5</v>
      </c>
      <c r="J980" s="1" t="s">
        <v>5</v>
      </c>
      <c r="K980" s="1" t="s">
        <v>5</v>
      </c>
      <c r="L980" s="1" t="s">
        <v>5</v>
      </c>
      <c r="M980" s="1" t="s">
        <v>5</v>
      </c>
      <c r="N980" s="1" t="s">
        <v>5</v>
      </c>
      <c r="O980" s="1" t="s">
        <v>5</v>
      </c>
      <c r="Q980" t="str">
        <f t="array" ref="Q980">IF(OR(RIGHT(C980,4)="1101",G980="Salary"),INDEX($C$1:$C$2169,MATCH(1,($B$1:$B$2169=B980)*($G$1:$G$2169="Salary"),0)),C980)</f>
        <v>FR19511101</v>
      </c>
      <c r="R980" t="str">
        <f t="array" ref="R980">IF(OR(RIGHT(C980,4)="1101",G980="Salary",G980="Basic"),INDEX($C$1:$C$2169,MATCH(1,($A$1:$A$2169=A980)*(($G$1:$G$2169="Salary")+($G$1:$G$2169="Basic")),0)),C980)</f>
        <v>FR18321101</v>
      </c>
      <c r="S980" t="str">
        <f t="array" ref="S980">IFERROR(IF(OR(RIGHT(C980,4)="1101",G980="Salary",G980="Basic"),INDEX($C$1:$C$2169,MATCH(1,($A$1:$A$2169=A980)*(($G$1:$G$2169="Salary")+($G$1:$G$2169="Basic")),0)),C980),C980)</f>
        <v>FR18321101</v>
      </c>
    </row>
    <row r="981" spans="1:19" x14ac:dyDescent="0.25">
      <c r="A981">
        <f>COUNTIF($G$1:G981,$G$1)</f>
        <v>252</v>
      </c>
      <c r="B981" s="1" t="s">
        <v>0</v>
      </c>
      <c r="C981" s="1" t="s">
        <v>485</v>
      </c>
      <c r="D981" s="2" t="s">
        <v>1421</v>
      </c>
      <c r="E981" s="2" t="s">
        <v>1421</v>
      </c>
      <c r="F981" s="2" t="s">
        <v>1421</v>
      </c>
      <c r="G981" s="1" t="s">
        <v>6</v>
      </c>
      <c r="H981" s="1" t="s">
        <v>1423</v>
      </c>
      <c r="I981" s="1" t="s">
        <v>5</v>
      </c>
      <c r="J981" s="1" t="s">
        <v>5</v>
      </c>
      <c r="K981" s="1" t="s">
        <v>5</v>
      </c>
      <c r="L981" s="1" t="s">
        <v>5</v>
      </c>
      <c r="M981" s="1" t="s">
        <v>5</v>
      </c>
      <c r="N981" s="1" t="s">
        <v>5</v>
      </c>
      <c r="O981" s="1" t="s">
        <v>5</v>
      </c>
      <c r="Q981" t="str">
        <f t="array" ref="Q981">IF(OR(RIGHT(C981,4)="1101",G981="Salary"),INDEX($C$1:$C$2169,MATCH(1,($B$1:$B$2169=B981)*($G$1:$G$2169="Salary"),0)),C981)</f>
        <v>FR19511101</v>
      </c>
      <c r="R981" t="str">
        <f t="array" ref="R981">IF(OR(RIGHT(C981,4)="1101",G981="Salary",G981="Basic"),INDEX($C$1:$C$2169,MATCH(1,($A$1:$A$2169=A981)*(($G$1:$G$2169="Salary")+($G$1:$G$2169="Basic")),0)),C981)</f>
        <v>FR18321101</v>
      </c>
      <c r="S981" t="str">
        <f t="array" ref="S981">IFERROR(IF(OR(RIGHT(C981,4)="1101",G981="Salary",G981="Basic"),INDEX($C$1:$C$2169,MATCH(1,($A$1:$A$2169=A981)*(($G$1:$G$2169="Salary")+($G$1:$G$2169="Basic")),0)),C981),C981)</f>
        <v>FR18321101</v>
      </c>
    </row>
    <row r="982" spans="1:19" x14ac:dyDescent="0.25">
      <c r="A982">
        <f>COUNTIF($G$1:G982,$G$1)</f>
        <v>252</v>
      </c>
      <c r="B982" s="1" t="s">
        <v>0</v>
      </c>
      <c r="C982" s="1" t="s">
        <v>485</v>
      </c>
      <c r="D982" s="2" t="s">
        <v>1421</v>
      </c>
      <c r="E982" s="2" t="s">
        <v>1421</v>
      </c>
      <c r="F982" s="2" t="s">
        <v>1421</v>
      </c>
      <c r="G982" s="1" t="s">
        <v>8</v>
      </c>
      <c r="H982" s="1" t="s">
        <v>1424</v>
      </c>
      <c r="I982" s="1" t="s">
        <v>5</v>
      </c>
      <c r="J982" s="1" t="s">
        <v>5</v>
      </c>
      <c r="K982" s="1" t="s">
        <v>5</v>
      </c>
      <c r="L982" s="1" t="s">
        <v>5</v>
      </c>
      <c r="M982" s="1" t="s">
        <v>5</v>
      </c>
      <c r="N982" s="1" t="s">
        <v>5</v>
      </c>
      <c r="O982" s="1" t="s">
        <v>5</v>
      </c>
      <c r="Q982" t="str">
        <f t="array" ref="Q982">IF(OR(RIGHT(C982,4)="1101",G982="Salary"),INDEX($C$1:$C$2169,MATCH(1,($B$1:$B$2169=B982)*($G$1:$G$2169="Salary"),0)),C982)</f>
        <v>FR19511101</v>
      </c>
      <c r="R982" t="str">
        <f t="array" ref="R982">IF(OR(RIGHT(C982,4)="1101",G982="Salary",G982="Basic"),INDEX($C$1:$C$2169,MATCH(1,($A$1:$A$2169=A982)*(($G$1:$G$2169="Salary")+($G$1:$G$2169="Basic")),0)),C982)</f>
        <v>FR18321101</v>
      </c>
      <c r="S982" t="str">
        <f t="array" ref="S982">IFERROR(IF(OR(RIGHT(C982,4)="1101",G982="Salary",G982="Basic"),INDEX($C$1:$C$2169,MATCH(1,($A$1:$A$2169=A982)*(($G$1:$G$2169="Salary")+($G$1:$G$2169="Basic")),0)),C982),C982)</f>
        <v>FR18321101</v>
      </c>
    </row>
    <row r="983" spans="1:19" x14ac:dyDescent="0.25">
      <c r="A983">
        <f>COUNTIF($G$1:G983,$G$1)</f>
        <v>253</v>
      </c>
      <c r="B983" s="1" t="s">
        <v>0</v>
      </c>
      <c r="C983" s="1" t="s">
        <v>187</v>
      </c>
      <c r="D983" s="2" t="s">
        <v>1425</v>
      </c>
      <c r="E983" s="2" t="s">
        <v>1425</v>
      </c>
      <c r="F983" s="2" t="s">
        <v>1425</v>
      </c>
      <c r="G983" s="1" t="s">
        <v>3</v>
      </c>
      <c r="H983" s="1" t="s">
        <v>1426</v>
      </c>
      <c r="I983" s="1" t="s">
        <v>5</v>
      </c>
      <c r="J983" s="1" t="s">
        <v>5</v>
      </c>
      <c r="K983" s="1" t="s">
        <v>5</v>
      </c>
      <c r="L983" s="1" t="s">
        <v>5</v>
      </c>
      <c r="M983" s="1" t="s">
        <v>5</v>
      </c>
      <c r="N983" s="1" t="s">
        <v>5</v>
      </c>
      <c r="O983" s="1" t="s">
        <v>5</v>
      </c>
      <c r="Q983" t="str">
        <f t="array" ref="Q983">IF(OR(RIGHT(C983,4)="1101",G983="Salary"),INDEX($C$1:$C$2169,MATCH(1,($B$1:$B$2169=B983)*($G$1:$G$2169="Salary"),0)),C983)</f>
        <v>FR19511101</v>
      </c>
      <c r="R983" t="str">
        <f t="array" ref="R983">IF(OR(RIGHT(C983,4)="1101",G983="Salary",G983="Basic"),INDEX($C$1:$C$2169,MATCH(1,($A$1:$A$2169=A983)*(($G$1:$G$2169="Salary")+($G$1:$G$2169="Basic")),0)),C983)</f>
        <v>GR61101107</v>
      </c>
      <c r="S983" t="str">
        <f t="array" ref="S983">IFERROR(IF(OR(RIGHT(C983,4)="1101",G983="Salary",G983="Basic"),INDEX($C$1:$C$2169,MATCH(1,($A$1:$A$2169=A983)*(($G$1:$G$2169="Salary")+($G$1:$G$2169="Basic")),0)),C983),C983)</f>
        <v>GR61101107</v>
      </c>
    </row>
    <row r="984" spans="1:19" x14ac:dyDescent="0.25">
      <c r="A984">
        <f>COUNTIF($G$1:G984,$G$1)</f>
        <v>253</v>
      </c>
      <c r="B984" s="1" t="s">
        <v>0</v>
      </c>
      <c r="C984" s="1" t="s">
        <v>187</v>
      </c>
      <c r="D984" s="2" t="s">
        <v>1425</v>
      </c>
      <c r="E984" s="2" t="s">
        <v>1425</v>
      </c>
      <c r="F984" s="2" t="s">
        <v>1425</v>
      </c>
      <c r="G984" s="1" t="s">
        <v>6</v>
      </c>
      <c r="H984" s="1" t="s">
        <v>1427</v>
      </c>
      <c r="I984" s="1" t="s">
        <v>5</v>
      </c>
      <c r="J984" s="1" t="s">
        <v>5</v>
      </c>
      <c r="K984" s="1" t="s">
        <v>5</v>
      </c>
      <c r="L984" s="1" t="s">
        <v>5</v>
      </c>
      <c r="M984" s="1" t="s">
        <v>5</v>
      </c>
      <c r="N984" s="1" t="s">
        <v>5</v>
      </c>
      <c r="O984" s="1" t="s">
        <v>5</v>
      </c>
      <c r="Q984" t="str">
        <f t="array" ref="Q984">IF(OR(RIGHT(C984,4)="1101",G984="Salary"),INDEX($C$1:$C$2169,MATCH(1,($B$1:$B$2169=B984)*($G$1:$G$2169="Salary"),0)),C984)</f>
        <v>FR19511101</v>
      </c>
      <c r="R984" t="str">
        <f t="array" ref="R984">IF(OR(RIGHT(C984,4)="1101",G984="Salary",G984="Basic"),INDEX($C$1:$C$2169,MATCH(1,($A$1:$A$2169=A984)*(($G$1:$G$2169="Salary")+($G$1:$G$2169="Basic")),0)),C984)</f>
        <v>GR61101107</v>
      </c>
      <c r="S984" t="str">
        <f t="array" ref="S984">IFERROR(IF(OR(RIGHT(C984,4)="1101",G984="Salary",G984="Basic"),INDEX($C$1:$C$2169,MATCH(1,($A$1:$A$2169=A984)*(($G$1:$G$2169="Salary")+($G$1:$G$2169="Basic")),0)),C984),C984)</f>
        <v>GR61101107</v>
      </c>
    </row>
    <row r="985" spans="1:19" x14ac:dyDescent="0.25">
      <c r="A985">
        <f>COUNTIF($G$1:G985,$G$1)</f>
        <v>253</v>
      </c>
      <c r="B985" s="1" t="s">
        <v>0</v>
      </c>
      <c r="C985" s="1" t="s">
        <v>192</v>
      </c>
      <c r="D985" s="2" t="s">
        <v>1425</v>
      </c>
      <c r="E985" s="2" t="s">
        <v>1425</v>
      </c>
      <c r="F985" s="2" t="s">
        <v>1425</v>
      </c>
      <c r="G985" s="1" t="s">
        <v>8</v>
      </c>
      <c r="H985" s="1" t="s">
        <v>1428</v>
      </c>
      <c r="I985" s="1" t="s">
        <v>5</v>
      </c>
      <c r="J985" s="1" t="s">
        <v>5</v>
      </c>
      <c r="K985" s="1" t="s">
        <v>5</v>
      </c>
      <c r="L985" s="1" t="s">
        <v>5</v>
      </c>
      <c r="M985" s="1" t="s">
        <v>5</v>
      </c>
      <c r="N985" s="1" t="s">
        <v>5</v>
      </c>
      <c r="O985" s="1" t="s">
        <v>5</v>
      </c>
      <c r="Q985" t="str">
        <f t="array" ref="Q985">IF(OR(RIGHT(C985,4)="1101",G985="Salary"),INDEX($C$1:$C$2169,MATCH(1,($B$1:$B$2169=B985)*($G$1:$G$2169="Salary"),0)),C985)</f>
        <v>FR19511101</v>
      </c>
      <c r="R985" t="str">
        <f t="array" ref="R985">IF(OR(RIGHT(C985,4)="1101",G985="Salary",G985="Basic"),INDEX($C$1:$C$2169,MATCH(1,($A$1:$A$2169=A985)*(($G$1:$G$2169="Salary")+($G$1:$G$2169="Basic")),0)),C985)</f>
        <v>GR61101107</v>
      </c>
      <c r="S985" t="str">
        <f t="array" ref="S985">IFERROR(IF(OR(RIGHT(C985,4)="1101",G985="Salary",G985="Basic"),INDEX($C$1:$C$2169,MATCH(1,($A$1:$A$2169=A985)*(($G$1:$G$2169="Salary")+($G$1:$G$2169="Basic")),0)),C985),C985)</f>
        <v>GR61101107</v>
      </c>
    </row>
    <row r="986" spans="1:19" x14ac:dyDescent="0.25">
      <c r="A986">
        <f>COUNTIF($G$1:G986,$G$1)</f>
        <v>254</v>
      </c>
      <c r="B986" s="1" t="s">
        <v>0</v>
      </c>
      <c r="C986" s="1" t="s">
        <v>75</v>
      </c>
      <c r="D986" s="2" t="s">
        <v>1429</v>
      </c>
      <c r="E986" s="2" t="s">
        <v>1429</v>
      </c>
      <c r="F986" s="2" t="s">
        <v>1429</v>
      </c>
      <c r="G986" s="1" t="s">
        <v>3</v>
      </c>
      <c r="H986" s="1" t="s">
        <v>1430</v>
      </c>
      <c r="I986" s="1" t="s">
        <v>5</v>
      </c>
      <c r="J986" s="1" t="s">
        <v>5</v>
      </c>
      <c r="K986" s="1" t="s">
        <v>5</v>
      </c>
      <c r="L986" s="1" t="s">
        <v>5</v>
      </c>
      <c r="M986" s="1" t="s">
        <v>5</v>
      </c>
      <c r="N986" s="1" t="s">
        <v>5</v>
      </c>
      <c r="O986" s="1" t="s">
        <v>5</v>
      </c>
      <c r="Q986" t="str">
        <f t="array" ref="Q986">IF(OR(RIGHT(C986,4)="1101",G986="Salary"),INDEX($C$1:$C$2169,MATCH(1,($B$1:$B$2169=B986)*($G$1:$G$2169="Salary"),0)),C986)</f>
        <v>FR19511101</v>
      </c>
      <c r="R986" t="e">
        <f t="array" ref="R986">IF(OR(RIGHT(C986,4)="1101",G986="Salary",G986="Basic"),INDEX($C$1:$C$2169,MATCH(1,($A$1:$A$2169=A986)*(($G$1:$G$2169="Salary")+($G$1:$G$2169="Basic")),0)),C986)</f>
        <v>#N/A</v>
      </c>
      <c r="S986" t="str">
        <f t="array" ref="S986">IFERROR(IF(OR(RIGHT(C986,4)="1101",G986="Salary",G986="Basic"),INDEX($C$1:$C$2169,MATCH(1,($A$1:$A$2169=A986)*(($G$1:$G$2169="Salary")+($G$1:$G$2169="Basic")),0)),C986),C986)</f>
        <v>FR30201101</v>
      </c>
    </row>
    <row r="987" spans="1:19" x14ac:dyDescent="0.25">
      <c r="A987">
        <f>COUNTIF($G$1:G987,$G$1)</f>
        <v>254</v>
      </c>
      <c r="B987" s="1" t="s">
        <v>0</v>
      </c>
      <c r="C987" s="1" t="s">
        <v>78</v>
      </c>
      <c r="D987" s="2" t="s">
        <v>1429</v>
      </c>
      <c r="E987" s="2" t="s">
        <v>1429</v>
      </c>
      <c r="F987" s="2" t="s">
        <v>1429</v>
      </c>
      <c r="G987" s="1" t="s">
        <v>79</v>
      </c>
      <c r="H987" s="1" t="s">
        <v>1431</v>
      </c>
      <c r="I987" s="1" t="s">
        <v>5</v>
      </c>
      <c r="J987" s="1" t="s">
        <v>5</v>
      </c>
      <c r="K987" s="1" t="s">
        <v>5</v>
      </c>
      <c r="L987" s="1" t="s">
        <v>5</v>
      </c>
      <c r="M987" s="1" t="s">
        <v>5</v>
      </c>
      <c r="N987" s="1" t="s">
        <v>5</v>
      </c>
      <c r="O987" s="1" t="s">
        <v>5</v>
      </c>
      <c r="Q987" t="str">
        <f t="array" ref="Q987">IF(OR(RIGHT(C987,4)="1101",G987="Salary"),INDEX($C$1:$C$2169,MATCH(1,($B$1:$B$2169=B987)*($G$1:$G$2169="Salary"),0)),C987)</f>
        <v>FR30204631</v>
      </c>
      <c r="R987" t="str">
        <f t="array" ref="R987">IF(OR(RIGHT(C987,4)="1101",G987="Salary",G987="Basic"),INDEX($C$1:$C$2169,MATCH(1,($A$1:$A$2169=A987)*(($G$1:$G$2169="Salary")+($G$1:$G$2169="Basic")),0)),C987)</f>
        <v>FR30204631</v>
      </c>
      <c r="S987" t="str">
        <f t="array" ref="S987">IFERROR(IF(OR(RIGHT(C987,4)="1101",G987="Salary",G987="Basic"),INDEX($C$1:$C$2169,MATCH(1,($A$1:$A$2169=A987)*(($G$1:$G$2169="Salary")+($G$1:$G$2169="Basic")),0)),C987),C987)</f>
        <v>FR30204631</v>
      </c>
    </row>
    <row r="988" spans="1:19" x14ac:dyDescent="0.25">
      <c r="A988">
        <f>COUNTIF($G$1:G988,$G$1)</f>
        <v>254</v>
      </c>
      <c r="B988" s="1" t="s">
        <v>0</v>
      </c>
      <c r="C988" s="1" t="s">
        <v>81</v>
      </c>
      <c r="D988" s="2" t="s">
        <v>1429</v>
      </c>
      <c r="E988" s="2" t="s">
        <v>1429</v>
      </c>
      <c r="F988" s="2" t="s">
        <v>1429</v>
      </c>
      <c r="G988" s="1" t="s">
        <v>1432</v>
      </c>
      <c r="H988" s="1" t="s">
        <v>1433</v>
      </c>
      <c r="I988" s="1" t="s">
        <v>5</v>
      </c>
      <c r="J988" s="1" t="s">
        <v>5</v>
      </c>
      <c r="K988" s="1" t="s">
        <v>5</v>
      </c>
      <c r="L988" s="1" t="s">
        <v>5</v>
      </c>
      <c r="M988" s="1" t="s">
        <v>5</v>
      </c>
      <c r="N988" s="1" t="s">
        <v>5</v>
      </c>
      <c r="O988" s="1" t="s">
        <v>5</v>
      </c>
      <c r="Q988" t="str">
        <f t="array" ref="Q988">IF(OR(RIGHT(C988,4)="1101",G988="Salary"),INDEX($C$1:$C$2169,MATCH(1,($B$1:$B$2169=B988)*($G$1:$G$2169="Salary"),0)),C988)</f>
        <v>FR30204632</v>
      </c>
      <c r="R988" t="str">
        <f t="array" ref="R988">IF(OR(RIGHT(C988,4)="1101",G988="Salary",G988="Basic"),INDEX($C$1:$C$2169,MATCH(1,($A$1:$A$2169=A988)*(($G$1:$G$2169="Salary")+($G$1:$G$2169="Basic")),0)),C988)</f>
        <v>FR30204632</v>
      </c>
      <c r="S988" t="str">
        <f t="array" ref="S988">IFERROR(IF(OR(RIGHT(C988,4)="1101",G988="Salary",G988="Basic"),INDEX($C$1:$C$2169,MATCH(1,($A$1:$A$2169=A988)*(($G$1:$G$2169="Salary")+($G$1:$G$2169="Basic")),0)),C988),C988)</f>
        <v>FR30204632</v>
      </c>
    </row>
    <row r="989" spans="1:19" x14ac:dyDescent="0.25">
      <c r="A989">
        <f>COUNTIF($G$1:G989,$G$1)</f>
        <v>255</v>
      </c>
      <c r="B989" s="1" t="s">
        <v>0</v>
      </c>
      <c r="C989" s="1" t="s">
        <v>75</v>
      </c>
      <c r="D989" s="2" t="s">
        <v>1434</v>
      </c>
      <c r="E989" s="2" t="s">
        <v>1434</v>
      </c>
      <c r="F989" s="2" t="s">
        <v>1434</v>
      </c>
      <c r="G989" s="1" t="s">
        <v>3</v>
      </c>
      <c r="H989" s="1" t="s">
        <v>1435</v>
      </c>
      <c r="I989" s="1" t="s">
        <v>5</v>
      </c>
      <c r="J989" s="1" t="s">
        <v>5</v>
      </c>
      <c r="K989" s="1" t="s">
        <v>5</v>
      </c>
      <c r="L989" s="1" t="s">
        <v>5</v>
      </c>
      <c r="M989" s="1" t="s">
        <v>5</v>
      </c>
      <c r="N989" s="1" t="s">
        <v>5</v>
      </c>
      <c r="O989" s="1" t="s">
        <v>5</v>
      </c>
      <c r="Q989" t="str">
        <f t="array" ref="Q989">IF(OR(RIGHT(C989,4)="1101",G989="Salary"),INDEX($C$1:$C$2169,MATCH(1,($B$1:$B$2169=B989)*($G$1:$G$2169="Salary"),0)),C989)</f>
        <v>FR19511101</v>
      </c>
      <c r="R989" t="e">
        <f t="array" ref="R989">IF(OR(RIGHT(C989,4)="1101",G989="Salary",G989="Basic"),INDEX($C$1:$C$2169,MATCH(1,($A$1:$A$2169=A989)*(($G$1:$G$2169="Salary")+($G$1:$G$2169="Basic")),0)),C989)</f>
        <v>#N/A</v>
      </c>
      <c r="S989" t="str">
        <f t="array" ref="S989">IFERROR(IF(OR(RIGHT(C989,4)="1101",G989="Salary",G989="Basic"),INDEX($C$1:$C$2169,MATCH(1,($A$1:$A$2169=A989)*(($G$1:$G$2169="Salary")+($G$1:$G$2169="Basic")),0)),C989),C989)</f>
        <v>FR30201101</v>
      </c>
    </row>
    <row r="990" spans="1:19" x14ac:dyDescent="0.25">
      <c r="A990">
        <f>COUNTIF($G$1:G990,$G$1)</f>
        <v>255</v>
      </c>
      <c r="B990" s="1" t="s">
        <v>0</v>
      </c>
      <c r="C990" s="1" t="s">
        <v>345</v>
      </c>
      <c r="D990" s="2" t="s">
        <v>1434</v>
      </c>
      <c r="E990" s="2" t="s">
        <v>1434</v>
      </c>
      <c r="F990" s="2" t="s">
        <v>1434</v>
      </c>
      <c r="G990" s="1" t="s">
        <v>1436</v>
      </c>
      <c r="H990" s="1" t="s">
        <v>1437</v>
      </c>
      <c r="I990" s="1" t="s">
        <v>5</v>
      </c>
      <c r="J990" s="1" t="s">
        <v>5</v>
      </c>
      <c r="K990" s="1" t="s">
        <v>5</v>
      </c>
      <c r="L990" s="1" t="s">
        <v>5</v>
      </c>
      <c r="M990" s="1" t="s">
        <v>5</v>
      </c>
      <c r="N990" s="1" t="s">
        <v>5</v>
      </c>
      <c r="O990" s="1" t="s">
        <v>5</v>
      </c>
      <c r="Q990" t="str">
        <f t="array" ref="Q990">IF(OR(RIGHT(C990,4)="1101",G990="Salary"),INDEX($C$1:$C$2169,MATCH(1,($B$1:$B$2169=B990)*($G$1:$G$2169="Salary"),0)),C990)</f>
        <v>FR30203610</v>
      </c>
      <c r="R990" t="str">
        <f t="array" ref="R990">IF(OR(RIGHT(C990,4)="1101",G990="Salary",G990="Basic"),INDEX($C$1:$C$2169,MATCH(1,($A$1:$A$2169=A990)*(($G$1:$G$2169="Salary")+($G$1:$G$2169="Basic")),0)),C990)</f>
        <v>FR30203610</v>
      </c>
      <c r="S990" t="str">
        <f t="array" ref="S990">IFERROR(IF(OR(RIGHT(C990,4)="1101",G990="Salary",G990="Basic"),INDEX($C$1:$C$2169,MATCH(1,($A$1:$A$2169=A990)*(($G$1:$G$2169="Salary")+($G$1:$G$2169="Basic")),0)),C990),C990)</f>
        <v>FR30203610</v>
      </c>
    </row>
    <row r="991" spans="1:19" x14ac:dyDescent="0.25">
      <c r="A991">
        <f>COUNTIF($G$1:G991,$G$1)</f>
        <v>255</v>
      </c>
      <c r="B991" s="1" t="s">
        <v>0</v>
      </c>
      <c r="C991" s="1" t="s">
        <v>348</v>
      </c>
      <c r="D991" s="2" t="s">
        <v>1434</v>
      </c>
      <c r="E991" s="2" t="s">
        <v>1434</v>
      </c>
      <c r="F991" s="2" t="s">
        <v>1434</v>
      </c>
      <c r="G991" s="1" t="s">
        <v>29</v>
      </c>
      <c r="H991" s="1" t="s">
        <v>1438</v>
      </c>
      <c r="I991" s="1" t="s">
        <v>5</v>
      </c>
      <c r="J991" s="1" t="s">
        <v>5</v>
      </c>
      <c r="K991" s="1" t="s">
        <v>5</v>
      </c>
      <c r="L991" s="1" t="s">
        <v>5</v>
      </c>
      <c r="M991" s="1" t="s">
        <v>5</v>
      </c>
      <c r="N991" s="1" t="s">
        <v>5</v>
      </c>
      <c r="O991" s="1" t="s">
        <v>5</v>
      </c>
      <c r="Q991" t="str">
        <f t="array" ref="Q991">IF(OR(RIGHT(C991,4)="1101",G991="Salary"),INDEX($C$1:$C$2169,MATCH(1,($B$1:$B$2169=B991)*($G$1:$G$2169="Salary"),0)),C991)</f>
        <v>FR30203710</v>
      </c>
      <c r="R991" t="str">
        <f t="array" ref="R991">IF(OR(RIGHT(C991,4)="1101",G991="Salary",G991="Basic"),INDEX($C$1:$C$2169,MATCH(1,($A$1:$A$2169=A991)*(($G$1:$G$2169="Salary")+($G$1:$G$2169="Basic")),0)),C991)</f>
        <v>FR30203710</v>
      </c>
      <c r="S991" t="str">
        <f t="array" ref="S991">IFERROR(IF(OR(RIGHT(C991,4)="1101",G991="Salary",G991="Basic"),INDEX($C$1:$C$2169,MATCH(1,($A$1:$A$2169=A991)*(($G$1:$G$2169="Salary")+($G$1:$G$2169="Basic")),0)),C991),C991)</f>
        <v>FR30203710</v>
      </c>
    </row>
    <row r="992" spans="1:19" x14ac:dyDescent="0.25">
      <c r="A992">
        <f>COUNTIF($G$1:G992,$G$1)</f>
        <v>255</v>
      </c>
      <c r="B992" s="1" t="s">
        <v>0</v>
      </c>
      <c r="C992" s="1" t="s">
        <v>78</v>
      </c>
      <c r="D992" s="2" t="s">
        <v>1434</v>
      </c>
      <c r="E992" s="2" t="s">
        <v>1434</v>
      </c>
      <c r="F992" s="2" t="s">
        <v>1434</v>
      </c>
      <c r="G992" s="1" t="s">
        <v>79</v>
      </c>
      <c r="H992" s="1" t="s">
        <v>1439</v>
      </c>
      <c r="I992" s="1" t="s">
        <v>5</v>
      </c>
      <c r="J992" s="1" t="s">
        <v>5</v>
      </c>
      <c r="K992" s="1" t="s">
        <v>5</v>
      </c>
      <c r="L992" s="1" t="s">
        <v>5</v>
      </c>
      <c r="M992" s="1" t="s">
        <v>5</v>
      </c>
      <c r="N992" s="1" t="s">
        <v>5</v>
      </c>
      <c r="O992" s="1" t="s">
        <v>5</v>
      </c>
      <c r="Q992" t="str">
        <f t="array" ref="Q992">IF(OR(RIGHT(C992,4)="1101",G992="Salary"),INDEX($C$1:$C$2169,MATCH(1,($B$1:$B$2169=B992)*($G$1:$G$2169="Salary"),0)),C992)</f>
        <v>FR30204631</v>
      </c>
      <c r="R992" t="str">
        <f t="array" ref="R992">IF(OR(RIGHT(C992,4)="1101",G992="Salary",G992="Basic"),INDEX($C$1:$C$2169,MATCH(1,($A$1:$A$2169=A992)*(($G$1:$G$2169="Salary")+($G$1:$G$2169="Basic")),0)),C992)</f>
        <v>FR30204631</v>
      </c>
      <c r="S992" t="str">
        <f t="array" ref="S992">IFERROR(IF(OR(RIGHT(C992,4)="1101",G992="Salary",G992="Basic"),INDEX($C$1:$C$2169,MATCH(1,($A$1:$A$2169=A992)*(($G$1:$G$2169="Salary")+($G$1:$G$2169="Basic")),0)),C992),C992)</f>
        <v>FR30204631</v>
      </c>
    </row>
    <row r="993" spans="1:19" x14ac:dyDescent="0.25">
      <c r="A993">
        <f>COUNTIF($G$1:G993,$G$1)</f>
        <v>255</v>
      </c>
      <c r="B993" s="1" t="s">
        <v>0</v>
      </c>
      <c r="C993" s="1" t="s">
        <v>81</v>
      </c>
      <c r="D993" s="2" t="s">
        <v>1434</v>
      </c>
      <c r="E993" s="2" t="s">
        <v>1434</v>
      </c>
      <c r="F993" s="2" t="s">
        <v>1434</v>
      </c>
      <c r="G993" s="1" t="s">
        <v>1432</v>
      </c>
      <c r="H993" s="1" t="s">
        <v>1440</v>
      </c>
      <c r="I993" s="1" t="s">
        <v>5</v>
      </c>
      <c r="J993" s="1" t="s">
        <v>5</v>
      </c>
      <c r="K993" s="1" t="s">
        <v>5</v>
      </c>
      <c r="L993" s="1" t="s">
        <v>5</v>
      </c>
      <c r="M993" s="1" t="s">
        <v>5</v>
      </c>
      <c r="N993" s="1" t="s">
        <v>5</v>
      </c>
      <c r="O993" s="1" t="s">
        <v>5</v>
      </c>
      <c r="Q993" t="str">
        <f t="array" ref="Q993">IF(OR(RIGHT(C993,4)="1101",G993="Salary"),INDEX($C$1:$C$2169,MATCH(1,($B$1:$B$2169=B993)*($G$1:$G$2169="Salary"),0)),C993)</f>
        <v>FR30204632</v>
      </c>
      <c r="R993" t="str">
        <f t="array" ref="R993">IF(OR(RIGHT(C993,4)="1101",G993="Salary",G993="Basic"),INDEX($C$1:$C$2169,MATCH(1,($A$1:$A$2169=A993)*(($G$1:$G$2169="Salary")+($G$1:$G$2169="Basic")),0)),C993)</f>
        <v>FR30204632</v>
      </c>
      <c r="S993" t="str">
        <f t="array" ref="S993">IFERROR(IF(OR(RIGHT(C993,4)="1101",G993="Salary",G993="Basic"),INDEX($C$1:$C$2169,MATCH(1,($A$1:$A$2169=A993)*(($G$1:$G$2169="Salary")+($G$1:$G$2169="Basic")),0)),C993),C993)</f>
        <v>FR30204632</v>
      </c>
    </row>
    <row r="994" spans="1:19" x14ac:dyDescent="0.25">
      <c r="A994">
        <f>COUNTIF($G$1:G994,$G$1)</f>
        <v>256</v>
      </c>
      <c r="B994" s="1" t="s">
        <v>0</v>
      </c>
      <c r="C994" s="1" t="s">
        <v>75</v>
      </c>
      <c r="D994" s="2" t="s">
        <v>1441</v>
      </c>
      <c r="E994" s="2" t="s">
        <v>1441</v>
      </c>
      <c r="F994" s="2" t="s">
        <v>1441</v>
      </c>
      <c r="G994" s="1" t="s">
        <v>3</v>
      </c>
      <c r="H994" s="1" t="s">
        <v>1442</v>
      </c>
      <c r="I994" s="1" t="s">
        <v>5</v>
      </c>
      <c r="J994" s="1" t="s">
        <v>5</v>
      </c>
      <c r="K994" s="1" t="s">
        <v>5</v>
      </c>
      <c r="L994" s="1" t="s">
        <v>5</v>
      </c>
      <c r="M994" s="1" t="s">
        <v>5</v>
      </c>
      <c r="N994" s="1" t="s">
        <v>5</v>
      </c>
      <c r="O994" s="1" t="s">
        <v>5</v>
      </c>
      <c r="Q994" t="str">
        <f t="array" ref="Q994">IF(OR(RIGHT(C994,4)="1101",G994="Salary"),INDEX($C$1:$C$2169,MATCH(1,($B$1:$B$2169=B994)*($G$1:$G$2169="Salary"),0)),C994)</f>
        <v>FR19511101</v>
      </c>
      <c r="R994" t="e">
        <f t="array" ref="R994">IF(OR(RIGHT(C994,4)="1101",G994="Salary",G994="Basic"),INDEX($C$1:$C$2169,MATCH(1,($A$1:$A$2169=A994)*(($G$1:$G$2169="Salary")+($G$1:$G$2169="Basic")),0)),C994)</f>
        <v>#N/A</v>
      </c>
      <c r="S994" t="str">
        <f t="array" ref="S994">IFERROR(IF(OR(RIGHT(C994,4)="1101",G994="Salary",G994="Basic"),INDEX($C$1:$C$2169,MATCH(1,($A$1:$A$2169=A994)*(($G$1:$G$2169="Salary")+($G$1:$G$2169="Basic")),0)),C994),C994)</f>
        <v>FR30201101</v>
      </c>
    </row>
    <row r="995" spans="1:19" x14ac:dyDescent="0.25">
      <c r="A995">
        <f>COUNTIF($G$1:G995,$G$1)</f>
        <v>256</v>
      </c>
      <c r="B995" s="1" t="s">
        <v>0</v>
      </c>
      <c r="C995" s="1" t="s">
        <v>78</v>
      </c>
      <c r="D995" s="2" t="s">
        <v>1441</v>
      </c>
      <c r="E995" s="2" t="s">
        <v>1441</v>
      </c>
      <c r="F995" s="2" t="s">
        <v>1441</v>
      </c>
      <c r="G995" s="1" t="s">
        <v>79</v>
      </c>
      <c r="H995" s="1" t="s">
        <v>1443</v>
      </c>
      <c r="I995" s="1" t="s">
        <v>5</v>
      </c>
      <c r="J995" s="1" t="s">
        <v>5</v>
      </c>
      <c r="K995" s="1" t="s">
        <v>5</v>
      </c>
      <c r="L995" s="1" t="s">
        <v>5</v>
      </c>
      <c r="M995" s="1" t="s">
        <v>5</v>
      </c>
      <c r="N995" s="1" t="s">
        <v>5</v>
      </c>
      <c r="O995" s="1" t="s">
        <v>5</v>
      </c>
      <c r="Q995" t="str">
        <f t="array" ref="Q995">IF(OR(RIGHT(C995,4)="1101",G995="Salary"),INDEX($C$1:$C$2169,MATCH(1,($B$1:$B$2169=B995)*($G$1:$G$2169="Salary"),0)),C995)</f>
        <v>FR30204631</v>
      </c>
      <c r="R995" t="str">
        <f t="array" ref="R995">IF(OR(RIGHT(C995,4)="1101",G995="Salary",G995="Basic"),INDEX($C$1:$C$2169,MATCH(1,($A$1:$A$2169=A995)*(($G$1:$G$2169="Salary")+($G$1:$G$2169="Basic")),0)),C995)</f>
        <v>FR30204631</v>
      </c>
      <c r="S995" t="str">
        <f t="array" ref="S995">IFERROR(IF(OR(RIGHT(C995,4)="1101",G995="Salary",G995="Basic"),INDEX($C$1:$C$2169,MATCH(1,($A$1:$A$2169=A995)*(($G$1:$G$2169="Salary")+($G$1:$G$2169="Basic")),0)),C995),C995)</f>
        <v>FR30204631</v>
      </c>
    </row>
    <row r="996" spans="1:19" x14ac:dyDescent="0.25">
      <c r="A996">
        <f>COUNTIF($G$1:G996,$G$1)</f>
        <v>256</v>
      </c>
      <c r="B996" s="1" t="s">
        <v>0</v>
      </c>
      <c r="C996" s="1" t="s">
        <v>81</v>
      </c>
      <c r="D996" s="2" t="s">
        <v>1441</v>
      </c>
      <c r="E996" s="2" t="s">
        <v>1441</v>
      </c>
      <c r="F996" s="2" t="s">
        <v>1441</v>
      </c>
      <c r="G996" s="1" t="s">
        <v>82</v>
      </c>
      <c r="H996" s="1" t="s">
        <v>1444</v>
      </c>
      <c r="I996" s="1" t="s">
        <v>5</v>
      </c>
      <c r="J996" s="1" t="s">
        <v>5</v>
      </c>
      <c r="K996" s="1" t="s">
        <v>5</v>
      </c>
      <c r="L996" s="1" t="s">
        <v>5</v>
      </c>
      <c r="M996" s="1" t="s">
        <v>5</v>
      </c>
      <c r="N996" s="1" t="s">
        <v>5</v>
      </c>
      <c r="O996" s="1" t="s">
        <v>5</v>
      </c>
      <c r="Q996" t="str">
        <f t="array" ref="Q996">IF(OR(RIGHT(C996,4)="1101",G996="Salary"),INDEX($C$1:$C$2169,MATCH(1,($B$1:$B$2169=B996)*($G$1:$G$2169="Salary"),0)),C996)</f>
        <v>FR30204632</v>
      </c>
      <c r="R996" t="str">
        <f t="array" ref="R996">IF(OR(RIGHT(C996,4)="1101",G996="Salary",G996="Basic"),INDEX($C$1:$C$2169,MATCH(1,($A$1:$A$2169=A996)*(($G$1:$G$2169="Salary")+($G$1:$G$2169="Basic")),0)),C996)</f>
        <v>FR30204632</v>
      </c>
      <c r="S996" t="str">
        <f t="array" ref="S996">IFERROR(IF(OR(RIGHT(C996,4)="1101",G996="Salary",G996="Basic"),INDEX($C$1:$C$2169,MATCH(1,($A$1:$A$2169=A996)*(($G$1:$G$2169="Salary")+($G$1:$G$2169="Basic")),0)),C996),C996)</f>
        <v>FR30204632</v>
      </c>
    </row>
    <row r="997" spans="1:19" x14ac:dyDescent="0.25">
      <c r="A997">
        <f>COUNTIF($G$1:G997,$G$1)</f>
        <v>256</v>
      </c>
      <c r="B997" s="1" t="s">
        <v>0</v>
      </c>
      <c r="C997" s="1" t="s">
        <v>78</v>
      </c>
      <c r="D997" s="2" t="s">
        <v>1445</v>
      </c>
      <c r="E997" s="2" t="s">
        <v>1445</v>
      </c>
      <c r="F997" s="2" t="s">
        <v>1445</v>
      </c>
      <c r="G997" s="1" t="s">
        <v>79</v>
      </c>
      <c r="H997" s="1" t="s">
        <v>1446</v>
      </c>
      <c r="I997" s="1" t="s">
        <v>5</v>
      </c>
      <c r="J997" s="1" t="s">
        <v>5</v>
      </c>
      <c r="K997" s="1" t="s">
        <v>5</v>
      </c>
      <c r="L997" s="1" t="s">
        <v>5</v>
      </c>
      <c r="M997" s="1" t="s">
        <v>5</v>
      </c>
      <c r="N997" s="1" t="s">
        <v>5</v>
      </c>
      <c r="O997" s="1" t="s">
        <v>5</v>
      </c>
      <c r="Q997" t="str">
        <f t="array" ref="Q997">IF(OR(RIGHT(C997,4)="1101",G997="Salary"),INDEX($C$1:$C$2169,MATCH(1,($B$1:$B$2169=B997)*($G$1:$G$2169="Salary"),0)),C997)</f>
        <v>FR30204631</v>
      </c>
      <c r="R997" t="str">
        <f t="array" ref="R997">IF(OR(RIGHT(C997,4)="1101",G997="Salary",G997="Basic"),INDEX($C$1:$C$2169,MATCH(1,($A$1:$A$2169=A997)*(($G$1:$G$2169="Salary")+($G$1:$G$2169="Basic")),0)),C997)</f>
        <v>FR30204631</v>
      </c>
      <c r="S997" t="str">
        <f t="array" ref="S997">IFERROR(IF(OR(RIGHT(C997,4)="1101",G997="Salary",G997="Basic"),INDEX($C$1:$C$2169,MATCH(1,($A$1:$A$2169=A997)*(($G$1:$G$2169="Salary")+($G$1:$G$2169="Basic")),0)),C997),C997)</f>
        <v>FR30204631</v>
      </c>
    </row>
    <row r="998" spans="1:19" x14ac:dyDescent="0.25">
      <c r="A998">
        <f>COUNTIF($G$1:G998,$G$1)</f>
        <v>256</v>
      </c>
      <c r="B998" s="1" t="s">
        <v>0</v>
      </c>
      <c r="C998" s="1" t="s">
        <v>78</v>
      </c>
      <c r="D998" s="2" t="s">
        <v>1447</v>
      </c>
      <c r="E998" s="2" t="s">
        <v>1447</v>
      </c>
      <c r="F998" s="2" t="s">
        <v>1447</v>
      </c>
      <c r="G998" s="1" t="s">
        <v>79</v>
      </c>
      <c r="H998" s="1" t="s">
        <v>1448</v>
      </c>
      <c r="I998" s="1" t="s">
        <v>5</v>
      </c>
      <c r="J998" s="1" t="s">
        <v>5</v>
      </c>
      <c r="K998" s="1" t="s">
        <v>5</v>
      </c>
      <c r="L998" s="1" t="s">
        <v>5</v>
      </c>
      <c r="M998" s="1" t="s">
        <v>5</v>
      </c>
      <c r="N998" s="1" t="s">
        <v>5</v>
      </c>
      <c r="O998" s="1" t="s">
        <v>5</v>
      </c>
      <c r="Q998" t="str">
        <f t="array" ref="Q998">IF(OR(RIGHT(C998,4)="1101",G998="Salary"),INDEX($C$1:$C$2169,MATCH(1,($B$1:$B$2169=B998)*($G$1:$G$2169="Salary"),0)),C998)</f>
        <v>FR30204631</v>
      </c>
      <c r="R998" t="str">
        <f t="array" ref="R998">IF(OR(RIGHT(C998,4)="1101",G998="Salary",G998="Basic"),INDEX($C$1:$C$2169,MATCH(1,($A$1:$A$2169=A998)*(($G$1:$G$2169="Salary")+($G$1:$G$2169="Basic")),0)),C998)</f>
        <v>FR30204631</v>
      </c>
      <c r="S998" t="str">
        <f t="array" ref="S998">IFERROR(IF(OR(RIGHT(C998,4)="1101",G998="Salary",G998="Basic"),INDEX($C$1:$C$2169,MATCH(1,($A$1:$A$2169=A998)*(($G$1:$G$2169="Salary")+($G$1:$G$2169="Basic")),0)),C998),C998)</f>
        <v>FR30204631</v>
      </c>
    </row>
    <row r="999" spans="1:19" x14ac:dyDescent="0.25">
      <c r="A999">
        <f>COUNTIF($G$1:G999,$G$1)</f>
        <v>256</v>
      </c>
      <c r="B999" s="1" t="s">
        <v>0</v>
      </c>
      <c r="C999" s="1" t="s">
        <v>81</v>
      </c>
      <c r="D999" s="2" t="s">
        <v>1447</v>
      </c>
      <c r="E999" s="2" t="s">
        <v>1447</v>
      </c>
      <c r="F999" s="2" t="s">
        <v>1447</v>
      </c>
      <c r="G999" s="1" t="s">
        <v>1432</v>
      </c>
      <c r="H999" s="1" t="s">
        <v>1449</v>
      </c>
      <c r="I999" s="1" t="s">
        <v>5</v>
      </c>
      <c r="J999" s="1" t="s">
        <v>5</v>
      </c>
      <c r="K999" s="1" t="s">
        <v>5</v>
      </c>
      <c r="L999" s="1" t="s">
        <v>5</v>
      </c>
      <c r="M999" s="1" t="s">
        <v>5</v>
      </c>
      <c r="N999" s="1" t="s">
        <v>5</v>
      </c>
      <c r="O999" s="1" t="s">
        <v>5</v>
      </c>
      <c r="Q999" t="str">
        <f t="array" ref="Q999">IF(OR(RIGHT(C999,4)="1101",G999="Salary"),INDEX($C$1:$C$2169,MATCH(1,($B$1:$B$2169=B999)*($G$1:$G$2169="Salary"),0)),C999)</f>
        <v>FR30204632</v>
      </c>
      <c r="R999" t="str">
        <f t="array" ref="R999">IF(OR(RIGHT(C999,4)="1101",G999="Salary",G999="Basic"),INDEX($C$1:$C$2169,MATCH(1,($A$1:$A$2169=A999)*(($G$1:$G$2169="Salary")+($G$1:$G$2169="Basic")),0)),C999)</f>
        <v>FR30204632</v>
      </c>
      <c r="S999" t="str">
        <f t="array" ref="S999">IFERROR(IF(OR(RIGHT(C999,4)="1101",G999="Salary",G999="Basic"),INDEX($C$1:$C$2169,MATCH(1,($A$1:$A$2169=A999)*(($G$1:$G$2169="Salary")+($G$1:$G$2169="Basic")),0)),C999),C999)</f>
        <v>FR30204632</v>
      </c>
    </row>
    <row r="1000" spans="1:19" x14ac:dyDescent="0.25">
      <c r="A1000">
        <f>COUNTIF($G$1:G1000,$G$1)</f>
        <v>257</v>
      </c>
      <c r="B1000" s="1" t="s">
        <v>0</v>
      </c>
      <c r="C1000" s="1" t="s">
        <v>187</v>
      </c>
      <c r="D1000" s="2" t="s">
        <v>1450</v>
      </c>
      <c r="E1000" s="2" t="s">
        <v>1450</v>
      </c>
      <c r="F1000" s="2" t="s">
        <v>1450</v>
      </c>
      <c r="G1000" s="1" t="s">
        <v>3</v>
      </c>
      <c r="H1000" s="1" t="s">
        <v>1451</v>
      </c>
      <c r="I1000" s="1" t="s">
        <v>5</v>
      </c>
      <c r="J1000" s="1" t="s">
        <v>5</v>
      </c>
      <c r="K1000" s="1" t="s">
        <v>5</v>
      </c>
      <c r="L1000" s="1" t="s">
        <v>5</v>
      </c>
      <c r="M1000" s="1" t="s">
        <v>5</v>
      </c>
      <c r="N1000" s="1" t="s">
        <v>5</v>
      </c>
      <c r="O1000" s="1" t="s">
        <v>5</v>
      </c>
      <c r="Q1000" t="str">
        <f t="array" ref="Q1000">IF(OR(RIGHT(C1000,4)="1101",G1000="Salary"),INDEX($C$1:$C$2169,MATCH(1,($B$1:$B$2169=B1000)*($G$1:$G$2169="Salary"),0)),C1000)</f>
        <v>FR19511101</v>
      </c>
      <c r="R1000" t="str">
        <f t="array" ref="R1000">IF(OR(RIGHT(C1000,4)="1101",G1000="Salary",G1000="Basic"),INDEX($C$1:$C$2169,MATCH(1,($A$1:$A$2169=A1000)*(($G$1:$G$2169="Salary")+($G$1:$G$2169="Basic")),0)),C1000)</f>
        <v>GR61101107</v>
      </c>
      <c r="S1000" t="str">
        <f t="array" ref="S1000">IFERROR(IF(OR(RIGHT(C1000,4)="1101",G1000="Salary",G1000="Basic"),INDEX($C$1:$C$2169,MATCH(1,($A$1:$A$2169=A1000)*(($G$1:$G$2169="Salary")+($G$1:$G$2169="Basic")),0)),C1000),C1000)</f>
        <v>GR61101107</v>
      </c>
    </row>
    <row r="1001" spans="1:19" x14ac:dyDescent="0.25">
      <c r="A1001">
        <f>COUNTIF($G$1:G1001,$G$1)</f>
        <v>257</v>
      </c>
      <c r="B1001" s="1" t="s">
        <v>0</v>
      </c>
      <c r="C1001" s="1" t="s">
        <v>187</v>
      </c>
      <c r="D1001" s="2" t="s">
        <v>1450</v>
      </c>
      <c r="E1001" s="2" t="s">
        <v>1450</v>
      </c>
      <c r="F1001" s="2" t="s">
        <v>1450</v>
      </c>
      <c r="G1001" s="1" t="s">
        <v>6</v>
      </c>
      <c r="H1001" s="1" t="s">
        <v>1452</v>
      </c>
      <c r="I1001" s="1" t="s">
        <v>5</v>
      </c>
      <c r="J1001" s="1" t="s">
        <v>5</v>
      </c>
      <c r="K1001" s="1" t="s">
        <v>5</v>
      </c>
      <c r="L1001" s="1" t="s">
        <v>5</v>
      </c>
      <c r="M1001" s="1" t="s">
        <v>5</v>
      </c>
      <c r="N1001" s="1" t="s">
        <v>5</v>
      </c>
      <c r="O1001" s="1" t="s">
        <v>5</v>
      </c>
      <c r="Q1001" t="str">
        <f t="array" ref="Q1001">IF(OR(RIGHT(C1001,4)="1101",G1001="Salary"),INDEX($C$1:$C$2169,MATCH(1,($B$1:$B$2169=B1001)*($G$1:$G$2169="Salary"),0)),C1001)</f>
        <v>FR19511101</v>
      </c>
      <c r="R1001" t="str">
        <f t="array" ref="R1001">IF(OR(RIGHT(C1001,4)="1101",G1001="Salary",G1001="Basic"),INDEX($C$1:$C$2169,MATCH(1,($A$1:$A$2169=A1001)*(($G$1:$G$2169="Salary")+($G$1:$G$2169="Basic")),0)),C1001)</f>
        <v>GR61101107</v>
      </c>
      <c r="S1001" t="str">
        <f t="array" ref="S1001">IFERROR(IF(OR(RIGHT(C1001,4)="1101",G1001="Salary",G1001="Basic"),INDEX($C$1:$C$2169,MATCH(1,($A$1:$A$2169=A1001)*(($G$1:$G$2169="Salary")+($G$1:$G$2169="Basic")),0)),C1001),C1001)</f>
        <v>GR61101107</v>
      </c>
    </row>
    <row r="1002" spans="1:19" x14ac:dyDescent="0.25">
      <c r="A1002">
        <f>COUNTIF($G$1:G1002,$G$1)</f>
        <v>257</v>
      </c>
      <c r="B1002" s="1" t="s">
        <v>0</v>
      </c>
      <c r="C1002" s="1" t="s">
        <v>192</v>
      </c>
      <c r="D1002" s="2" t="s">
        <v>1450</v>
      </c>
      <c r="E1002" s="2" t="s">
        <v>1450</v>
      </c>
      <c r="F1002" s="2" t="s">
        <v>1450</v>
      </c>
      <c r="G1002" s="1" t="s">
        <v>8</v>
      </c>
      <c r="H1002" s="1" t="s">
        <v>1453</v>
      </c>
      <c r="I1002" s="1" t="s">
        <v>5</v>
      </c>
      <c r="J1002" s="1" t="s">
        <v>5</v>
      </c>
      <c r="K1002" s="1" t="s">
        <v>5</v>
      </c>
      <c r="L1002" s="1" t="s">
        <v>5</v>
      </c>
      <c r="M1002" s="1" t="s">
        <v>5</v>
      </c>
      <c r="N1002" s="1" t="s">
        <v>5</v>
      </c>
      <c r="O1002" s="1" t="s">
        <v>5</v>
      </c>
      <c r="Q1002" t="str">
        <f t="array" ref="Q1002">IF(OR(RIGHT(C1002,4)="1101",G1002="Salary"),INDEX($C$1:$C$2169,MATCH(1,($B$1:$B$2169=B1002)*($G$1:$G$2169="Salary"),0)),C1002)</f>
        <v>FR19511101</v>
      </c>
      <c r="R1002" t="str">
        <f t="array" ref="R1002">IF(OR(RIGHT(C1002,4)="1101",G1002="Salary",G1002="Basic"),INDEX($C$1:$C$2169,MATCH(1,($A$1:$A$2169=A1002)*(($G$1:$G$2169="Salary")+($G$1:$G$2169="Basic")),0)),C1002)</f>
        <v>GR61101107</v>
      </c>
      <c r="S1002" t="str">
        <f t="array" ref="S1002">IFERROR(IF(OR(RIGHT(C1002,4)="1101",G1002="Salary",G1002="Basic"),INDEX($C$1:$C$2169,MATCH(1,($A$1:$A$2169=A1002)*(($G$1:$G$2169="Salary")+($G$1:$G$2169="Basic")),0)),C1002),C1002)</f>
        <v>GR61101107</v>
      </c>
    </row>
    <row r="1003" spans="1:19" x14ac:dyDescent="0.25">
      <c r="A1003">
        <f>COUNTIF($G$1:G1003,$G$1)</f>
        <v>257</v>
      </c>
      <c r="B1003" s="1" t="s">
        <v>0</v>
      </c>
      <c r="C1003" s="1" t="s">
        <v>1365</v>
      </c>
      <c r="D1003" s="2" t="s">
        <v>1450</v>
      </c>
      <c r="E1003" s="2" t="s">
        <v>1450</v>
      </c>
      <c r="F1003" s="2" t="s">
        <v>1450</v>
      </c>
      <c r="G1003" s="1" t="s">
        <v>1454</v>
      </c>
      <c r="H1003" s="1" t="s">
        <v>1455</v>
      </c>
      <c r="I1003" s="1" t="s">
        <v>5</v>
      </c>
      <c r="J1003" s="1" t="s">
        <v>5</v>
      </c>
      <c r="K1003" s="1" t="s">
        <v>5</v>
      </c>
      <c r="L1003" s="1" t="s">
        <v>5</v>
      </c>
      <c r="M1003" s="1" t="s">
        <v>5</v>
      </c>
      <c r="N1003" s="1" t="s">
        <v>5</v>
      </c>
      <c r="O1003" s="1" t="s">
        <v>5</v>
      </c>
      <c r="Q1003" t="str">
        <f t="array" ref="Q1003">IF(OR(RIGHT(C1003,4)="1101",G1003="Salary"),INDEX($C$1:$C$2169,MATCH(1,($B$1:$B$2169=B1003)*($G$1:$G$2169="Salary"),0)),C1003)</f>
        <v>GR61103710</v>
      </c>
      <c r="R1003" t="str">
        <f t="array" ref="R1003">IF(OR(RIGHT(C1003,4)="1101",G1003="Salary",G1003="Basic"),INDEX($C$1:$C$2169,MATCH(1,($A$1:$A$2169=A1003)*(($G$1:$G$2169="Salary")+($G$1:$G$2169="Basic")),0)),C1003)</f>
        <v>GR61103710</v>
      </c>
      <c r="S1003" t="str">
        <f t="array" ref="S1003">IFERROR(IF(OR(RIGHT(C1003,4)="1101",G1003="Salary",G1003="Basic"),INDEX($C$1:$C$2169,MATCH(1,($A$1:$A$2169=A1003)*(($G$1:$G$2169="Salary")+($G$1:$G$2169="Basic")),0)),C1003),C1003)</f>
        <v>GR61103710</v>
      </c>
    </row>
    <row r="1004" spans="1:19" x14ac:dyDescent="0.25">
      <c r="A1004">
        <f>COUNTIF($G$1:G1004,$G$1)</f>
        <v>257</v>
      </c>
      <c r="B1004" s="1" t="s">
        <v>0</v>
      </c>
      <c r="C1004" s="1" t="s">
        <v>1365</v>
      </c>
      <c r="D1004" s="2" t="s">
        <v>1450</v>
      </c>
      <c r="E1004" s="2" t="s">
        <v>1450</v>
      </c>
      <c r="F1004" s="2" t="s">
        <v>1450</v>
      </c>
      <c r="G1004" s="1" t="s">
        <v>29</v>
      </c>
      <c r="H1004" s="1" t="s">
        <v>1456</v>
      </c>
      <c r="I1004" s="1" t="s">
        <v>5</v>
      </c>
      <c r="J1004" s="1" t="s">
        <v>5</v>
      </c>
      <c r="K1004" s="1" t="s">
        <v>5</v>
      </c>
      <c r="L1004" s="1" t="s">
        <v>5</v>
      </c>
      <c r="M1004" s="1" t="s">
        <v>5</v>
      </c>
      <c r="N1004" s="1" t="s">
        <v>5</v>
      </c>
      <c r="O1004" s="1" t="s">
        <v>5</v>
      </c>
      <c r="Q1004" t="str">
        <f t="array" ref="Q1004">IF(OR(RIGHT(C1004,4)="1101",G1004="Salary"),INDEX($C$1:$C$2169,MATCH(1,($B$1:$B$2169=B1004)*($G$1:$G$2169="Salary"),0)),C1004)</f>
        <v>GR61103710</v>
      </c>
      <c r="R1004" t="str">
        <f t="array" ref="R1004">IF(OR(RIGHT(C1004,4)="1101",G1004="Salary",G1004="Basic"),INDEX($C$1:$C$2169,MATCH(1,($A$1:$A$2169=A1004)*(($G$1:$G$2169="Salary")+($G$1:$G$2169="Basic")),0)),C1004)</f>
        <v>GR61103710</v>
      </c>
      <c r="S1004" t="str">
        <f t="array" ref="S1004">IFERROR(IF(OR(RIGHT(C1004,4)="1101",G1004="Salary",G1004="Basic"),INDEX($C$1:$C$2169,MATCH(1,($A$1:$A$2169=A1004)*(($G$1:$G$2169="Salary")+($G$1:$G$2169="Basic")),0)),C1004),C1004)</f>
        <v>GR61103710</v>
      </c>
    </row>
    <row r="1005" spans="1:19" x14ac:dyDescent="0.25">
      <c r="A1005">
        <f>COUNTIF($G$1:G1005,$G$1)</f>
        <v>258</v>
      </c>
      <c r="B1005" s="1" t="s">
        <v>0</v>
      </c>
      <c r="C1005" s="1" t="s">
        <v>485</v>
      </c>
      <c r="D1005" s="2" t="s">
        <v>1457</v>
      </c>
      <c r="E1005" s="2" t="s">
        <v>1457</v>
      </c>
      <c r="F1005" s="2" t="s">
        <v>1457</v>
      </c>
      <c r="G1005" s="1" t="s">
        <v>3</v>
      </c>
      <c r="H1005" s="1" t="s">
        <v>1458</v>
      </c>
      <c r="I1005" s="1" t="s">
        <v>5</v>
      </c>
      <c r="J1005" s="1" t="s">
        <v>5</v>
      </c>
      <c r="K1005" s="1" t="s">
        <v>5</v>
      </c>
      <c r="L1005" s="1" t="s">
        <v>5</v>
      </c>
      <c r="M1005" s="1" t="s">
        <v>5</v>
      </c>
      <c r="N1005" s="1" t="s">
        <v>5</v>
      </c>
      <c r="O1005" s="1" t="s">
        <v>5</v>
      </c>
      <c r="Q1005" t="str">
        <f t="array" ref="Q1005">IF(OR(RIGHT(C1005,4)="1101",G1005="Salary"),INDEX($C$1:$C$2169,MATCH(1,($B$1:$B$2169=B1005)*($G$1:$G$2169="Salary"),0)),C1005)</f>
        <v>FR19511101</v>
      </c>
      <c r="R1005" t="str">
        <f t="array" ref="R1005">IF(OR(RIGHT(C1005,4)="1101",G1005="Salary",G1005="Basic"),INDEX($C$1:$C$2169,MATCH(1,($A$1:$A$2169=A1005)*(($G$1:$G$2169="Salary")+($G$1:$G$2169="Basic")),0)),C1005)</f>
        <v>FR18321101</v>
      </c>
      <c r="S1005" t="str">
        <f t="array" ref="S1005">IFERROR(IF(OR(RIGHT(C1005,4)="1101",G1005="Salary",G1005="Basic"),INDEX($C$1:$C$2169,MATCH(1,($A$1:$A$2169=A1005)*(($G$1:$G$2169="Salary")+($G$1:$G$2169="Basic")),0)),C1005),C1005)</f>
        <v>FR18321101</v>
      </c>
    </row>
    <row r="1006" spans="1:19" x14ac:dyDescent="0.25">
      <c r="A1006">
        <f>COUNTIF($G$1:G1006,$G$1)</f>
        <v>258</v>
      </c>
      <c r="B1006" s="1" t="s">
        <v>0</v>
      </c>
      <c r="C1006" s="1" t="s">
        <v>485</v>
      </c>
      <c r="D1006" s="2" t="s">
        <v>1457</v>
      </c>
      <c r="E1006" s="2" t="s">
        <v>1457</v>
      </c>
      <c r="F1006" s="2" t="s">
        <v>1457</v>
      </c>
      <c r="G1006" s="1" t="s">
        <v>6</v>
      </c>
      <c r="H1006" s="1" t="s">
        <v>1459</v>
      </c>
      <c r="I1006" s="1" t="s">
        <v>5</v>
      </c>
      <c r="J1006" s="1" t="s">
        <v>5</v>
      </c>
      <c r="K1006" s="1" t="s">
        <v>5</v>
      </c>
      <c r="L1006" s="1" t="s">
        <v>5</v>
      </c>
      <c r="M1006" s="1" t="s">
        <v>5</v>
      </c>
      <c r="N1006" s="1" t="s">
        <v>5</v>
      </c>
      <c r="O1006" s="1" t="s">
        <v>5</v>
      </c>
      <c r="Q1006" t="str">
        <f t="array" ref="Q1006">IF(OR(RIGHT(C1006,4)="1101",G1006="Salary"),INDEX($C$1:$C$2169,MATCH(1,($B$1:$B$2169=B1006)*($G$1:$G$2169="Salary"),0)),C1006)</f>
        <v>FR19511101</v>
      </c>
      <c r="R1006" t="str">
        <f t="array" ref="R1006">IF(OR(RIGHT(C1006,4)="1101",G1006="Salary",G1006="Basic"),INDEX($C$1:$C$2169,MATCH(1,($A$1:$A$2169=A1006)*(($G$1:$G$2169="Salary")+($G$1:$G$2169="Basic")),0)),C1006)</f>
        <v>FR18321101</v>
      </c>
      <c r="S1006" t="str">
        <f t="array" ref="S1006">IFERROR(IF(OR(RIGHT(C1006,4)="1101",G1006="Salary",G1006="Basic"),INDEX($C$1:$C$2169,MATCH(1,($A$1:$A$2169=A1006)*(($G$1:$G$2169="Salary")+($G$1:$G$2169="Basic")),0)),C1006),C1006)</f>
        <v>FR18321101</v>
      </c>
    </row>
    <row r="1007" spans="1:19" x14ac:dyDescent="0.25">
      <c r="A1007">
        <f>COUNTIF($G$1:G1007,$G$1)</f>
        <v>258</v>
      </c>
      <c r="B1007" s="1" t="s">
        <v>0</v>
      </c>
      <c r="C1007" s="1" t="s">
        <v>485</v>
      </c>
      <c r="D1007" s="2" t="s">
        <v>1457</v>
      </c>
      <c r="E1007" s="2" t="s">
        <v>1457</v>
      </c>
      <c r="F1007" s="2" t="s">
        <v>1457</v>
      </c>
      <c r="G1007" s="1" t="s">
        <v>8</v>
      </c>
      <c r="H1007" s="1" t="s">
        <v>1460</v>
      </c>
      <c r="I1007" s="1" t="s">
        <v>5</v>
      </c>
      <c r="J1007" s="1" t="s">
        <v>5</v>
      </c>
      <c r="K1007" s="1" t="s">
        <v>5</v>
      </c>
      <c r="L1007" s="1" t="s">
        <v>5</v>
      </c>
      <c r="M1007" s="1" t="s">
        <v>5</v>
      </c>
      <c r="N1007" s="1" t="s">
        <v>5</v>
      </c>
      <c r="O1007" s="1" t="s">
        <v>5</v>
      </c>
      <c r="Q1007" t="str">
        <f t="array" ref="Q1007">IF(OR(RIGHT(C1007,4)="1101",G1007="Salary"),INDEX($C$1:$C$2169,MATCH(1,($B$1:$B$2169=B1007)*($G$1:$G$2169="Salary"),0)),C1007)</f>
        <v>FR19511101</v>
      </c>
      <c r="R1007" t="str">
        <f t="array" ref="R1007">IF(OR(RIGHT(C1007,4)="1101",G1007="Salary",G1007="Basic"),INDEX($C$1:$C$2169,MATCH(1,($A$1:$A$2169=A1007)*(($G$1:$G$2169="Salary")+($G$1:$G$2169="Basic")),0)),C1007)</f>
        <v>FR18321101</v>
      </c>
      <c r="S1007" t="str">
        <f t="array" ref="S1007">IFERROR(IF(OR(RIGHT(C1007,4)="1101",G1007="Salary",G1007="Basic"),INDEX($C$1:$C$2169,MATCH(1,($A$1:$A$2169=A1007)*(($G$1:$G$2169="Salary")+($G$1:$G$2169="Basic")),0)),C1007),C1007)</f>
        <v>FR18321101</v>
      </c>
    </row>
    <row r="1008" spans="1:19" x14ac:dyDescent="0.25">
      <c r="A1008">
        <f>COUNTIF($G$1:G1008,$G$1)</f>
        <v>259</v>
      </c>
      <c r="B1008" s="1" t="s">
        <v>0</v>
      </c>
      <c r="C1008" s="1" t="s">
        <v>75</v>
      </c>
      <c r="D1008" s="2" t="s">
        <v>1461</v>
      </c>
      <c r="E1008" s="2" t="s">
        <v>1461</v>
      </c>
      <c r="F1008" s="2" t="s">
        <v>1461</v>
      </c>
      <c r="G1008" s="1" t="s">
        <v>3</v>
      </c>
      <c r="H1008" s="1" t="s">
        <v>1462</v>
      </c>
      <c r="I1008" s="1" t="s">
        <v>5</v>
      </c>
      <c r="J1008" s="1" t="s">
        <v>5</v>
      </c>
      <c r="K1008" s="1" t="s">
        <v>5</v>
      </c>
      <c r="L1008" s="1" t="s">
        <v>5</v>
      </c>
      <c r="M1008" s="1" t="s">
        <v>5</v>
      </c>
      <c r="N1008" s="1" t="s">
        <v>5</v>
      </c>
      <c r="O1008" s="1" t="s">
        <v>5</v>
      </c>
      <c r="Q1008" t="str">
        <f t="array" ref="Q1008">IF(OR(RIGHT(C1008,4)="1101",G1008="Salary"),INDEX($C$1:$C$2169,MATCH(1,($B$1:$B$2169=B1008)*($G$1:$G$2169="Salary"),0)),C1008)</f>
        <v>FR19511101</v>
      </c>
      <c r="R1008" t="e">
        <f t="array" ref="R1008">IF(OR(RIGHT(C1008,4)="1101",G1008="Salary",G1008="Basic"),INDEX($C$1:$C$2169,MATCH(1,($A$1:$A$2169=A1008)*(($G$1:$G$2169="Salary")+($G$1:$G$2169="Basic")),0)),C1008)</f>
        <v>#N/A</v>
      </c>
      <c r="S1008" t="str">
        <f t="array" ref="S1008">IFERROR(IF(OR(RIGHT(C1008,4)="1101",G1008="Salary",G1008="Basic"),INDEX($C$1:$C$2169,MATCH(1,($A$1:$A$2169=A1008)*(($G$1:$G$2169="Salary")+($G$1:$G$2169="Basic")),0)),C1008),C1008)</f>
        <v>FR30201101</v>
      </c>
    </row>
    <row r="1009" spans="1:19" x14ac:dyDescent="0.25">
      <c r="A1009">
        <f>COUNTIF($G$1:G1009,$G$1)</f>
        <v>259</v>
      </c>
      <c r="B1009" s="1" t="s">
        <v>0</v>
      </c>
      <c r="C1009" s="1" t="s">
        <v>78</v>
      </c>
      <c r="D1009" s="2" t="s">
        <v>1461</v>
      </c>
      <c r="E1009" s="2" t="s">
        <v>1461</v>
      </c>
      <c r="F1009" s="2" t="s">
        <v>1461</v>
      </c>
      <c r="G1009" s="1" t="s">
        <v>79</v>
      </c>
      <c r="H1009" s="1" t="s">
        <v>1463</v>
      </c>
      <c r="I1009" s="1" t="s">
        <v>5</v>
      </c>
      <c r="J1009" s="1" t="s">
        <v>5</v>
      </c>
      <c r="K1009" s="1" t="s">
        <v>5</v>
      </c>
      <c r="L1009" s="1" t="s">
        <v>5</v>
      </c>
      <c r="M1009" s="1" t="s">
        <v>5</v>
      </c>
      <c r="N1009" s="1" t="s">
        <v>5</v>
      </c>
      <c r="O1009" s="1" t="s">
        <v>5</v>
      </c>
      <c r="Q1009" t="str">
        <f t="array" ref="Q1009">IF(OR(RIGHT(C1009,4)="1101",G1009="Salary"),INDEX($C$1:$C$2169,MATCH(1,($B$1:$B$2169=B1009)*($G$1:$G$2169="Salary"),0)),C1009)</f>
        <v>FR30204631</v>
      </c>
      <c r="R1009" t="str">
        <f t="array" ref="R1009">IF(OR(RIGHT(C1009,4)="1101",G1009="Salary",G1009="Basic"),INDEX($C$1:$C$2169,MATCH(1,($A$1:$A$2169=A1009)*(($G$1:$G$2169="Salary")+($G$1:$G$2169="Basic")),0)),C1009)</f>
        <v>FR30204631</v>
      </c>
      <c r="S1009" t="str">
        <f t="array" ref="S1009">IFERROR(IF(OR(RIGHT(C1009,4)="1101",G1009="Salary",G1009="Basic"),INDEX($C$1:$C$2169,MATCH(1,($A$1:$A$2169=A1009)*(($G$1:$G$2169="Salary")+($G$1:$G$2169="Basic")),0)),C1009),C1009)</f>
        <v>FR30204631</v>
      </c>
    </row>
    <row r="1010" spans="1:19" x14ac:dyDescent="0.25">
      <c r="A1010">
        <f>COUNTIF($G$1:G1010,$G$1)</f>
        <v>259</v>
      </c>
      <c r="B1010" s="1" t="s">
        <v>0</v>
      </c>
      <c r="C1010" s="1" t="s">
        <v>81</v>
      </c>
      <c r="D1010" s="2" t="s">
        <v>1461</v>
      </c>
      <c r="E1010" s="2" t="s">
        <v>1461</v>
      </c>
      <c r="F1010" s="2" t="s">
        <v>1461</v>
      </c>
      <c r="G1010" s="1" t="s">
        <v>1432</v>
      </c>
      <c r="H1010" s="1" t="s">
        <v>1464</v>
      </c>
      <c r="I1010" s="1" t="s">
        <v>5</v>
      </c>
      <c r="J1010" s="1" t="s">
        <v>5</v>
      </c>
      <c r="K1010" s="1" t="s">
        <v>5</v>
      </c>
      <c r="L1010" s="1" t="s">
        <v>5</v>
      </c>
      <c r="M1010" s="1" t="s">
        <v>5</v>
      </c>
      <c r="N1010" s="1" t="s">
        <v>5</v>
      </c>
      <c r="O1010" s="1" t="s">
        <v>5</v>
      </c>
      <c r="Q1010" t="str">
        <f t="array" ref="Q1010">IF(OR(RIGHT(C1010,4)="1101",G1010="Salary"),INDEX($C$1:$C$2169,MATCH(1,($B$1:$B$2169=B1010)*($G$1:$G$2169="Salary"),0)),C1010)</f>
        <v>FR30204632</v>
      </c>
      <c r="R1010" t="str">
        <f t="array" ref="R1010">IF(OR(RIGHT(C1010,4)="1101",G1010="Salary",G1010="Basic"),INDEX($C$1:$C$2169,MATCH(1,($A$1:$A$2169=A1010)*(($G$1:$G$2169="Salary")+($G$1:$G$2169="Basic")),0)),C1010)</f>
        <v>FR30204632</v>
      </c>
      <c r="S1010" t="str">
        <f t="array" ref="S1010">IFERROR(IF(OR(RIGHT(C1010,4)="1101",G1010="Salary",G1010="Basic"),INDEX($C$1:$C$2169,MATCH(1,($A$1:$A$2169=A1010)*(($G$1:$G$2169="Salary")+($G$1:$G$2169="Basic")),0)),C1010),C1010)</f>
        <v>FR30204632</v>
      </c>
    </row>
    <row r="1011" spans="1:19" x14ac:dyDescent="0.25">
      <c r="A1011">
        <f>COUNTIF($G$1:G1011,$G$1)</f>
        <v>260</v>
      </c>
      <c r="B1011" s="1" t="s">
        <v>0</v>
      </c>
      <c r="C1011" s="1" t="s">
        <v>75</v>
      </c>
      <c r="D1011" s="2" t="s">
        <v>1465</v>
      </c>
      <c r="E1011" s="2" t="s">
        <v>1465</v>
      </c>
      <c r="F1011" s="2" t="s">
        <v>1465</v>
      </c>
      <c r="G1011" s="1" t="s">
        <v>3</v>
      </c>
      <c r="H1011" s="1" t="s">
        <v>1466</v>
      </c>
      <c r="I1011" s="1" t="s">
        <v>5</v>
      </c>
      <c r="J1011" s="1" t="s">
        <v>5</v>
      </c>
      <c r="K1011" s="1" t="s">
        <v>5</v>
      </c>
      <c r="L1011" s="1" t="s">
        <v>5</v>
      </c>
      <c r="M1011" s="1" t="s">
        <v>5</v>
      </c>
      <c r="N1011" s="1" t="s">
        <v>5</v>
      </c>
      <c r="O1011" s="1" t="s">
        <v>5</v>
      </c>
      <c r="Q1011" t="str">
        <f t="array" ref="Q1011">IF(OR(RIGHT(C1011,4)="1101",G1011="Salary"),INDEX($C$1:$C$2169,MATCH(1,($B$1:$B$2169=B1011)*($G$1:$G$2169="Salary"),0)),C1011)</f>
        <v>FR19511101</v>
      </c>
      <c r="R1011" t="e">
        <f t="array" ref="R1011">IF(OR(RIGHT(C1011,4)="1101",G1011="Salary",G1011="Basic"),INDEX($C$1:$C$2169,MATCH(1,($A$1:$A$2169=A1011)*(($G$1:$G$2169="Salary")+($G$1:$G$2169="Basic")),0)),C1011)</f>
        <v>#N/A</v>
      </c>
      <c r="S1011" t="str">
        <f t="array" ref="S1011">IFERROR(IF(OR(RIGHT(C1011,4)="1101",G1011="Salary",G1011="Basic"),INDEX($C$1:$C$2169,MATCH(1,($A$1:$A$2169=A1011)*(($G$1:$G$2169="Salary")+($G$1:$G$2169="Basic")),0)),C1011),C1011)</f>
        <v>FR30201101</v>
      </c>
    </row>
    <row r="1012" spans="1:19" x14ac:dyDescent="0.25">
      <c r="A1012">
        <f>COUNTIF($G$1:G1012,$G$1)</f>
        <v>260</v>
      </c>
      <c r="B1012" s="1" t="s">
        <v>0</v>
      </c>
      <c r="C1012" s="1" t="s">
        <v>345</v>
      </c>
      <c r="D1012" s="2" t="s">
        <v>1465</v>
      </c>
      <c r="E1012" s="2" t="s">
        <v>1465</v>
      </c>
      <c r="F1012" s="2" t="s">
        <v>1465</v>
      </c>
      <c r="G1012" s="1" t="s">
        <v>1436</v>
      </c>
      <c r="H1012" s="1" t="s">
        <v>1467</v>
      </c>
      <c r="I1012" s="1" t="s">
        <v>5</v>
      </c>
      <c r="J1012" s="1" t="s">
        <v>5</v>
      </c>
      <c r="K1012" s="1" t="s">
        <v>5</v>
      </c>
      <c r="L1012" s="1" t="s">
        <v>5</v>
      </c>
      <c r="M1012" s="1" t="s">
        <v>5</v>
      </c>
      <c r="N1012" s="1" t="s">
        <v>5</v>
      </c>
      <c r="O1012" s="1" t="s">
        <v>5</v>
      </c>
      <c r="Q1012" t="str">
        <f t="array" ref="Q1012">IF(OR(RIGHT(C1012,4)="1101",G1012="Salary"),INDEX($C$1:$C$2169,MATCH(1,($B$1:$B$2169=B1012)*($G$1:$G$2169="Salary"),0)),C1012)</f>
        <v>FR30203610</v>
      </c>
      <c r="R1012" t="str">
        <f t="array" ref="R1012">IF(OR(RIGHT(C1012,4)="1101",G1012="Salary",G1012="Basic"),INDEX($C$1:$C$2169,MATCH(1,($A$1:$A$2169=A1012)*(($G$1:$G$2169="Salary")+($G$1:$G$2169="Basic")),0)),C1012)</f>
        <v>FR30203610</v>
      </c>
      <c r="S1012" t="str">
        <f t="array" ref="S1012">IFERROR(IF(OR(RIGHT(C1012,4)="1101",G1012="Salary",G1012="Basic"),INDEX($C$1:$C$2169,MATCH(1,($A$1:$A$2169=A1012)*(($G$1:$G$2169="Salary")+($G$1:$G$2169="Basic")),0)),C1012),C1012)</f>
        <v>FR30203610</v>
      </c>
    </row>
    <row r="1013" spans="1:19" x14ac:dyDescent="0.25">
      <c r="A1013">
        <f>COUNTIF($G$1:G1013,$G$1)</f>
        <v>260</v>
      </c>
      <c r="B1013" s="1" t="s">
        <v>0</v>
      </c>
      <c r="C1013" s="1" t="s">
        <v>78</v>
      </c>
      <c r="D1013" s="2" t="s">
        <v>1465</v>
      </c>
      <c r="E1013" s="2" t="s">
        <v>1465</v>
      </c>
      <c r="F1013" s="2" t="s">
        <v>1465</v>
      </c>
      <c r="G1013" s="1" t="s">
        <v>79</v>
      </c>
      <c r="H1013" s="1" t="s">
        <v>1468</v>
      </c>
      <c r="I1013" s="1" t="s">
        <v>5</v>
      </c>
      <c r="J1013" s="1" t="s">
        <v>5</v>
      </c>
      <c r="K1013" s="1" t="s">
        <v>5</v>
      </c>
      <c r="L1013" s="1" t="s">
        <v>5</v>
      </c>
      <c r="M1013" s="1" t="s">
        <v>5</v>
      </c>
      <c r="N1013" s="1" t="s">
        <v>5</v>
      </c>
      <c r="O1013" s="1" t="s">
        <v>5</v>
      </c>
      <c r="Q1013" t="str">
        <f t="array" ref="Q1013">IF(OR(RIGHT(C1013,4)="1101",G1013="Salary"),INDEX($C$1:$C$2169,MATCH(1,($B$1:$B$2169=B1013)*($G$1:$G$2169="Salary"),0)),C1013)</f>
        <v>FR30204631</v>
      </c>
      <c r="R1013" t="str">
        <f t="array" ref="R1013">IF(OR(RIGHT(C1013,4)="1101",G1013="Salary",G1013="Basic"),INDEX($C$1:$C$2169,MATCH(1,($A$1:$A$2169=A1013)*(($G$1:$G$2169="Salary")+($G$1:$G$2169="Basic")),0)),C1013)</f>
        <v>FR30204631</v>
      </c>
      <c r="S1013" t="str">
        <f t="array" ref="S1013">IFERROR(IF(OR(RIGHT(C1013,4)="1101",G1013="Salary",G1013="Basic"),INDEX($C$1:$C$2169,MATCH(1,($A$1:$A$2169=A1013)*(($G$1:$G$2169="Salary")+($G$1:$G$2169="Basic")),0)),C1013),C1013)</f>
        <v>FR30204631</v>
      </c>
    </row>
    <row r="1014" spans="1:19" x14ac:dyDescent="0.25">
      <c r="A1014">
        <f>COUNTIF($G$1:G1014,$G$1)</f>
        <v>260</v>
      </c>
      <c r="B1014" s="1" t="s">
        <v>0</v>
      </c>
      <c r="C1014" s="1" t="s">
        <v>81</v>
      </c>
      <c r="D1014" s="2" t="s">
        <v>1465</v>
      </c>
      <c r="E1014" s="2" t="s">
        <v>1465</v>
      </c>
      <c r="F1014" s="2" t="s">
        <v>1465</v>
      </c>
      <c r="G1014" s="1" t="s">
        <v>1432</v>
      </c>
      <c r="H1014" s="1" t="s">
        <v>1469</v>
      </c>
      <c r="I1014" s="1" t="s">
        <v>5</v>
      </c>
      <c r="J1014" s="1" t="s">
        <v>5</v>
      </c>
      <c r="K1014" s="1" t="s">
        <v>5</v>
      </c>
      <c r="L1014" s="1" t="s">
        <v>5</v>
      </c>
      <c r="M1014" s="1" t="s">
        <v>5</v>
      </c>
      <c r="N1014" s="1" t="s">
        <v>5</v>
      </c>
      <c r="O1014" s="1" t="s">
        <v>5</v>
      </c>
      <c r="Q1014" t="str">
        <f t="array" ref="Q1014">IF(OR(RIGHT(C1014,4)="1101",G1014="Salary"),INDEX($C$1:$C$2169,MATCH(1,($B$1:$B$2169=B1014)*($G$1:$G$2169="Salary"),0)),C1014)</f>
        <v>FR30204632</v>
      </c>
      <c r="R1014" t="str">
        <f t="array" ref="R1014">IF(OR(RIGHT(C1014,4)="1101",G1014="Salary",G1014="Basic"),INDEX($C$1:$C$2169,MATCH(1,($A$1:$A$2169=A1014)*(($G$1:$G$2169="Salary")+($G$1:$G$2169="Basic")),0)),C1014)</f>
        <v>FR30204632</v>
      </c>
      <c r="S1014" t="str">
        <f t="array" ref="S1014">IFERROR(IF(OR(RIGHT(C1014,4)="1101",G1014="Salary",G1014="Basic"),INDEX($C$1:$C$2169,MATCH(1,($A$1:$A$2169=A1014)*(($G$1:$G$2169="Salary")+($G$1:$G$2169="Basic")),0)),C1014),C1014)</f>
        <v>FR30204632</v>
      </c>
    </row>
    <row r="1015" spans="1:19" x14ac:dyDescent="0.25">
      <c r="A1015">
        <f>COUNTIF($G$1:G1015,$G$1)</f>
        <v>261</v>
      </c>
      <c r="B1015" s="1" t="s">
        <v>0</v>
      </c>
      <c r="C1015" s="1" t="s">
        <v>75</v>
      </c>
      <c r="D1015" s="2" t="s">
        <v>1470</v>
      </c>
      <c r="E1015" s="2" t="s">
        <v>1470</v>
      </c>
      <c r="F1015" s="2" t="s">
        <v>1470</v>
      </c>
      <c r="G1015" s="1" t="s">
        <v>3</v>
      </c>
      <c r="H1015" s="1" t="s">
        <v>1471</v>
      </c>
      <c r="I1015" s="1" t="s">
        <v>5</v>
      </c>
      <c r="J1015" s="1" t="s">
        <v>5</v>
      </c>
      <c r="K1015" s="1" t="s">
        <v>5</v>
      </c>
      <c r="L1015" s="1" t="s">
        <v>5</v>
      </c>
      <c r="M1015" s="1" t="s">
        <v>5</v>
      </c>
      <c r="N1015" s="1" t="s">
        <v>5</v>
      </c>
      <c r="O1015" s="1" t="s">
        <v>5</v>
      </c>
      <c r="Q1015" t="str">
        <f t="array" ref="Q1015">IF(OR(RIGHT(C1015,4)="1101",G1015="Salary"),INDEX($C$1:$C$2169,MATCH(1,($B$1:$B$2169=B1015)*($G$1:$G$2169="Salary"),0)),C1015)</f>
        <v>FR19511101</v>
      </c>
      <c r="R1015" t="e">
        <f t="array" ref="R1015">IF(OR(RIGHT(C1015,4)="1101",G1015="Salary",G1015="Basic"),INDEX($C$1:$C$2169,MATCH(1,($A$1:$A$2169=A1015)*(($G$1:$G$2169="Salary")+($G$1:$G$2169="Basic")),0)),C1015)</f>
        <v>#N/A</v>
      </c>
      <c r="S1015" t="str">
        <f t="array" ref="S1015">IFERROR(IF(OR(RIGHT(C1015,4)="1101",G1015="Salary",G1015="Basic"),INDEX($C$1:$C$2169,MATCH(1,($A$1:$A$2169=A1015)*(($G$1:$G$2169="Salary")+($G$1:$G$2169="Basic")),0)),C1015),C1015)</f>
        <v>FR30201101</v>
      </c>
    </row>
    <row r="1016" spans="1:19" x14ac:dyDescent="0.25">
      <c r="A1016">
        <f>COUNTIF($G$1:G1016,$G$1)</f>
        <v>261</v>
      </c>
      <c r="B1016" s="1" t="s">
        <v>0</v>
      </c>
      <c r="C1016" s="1" t="s">
        <v>78</v>
      </c>
      <c r="D1016" s="2" t="s">
        <v>1470</v>
      </c>
      <c r="E1016" s="2" t="s">
        <v>1470</v>
      </c>
      <c r="F1016" s="2" t="s">
        <v>1470</v>
      </c>
      <c r="G1016" s="1" t="s">
        <v>79</v>
      </c>
      <c r="H1016" s="1" t="s">
        <v>1472</v>
      </c>
      <c r="I1016" s="1" t="s">
        <v>5</v>
      </c>
      <c r="J1016" s="1" t="s">
        <v>5</v>
      </c>
      <c r="K1016" s="1" t="s">
        <v>5</v>
      </c>
      <c r="L1016" s="1" t="s">
        <v>5</v>
      </c>
      <c r="M1016" s="1" t="s">
        <v>5</v>
      </c>
      <c r="N1016" s="1" t="s">
        <v>5</v>
      </c>
      <c r="O1016" s="1" t="s">
        <v>5</v>
      </c>
      <c r="Q1016" t="str">
        <f t="array" ref="Q1016">IF(OR(RIGHT(C1016,4)="1101",G1016="Salary"),INDEX($C$1:$C$2169,MATCH(1,($B$1:$B$2169=B1016)*($G$1:$G$2169="Salary"),0)),C1016)</f>
        <v>FR30204631</v>
      </c>
      <c r="R1016" t="str">
        <f t="array" ref="R1016">IF(OR(RIGHT(C1016,4)="1101",G1016="Salary",G1016="Basic"),INDEX($C$1:$C$2169,MATCH(1,($A$1:$A$2169=A1016)*(($G$1:$G$2169="Salary")+($G$1:$G$2169="Basic")),0)),C1016)</f>
        <v>FR30204631</v>
      </c>
      <c r="S1016" t="str">
        <f t="array" ref="S1016">IFERROR(IF(OR(RIGHT(C1016,4)="1101",G1016="Salary",G1016="Basic"),INDEX($C$1:$C$2169,MATCH(1,($A$1:$A$2169=A1016)*(($G$1:$G$2169="Salary")+($G$1:$G$2169="Basic")),0)),C1016),C1016)</f>
        <v>FR30204631</v>
      </c>
    </row>
    <row r="1017" spans="1:19" x14ac:dyDescent="0.25">
      <c r="A1017">
        <f>COUNTIF($G$1:G1017,$G$1)</f>
        <v>261</v>
      </c>
      <c r="B1017" s="1" t="s">
        <v>0</v>
      </c>
      <c r="C1017" s="1" t="s">
        <v>81</v>
      </c>
      <c r="D1017" s="2" t="s">
        <v>1470</v>
      </c>
      <c r="E1017" s="2" t="s">
        <v>1470</v>
      </c>
      <c r="F1017" s="2" t="s">
        <v>1470</v>
      </c>
      <c r="G1017" s="1" t="s">
        <v>82</v>
      </c>
      <c r="H1017" s="1" t="s">
        <v>1473</v>
      </c>
      <c r="I1017" s="1" t="s">
        <v>5</v>
      </c>
      <c r="J1017" s="1" t="s">
        <v>5</v>
      </c>
      <c r="K1017" s="1" t="s">
        <v>5</v>
      </c>
      <c r="L1017" s="1" t="s">
        <v>5</v>
      </c>
      <c r="M1017" s="1" t="s">
        <v>5</v>
      </c>
      <c r="N1017" s="1" t="s">
        <v>5</v>
      </c>
      <c r="O1017" s="1" t="s">
        <v>5</v>
      </c>
      <c r="Q1017" t="str">
        <f t="array" ref="Q1017">IF(OR(RIGHT(C1017,4)="1101",G1017="Salary"),INDEX($C$1:$C$2169,MATCH(1,($B$1:$B$2169=B1017)*($G$1:$G$2169="Salary"),0)),C1017)</f>
        <v>FR30204632</v>
      </c>
      <c r="R1017" t="str">
        <f t="array" ref="R1017">IF(OR(RIGHT(C1017,4)="1101",G1017="Salary",G1017="Basic"),INDEX($C$1:$C$2169,MATCH(1,($A$1:$A$2169=A1017)*(($G$1:$G$2169="Salary")+($G$1:$G$2169="Basic")),0)),C1017)</f>
        <v>FR30204632</v>
      </c>
      <c r="S1017" t="str">
        <f t="array" ref="S1017">IFERROR(IF(OR(RIGHT(C1017,4)="1101",G1017="Salary",G1017="Basic"),INDEX($C$1:$C$2169,MATCH(1,($A$1:$A$2169=A1017)*(($G$1:$G$2169="Salary")+($G$1:$G$2169="Basic")),0)),C1017),C1017)</f>
        <v>FR30204632</v>
      </c>
    </row>
    <row r="1018" spans="1:19" x14ac:dyDescent="0.25">
      <c r="A1018">
        <f>COUNTIF($G$1:G1018,$G$1)</f>
        <v>262</v>
      </c>
      <c r="B1018" s="1" t="s">
        <v>0</v>
      </c>
      <c r="C1018" s="1" t="s">
        <v>75</v>
      </c>
      <c r="D1018" s="2" t="s">
        <v>1474</v>
      </c>
      <c r="E1018" s="2" t="s">
        <v>1474</v>
      </c>
      <c r="F1018" s="2" t="s">
        <v>1474</v>
      </c>
      <c r="G1018" s="1" t="s">
        <v>3</v>
      </c>
      <c r="H1018" s="1" t="s">
        <v>1475</v>
      </c>
      <c r="I1018" s="1" t="s">
        <v>5</v>
      </c>
      <c r="J1018" s="1" t="s">
        <v>5</v>
      </c>
      <c r="K1018" s="1" t="s">
        <v>5</v>
      </c>
      <c r="L1018" s="1" t="s">
        <v>5</v>
      </c>
      <c r="M1018" s="1" t="s">
        <v>5</v>
      </c>
      <c r="N1018" s="1" t="s">
        <v>5</v>
      </c>
      <c r="O1018" s="1" t="s">
        <v>5</v>
      </c>
      <c r="Q1018" t="str">
        <f t="array" ref="Q1018">IF(OR(RIGHT(C1018,4)="1101",G1018="Salary"),INDEX($C$1:$C$2169,MATCH(1,($B$1:$B$2169=B1018)*($G$1:$G$2169="Salary"),0)),C1018)</f>
        <v>FR19511101</v>
      </c>
      <c r="R1018" t="e">
        <f t="array" ref="R1018">IF(OR(RIGHT(C1018,4)="1101",G1018="Salary",G1018="Basic"),INDEX($C$1:$C$2169,MATCH(1,($A$1:$A$2169=A1018)*(($G$1:$G$2169="Salary")+($G$1:$G$2169="Basic")),0)),C1018)</f>
        <v>#N/A</v>
      </c>
      <c r="S1018" t="str">
        <f t="array" ref="S1018">IFERROR(IF(OR(RIGHT(C1018,4)="1101",G1018="Salary",G1018="Basic"),INDEX($C$1:$C$2169,MATCH(1,($A$1:$A$2169=A1018)*(($G$1:$G$2169="Salary")+($G$1:$G$2169="Basic")),0)),C1018),C1018)</f>
        <v>FR30201101</v>
      </c>
    </row>
    <row r="1019" spans="1:19" x14ac:dyDescent="0.25">
      <c r="A1019">
        <f>COUNTIF($G$1:G1019,$G$1)</f>
        <v>262</v>
      </c>
      <c r="B1019" s="1" t="s">
        <v>0</v>
      </c>
      <c r="C1019" s="1" t="s">
        <v>78</v>
      </c>
      <c r="D1019" s="2" t="s">
        <v>1474</v>
      </c>
      <c r="E1019" s="2" t="s">
        <v>1474</v>
      </c>
      <c r="F1019" s="2" t="s">
        <v>1474</v>
      </c>
      <c r="G1019" s="1" t="s">
        <v>79</v>
      </c>
      <c r="H1019" s="1" t="s">
        <v>1476</v>
      </c>
      <c r="I1019" s="1" t="s">
        <v>5</v>
      </c>
      <c r="J1019" s="1" t="s">
        <v>5</v>
      </c>
      <c r="K1019" s="1" t="s">
        <v>5</v>
      </c>
      <c r="L1019" s="1" t="s">
        <v>5</v>
      </c>
      <c r="M1019" s="1" t="s">
        <v>5</v>
      </c>
      <c r="N1019" s="1" t="s">
        <v>5</v>
      </c>
      <c r="O1019" s="1" t="s">
        <v>5</v>
      </c>
      <c r="Q1019" t="str">
        <f t="array" ref="Q1019">IF(OR(RIGHT(C1019,4)="1101",G1019="Salary"),INDEX($C$1:$C$2169,MATCH(1,($B$1:$B$2169=B1019)*($G$1:$G$2169="Salary"),0)),C1019)</f>
        <v>FR30204631</v>
      </c>
      <c r="R1019" t="str">
        <f t="array" ref="R1019">IF(OR(RIGHT(C1019,4)="1101",G1019="Salary",G1019="Basic"),INDEX($C$1:$C$2169,MATCH(1,($A$1:$A$2169=A1019)*(($G$1:$G$2169="Salary")+($G$1:$G$2169="Basic")),0)),C1019)</f>
        <v>FR30204631</v>
      </c>
      <c r="S1019" t="str">
        <f t="array" ref="S1019">IFERROR(IF(OR(RIGHT(C1019,4)="1101",G1019="Salary",G1019="Basic"),INDEX($C$1:$C$2169,MATCH(1,($A$1:$A$2169=A1019)*(($G$1:$G$2169="Salary")+($G$1:$G$2169="Basic")),0)),C1019),C1019)</f>
        <v>FR30204631</v>
      </c>
    </row>
    <row r="1020" spans="1:19" x14ac:dyDescent="0.25">
      <c r="A1020">
        <f>COUNTIF($G$1:G1020,$G$1)</f>
        <v>262</v>
      </c>
      <c r="B1020" s="1" t="s">
        <v>0</v>
      </c>
      <c r="C1020" s="1" t="s">
        <v>81</v>
      </c>
      <c r="D1020" s="2" t="s">
        <v>1474</v>
      </c>
      <c r="E1020" s="2" t="s">
        <v>1474</v>
      </c>
      <c r="F1020" s="2" t="s">
        <v>1474</v>
      </c>
      <c r="G1020" s="1" t="s">
        <v>1432</v>
      </c>
      <c r="H1020" s="1" t="s">
        <v>1477</v>
      </c>
      <c r="I1020" s="1" t="s">
        <v>5</v>
      </c>
      <c r="J1020" s="1" t="s">
        <v>5</v>
      </c>
      <c r="K1020" s="1" t="s">
        <v>5</v>
      </c>
      <c r="L1020" s="1" t="s">
        <v>5</v>
      </c>
      <c r="M1020" s="1" t="s">
        <v>5</v>
      </c>
      <c r="N1020" s="1" t="s">
        <v>5</v>
      </c>
      <c r="O1020" s="1" t="s">
        <v>5</v>
      </c>
      <c r="Q1020" t="str">
        <f t="array" ref="Q1020">IF(OR(RIGHT(C1020,4)="1101",G1020="Salary"),INDEX($C$1:$C$2169,MATCH(1,($B$1:$B$2169=B1020)*($G$1:$G$2169="Salary"),0)),C1020)</f>
        <v>FR30204632</v>
      </c>
      <c r="R1020" t="str">
        <f t="array" ref="R1020">IF(OR(RIGHT(C1020,4)="1101",G1020="Salary",G1020="Basic"),INDEX($C$1:$C$2169,MATCH(1,($A$1:$A$2169=A1020)*(($G$1:$G$2169="Salary")+($G$1:$G$2169="Basic")),0)),C1020)</f>
        <v>FR30204632</v>
      </c>
      <c r="S1020" t="str">
        <f t="array" ref="S1020">IFERROR(IF(OR(RIGHT(C1020,4)="1101",G1020="Salary",G1020="Basic"),INDEX($C$1:$C$2169,MATCH(1,($A$1:$A$2169=A1020)*(($G$1:$G$2169="Salary")+($G$1:$G$2169="Basic")),0)),C1020),C1020)</f>
        <v>FR30204632</v>
      </c>
    </row>
    <row r="1021" spans="1:19" x14ac:dyDescent="0.25">
      <c r="A1021">
        <f>COUNTIF($G$1:G1021,$G$1)</f>
        <v>263</v>
      </c>
      <c r="B1021" s="1" t="s">
        <v>0</v>
      </c>
      <c r="C1021" s="1" t="s">
        <v>187</v>
      </c>
      <c r="D1021" s="2" t="s">
        <v>1478</v>
      </c>
      <c r="E1021" s="2" t="s">
        <v>1478</v>
      </c>
      <c r="F1021" s="2" t="s">
        <v>1478</v>
      </c>
      <c r="G1021" s="1" t="s">
        <v>3</v>
      </c>
      <c r="H1021" s="1" t="s">
        <v>1479</v>
      </c>
      <c r="I1021" s="1" t="s">
        <v>5</v>
      </c>
      <c r="J1021" s="1" t="s">
        <v>5</v>
      </c>
      <c r="K1021" s="1" t="s">
        <v>5</v>
      </c>
      <c r="L1021" s="1" t="s">
        <v>5</v>
      </c>
      <c r="M1021" s="1" t="s">
        <v>5</v>
      </c>
      <c r="N1021" s="1" t="s">
        <v>5</v>
      </c>
      <c r="O1021" s="1" t="s">
        <v>5</v>
      </c>
      <c r="Q1021" t="str">
        <f t="array" ref="Q1021">IF(OR(RIGHT(C1021,4)="1101",G1021="Salary"),INDEX($C$1:$C$2169,MATCH(1,($B$1:$B$2169=B1021)*($G$1:$G$2169="Salary"),0)),C1021)</f>
        <v>FR19511101</v>
      </c>
      <c r="R1021" t="str">
        <f t="array" ref="R1021">IF(OR(RIGHT(C1021,4)="1101",G1021="Salary",G1021="Basic"),INDEX($C$1:$C$2169,MATCH(1,($A$1:$A$2169=A1021)*(($G$1:$G$2169="Salary")+($G$1:$G$2169="Basic")),0)),C1021)</f>
        <v>GR61101107</v>
      </c>
      <c r="S1021" t="str">
        <f t="array" ref="S1021">IFERROR(IF(OR(RIGHT(C1021,4)="1101",G1021="Salary",G1021="Basic"),INDEX($C$1:$C$2169,MATCH(1,($A$1:$A$2169=A1021)*(($G$1:$G$2169="Salary")+($G$1:$G$2169="Basic")),0)),C1021),C1021)</f>
        <v>GR61101107</v>
      </c>
    </row>
    <row r="1022" spans="1:19" x14ac:dyDescent="0.25">
      <c r="A1022">
        <f>COUNTIF($G$1:G1022,$G$1)</f>
        <v>263</v>
      </c>
      <c r="B1022" s="1" t="s">
        <v>0</v>
      </c>
      <c r="C1022" s="1" t="s">
        <v>192</v>
      </c>
      <c r="D1022" s="2" t="s">
        <v>1478</v>
      </c>
      <c r="E1022" s="2" t="s">
        <v>1478</v>
      </c>
      <c r="F1022" s="2" t="s">
        <v>1478</v>
      </c>
      <c r="G1022" s="1" t="s">
        <v>8</v>
      </c>
      <c r="H1022" s="1" t="s">
        <v>1480</v>
      </c>
      <c r="I1022" s="1" t="s">
        <v>5</v>
      </c>
      <c r="J1022" s="1" t="s">
        <v>5</v>
      </c>
      <c r="K1022" s="1" t="s">
        <v>5</v>
      </c>
      <c r="L1022" s="1" t="s">
        <v>5</v>
      </c>
      <c r="M1022" s="1" t="s">
        <v>5</v>
      </c>
      <c r="N1022" s="1" t="s">
        <v>5</v>
      </c>
      <c r="O1022" s="1" t="s">
        <v>5</v>
      </c>
      <c r="Q1022" t="str">
        <f t="array" ref="Q1022">IF(OR(RIGHT(C1022,4)="1101",G1022="Salary"),INDEX($C$1:$C$2169,MATCH(1,($B$1:$B$2169=B1022)*($G$1:$G$2169="Salary"),0)),C1022)</f>
        <v>FR19511101</v>
      </c>
      <c r="R1022" t="str">
        <f t="array" ref="R1022">IF(OR(RIGHT(C1022,4)="1101",G1022="Salary",G1022="Basic"),INDEX($C$1:$C$2169,MATCH(1,($A$1:$A$2169=A1022)*(($G$1:$G$2169="Salary")+($G$1:$G$2169="Basic")),0)),C1022)</f>
        <v>GR61101107</v>
      </c>
      <c r="S1022" t="str">
        <f t="array" ref="S1022">IFERROR(IF(OR(RIGHT(C1022,4)="1101",G1022="Salary",G1022="Basic"),INDEX($C$1:$C$2169,MATCH(1,($A$1:$A$2169=A1022)*(($G$1:$G$2169="Salary")+($G$1:$G$2169="Basic")),0)),C1022),C1022)</f>
        <v>GR61101107</v>
      </c>
    </row>
    <row r="1023" spans="1:19" x14ac:dyDescent="0.25">
      <c r="A1023">
        <f>COUNTIF($G$1:G1023,$G$1)</f>
        <v>263</v>
      </c>
      <c r="B1023" s="1" t="s">
        <v>0</v>
      </c>
      <c r="C1023" s="1" t="s">
        <v>1365</v>
      </c>
      <c r="D1023" s="2" t="s">
        <v>1478</v>
      </c>
      <c r="E1023" s="2" t="s">
        <v>1478</v>
      </c>
      <c r="F1023" s="2" t="s">
        <v>1478</v>
      </c>
      <c r="G1023" s="1" t="s">
        <v>50</v>
      </c>
      <c r="H1023" s="1" t="s">
        <v>1481</v>
      </c>
      <c r="I1023" s="1" t="s">
        <v>5</v>
      </c>
      <c r="J1023" s="1" t="s">
        <v>5</v>
      </c>
      <c r="K1023" s="1" t="s">
        <v>5</v>
      </c>
      <c r="L1023" s="1" t="s">
        <v>5</v>
      </c>
      <c r="M1023" s="1" t="s">
        <v>5</v>
      </c>
      <c r="N1023" s="1" t="s">
        <v>5</v>
      </c>
      <c r="O1023" s="1" t="s">
        <v>5</v>
      </c>
      <c r="Q1023" t="str">
        <f t="array" ref="Q1023">IF(OR(RIGHT(C1023,4)="1101",G1023="Salary"),INDEX($C$1:$C$2169,MATCH(1,($B$1:$B$2169=B1023)*($G$1:$G$2169="Salary"),0)),C1023)</f>
        <v>GR61103710</v>
      </c>
      <c r="R1023" t="str">
        <f t="array" ref="R1023">IF(OR(RIGHT(C1023,4)="1101",G1023="Salary",G1023="Basic"),INDEX($C$1:$C$2169,MATCH(1,($A$1:$A$2169=A1023)*(($G$1:$G$2169="Salary")+($G$1:$G$2169="Basic")),0)),C1023)</f>
        <v>GR61103710</v>
      </c>
      <c r="S1023" t="str">
        <f t="array" ref="S1023">IFERROR(IF(OR(RIGHT(C1023,4)="1101",G1023="Salary",G1023="Basic"),INDEX($C$1:$C$2169,MATCH(1,($A$1:$A$2169=A1023)*(($G$1:$G$2169="Salary")+($G$1:$G$2169="Basic")),0)),C1023),C1023)</f>
        <v>GR61103710</v>
      </c>
    </row>
    <row r="1024" spans="1:19" x14ac:dyDescent="0.25">
      <c r="A1024">
        <f>COUNTIF($G$1:G1024,$G$1)</f>
        <v>263</v>
      </c>
      <c r="B1024" s="1" t="s">
        <v>0</v>
      </c>
      <c r="C1024" s="1" t="s">
        <v>1482</v>
      </c>
      <c r="D1024" s="2" t="s">
        <v>1478</v>
      </c>
      <c r="E1024" s="2" t="s">
        <v>1478</v>
      </c>
      <c r="F1024" s="2" t="s">
        <v>1478</v>
      </c>
      <c r="G1024" s="1" t="s">
        <v>50</v>
      </c>
      <c r="H1024" s="1" t="s">
        <v>1483</v>
      </c>
      <c r="I1024" s="1" t="s">
        <v>5</v>
      </c>
      <c r="J1024" s="1" t="s">
        <v>5</v>
      </c>
      <c r="K1024" s="1" t="s">
        <v>5</v>
      </c>
      <c r="L1024" s="1" t="s">
        <v>5</v>
      </c>
      <c r="M1024" s="1" t="s">
        <v>5</v>
      </c>
      <c r="N1024" s="1" t="s">
        <v>5</v>
      </c>
      <c r="O1024" s="1" t="s">
        <v>5</v>
      </c>
      <c r="Q1024" t="str">
        <f t="array" ref="Q1024">IF(OR(RIGHT(C1024,4)="1101",G1024="Salary"),INDEX($C$1:$C$2169,MATCH(1,($B$1:$B$2169=B1024)*($G$1:$G$2169="Salary"),0)),C1024)</f>
        <v>GR61104001</v>
      </c>
      <c r="R1024" t="str">
        <f t="array" ref="R1024">IF(OR(RIGHT(C1024,4)="1101",G1024="Salary",G1024="Basic"),INDEX($C$1:$C$2169,MATCH(1,($A$1:$A$2169=A1024)*(($G$1:$G$2169="Salary")+($G$1:$G$2169="Basic")),0)),C1024)</f>
        <v>GR61104001</v>
      </c>
      <c r="S1024" t="str">
        <f t="array" ref="S1024">IFERROR(IF(OR(RIGHT(C1024,4)="1101",G1024="Salary",G1024="Basic"),INDEX($C$1:$C$2169,MATCH(1,($A$1:$A$2169=A1024)*(($G$1:$G$2169="Salary")+($G$1:$G$2169="Basic")),0)),C1024),C1024)</f>
        <v>GR61104001</v>
      </c>
    </row>
    <row r="1025" spans="1:19" x14ac:dyDescent="0.25">
      <c r="A1025">
        <f>COUNTIF($G$1:G1025,$G$1)</f>
        <v>264</v>
      </c>
      <c r="B1025" s="1" t="s">
        <v>0</v>
      </c>
      <c r="C1025" s="1" t="s">
        <v>187</v>
      </c>
      <c r="D1025" s="2" t="s">
        <v>1484</v>
      </c>
      <c r="E1025" s="2" t="s">
        <v>1484</v>
      </c>
      <c r="F1025" s="2" t="s">
        <v>1484</v>
      </c>
      <c r="G1025" s="1" t="s">
        <v>3</v>
      </c>
      <c r="H1025" s="1" t="s">
        <v>1485</v>
      </c>
      <c r="I1025" s="1" t="s">
        <v>5</v>
      </c>
      <c r="J1025" s="1" t="s">
        <v>5</v>
      </c>
      <c r="K1025" s="1" t="s">
        <v>5</v>
      </c>
      <c r="L1025" s="1" t="s">
        <v>5</v>
      </c>
      <c r="M1025" s="1" t="s">
        <v>5</v>
      </c>
      <c r="N1025" s="1" t="s">
        <v>5</v>
      </c>
      <c r="O1025" s="1" t="s">
        <v>5</v>
      </c>
      <c r="Q1025" t="str">
        <f t="array" ref="Q1025">IF(OR(RIGHT(C1025,4)="1101",G1025="Salary"),INDEX($C$1:$C$2169,MATCH(1,($B$1:$B$2169=B1025)*($G$1:$G$2169="Salary"),0)),C1025)</f>
        <v>FR19511101</v>
      </c>
      <c r="R1025" t="str">
        <f t="array" ref="R1025">IF(OR(RIGHT(C1025,4)="1101",G1025="Salary",G1025="Basic"),INDEX($C$1:$C$2169,MATCH(1,($A$1:$A$2169=A1025)*(($G$1:$G$2169="Salary")+($G$1:$G$2169="Basic")),0)),C1025)</f>
        <v>GR61101107</v>
      </c>
      <c r="S1025" t="str">
        <f t="array" ref="S1025">IFERROR(IF(OR(RIGHT(C1025,4)="1101",G1025="Salary",G1025="Basic"),INDEX($C$1:$C$2169,MATCH(1,($A$1:$A$2169=A1025)*(($G$1:$G$2169="Salary")+($G$1:$G$2169="Basic")),0)),C1025),C1025)</f>
        <v>GR61101107</v>
      </c>
    </row>
    <row r="1026" spans="1:19" x14ac:dyDescent="0.25">
      <c r="A1026">
        <f>COUNTIF($G$1:G1026,$G$1)</f>
        <v>264</v>
      </c>
      <c r="B1026" s="1" t="s">
        <v>0</v>
      </c>
      <c r="C1026" s="1" t="s">
        <v>187</v>
      </c>
      <c r="D1026" s="2" t="s">
        <v>1484</v>
      </c>
      <c r="E1026" s="2" t="s">
        <v>1484</v>
      </c>
      <c r="F1026" s="2" t="s">
        <v>1484</v>
      </c>
      <c r="G1026" s="1" t="s">
        <v>6</v>
      </c>
      <c r="H1026" s="1" t="s">
        <v>1486</v>
      </c>
      <c r="I1026" s="1" t="s">
        <v>5</v>
      </c>
      <c r="J1026" s="1" t="s">
        <v>5</v>
      </c>
      <c r="K1026" s="1" t="s">
        <v>5</v>
      </c>
      <c r="L1026" s="1" t="s">
        <v>5</v>
      </c>
      <c r="M1026" s="1" t="s">
        <v>5</v>
      </c>
      <c r="N1026" s="1" t="s">
        <v>5</v>
      </c>
      <c r="O1026" s="1" t="s">
        <v>5</v>
      </c>
      <c r="Q1026" t="str">
        <f t="array" ref="Q1026">IF(OR(RIGHT(C1026,4)="1101",G1026="Salary"),INDEX($C$1:$C$2169,MATCH(1,($B$1:$B$2169=B1026)*($G$1:$G$2169="Salary"),0)),C1026)</f>
        <v>FR19511101</v>
      </c>
      <c r="R1026" t="str">
        <f t="array" ref="R1026">IF(OR(RIGHT(C1026,4)="1101",G1026="Salary",G1026="Basic"),INDEX($C$1:$C$2169,MATCH(1,($A$1:$A$2169=A1026)*(($G$1:$G$2169="Salary")+($G$1:$G$2169="Basic")),0)),C1026)</f>
        <v>GR61101107</v>
      </c>
      <c r="S1026" t="str">
        <f t="array" ref="S1026">IFERROR(IF(OR(RIGHT(C1026,4)="1101",G1026="Salary",G1026="Basic"),INDEX($C$1:$C$2169,MATCH(1,($A$1:$A$2169=A1026)*(($G$1:$G$2169="Salary")+($G$1:$G$2169="Basic")),0)),C1026),C1026)</f>
        <v>GR61101107</v>
      </c>
    </row>
    <row r="1027" spans="1:19" x14ac:dyDescent="0.25">
      <c r="A1027">
        <f>COUNTIF($G$1:G1027,$G$1)</f>
        <v>264</v>
      </c>
      <c r="B1027" s="1" t="s">
        <v>0</v>
      </c>
      <c r="C1027" s="1" t="s">
        <v>192</v>
      </c>
      <c r="D1027" s="2" t="s">
        <v>1484</v>
      </c>
      <c r="E1027" s="2" t="s">
        <v>1484</v>
      </c>
      <c r="F1027" s="2" t="s">
        <v>1484</v>
      </c>
      <c r="G1027" s="1" t="s">
        <v>8</v>
      </c>
      <c r="H1027" s="1" t="s">
        <v>1487</v>
      </c>
      <c r="I1027" s="1" t="s">
        <v>5</v>
      </c>
      <c r="J1027" s="1" t="s">
        <v>5</v>
      </c>
      <c r="K1027" s="1" t="s">
        <v>5</v>
      </c>
      <c r="L1027" s="1" t="s">
        <v>5</v>
      </c>
      <c r="M1027" s="1" t="s">
        <v>5</v>
      </c>
      <c r="N1027" s="1" t="s">
        <v>5</v>
      </c>
      <c r="O1027" s="1" t="s">
        <v>5</v>
      </c>
      <c r="Q1027" t="str">
        <f t="array" ref="Q1027">IF(OR(RIGHT(C1027,4)="1101",G1027="Salary"),INDEX($C$1:$C$2169,MATCH(1,($B$1:$B$2169=B1027)*($G$1:$G$2169="Salary"),0)),C1027)</f>
        <v>FR19511101</v>
      </c>
      <c r="R1027" t="str">
        <f t="array" ref="R1027">IF(OR(RIGHT(C1027,4)="1101",G1027="Salary",G1027="Basic"),INDEX($C$1:$C$2169,MATCH(1,($A$1:$A$2169=A1027)*(($G$1:$G$2169="Salary")+($G$1:$G$2169="Basic")),0)),C1027)</f>
        <v>GR61101107</v>
      </c>
      <c r="S1027" t="str">
        <f t="array" ref="S1027">IFERROR(IF(OR(RIGHT(C1027,4)="1101",G1027="Salary",G1027="Basic"),INDEX($C$1:$C$2169,MATCH(1,($A$1:$A$2169=A1027)*(($G$1:$G$2169="Salary")+($G$1:$G$2169="Basic")),0)),C1027),C1027)</f>
        <v>GR61101107</v>
      </c>
    </row>
    <row r="1028" spans="1:19" x14ac:dyDescent="0.25">
      <c r="A1028">
        <f>COUNTIF($G$1:G1028,$G$1)</f>
        <v>265</v>
      </c>
      <c r="B1028" s="1" t="s">
        <v>0</v>
      </c>
      <c r="C1028" s="1" t="s">
        <v>202</v>
      </c>
      <c r="D1028" s="2" t="s">
        <v>1488</v>
      </c>
      <c r="E1028" s="2" t="s">
        <v>1488</v>
      </c>
      <c r="F1028" s="2" t="s">
        <v>1488</v>
      </c>
      <c r="G1028" s="1" t="s">
        <v>3</v>
      </c>
      <c r="H1028" s="1" t="s">
        <v>1489</v>
      </c>
      <c r="I1028" s="1" t="s">
        <v>5</v>
      </c>
      <c r="J1028" s="1" t="s">
        <v>5</v>
      </c>
      <c r="K1028" s="1" t="s">
        <v>5</v>
      </c>
      <c r="L1028" s="1" t="s">
        <v>5</v>
      </c>
      <c r="M1028" s="1" t="s">
        <v>5</v>
      </c>
      <c r="N1028" s="1" t="s">
        <v>5</v>
      </c>
      <c r="O1028" s="1" t="s">
        <v>5</v>
      </c>
      <c r="Q1028" t="str">
        <f t="array" ref="Q1028">IF(OR(RIGHT(C1028,4)="1101",G1028="Salary"),INDEX($C$1:$C$2169,MATCH(1,($B$1:$B$2169=B1028)*($G$1:$G$2169="Salary"),0)),C1028)</f>
        <v>FR19511101</v>
      </c>
      <c r="R1028" t="str">
        <f t="array" ref="R1028">IF(OR(RIGHT(C1028,4)="1101",G1028="Salary",G1028="Basic"),INDEX($C$1:$C$2169,MATCH(1,($A$1:$A$2169=A1028)*(($G$1:$G$2169="Salary")+($G$1:$G$2169="Basic")),0)),C1028)</f>
        <v>FR13121108</v>
      </c>
      <c r="S1028" t="str">
        <f t="array" ref="S1028">IFERROR(IF(OR(RIGHT(C1028,4)="1101",G1028="Salary",G1028="Basic"),INDEX($C$1:$C$2169,MATCH(1,($A$1:$A$2169=A1028)*(($G$1:$G$2169="Salary")+($G$1:$G$2169="Basic")),0)),C1028),C1028)</f>
        <v>FR13121108</v>
      </c>
    </row>
    <row r="1029" spans="1:19" x14ac:dyDescent="0.25">
      <c r="A1029">
        <f>COUNTIF($G$1:G1029,$G$1)</f>
        <v>265</v>
      </c>
      <c r="B1029" s="1" t="s">
        <v>0</v>
      </c>
      <c r="C1029" s="1" t="s">
        <v>202</v>
      </c>
      <c r="D1029" s="2" t="s">
        <v>1488</v>
      </c>
      <c r="E1029" s="2" t="s">
        <v>1488</v>
      </c>
      <c r="F1029" s="2" t="s">
        <v>1488</v>
      </c>
      <c r="G1029" s="1" t="s">
        <v>254</v>
      </c>
      <c r="H1029" s="1" t="s">
        <v>1490</v>
      </c>
      <c r="I1029" s="1" t="s">
        <v>5</v>
      </c>
      <c r="J1029" s="1" t="s">
        <v>5</v>
      </c>
      <c r="K1029" s="1" t="s">
        <v>5</v>
      </c>
      <c r="L1029" s="1" t="s">
        <v>5</v>
      </c>
      <c r="M1029" s="1" t="s">
        <v>5</v>
      </c>
      <c r="N1029" s="1" t="s">
        <v>5</v>
      </c>
      <c r="O1029" s="1" t="s">
        <v>5</v>
      </c>
      <c r="Q1029" t="str">
        <f t="array" ref="Q1029">IF(OR(RIGHT(C1029,4)="1101",G1029="Salary"),INDEX($C$1:$C$2169,MATCH(1,($B$1:$B$2169=B1029)*($G$1:$G$2169="Salary"),0)),C1029)</f>
        <v>FR19511101</v>
      </c>
      <c r="R1029" t="str">
        <f t="array" ref="R1029">IF(OR(RIGHT(C1029,4)="1101",G1029="Salary",G1029="Basic"),INDEX($C$1:$C$2169,MATCH(1,($A$1:$A$2169=A1029)*(($G$1:$G$2169="Salary")+($G$1:$G$2169="Basic")),0)),C1029)</f>
        <v>FR13121108</v>
      </c>
      <c r="S1029" t="str">
        <f t="array" ref="S1029">IFERROR(IF(OR(RIGHT(C1029,4)="1101",G1029="Salary",G1029="Basic"),INDEX($C$1:$C$2169,MATCH(1,($A$1:$A$2169=A1029)*(($G$1:$G$2169="Salary")+($G$1:$G$2169="Basic")),0)),C1029),C1029)</f>
        <v>FR13121108</v>
      </c>
    </row>
    <row r="1030" spans="1:19" x14ac:dyDescent="0.25">
      <c r="A1030">
        <f>COUNTIF($G$1:G1030,$G$1)</f>
        <v>265</v>
      </c>
      <c r="B1030" s="1" t="s">
        <v>0</v>
      </c>
      <c r="C1030" s="1" t="s">
        <v>202</v>
      </c>
      <c r="D1030" s="2" t="s">
        <v>1488</v>
      </c>
      <c r="E1030" s="2" t="s">
        <v>1488</v>
      </c>
      <c r="F1030" s="2" t="s">
        <v>1488</v>
      </c>
      <c r="G1030" s="1" t="s">
        <v>6</v>
      </c>
      <c r="H1030" s="1" t="s">
        <v>1491</v>
      </c>
      <c r="I1030" s="1" t="s">
        <v>5</v>
      </c>
      <c r="J1030" s="1" t="s">
        <v>5</v>
      </c>
      <c r="K1030" s="1" t="s">
        <v>5</v>
      </c>
      <c r="L1030" s="1" t="s">
        <v>5</v>
      </c>
      <c r="M1030" s="1" t="s">
        <v>5</v>
      </c>
      <c r="N1030" s="1" t="s">
        <v>5</v>
      </c>
      <c r="O1030" s="1" t="s">
        <v>5</v>
      </c>
      <c r="Q1030" t="str">
        <f t="array" ref="Q1030">IF(OR(RIGHT(C1030,4)="1101",G1030="Salary"),INDEX($C$1:$C$2169,MATCH(1,($B$1:$B$2169=B1030)*($G$1:$G$2169="Salary"),0)),C1030)</f>
        <v>FR19511101</v>
      </c>
      <c r="R1030" t="str">
        <f t="array" ref="R1030">IF(OR(RIGHT(C1030,4)="1101",G1030="Salary",G1030="Basic"),INDEX($C$1:$C$2169,MATCH(1,($A$1:$A$2169=A1030)*(($G$1:$G$2169="Salary")+($G$1:$G$2169="Basic")),0)),C1030)</f>
        <v>FR13121108</v>
      </c>
      <c r="S1030" t="str">
        <f t="array" ref="S1030">IFERROR(IF(OR(RIGHT(C1030,4)="1101",G1030="Salary",G1030="Basic"),INDEX($C$1:$C$2169,MATCH(1,($A$1:$A$2169=A1030)*(($G$1:$G$2169="Salary")+($G$1:$G$2169="Basic")),0)),C1030),C1030)</f>
        <v>FR13121108</v>
      </c>
    </row>
    <row r="1031" spans="1:19" x14ac:dyDescent="0.25">
      <c r="A1031">
        <f>COUNTIF($G$1:G1031,$G$1)</f>
        <v>265</v>
      </c>
      <c r="B1031" s="1" t="s">
        <v>0</v>
      </c>
      <c r="C1031" s="1" t="s">
        <v>206</v>
      </c>
      <c r="D1031" s="2" t="s">
        <v>1488</v>
      </c>
      <c r="E1031" s="2" t="s">
        <v>1488</v>
      </c>
      <c r="F1031" s="2" t="s">
        <v>1488</v>
      </c>
      <c r="G1031" s="1" t="s">
        <v>8</v>
      </c>
      <c r="H1031" s="1" t="s">
        <v>1492</v>
      </c>
      <c r="I1031" s="1" t="s">
        <v>5</v>
      </c>
      <c r="J1031" s="1" t="s">
        <v>5</v>
      </c>
      <c r="K1031" s="1" t="s">
        <v>5</v>
      </c>
      <c r="L1031" s="1" t="s">
        <v>5</v>
      </c>
      <c r="M1031" s="1" t="s">
        <v>5</v>
      </c>
      <c r="N1031" s="1" t="s">
        <v>5</v>
      </c>
      <c r="O1031" s="1" t="s">
        <v>5</v>
      </c>
      <c r="Q1031" t="str">
        <f t="array" ref="Q1031">IF(OR(RIGHT(C1031,4)="1101",G1031="Salary"),INDEX($C$1:$C$2169,MATCH(1,($B$1:$B$2169=B1031)*($G$1:$G$2169="Salary"),0)),C1031)</f>
        <v>FR19511101</v>
      </c>
      <c r="R1031" t="str">
        <f t="array" ref="R1031">IF(OR(RIGHT(C1031,4)="1101",G1031="Salary",G1031="Basic"),INDEX($C$1:$C$2169,MATCH(1,($A$1:$A$2169=A1031)*(($G$1:$G$2169="Salary")+($G$1:$G$2169="Basic")),0)),C1031)</f>
        <v>FR13121108</v>
      </c>
      <c r="S1031" t="str">
        <f t="array" ref="S1031">IFERROR(IF(OR(RIGHT(C1031,4)="1101",G1031="Salary",G1031="Basic"),INDEX($C$1:$C$2169,MATCH(1,($A$1:$A$2169=A1031)*(($G$1:$G$2169="Salary")+($G$1:$G$2169="Basic")),0)),C1031),C1031)</f>
        <v>FR13121108</v>
      </c>
    </row>
    <row r="1032" spans="1:19" x14ac:dyDescent="0.25">
      <c r="A1032">
        <f>COUNTIF($G$1:G1032,$G$1)</f>
        <v>266</v>
      </c>
      <c r="B1032" s="1" t="s">
        <v>0</v>
      </c>
      <c r="C1032" s="1" t="s">
        <v>187</v>
      </c>
      <c r="D1032" s="2" t="s">
        <v>1493</v>
      </c>
      <c r="E1032" s="2" t="s">
        <v>1493</v>
      </c>
      <c r="F1032" s="2" t="s">
        <v>1493</v>
      </c>
      <c r="G1032" s="1" t="s">
        <v>3</v>
      </c>
      <c r="H1032" s="1" t="s">
        <v>1494</v>
      </c>
      <c r="I1032" s="1" t="s">
        <v>5</v>
      </c>
      <c r="J1032" s="1" t="s">
        <v>5</v>
      </c>
      <c r="K1032" s="1" t="s">
        <v>5</v>
      </c>
      <c r="L1032" s="1" t="s">
        <v>5</v>
      </c>
      <c r="M1032" s="1" t="s">
        <v>5</v>
      </c>
      <c r="N1032" s="1" t="s">
        <v>5</v>
      </c>
      <c r="O1032" s="1" t="s">
        <v>5</v>
      </c>
      <c r="Q1032" t="str">
        <f t="array" ref="Q1032">IF(OR(RIGHT(C1032,4)="1101",G1032="Salary"),INDEX($C$1:$C$2169,MATCH(1,($B$1:$B$2169=B1032)*($G$1:$G$2169="Salary"),0)),C1032)</f>
        <v>FR19511101</v>
      </c>
      <c r="R1032" t="str">
        <f t="array" ref="R1032">IF(OR(RIGHT(C1032,4)="1101",G1032="Salary",G1032="Basic"),INDEX($C$1:$C$2169,MATCH(1,($A$1:$A$2169=A1032)*(($G$1:$G$2169="Salary")+($G$1:$G$2169="Basic")),0)),C1032)</f>
        <v>GR61101107</v>
      </c>
      <c r="S1032" t="str">
        <f t="array" ref="S1032">IFERROR(IF(OR(RIGHT(C1032,4)="1101",G1032="Salary",G1032="Basic"),INDEX($C$1:$C$2169,MATCH(1,($A$1:$A$2169=A1032)*(($G$1:$G$2169="Salary")+($G$1:$G$2169="Basic")),0)),C1032),C1032)</f>
        <v>GR61101107</v>
      </c>
    </row>
    <row r="1033" spans="1:19" x14ac:dyDescent="0.25">
      <c r="A1033">
        <f>COUNTIF($G$1:G1033,$G$1)</f>
        <v>266</v>
      </c>
      <c r="B1033" s="1" t="s">
        <v>0</v>
      </c>
      <c r="C1033" s="1" t="s">
        <v>187</v>
      </c>
      <c r="D1033" s="2" t="s">
        <v>1493</v>
      </c>
      <c r="E1033" s="2" t="s">
        <v>1493</v>
      </c>
      <c r="F1033" s="2" t="s">
        <v>1493</v>
      </c>
      <c r="G1033" s="1" t="s">
        <v>6</v>
      </c>
      <c r="H1033" s="1" t="s">
        <v>1495</v>
      </c>
      <c r="I1033" s="1" t="s">
        <v>5</v>
      </c>
      <c r="J1033" s="1" t="s">
        <v>5</v>
      </c>
      <c r="K1033" s="1" t="s">
        <v>5</v>
      </c>
      <c r="L1033" s="1" t="s">
        <v>5</v>
      </c>
      <c r="M1033" s="1" t="s">
        <v>5</v>
      </c>
      <c r="N1033" s="1" t="s">
        <v>5</v>
      </c>
      <c r="O1033" s="1" t="s">
        <v>5</v>
      </c>
      <c r="Q1033" t="str">
        <f t="array" ref="Q1033">IF(OR(RIGHT(C1033,4)="1101",G1033="Salary"),INDEX($C$1:$C$2169,MATCH(1,($B$1:$B$2169=B1033)*($G$1:$G$2169="Salary"),0)),C1033)</f>
        <v>FR19511101</v>
      </c>
      <c r="R1033" t="str">
        <f t="array" ref="R1033">IF(OR(RIGHT(C1033,4)="1101",G1033="Salary",G1033="Basic"),INDEX($C$1:$C$2169,MATCH(1,($A$1:$A$2169=A1033)*(($G$1:$G$2169="Salary")+($G$1:$G$2169="Basic")),0)),C1033)</f>
        <v>GR61101107</v>
      </c>
      <c r="S1033" t="str">
        <f t="array" ref="S1033">IFERROR(IF(OR(RIGHT(C1033,4)="1101",G1033="Salary",G1033="Basic"),INDEX($C$1:$C$2169,MATCH(1,($A$1:$A$2169=A1033)*(($G$1:$G$2169="Salary")+($G$1:$G$2169="Basic")),0)),C1033),C1033)</f>
        <v>GR61101107</v>
      </c>
    </row>
    <row r="1034" spans="1:19" x14ac:dyDescent="0.25">
      <c r="A1034">
        <f>COUNTIF($G$1:G1034,$G$1)</f>
        <v>266</v>
      </c>
      <c r="B1034" s="1" t="s">
        <v>0</v>
      </c>
      <c r="C1034" s="1" t="s">
        <v>187</v>
      </c>
      <c r="D1034" s="2" t="s">
        <v>1493</v>
      </c>
      <c r="E1034" s="2" t="s">
        <v>1493</v>
      </c>
      <c r="F1034" s="2" t="s">
        <v>1493</v>
      </c>
      <c r="G1034" s="1" t="s">
        <v>398</v>
      </c>
      <c r="H1034" s="1" t="s">
        <v>1496</v>
      </c>
      <c r="I1034" s="1" t="s">
        <v>5</v>
      </c>
      <c r="J1034" s="1" t="s">
        <v>5</v>
      </c>
      <c r="K1034" s="1" t="s">
        <v>5</v>
      </c>
      <c r="L1034" s="1" t="s">
        <v>5</v>
      </c>
      <c r="M1034" s="1" t="s">
        <v>5</v>
      </c>
      <c r="N1034" s="1" t="s">
        <v>5</v>
      </c>
      <c r="O1034" s="1" t="s">
        <v>5</v>
      </c>
      <c r="Q1034" t="str">
        <f t="array" ref="Q1034">IF(OR(RIGHT(C1034,4)="1101",G1034="Salary"),INDEX($C$1:$C$2169,MATCH(1,($B$1:$B$2169=B1034)*($G$1:$G$2169="Salary"),0)),C1034)</f>
        <v>FR19511101</v>
      </c>
      <c r="R1034" t="str">
        <f t="array" ref="R1034">IF(OR(RIGHT(C1034,4)="1101",G1034="Salary",G1034="Basic"),INDEX($C$1:$C$2169,MATCH(1,($A$1:$A$2169=A1034)*(($G$1:$G$2169="Salary")+($G$1:$G$2169="Basic")),0)),C1034)</f>
        <v>GR61101107</v>
      </c>
      <c r="S1034" t="str">
        <f t="array" ref="S1034">IFERROR(IF(OR(RIGHT(C1034,4)="1101",G1034="Salary",G1034="Basic"),INDEX($C$1:$C$2169,MATCH(1,($A$1:$A$2169=A1034)*(($G$1:$G$2169="Salary")+($G$1:$G$2169="Basic")),0)),C1034),C1034)</f>
        <v>GR61101107</v>
      </c>
    </row>
    <row r="1035" spans="1:19" x14ac:dyDescent="0.25">
      <c r="A1035">
        <f>COUNTIF($G$1:G1035,$G$1)</f>
        <v>266</v>
      </c>
      <c r="B1035" s="1" t="s">
        <v>0</v>
      </c>
      <c r="C1035" s="1" t="s">
        <v>192</v>
      </c>
      <c r="D1035" s="2" t="s">
        <v>1493</v>
      </c>
      <c r="E1035" s="2" t="s">
        <v>1493</v>
      </c>
      <c r="F1035" s="2" t="s">
        <v>1493</v>
      </c>
      <c r="G1035" s="1" t="s">
        <v>8</v>
      </c>
      <c r="H1035" s="1" t="s">
        <v>1497</v>
      </c>
      <c r="I1035" s="1" t="s">
        <v>5</v>
      </c>
      <c r="J1035" s="1" t="s">
        <v>5</v>
      </c>
      <c r="K1035" s="1" t="s">
        <v>5</v>
      </c>
      <c r="L1035" s="1" t="s">
        <v>5</v>
      </c>
      <c r="M1035" s="1" t="s">
        <v>5</v>
      </c>
      <c r="N1035" s="1" t="s">
        <v>5</v>
      </c>
      <c r="O1035" s="1" t="s">
        <v>5</v>
      </c>
      <c r="Q1035" t="str">
        <f t="array" ref="Q1035">IF(OR(RIGHT(C1035,4)="1101",G1035="Salary"),INDEX($C$1:$C$2169,MATCH(1,($B$1:$B$2169=B1035)*($G$1:$G$2169="Salary"),0)),C1035)</f>
        <v>FR19511101</v>
      </c>
      <c r="R1035" t="str">
        <f t="array" ref="R1035">IF(OR(RIGHT(C1035,4)="1101",G1035="Salary",G1035="Basic"),INDEX($C$1:$C$2169,MATCH(1,($A$1:$A$2169=A1035)*(($G$1:$G$2169="Salary")+($G$1:$G$2169="Basic")),0)),C1035)</f>
        <v>GR61101107</v>
      </c>
      <c r="S1035" t="str">
        <f t="array" ref="S1035">IFERROR(IF(OR(RIGHT(C1035,4)="1101",G1035="Salary",G1035="Basic"),INDEX($C$1:$C$2169,MATCH(1,($A$1:$A$2169=A1035)*(($G$1:$G$2169="Salary")+($G$1:$G$2169="Basic")),0)),C1035),C1035)</f>
        <v>GR61101107</v>
      </c>
    </row>
    <row r="1036" spans="1:19" x14ac:dyDescent="0.25">
      <c r="A1036">
        <f>COUNTIF($G$1:G1036,$G$1)</f>
        <v>267</v>
      </c>
      <c r="B1036" s="1" t="s">
        <v>0</v>
      </c>
      <c r="C1036" s="1" t="s">
        <v>119</v>
      </c>
      <c r="D1036" s="2" t="s">
        <v>1498</v>
      </c>
      <c r="E1036" s="2" t="s">
        <v>1498</v>
      </c>
      <c r="F1036" s="2" t="s">
        <v>1498</v>
      </c>
      <c r="G1036" s="1" t="s">
        <v>3</v>
      </c>
      <c r="H1036" s="1" t="s">
        <v>1499</v>
      </c>
      <c r="I1036" s="1" t="s">
        <v>5</v>
      </c>
      <c r="J1036" s="1" t="s">
        <v>5</v>
      </c>
      <c r="K1036" s="1" t="s">
        <v>5</v>
      </c>
      <c r="L1036" s="1" t="s">
        <v>5</v>
      </c>
      <c r="M1036" s="1" t="s">
        <v>5</v>
      </c>
      <c r="N1036" s="1" t="s">
        <v>5</v>
      </c>
      <c r="O1036" s="1" t="s">
        <v>5</v>
      </c>
      <c r="Q1036" t="str">
        <f t="array" ref="Q1036">IF(OR(RIGHT(C1036,4)="1101",G1036="Salary"),INDEX($C$1:$C$2169,MATCH(1,($B$1:$B$2169=B1036)*($G$1:$G$2169="Salary"),0)),C1036)</f>
        <v>FR19511101</v>
      </c>
      <c r="R1036" t="str">
        <f t="array" ref="R1036">IF(OR(RIGHT(C1036,4)="1101",G1036="Salary",G1036="Basic"),INDEX($C$1:$C$2169,MATCH(1,($A$1:$A$2169=A1036)*(($G$1:$G$2169="Salary")+($G$1:$G$2169="Basic")),0)),C1036)</f>
        <v>CR42231101</v>
      </c>
      <c r="S1036" t="str">
        <f t="array" ref="S1036">IFERROR(IF(OR(RIGHT(C1036,4)="1101",G1036="Salary",G1036="Basic"),INDEX($C$1:$C$2169,MATCH(1,($A$1:$A$2169=A1036)*(($G$1:$G$2169="Salary")+($G$1:$G$2169="Basic")),0)),C1036),C1036)</f>
        <v>CR42231101</v>
      </c>
    </row>
    <row r="1037" spans="1:19" x14ac:dyDescent="0.25">
      <c r="A1037">
        <f>COUNTIF($G$1:G1037,$G$1)</f>
        <v>267</v>
      </c>
      <c r="B1037" s="1" t="s">
        <v>0</v>
      </c>
      <c r="C1037" s="1" t="s">
        <v>119</v>
      </c>
      <c r="D1037" s="2" t="s">
        <v>1498</v>
      </c>
      <c r="E1037" s="2" t="s">
        <v>1498</v>
      </c>
      <c r="F1037" s="2" t="s">
        <v>1498</v>
      </c>
      <c r="G1037" s="1" t="s">
        <v>6</v>
      </c>
      <c r="H1037" s="1" t="s">
        <v>1500</v>
      </c>
      <c r="I1037" s="1" t="s">
        <v>5</v>
      </c>
      <c r="J1037" s="1" t="s">
        <v>5</v>
      </c>
      <c r="K1037" s="1" t="s">
        <v>5</v>
      </c>
      <c r="L1037" s="1" t="s">
        <v>5</v>
      </c>
      <c r="M1037" s="1" t="s">
        <v>5</v>
      </c>
      <c r="N1037" s="1" t="s">
        <v>5</v>
      </c>
      <c r="O1037" s="1" t="s">
        <v>5</v>
      </c>
      <c r="Q1037" t="str">
        <f t="array" ref="Q1037">IF(OR(RIGHT(C1037,4)="1101",G1037="Salary"),INDEX($C$1:$C$2169,MATCH(1,($B$1:$B$2169=B1037)*($G$1:$G$2169="Salary"),0)),C1037)</f>
        <v>FR19511101</v>
      </c>
      <c r="R1037" t="str">
        <f t="array" ref="R1037">IF(OR(RIGHT(C1037,4)="1101",G1037="Salary",G1037="Basic"),INDEX($C$1:$C$2169,MATCH(1,($A$1:$A$2169=A1037)*(($G$1:$G$2169="Salary")+($G$1:$G$2169="Basic")),0)),C1037)</f>
        <v>CR42231101</v>
      </c>
      <c r="S1037" t="str">
        <f t="array" ref="S1037">IFERROR(IF(OR(RIGHT(C1037,4)="1101",G1037="Salary",G1037="Basic"),INDEX($C$1:$C$2169,MATCH(1,($A$1:$A$2169=A1037)*(($G$1:$G$2169="Salary")+($G$1:$G$2169="Basic")),0)),C1037),C1037)</f>
        <v>CR42231101</v>
      </c>
    </row>
    <row r="1038" spans="1:19" x14ac:dyDescent="0.25">
      <c r="A1038">
        <f>COUNTIF($G$1:G1038,$G$1)</f>
        <v>267</v>
      </c>
      <c r="B1038" s="1" t="s">
        <v>0</v>
      </c>
      <c r="C1038" s="1" t="s">
        <v>119</v>
      </c>
      <c r="D1038" s="2" t="s">
        <v>1498</v>
      </c>
      <c r="E1038" s="2" t="s">
        <v>1498</v>
      </c>
      <c r="F1038" s="2" t="s">
        <v>1498</v>
      </c>
      <c r="G1038" s="1" t="s">
        <v>8</v>
      </c>
      <c r="H1038" s="1" t="s">
        <v>1501</v>
      </c>
      <c r="I1038" s="1" t="s">
        <v>5</v>
      </c>
      <c r="J1038" s="1" t="s">
        <v>5</v>
      </c>
      <c r="K1038" s="1" t="s">
        <v>5</v>
      </c>
      <c r="L1038" s="1" t="s">
        <v>5</v>
      </c>
      <c r="M1038" s="1" t="s">
        <v>5</v>
      </c>
      <c r="N1038" s="1" t="s">
        <v>5</v>
      </c>
      <c r="O1038" s="1" t="s">
        <v>5</v>
      </c>
      <c r="Q1038" t="str">
        <f t="array" ref="Q1038">IF(OR(RIGHT(C1038,4)="1101",G1038="Salary"),INDEX($C$1:$C$2169,MATCH(1,($B$1:$B$2169=B1038)*($G$1:$G$2169="Salary"),0)),C1038)</f>
        <v>FR19511101</v>
      </c>
      <c r="R1038" t="str">
        <f t="array" ref="R1038">IF(OR(RIGHT(C1038,4)="1101",G1038="Salary",G1038="Basic"),INDEX($C$1:$C$2169,MATCH(1,($A$1:$A$2169=A1038)*(($G$1:$G$2169="Salary")+($G$1:$G$2169="Basic")),0)),C1038)</f>
        <v>CR42231101</v>
      </c>
      <c r="S1038" t="str">
        <f t="array" ref="S1038">IFERROR(IF(OR(RIGHT(C1038,4)="1101",G1038="Salary",G1038="Basic"),INDEX($C$1:$C$2169,MATCH(1,($A$1:$A$2169=A1038)*(($G$1:$G$2169="Salary")+($G$1:$G$2169="Basic")),0)),C1038),C1038)</f>
        <v>CR42231101</v>
      </c>
    </row>
    <row r="1039" spans="1:19" x14ac:dyDescent="0.25">
      <c r="A1039">
        <f>COUNTIF($G$1:G1039,$G$1)</f>
        <v>268</v>
      </c>
      <c r="B1039" s="1" t="s">
        <v>0</v>
      </c>
      <c r="C1039" s="1" t="s">
        <v>851</v>
      </c>
      <c r="D1039" s="2" t="s">
        <v>1502</v>
      </c>
      <c r="E1039" s="2" t="s">
        <v>1502</v>
      </c>
      <c r="F1039" s="2" t="s">
        <v>1502</v>
      </c>
      <c r="G1039" s="1" t="s">
        <v>3</v>
      </c>
      <c r="H1039" s="1" t="s">
        <v>1503</v>
      </c>
      <c r="I1039" s="1" t="s">
        <v>5</v>
      </c>
      <c r="J1039" s="1" t="s">
        <v>5</v>
      </c>
      <c r="K1039" s="1" t="s">
        <v>5</v>
      </c>
      <c r="L1039" s="1" t="s">
        <v>5</v>
      </c>
      <c r="M1039" s="1" t="s">
        <v>5</v>
      </c>
      <c r="N1039" s="1" t="s">
        <v>5</v>
      </c>
      <c r="O1039" s="1" t="s">
        <v>5</v>
      </c>
      <c r="Q1039" t="str">
        <f t="array" ref="Q1039">IF(OR(RIGHT(C1039,4)="1101",G1039="Salary"),INDEX($C$1:$C$2169,MATCH(1,($B$1:$B$2169=B1039)*($G$1:$G$2169="Salary"),0)),C1039)</f>
        <v>FR19511101</v>
      </c>
      <c r="R1039" t="str">
        <f t="array" ref="R1039">IF(OR(RIGHT(C1039,4)="1101",G1039="Salary",G1039="Basic"),INDEX($C$1:$C$2169,MATCH(1,($A$1:$A$2169=A1039)*(($G$1:$G$2169="Salary")+($G$1:$G$2169="Basic")),0)),C1039)</f>
        <v>GR52101107</v>
      </c>
      <c r="S1039" t="str">
        <f t="array" ref="S1039">IFERROR(IF(OR(RIGHT(C1039,4)="1101",G1039="Salary",G1039="Basic"),INDEX($C$1:$C$2169,MATCH(1,($A$1:$A$2169=A1039)*(($G$1:$G$2169="Salary")+($G$1:$G$2169="Basic")),0)),C1039),C1039)</f>
        <v>GR52101107</v>
      </c>
    </row>
    <row r="1040" spans="1:19" x14ac:dyDescent="0.25">
      <c r="A1040">
        <f>COUNTIF($G$1:G1040,$G$1)</f>
        <v>268</v>
      </c>
      <c r="B1040" s="1" t="s">
        <v>0</v>
      </c>
      <c r="C1040" s="1" t="s">
        <v>851</v>
      </c>
      <c r="D1040" s="2" t="s">
        <v>1502</v>
      </c>
      <c r="E1040" s="2" t="s">
        <v>1502</v>
      </c>
      <c r="F1040" s="2" t="s">
        <v>1502</v>
      </c>
      <c r="G1040" s="1" t="s">
        <v>6</v>
      </c>
      <c r="H1040" s="1" t="s">
        <v>1504</v>
      </c>
      <c r="I1040" s="1" t="s">
        <v>5</v>
      </c>
      <c r="J1040" s="1" t="s">
        <v>5</v>
      </c>
      <c r="K1040" s="1" t="s">
        <v>5</v>
      </c>
      <c r="L1040" s="1" t="s">
        <v>5</v>
      </c>
      <c r="M1040" s="1" t="s">
        <v>5</v>
      </c>
      <c r="N1040" s="1" t="s">
        <v>5</v>
      </c>
      <c r="O1040" s="1" t="s">
        <v>5</v>
      </c>
      <c r="Q1040" t="str">
        <f t="array" ref="Q1040">IF(OR(RIGHT(C1040,4)="1101",G1040="Salary"),INDEX($C$1:$C$2169,MATCH(1,($B$1:$B$2169=B1040)*($G$1:$G$2169="Salary"),0)),C1040)</f>
        <v>FR19511101</v>
      </c>
      <c r="R1040" t="str">
        <f t="array" ref="R1040">IF(OR(RIGHT(C1040,4)="1101",G1040="Salary",G1040="Basic"),INDEX($C$1:$C$2169,MATCH(1,($A$1:$A$2169=A1040)*(($G$1:$G$2169="Salary")+($G$1:$G$2169="Basic")),0)),C1040)</f>
        <v>GR52101107</v>
      </c>
      <c r="S1040" t="str">
        <f t="array" ref="S1040">IFERROR(IF(OR(RIGHT(C1040,4)="1101",G1040="Salary",G1040="Basic"),INDEX($C$1:$C$2169,MATCH(1,($A$1:$A$2169=A1040)*(($G$1:$G$2169="Salary")+($G$1:$G$2169="Basic")),0)),C1040),C1040)</f>
        <v>GR52101107</v>
      </c>
    </row>
    <row r="1041" spans="1:19" x14ac:dyDescent="0.25">
      <c r="A1041">
        <f>COUNTIF($G$1:G1041,$G$1)</f>
        <v>268</v>
      </c>
      <c r="B1041" s="1" t="s">
        <v>0</v>
      </c>
      <c r="C1041" s="1" t="s">
        <v>855</v>
      </c>
      <c r="D1041" s="2" t="s">
        <v>1502</v>
      </c>
      <c r="E1041" s="2" t="s">
        <v>1502</v>
      </c>
      <c r="F1041" s="2" t="s">
        <v>1502</v>
      </c>
      <c r="G1041" s="1" t="s">
        <v>8</v>
      </c>
      <c r="H1041" s="1" t="s">
        <v>1505</v>
      </c>
      <c r="I1041" s="1" t="s">
        <v>5</v>
      </c>
      <c r="J1041" s="1" t="s">
        <v>5</v>
      </c>
      <c r="K1041" s="1" t="s">
        <v>5</v>
      </c>
      <c r="L1041" s="1" t="s">
        <v>5</v>
      </c>
      <c r="M1041" s="1" t="s">
        <v>5</v>
      </c>
      <c r="N1041" s="1" t="s">
        <v>5</v>
      </c>
      <c r="O1041" s="1" t="s">
        <v>5</v>
      </c>
      <c r="Q1041" t="str">
        <f t="array" ref="Q1041">IF(OR(RIGHT(C1041,4)="1101",G1041="Salary"),INDEX($C$1:$C$2169,MATCH(1,($B$1:$B$2169=B1041)*($G$1:$G$2169="Salary"),0)),C1041)</f>
        <v>FR19511101</v>
      </c>
      <c r="R1041" t="str">
        <f t="array" ref="R1041">IF(OR(RIGHT(C1041,4)="1101",G1041="Salary",G1041="Basic"),INDEX($C$1:$C$2169,MATCH(1,($A$1:$A$2169=A1041)*(($G$1:$G$2169="Salary")+($G$1:$G$2169="Basic")),0)),C1041)</f>
        <v>GR52101107</v>
      </c>
      <c r="S1041" t="str">
        <f t="array" ref="S1041">IFERROR(IF(OR(RIGHT(C1041,4)="1101",G1041="Salary",G1041="Basic"),INDEX($C$1:$C$2169,MATCH(1,($A$1:$A$2169=A1041)*(($G$1:$G$2169="Salary")+($G$1:$G$2169="Basic")),0)),C1041),C1041)</f>
        <v>GR52101107</v>
      </c>
    </row>
    <row r="1042" spans="1:19" x14ac:dyDescent="0.25">
      <c r="A1042">
        <f>COUNTIF($G$1:G1042,$G$1)</f>
        <v>269</v>
      </c>
      <c r="B1042" s="1" t="s">
        <v>0</v>
      </c>
      <c r="C1042" s="1" t="s">
        <v>202</v>
      </c>
      <c r="D1042" s="2" t="s">
        <v>1506</v>
      </c>
      <c r="E1042" s="2" t="s">
        <v>1506</v>
      </c>
      <c r="F1042" s="2" t="s">
        <v>1506</v>
      </c>
      <c r="G1042" s="1" t="s">
        <v>3</v>
      </c>
      <c r="H1042" s="1" t="s">
        <v>1507</v>
      </c>
      <c r="I1042" s="1" t="s">
        <v>5</v>
      </c>
      <c r="J1042" s="1" t="s">
        <v>5</v>
      </c>
      <c r="K1042" s="1" t="s">
        <v>5</v>
      </c>
      <c r="L1042" s="1" t="s">
        <v>5</v>
      </c>
      <c r="M1042" s="1" t="s">
        <v>5</v>
      </c>
      <c r="N1042" s="1" t="s">
        <v>5</v>
      </c>
      <c r="O1042" s="1" t="s">
        <v>5</v>
      </c>
      <c r="Q1042" t="str">
        <f t="array" ref="Q1042">IF(OR(RIGHT(C1042,4)="1101",G1042="Salary"),INDEX($C$1:$C$2169,MATCH(1,($B$1:$B$2169=B1042)*($G$1:$G$2169="Salary"),0)),C1042)</f>
        <v>FR19511101</v>
      </c>
      <c r="R1042" t="str">
        <f t="array" ref="R1042">IF(OR(RIGHT(C1042,4)="1101",G1042="Salary",G1042="Basic"),INDEX($C$1:$C$2169,MATCH(1,($A$1:$A$2169=A1042)*(($G$1:$G$2169="Salary")+($G$1:$G$2169="Basic")),0)),C1042)</f>
        <v>FR13121108</v>
      </c>
      <c r="S1042" t="str">
        <f t="array" ref="S1042">IFERROR(IF(OR(RIGHT(C1042,4)="1101",G1042="Salary",G1042="Basic"),INDEX($C$1:$C$2169,MATCH(1,($A$1:$A$2169=A1042)*(($G$1:$G$2169="Salary")+($G$1:$G$2169="Basic")),0)),C1042),C1042)</f>
        <v>FR13121108</v>
      </c>
    </row>
    <row r="1043" spans="1:19" x14ac:dyDescent="0.25">
      <c r="A1043">
        <f>COUNTIF($G$1:G1043,$G$1)</f>
        <v>269</v>
      </c>
      <c r="B1043" s="1" t="s">
        <v>0</v>
      </c>
      <c r="C1043" s="1" t="s">
        <v>202</v>
      </c>
      <c r="D1043" s="2" t="s">
        <v>1506</v>
      </c>
      <c r="E1043" s="2" t="s">
        <v>1506</v>
      </c>
      <c r="F1043" s="2" t="s">
        <v>1506</v>
      </c>
      <c r="G1043" s="1" t="s">
        <v>6</v>
      </c>
      <c r="H1043" s="1" t="s">
        <v>1508</v>
      </c>
      <c r="I1043" s="1" t="s">
        <v>5</v>
      </c>
      <c r="J1043" s="1" t="s">
        <v>5</v>
      </c>
      <c r="K1043" s="1" t="s">
        <v>5</v>
      </c>
      <c r="L1043" s="1" t="s">
        <v>5</v>
      </c>
      <c r="M1043" s="1" t="s">
        <v>5</v>
      </c>
      <c r="N1043" s="1" t="s">
        <v>5</v>
      </c>
      <c r="O1043" s="1" t="s">
        <v>5</v>
      </c>
      <c r="Q1043" t="str">
        <f t="array" ref="Q1043">IF(OR(RIGHT(C1043,4)="1101",G1043="Salary"),INDEX($C$1:$C$2169,MATCH(1,($B$1:$B$2169=B1043)*($G$1:$G$2169="Salary"),0)),C1043)</f>
        <v>FR19511101</v>
      </c>
      <c r="R1043" t="str">
        <f t="array" ref="R1043">IF(OR(RIGHT(C1043,4)="1101",G1043="Salary",G1043="Basic"),INDEX($C$1:$C$2169,MATCH(1,($A$1:$A$2169=A1043)*(($G$1:$G$2169="Salary")+($G$1:$G$2169="Basic")),0)),C1043)</f>
        <v>FR13121108</v>
      </c>
      <c r="S1043" t="str">
        <f t="array" ref="S1043">IFERROR(IF(OR(RIGHT(C1043,4)="1101",G1043="Salary",G1043="Basic"),INDEX($C$1:$C$2169,MATCH(1,($A$1:$A$2169=A1043)*(($G$1:$G$2169="Salary")+($G$1:$G$2169="Basic")),0)),C1043),C1043)</f>
        <v>FR13121108</v>
      </c>
    </row>
    <row r="1044" spans="1:19" x14ac:dyDescent="0.25">
      <c r="A1044">
        <f>COUNTIF($G$1:G1044,$G$1)</f>
        <v>269</v>
      </c>
      <c r="B1044" s="1" t="s">
        <v>0</v>
      </c>
      <c r="C1044" s="1" t="s">
        <v>206</v>
      </c>
      <c r="D1044" s="2" t="s">
        <v>1506</v>
      </c>
      <c r="E1044" s="2" t="s">
        <v>1506</v>
      </c>
      <c r="F1044" s="2" t="s">
        <v>1506</v>
      </c>
      <c r="G1044" s="1" t="s">
        <v>8</v>
      </c>
      <c r="H1044" s="1" t="s">
        <v>1509</v>
      </c>
      <c r="I1044" s="1" t="s">
        <v>5</v>
      </c>
      <c r="J1044" s="1" t="s">
        <v>5</v>
      </c>
      <c r="K1044" s="1" t="s">
        <v>5</v>
      </c>
      <c r="L1044" s="1" t="s">
        <v>5</v>
      </c>
      <c r="M1044" s="1" t="s">
        <v>5</v>
      </c>
      <c r="N1044" s="1" t="s">
        <v>5</v>
      </c>
      <c r="O1044" s="1" t="s">
        <v>5</v>
      </c>
      <c r="Q1044" t="str">
        <f t="array" ref="Q1044">IF(OR(RIGHT(C1044,4)="1101",G1044="Salary"),INDEX($C$1:$C$2169,MATCH(1,($B$1:$B$2169=B1044)*($G$1:$G$2169="Salary"),0)),C1044)</f>
        <v>FR19511101</v>
      </c>
      <c r="R1044" t="str">
        <f t="array" ref="R1044">IF(OR(RIGHT(C1044,4)="1101",G1044="Salary",G1044="Basic"),INDEX($C$1:$C$2169,MATCH(1,($A$1:$A$2169=A1044)*(($G$1:$G$2169="Salary")+($G$1:$G$2169="Basic")),0)),C1044)</f>
        <v>FR13121108</v>
      </c>
      <c r="S1044" t="str">
        <f t="array" ref="S1044">IFERROR(IF(OR(RIGHT(C1044,4)="1101",G1044="Salary",G1044="Basic"),INDEX($C$1:$C$2169,MATCH(1,($A$1:$A$2169=A1044)*(($G$1:$G$2169="Salary")+($G$1:$G$2169="Basic")),0)),C1044),C1044)</f>
        <v>FR13121108</v>
      </c>
    </row>
    <row r="1045" spans="1:19" x14ac:dyDescent="0.25">
      <c r="A1045">
        <f>COUNTIF($G$1:G1045,$G$1)</f>
        <v>269</v>
      </c>
      <c r="B1045" s="1" t="s">
        <v>0</v>
      </c>
      <c r="C1045" s="1" t="s">
        <v>206</v>
      </c>
      <c r="D1045" s="2" t="s">
        <v>1506</v>
      </c>
      <c r="E1045" s="2" t="s">
        <v>1506</v>
      </c>
      <c r="F1045" s="2" t="s">
        <v>1506</v>
      </c>
      <c r="G1045" s="1" t="s">
        <v>8</v>
      </c>
      <c r="H1045" s="1" t="s">
        <v>1510</v>
      </c>
      <c r="I1045" s="1" t="s">
        <v>5</v>
      </c>
      <c r="J1045" s="1" t="s">
        <v>5</v>
      </c>
      <c r="K1045" s="1" t="s">
        <v>5</v>
      </c>
      <c r="L1045" s="1" t="s">
        <v>5</v>
      </c>
      <c r="M1045" s="1" t="s">
        <v>5</v>
      </c>
      <c r="N1045" s="1" t="s">
        <v>5</v>
      </c>
      <c r="O1045" s="1" t="s">
        <v>5</v>
      </c>
      <c r="Q1045" t="str">
        <f t="array" ref="Q1045">IF(OR(RIGHT(C1045,4)="1101",G1045="Salary"),INDEX($C$1:$C$2169,MATCH(1,($B$1:$B$2169=B1045)*($G$1:$G$2169="Salary"),0)),C1045)</f>
        <v>FR19511101</v>
      </c>
      <c r="R1045" t="str">
        <f t="array" ref="R1045">IF(OR(RIGHT(C1045,4)="1101",G1045="Salary",G1045="Basic"),INDEX($C$1:$C$2169,MATCH(1,($A$1:$A$2169=A1045)*(($G$1:$G$2169="Salary")+($G$1:$G$2169="Basic")),0)),C1045)</f>
        <v>FR13121108</v>
      </c>
      <c r="S1045" t="str">
        <f t="array" ref="S1045">IFERROR(IF(OR(RIGHT(C1045,4)="1101",G1045="Salary",G1045="Basic"),INDEX($C$1:$C$2169,MATCH(1,($A$1:$A$2169=A1045)*(($G$1:$G$2169="Salary")+($G$1:$G$2169="Basic")),0)),C1045),C1045)</f>
        <v>FR13121108</v>
      </c>
    </row>
    <row r="1046" spans="1:19" x14ac:dyDescent="0.25">
      <c r="A1046">
        <f>COUNTIF($G$1:G1046,$G$1)</f>
        <v>270</v>
      </c>
      <c r="B1046" s="1" t="s">
        <v>0</v>
      </c>
      <c r="C1046" s="1" t="s">
        <v>514</v>
      </c>
      <c r="D1046" s="2" t="s">
        <v>1511</v>
      </c>
      <c r="E1046" s="2" t="s">
        <v>1511</v>
      </c>
      <c r="F1046" s="2" t="s">
        <v>1511</v>
      </c>
      <c r="G1046" s="1" t="s">
        <v>3</v>
      </c>
      <c r="H1046" s="1" t="s">
        <v>1512</v>
      </c>
      <c r="I1046" s="1" t="s">
        <v>5</v>
      </c>
      <c r="J1046" s="1" t="s">
        <v>5</v>
      </c>
      <c r="K1046" s="1" t="s">
        <v>5</v>
      </c>
      <c r="L1046" s="1" t="s">
        <v>5</v>
      </c>
      <c r="M1046" s="1" t="s">
        <v>5</v>
      </c>
      <c r="N1046" s="1" t="s">
        <v>5</v>
      </c>
      <c r="O1046" s="1" t="s">
        <v>5</v>
      </c>
      <c r="Q1046" t="str">
        <f t="array" ref="Q1046">IF(OR(RIGHT(C1046,4)="1101",G1046="Salary"),INDEX($C$1:$C$2169,MATCH(1,($B$1:$B$2169=B1046)*($G$1:$G$2169="Salary"),0)),C1046)</f>
        <v>FR19511101</v>
      </c>
      <c r="R1046" t="str">
        <f t="array" ref="R1046">IF(OR(RIGHT(C1046,4)="1101",G1046="Salary",G1046="Basic"),INDEX($C$1:$C$2169,MATCH(1,($A$1:$A$2169=A1046)*(($G$1:$G$2169="Salary")+($G$1:$G$2169="Basic")),0)),C1046)</f>
        <v>FR13141101</v>
      </c>
      <c r="S1046" t="str">
        <f t="array" ref="S1046">IFERROR(IF(OR(RIGHT(C1046,4)="1101",G1046="Salary",G1046="Basic"),INDEX($C$1:$C$2169,MATCH(1,($A$1:$A$2169=A1046)*(($G$1:$G$2169="Salary")+($G$1:$G$2169="Basic")),0)),C1046),C1046)</f>
        <v>FR13141101</v>
      </c>
    </row>
    <row r="1047" spans="1:19" x14ac:dyDescent="0.25">
      <c r="A1047">
        <f>COUNTIF($G$1:G1047,$G$1)</f>
        <v>270</v>
      </c>
      <c r="B1047" s="1" t="s">
        <v>0</v>
      </c>
      <c r="C1047" s="1" t="s">
        <v>514</v>
      </c>
      <c r="D1047" s="2" t="s">
        <v>1511</v>
      </c>
      <c r="E1047" s="2" t="s">
        <v>1511</v>
      </c>
      <c r="F1047" s="2" t="s">
        <v>1511</v>
      </c>
      <c r="G1047" s="1" t="s">
        <v>8</v>
      </c>
      <c r="H1047" s="1" t="s">
        <v>1513</v>
      </c>
      <c r="I1047" s="1" t="s">
        <v>5</v>
      </c>
      <c r="J1047" s="1" t="s">
        <v>5</v>
      </c>
      <c r="K1047" s="1" t="s">
        <v>5</v>
      </c>
      <c r="L1047" s="1" t="s">
        <v>5</v>
      </c>
      <c r="M1047" s="1" t="s">
        <v>5</v>
      </c>
      <c r="N1047" s="1" t="s">
        <v>5</v>
      </c>
      <c r="O1047" s="1" t="s">
        <v>5</v>
      </c>
      <c r="Q1047" t="str">
        <f t="array" ref="Q1047">IF(OR(RIGHT(C1047,4)="1101",G1047="Salary"),INDEX($C$1:$C$2169,MATCH(1,($B$1:$B$2169=B1047)*($G$1:$G$2169="Salary"),0)),C1047)</f>
        <v>FR19511101</v>
      </c>
      <c r="R1047" t="str">
        <f t="array" ref="R1047">IF(OR(RIGHT(C1047,4)="1101",G1047="Salary",G1047="Basic"),INDEX($C$1:$C$2169,MATCH(1,($A$1:$A$2169=A1047)*(($G$1:$G$2169="Salary")+($G$1:$G$2169="Basic")),0)),C1047)</f>
        <v>FR13141101</v>
      </c>
      <c r="S1047" t="str">
        <f t="array" ref="S1047">IFERROR(IF(OR(RIGHT(C1047,4)="1101",G1047="Salary",G1047="Basic"),INDEX($C$1:$C$2169,MATCH(1,($A$1:$A$2169=A1047)*(($G$1:$G$2169="Salary")+($G$1:$G$2169="Basic")),0)),C1047),C1047)</f>
        <v>FR13141101</v>
      </c>
    </row>
    <row r="1048" spans="1:19" x14ac:dyDescent="0.25">
      <c r="A1048">
        <f>COUNTIF($G$1:G1048,$G$1)</f>
        <v>270</v>
      </c>
      <c r="B1048" s="1" t="s">
        <v>0</v>
      </c>
      <c r="C1048" s="1" t="s">
        <v>514</v>
      </c>
      <c r="D1048" s="2" t="s">
        <v>1511</v>
      </c>
      <c r="E1048" s="2" t="s">
        <v>1511</v>
      </c>
      <c r="F1048" s="2" t="s">
        <v>1511</v>
      </c>
      <c r="G1048" s="1" t="s">
        <v>8</v>
      </c>
      <c r="H1048" s="1" t="s">
        <v>1514</v>
      </c>
      <c r="I1048" s="1" t="s">
        <v>5</v>
      </c>
      <c r="J1048" s="1" t="s">
        <v>5</v>
      </c>
      <c r="K1048" s="1" t="s">
        <v>5</v>
      </c>
      <c r="L1048" s="1" t="s">
        <v>5</v>
      </c>
      <c r="M1048" s="1" t="s">
        <v>5</v>
      </c>
      <c r="N1048" s="1" t="s">
        <v>5</v>
      </c>
      <c r="O1048" s="1" t="s">
        <v>5</v>
      </c>
      <c r="Q1048" t="str">
        <f t="array" ref="Q1048">IF(OR(RIGHT(C1048,4)="1101",G1048="Salary"),INDEX($C$1:$C$2169,MATCH(1,($B$1:$B$2169=B1048)*($G$1:$G$2169="Salary"),0)),C1048)</f>
        <v>FR19511101</v>
      </c>
      <c r="R1048" t="str">
        <f t="array" ref="R1048">IF(OR(RIGHT(C1048,4)="1101",G1048="Salary",G1048="Basic"),INDEX($C$1:$C$2169,MATCH(1,($A$1:$A$2169=A1048)*(($G$1:$G$2169="Salary")+($G$1:$G$2169="Basic")),0)),C1048)</f>
        <v>FR13141101</v>
      </c>
      <c r="S1048" t="str">
        <f t="array" ref="S1048">IFERROR(IF(OR(RIGHT(C1048,4)="1101",G1048="Salary",G1048="Basic"),INDEX($C$1:$C$2169,MATCH(1,($A$1:$A$2169=A1048)*(($G$1:$G$2169="Salary")+($G$1:$G$2169="Basic")),0)),C1048),C1048)</f>
        <v>FR13141101</v>
      </c>
    </row>
    <row r="1049" spans="1:19" x14ac:dyDescent="0.25">
      <c r="A1049">
        <f>COUNTIF($G$1:G1049,$G$1)</f>
        <v>270</v>
      </c>
      <c r="B1049" s="1" t="s">
        <v>0</v>
      </c>
      <c r="C1049" s="1" t="s">
        <v>522</v>
      </c>
      <c r="D1049" s="2" t="s">
        <v>1511</v>
      </c>
      <c r="E1049" s="2" t="s">
        <v>1511</v>
      </c>
      <c r="F1049" s="2" t="s">
        <v>1511</v>
      </c>
      <c r="G1049" s="1" t="s">
        <v>523</v>
      </c>
      <c r="H1049" s="1" t="s">
        <v>1515</v>
      </c>
      <c r="I1049" s="1" t="s">
        <v>5</v>
      </c>
      <c r="J1049" s="1" t="s">
        <v>5</v>
      </c>
      <c r="K1049" s="1" t="s">
        <v>5</v>
      </c>
      <c r="L1049" s="1" t="s">
        <v>5</v>
      </c>
      <c r="M1049" s="1" t="s">
        <v>5</v>
      </c>
      <c r="N1049" s="1" t="s">
        <v>5</v>
      </c>
      <c r="O1049" s="1" t="s">
        <v>5</v>
      </c>
      <c r="Q1049" t="str">
        <f t="array" ref="Q1049">IF(OR(RIGHT(C1049,4)="1101",G1049="Salary"),INDEX($C$1:$C$2169,MATCH(1,($B$1:$B$2169=B1049)*($G$1:$G$2169="Salary"),0)),C1049)</f>
        <v>FR13141161</v>
      </c>
      <c r="R1049" t="str">
        <f t="array" ref="R1049">IF(OR(RIGHT(C1049,4)="1101",G1049="Salary",G1049="Basic"),INDEX($C$1:$C$2169,MATCH(1,($A$1:$A$2169=A1049)*(($G$1:$G$2169="Salary")+($G$1:$G$2169="Basic")),0)),C1049)</f>
        <v>FR13141161</v>
      </c>
      <c r="S1049" t="str">
        <f t="array" ref="S1049">IFERROR(IF(OR(RIGHT(C1049,4)="1101",G1049="Salary",G1049="Basic"),INDEX($C$1:$C$2169,MATCH(1,($A$1:$A$2169=A1049)*(($G$1:$G$2169="Salary")+($G$1:$G$2169="Basic")),0)),C1049),C1049)</f>
        <v>FR13141161</v>
      </c>
    </row>
    <row r="1050" spans="1:19" x14ac:dyDescent="0.25">
      <c r="A1050">
        <f>COUNTIF($G$1:G1050,$G$1)</f>
        <v>271</v>
      </c>
      <c r="B1050" s="1" t="s">
        <v>0</v>
      </c>
      <c r="C1050" s="1" t="s">
        <v>1516</v>
      </c>
      <c r="D1050" s="2" t="s">
        <v>1517</v>
      </c>
      <c r="E1050" s="2" t="s">
        <v>1517</v>
      </c>
      <c r="F1050" s="2" t="s">
        <v>1517</v>
      </c>
      <c r="G1050" s="1" t="s">
        <v>3</v>
      </c>
      <c r="H1050" s="1" t="s">
        <v>1518</v>
      </c>
      <c r="I1050" s="1" t="s">
        <v>5</v>
      </c>
      <c r="J1050" s="1" t="s">
        <v>5</v>
      </c>
      <c r="K1050" s="1" t="s">
        <v>5</v>
      </c>
      <c r="L1050" s="1" t="s">
        <v>5</v>
      </c>
      <c r="M1050" s="1" t="s">
        <v>5</v>
      </c>
      <c r="N1050" s="1" t="s">
        <v>5</v>
      </c>
      <c r="O1050" s="1" t="s">
        <v>5</v>
      </c>
      <c r="Q1050" t="str">
        <f t="array" ref="Q1050">IF(OR(RIGHT(C1050,4)="1101",G1050="Salary"),INDEX($C$1:$C$2169,MATCH(1,($B$1:$B$2169=B1050)*($G$1:$G$2169="Salary"),0)),C1050)</f>
        <v>FR19511101</v>
      </c>
      <c r="R1050" t="str">
        <f t="array" ref="R1050">IF(OR(RIGHT(C1050,4)="1101",G1050="Salary",G1050="Basic"),INDEX($C$1:$C$2169,MATCH(1,($A$1:$A$2169=A1050)*(($G$1:$G$2169="Salary")+($G$1:$G$2169="Basic")),0)),C1050)</f>
        <v>ER90621101</v>
      </c>
      <c r="S1050" t="str">
        <f t="array" ref="S1050">IFERROR(IF(OR(RIGHT(C1050,4)="1101",G1050="Salary",G1050="Basic"),INDEX($C$1:$C$2169,MATCH(1,($A$1:$A$2169=A1050)*(($G$1:$G$2169="Salary")+($G$1:$G$2169="Basic")),0)),C1050),C1050)</f>
        <v>ER90621101</v>
      </c>
    </row>
    <row r="1051" spans="1:19" x14ac:dyDescent="0.25">
      <c r="A1051">
        <f>COUNTIF($G$1:G1051,$G$1)</f>
        <v>271</v>
      </c>
      <c r="B1051" s="1" t="s">
        <v>0</v>
      </c>
      <c r="C1051" s="1" t="s">
        <v>1516</v>
      </c>
      <c r="D1051" s="2" t="s">
        <v>1517</v>
      </c>
      <c r="E1051" s="2" t="s">
        <v>1517</v>
      </c>
      <c r="F1051" s="2" t="s">
        <v>1517</v>
      </c>
      <c r="G1051" s="1" t="s">
        <v>254</v>
      </c>
      <c r="H1051" s="1" t="s">
        <v>1519</v>
      </c>
      <c r="I1051" s="1" t="s">
        <v>5</v>
      </c>
      <c r="J1051" s="1" t="s">
        <v>5</v>
      </c>
      <c r="K1051" s="1" t="s">
        <v>5</v>
      </c>
      <c r="L1051" s="1" t="s">
        <v>5</v>
      </c>
      <c r="M1051" s="1" t="s">
        <v>5</v>
      </c>
      <c r="N1051" s="1" t="s">
        <v>5</v>
      </c>
      <c r="O1051" s="1" t="s">
        <v>5</v>
      </c>
      <c r="Q1051" t="str">
        <f t="array" ref="Q1051">IF(OR(RIGHT(C1051,4)="1101",G1051="Salary"),INDEX($C$1:$C$2169,MATCH(1,($B$1:$B$2169=B1051)*($G$1:$G$2169="Salary"),0)),C1051)</f>
        <v>FR19511101</v>
      </c>
      <c r="R1051" t="str">
        <f t="array" ref="R1051">IF(OR(RIGHT(C1051,4)="1101",G1051="Salary",G1051="Basic"),INDEX($C$1:$C$2169,MATCH(1,($A$1:$A$2169=A1051)*(($G$1:$G$2169="Salary")+($G$1:$G$2169="Basic")),0)),C1051)</f>
        <v>ER90621101</v>
      </c>
      <c r="S1051" t="str">
        <f t="array" ref="S1051">IFERROR(IF(OR(RIGHT(C1051,4)="1101",G1051="Salary",G1051="Basic"),INDEX($C$1:$C$2169,MATCH(1,($A$1:$A$2169=A1051)*(($G$1:$G$2169="Salary")+($G$1:$G$2169="Basic")),0)),C1051),C1051)</f>
        <v>ER90621101</v>
      </c>
    </row>
    <row r="1052" spans="1:19" x14ac:dyDescent="0.25">
      <c r="A1052">
        <f>COUNTIF($G$1:G1052,$G$1)</f>
        <v>271</v>
      </c>
      <c r="B1052" s="1" t="s">
        <v>0</v>
      </c>
      <c r="C1052" s="1" t="s">
        <v>1516</v>
      </c>
      <c r="D1052" s="2" t="s">
        <v>1517</v>
      </c>
      <c r="E1052" s="2" t="s">
        <v>1517</v>
      </c>
      <c r="F1052" s="2" t="s">
        <v>1517</v>
      </c>
      <c r="G1052" s="1" t="s">
        <v>6</v>
      </c>
      <c r="H1052" s="1" t="s">
        <v>1520</v>
      </c>
      <c r="I1052" s="1" t="s">
        <v>5</v>
      </c>
      <c r="J1052" s="1" t="s">
        <v>5</v>
      </c>
      <c r="K1052" s="1" t="s">
        <v>5</v>
      </c>
      <c r="L1052" s="1" t="s">
        <v>5</v>
      </c>
      <c r="M1052" s="1" t="s">
        <v>5</v>
      </c>
      <c r="N1052" s="1" t="s">
        <v>5</v>
      </c>
      <c r="O1052" s="1" t="s">
        <v>5</v>
      </c>
      <c r="Q1052" t="str">
        <f t="array" ref="Q1052">IF(OR(RIGHT(C1052,4)="1101",G1052="Salary"),INDEX($C$1:$C$2169,MATCH(1,($B$1:$B$2169=B1052)*($G$1:$G$2169="Salary"),0)),C1052)</f>
        <v>FR19511101</v>
      </c>
      <c r="R1052" t="str">
        <f t="array" ref="R1052">IF(OR(RIGHT(C1052,4)="1101",G1052="Salary",G1052="Basic"),INDEX($C$1:$C$2169,MATCH(1,($A$1:$A$2169=A1052)*(($G$1:$G$2169="Salary")+($G$1:$G$2169="Basic")),0)),C1052)</f>
        <v>ER90621101</v>
      </c>
      <c r="S1052" t="str">
        <f t="array" ref="S1052">IFERROR(IF(OR(RIGHT(C1052,4)="1101",G1052="Salary",G1052="Basic"),INDEX($C$1:$C$2169,MATCH(1,($A$1:$A$2169=A1052)*(($G$1:$G$2169="Salary")+($G$1:$G$2169="Basic")),0)),C1052),C1052)</f>
        <v>ER90621101</v>
      </c>
    </row>
    <row r="1053" spans="1:19" x14ac:dyDescent="0.25">
      <c r="A1053">
        <f>COUNTIF($G$1:G1053,$G$1)</f>
        <v>271</v>
      </c>
      <c r="B1053" s="1" t="s">
        <v>0</v>
      </c>
      <c r="C1053" s="1" t="s">
        <v>1516</v>
      </c>
      <c r="D1053" s="2" t="s">
        <v>1517</v>
      </c>
      <c r="E1053" s="2" t="s">
        <v>1517</v>
      </c>
      <c r="F1053" s="2" t="s">
        <v>1517</v>
      </c>
      <c r="G1053" s="1" t="s">
        <v>8</v>
      </c>
      <c r="H1053" s="1" t="s">
        <v>1521</v>
      </c>
      <c r="I1053" s="1" t="s">
        <v>5</v>
      </c>
      <c r="J1053" s="1" t="s">
        <v>5</v>
      </c>
      <c r="K1053" s="1" t="s">
        <v>5</v>
      </c>
      <c r="L1053" s="1" t="s">
        <v>5</v>
      </c>
      <c r="M1053" s="1" t="s">
        <v>5</v>
      </c>
      <c r="N1053" s="1" t="s">
        <v>5</v>
      </c>
      <c r="O1053" s="1" t="s">
        <v>5</v>
      </c>
      <c r="Q1053" t="str">
        <f t="array" ref="Q1053">IF(OR(RIGHT(C1053,4)="1101",G1053="Salary"),INDEX($C$1:$C$2169,MATCH(1,($B$1:$B$2169=B1053)*($G$1:$G$2169="Salary"),0)),C1053)</f>
        <v>FR19511101</v>
      </c>
      <c r="R1053" t="str">
        <f t="array" ref="R1053">IF(OR(RIGHT(C1053,4)="1101",G1053="Salary",G1053="Basic"),INDEX($C$1:$C$2169,MATCH(1,($A$1:$A$2169=A1053)*(($G$1:$G$2169="Salary")+($G$1:$G$2169="Basic")),0)),C1053)</f>
        <v>ER90621101</v>
      </c>
      <c r="S1053" t="str">
        <f t="array" ref="S1053">IFERROR(IF(OR(RIGHT(C1053,4)="1101",G1053="Salary",G1053="Basic"),INDEX($C$1:$C$2169,MATCH(1,($A$1:$A$2169=A1053)*(($G$1:$G$2169="Salary")+($G$1:$G$2169="Basic")),0)),C1053),C1053)</f>
        <v>ER90621101</v>
      </c>
    </row>
    <row r="1054" spans="1:19" x14ac:dyDescent="0.25">
      <c r="A1054">
        <f>COUNTIF($G$1:G1054,$G$1)</f>
        <v>271</v>
      </c>
      <c r="B1054" s="1" t="s">
        <v>0</v>
      </c>
      <c r="C1054" s="1" t="s">
        <v>1522</v>
      </c>
      <c r="D1054" s="2" t="s">
        <v>1517</v>
      </c>
      <c r="E1054" s="2" t="s">
        <v>1517</v>
      </c>
      <c r="F1054" s="2" t="s">
        <v>1517</v>
      </c>
      <c r="G1054" s="1" t="s">
        <v>212</v>
      </c>
      <c r="H1054" s="1" t="s">
        <v>1523</v>
      </c>
      <c r="I1054" s="1" t="s">
        <v>5</v>
      </c>
      <c r="J1054" s="1" t="s">
        <v>5</v>
      </c>
      <c r="K1054" s="1" t="s">
        <v>5</v>
      </c>
      <c r="L1054" s="1" t="s">
        <v>5</v>
      </c>
      <c r="M1054" s="1" t="s">
        <v>5</v>
      </c>
      <c r="N1054" s="1" t="s">
        <v>5</v>
      </c>
      <c r="O1054" s="1" t="s">
        <v>5</v>
      </c>
      <c r="Q1054" t="str">
        <f t="array" ref="Q1054">IF(OR(RIGHT(C1054,4)="1101",G1054="Salary"),INDEX($C$1:$C$2169,MATCH(1,($B$1:$B$2169=B1054)*($G$1:$G$2169="Salary"),0)),C1054)</f>
        <v>ER90621120</v>
      </c>
      <c r="R1054" t="str">
        <f t="array" ref="R1054">IF(OR(RIGHT(C1054,4)="1101",G1054="Salary",G1054="Basic"),INDEX($C$1:$C$2169,MATCH(1,($A$1:$A$2169=A1054)*(($G$1:$G$2169="Salary")+($G$1:$G$2169="Basic")),0)),C1054)</f>
        <v>ER90621120</v>
      </c>
      <c r="S1054" t="str">
        <f t="array" ref="S1054">IFERROR(IF(OR(RIGHT(C1054,4)="1101",G1054="Salary",G1054="Basic"),INDEX($C$1:$C$2169,MATCH(1,($A$1:$A$2169=A1054)*(($G$1:$G$2169="Salary")+($G$1:$G$2169="Basic")),0)),C1054),C1054)</f>
        <v>ER90621120</v>
      </c>
    </row>
    <row r="1055" spans="1:19" x14ac:dyDescent="0.25">
      <c r="A1055">
        <f>COUNTIF($G$1:G1055,$G$1)</f>
        <v>271</v>
      </c>
      <c r="B1055" s="1" t="s">
        <v>0</v>
      </c>
      <c r="C1055" s="1" t="s">
        <v>446</v>
      </c>
      <c r="D1055" s="2" t="s">
        <v>1524</v>
      </c>
      <c r="E1055" s="2" t="s">
        <v>1524</v>
      </c>
      <c r="F1055" s="2" t="s">
        <v>1524</v>
      </c>
      <c r="G1055" s="1" t="s">
        <v>90</v>
      </c>
      <c r="H1055" s="1" t="s">
        <v>1525</v>
      </c>
      <c r="I1055" s="1" t="s">
        <v>5</v>
      </c>
      <c r="J1055" s="1" t="s">
        <v>5</v>
      </c>
      <c r="K1055" s="1" t="s">
        <v>5</v>
      </c>
      <c r="L1055" s="1" t="s">
        <v>5</v>
      </c>
      <c r="M1055" s="1" t="s">
        <v>5</v>
      </c>
      <c r="N1055" s="1" t="s">
        <v>5</v>
      </c>
      <c r="O1055" s="1" t="s">
        <v>5</v>
      </c>
      <c r="Q1055" t="str">
        <f t="array" ref="Q1055">IF(OR(RIGHT(C1055,4)="1101",G1055="Salary"),INDEX($C$1:$C$2169,MATCH(1,($B$1:$B$2169=B1055)*($G$1:$G$2169="Salary"),0)),C1055)</f>
        <v>FR19511101</v>
      </c>
      <c r="R1055" t="str">
        <f t="array" ref="R1055">IF(OR(RIGHT(C1055,4)="1101",G1055="Salary",G1055="Basic"),INDEX($C$1:$C$2169,MATCH(1,($A$1:$A$2169=A1055)*(($G$1:$G$2169="Salary")+($G$1:$G$2169="Basic")),0)),C1055)</f>
        <v>ER90621101</v>
      </c>
      <c r="S1055" t="str">
        <f t="array" ref="S1055">IFERROR(IF(OR(RIGHT(C1055,4)="1101",G1055="Salary",G1055="Basic"),INDEX($C$1:$C$2169,MATCH(1,($A$1:$A$2169=A1055)*(($G$1:$G$2169="Salary")+($G$1:$G$2169="Basic")),0)),C1055),C1055)</f>
        <v>ER90621101</v>
      </c>
    </row>
    <row r="1056" spans="1:19" x14ac:dyDescent="0.25">
      <c r="A1056">
        <f>COUNTIF($G$1:G1056,$G$1)</f>
        <v>271</v>
      </c>
      <c r="B1056" s="1" t="s">
        <v>0</v>
      </c>
      <c r="C1056" s="1" t="s">
        <v>446</v>
      </c>
      <c r="D1056" s="2" t="s">
        <v>1524</v>
      </c>
      <c r="E1056" s="2" t="s">
        <v>1524</v>
      </c>
      <c r="F1056" s="2" t="s">
        <v>1524</v>
      </c>
      <c r="G1056" s="1" t="s">
        <v>54</v>
      </c>
      <c r="H1056" s="1" t="s">
        <v>1526</v>
      </c>
      <c r="I1056" s="1" t="s">
        <v>5</v>
      </c>
      <c r="J1056" s="1" t="s">
        <v>5</v>
      </c>
      <c r="K1056" s="1" t="s">
        <v>5</v>
      </c>
      <c r="L1056" s="1" t="s">
        <v>5</v>
      </c>
      <c r="M1056" s="1" t="s">
        <v>5</v>
      </c>
      <c r="N1056" s="1" t="s">
        <v>5</v>
      </c>
      <c r="O1056" s="1" t="s">
        <v>5</v>
      </c>
      <c r="Q1056" t="str">
        <f t="array" ref="Q1056">IF(OR(RIGHT(C1056,4)="1101",G1056="Salary"),INDEX($C$1:$C$2169,MATCH(1,($B$1:$B$2169=B1056)*($G$1:$G$2169="Salary"),0)),C1056)</f>
        <v>FR19511101</v>
      </c>
      <c r="R1056" t="str">
        <f t="array" ref="R1056">IF(OR(RIGHT(C1056,4)="1101",G1056="Salary",G1056="Basic"),INDEX($C$1:$C$2169,MATCH(1,($A$1:$A$2169=A1056)*(($G$1:$G$2169="Salary")+($G$1:$G$2169="Basic")),0)),C1056)</f>
        <v>ER90621101</v>
      </c>
      <c r="S1056" t="str">
        <f t="array" ref="S1056">IFERROR(IF(OR(RIGHT(C1056,4)="1101",G1056="Salary",G1056="Basic"),INDEX($C$1:$C$2169,MATCH(1,($A$1:$A$2169=A1056)*(($G$1:$G$2169="Salary")+($G$1:$G$2169="Basic")),0)),C1056),C1056)</f>
        <v>ER90621101</v>
      </c>
    </row>
    <row r="1057" spans="1:19" x14ac:dyDescent="0.25">
      <c r="A1057">
        <f>COUNTIF($G$1:G1057,$G$1)</f>
        <v>272</v>
      </c>
      <c r="B1057" s="1" t="s">
        <v>0</v>
      </c>
      <c r="C1057" s="1" t="s">
        <v>446</v>
      </c>
      <c r="D1057" s="2" t="s">
        <v>1524</v>
      </c>
      <c r="E1057" s="2" t="s">
        <v>1524</v>
      </c>
      <c r="F1057" s="2" t="s">
        <v>1524</v>
      </c>
      <c r="G1057" s="1" t="s">
        <v>3</v>
      </c>
      <c r="H1057" s="1" t="s">
        <v>1527</v>
      </c>
      <c r="I1057" s="1" t="s">
        <v>5</v>
      </c>
      <c r="J1057" s="1" t="s">
        <v>5</v>
      </c>
      <c r="K1057" s="1" t="s">
        <v>5</v>
      </c>
      <c r="L1057" s="1" t="s">
        <v>5</v>
      </c>
      <c r="M1057" s="1" t="s">
        <v>5</v>
      </c>
      <c r="N1057" s="1" t="s">
        <v>5</v>
      </c>
      <c r="O1057" s="1" t="s">
        <v>5</v>
      </c>
      <c r="Q1057" t="str">
        <f t="array" ref="Q1057">IF(OR(RIGHT(C1057,4)="1101",G1057="Salary"),INDEX($C$1:$C$2169,MATCH(1,($B$1:$B$2169=B1057)*($G$1:$G$2169="Salary"),0)),C1057)</f>
        <v>FR19511101</v>
      </c>
      <c r="R1057" t="str">
        <f t="array" ref="R1057">IF(OR(RIGHT(C1057,4)="1101",G1057="Salary",G1057="Basic"),INDEX($C$1:$C$2169,MATCH(1,($A$1:$A$2169=A1057)*(($G$1:$G$2169="Salary")+($G$1:$G$2169="Basic")),0)),C1057)</f>
        <v>FR40501101</v>
      </c>
      <c r="S1057" t="str">
        <f t="array" ref="S1057">IFERROR(IF(OR(RIGHT(C1057,4)="1101",G1057="Salary",G1057="Basic"),INDEX($C$1:$C$2169,MATCH(1,($A$1:$A$2169=A1057)*(($G$1:$G$2169="Salary")+($G$1:$G$2169="Basic")),0)),C1057),C1057)</f>
        <v>FR40501101</v>
      </c>
    </row>
    <row r="1058" spans="1:19" x14ac:dyDescent="0.25">
      <c r="A1058">
        <f>COUNTIF($G$1:G1058,$G$1)</f>
        <v>272</v>
      </c>
      <c r="B1058" s="1" t="s">
        <v>0</v>
      </c>
      <c r="C1058" s="1" t="s">
        <v>446</v>
      </c>
      <c r="D1058" s="2" t="s">
        <v>1524</v>
      </c>
      <c r="E1058" s="2" t="s">
        <v>1524</v>
      </c>
      <c r="F1058" s="2" t="s">
        <v>1524</v>
      </c>
      <c r="G1058" s="1" t="s">
        <v>6</v>
      </c>
      <c r="H1058" s="1" t="s">
        <v>1528</v>
      </c>
      <c r="I1058" s="1" t="s">
        <v>5</v>
      </c>
      <c r="J1058" s="1" t="s">
        <v>5</v>
      </c>
      <c r="K1058" s="1" t="s">
        <v>5</v>
      </c>
      <c r="L1058" s="1" t="s">
        <v>5</v>
      </c>
      <c r="M1058" s="1" t="s">
        <v>5</v>
      </c>
      <c r="N1058" s="1" t="s">
        <v>5</v>
      </c>
      <c r="O1058" s="1" t="s">
        <v>5</v>
      </c>
      <c r="Q1058" t="str">
        <f t="array" ref="Q1058">IF(OR(RIGHT(C1058,4)="1101",G1058="Salary"),INDEX($C$1:$C$2169,MATCH(1,($B$1:$B$2169=B1058)*($G$1:$G$2169="Salary"),0)),C1058)</f>
        <v>FR19511101</v>
      </c>
      <c r="R1058" t="str">
        <f t="array" ref="R1058">IF(OR(RIGHT(C1058,4)="1101",G1058="Salary",G1058="Basic"),INDEX($C$1:$C$2169,MATCH(1,($A$1:$A$2169=A1058)*(($G$1:$G$2169="Salary")+($G$1:$G$2169="Basic")),0)),C1058)</f>
        <v>FR40501101</v>
      </c>
      <c r="S1058" t="str">
        <f t="array" ref="S1058">IFERROR(IF(OR(RIGHT(C1058,4)="1101",G1058="Salary",G1058="Basic"),INDEX($C$1:$C$2169,MATCH(1,($A$1:$A$2169=A1058)*(($G$1:$G$2169="Salary")+($G$1:$G$2169="Basic")),0)),C1058),C1058)</f>
        <v>FR40501101</v>
      </c>
    </row>
    <row r="1059" spans="1:19" x14ac:dyDescent="0.25">
      <c r="A1059">
        <f>COUNTIF($G$1:G1059,$G$1)</f>
        <v>272</v>
      </c>
      <c r="B1059" s="1" t="s">
        <v>0</v>
      </c>
      <c r="C1059" s="1" t="s">
        <v>446</v>
      </c>
      <c r="D1059" s="2" t="s">
        <v>1524</v>
      </c>
      <c r="E1059" s="2" t="s">
        <v>1524</v>
      </c>
      <c r="F1059" s="2" t="s">
        <v>1524</v>
      </c>
      <c r="G1059" s="1" t="s">
        <v>8</v>
      </c>
      <c r="H1059" s="1" t="s">
        <v>1529</v>
      </c>
      <c r="I1059" s="1" t="s">
        <v>5</v>
      </c>
      <c r="J1059" s="1" t="s">
        <v>5</v>
      </c>
      <c r="K1059" s="1" t="s">
        <v>5</v>
      </c>
      <c r="L1059" s="1" t="s">
        <v>5</v>
      </c>
      <c r="M1059" s="1" t="s">
        <v>5</v>
      </c>
      <c r="N1059" s="1" t="s">
        <v>5</v>
      </c>
      <c r="O1059" s="1" t="s">
        <v>5</v>
      </c>
      <c r="Q1059" t="str">
        <f t="array" ref="Q1059">IF(OR(RIGHT(C1059,4)="1101",G1059="Salary"),INDEX($C$1:$C$2169,MATCH(1,($B$1:$B$2169=B1059)*($G$1:$G$2169="Salary"),0)),C1059)</f>
        <v>FR19511101</v>
      </c>
      <c r="R1059" t="str">
        <f t="array" ref="R1059">IF(OR(RIGHT(C1059,4)="1101",G1059="Salary",G1059="Basic"),INDEX($C$1:$C$2169,MATCH(1,($A$1:$A$2169=A1059)*(($G$1:$G$2169="Salary")+($G$1:$G$2169="Basic")),0)),C1059)</f>
        <v>FR40501101</v>
      </c>
      <c r="S1059" t="str">
        <f t="array" ref="S1059">IFERROR(IF(OR(RIGHT(C1059,4)="1101",G1059="Salary",G1059="Basic"),INDEX($C$1:$C$2169,MATCH(1,($A$1:$A$2169=A1059)*(($G$1:$G$2169="Salary")+($G$1:$G$2169="Basic")),0)),C1059),C1059)</f>
        <v>FR40501101</v>
      </c>
    </row>
    <row r="1060" spans="1:19" x14ac:dyDescent="0.25">
      <c r="A1060">
        <f>COUNTIF($G$1:G1060,$G$1)</f>
        <v>273</v>
      </c>
      <c r="B1060" s="1" t="s">
        <v>0</v>
      </c>
      <c r="C1060" s="1" t="s">
        <v>1159</v>
      </c>
      <c r="D1060" s="2" t="s">
        <v>1530</v>
      </c>
      <c r="E1060" s="2" t="s">
        <v>1530</v>
      </c>
      <c r="F1060" s="2" t="s">
        <v>1530</v>
      </c>
      <c r="G1060" s="1" t="s">
        <v>3</v>
      </c>
      <c r="H1060" s="1" t="s">
        <v>1531</v>
      </c>
      <c r="I1060" s="1" t="s">
        <v>5</v>
      </c>
      <c r="J1060" s="1" t="s">
        <v>5</v>
      </c>
      <c r="K1060" s="1" t="s">
        <v>5</v>
      </c>
      <c r="L1060" s="1" t="s">
        <v>5</v>
      </c>
      <c r="M1060" s="1" t="s">
        <v>5</v>
      </c>
      <c r="N1060" s="1" t="s">
        <v>5</v>
      </c>
      <c r="O1060" s="1" t="s">
        <v>5</v>
      </c>
      <c r="Q1060" t="str">
        <f t="array" ref="Q1060">IF(OR(RIGHT(C1060,4)="1101",G1060="Salary"),INDEX($C$1:$C$2169,MATCH(1,($B$1:$B$2169=B1060)*($G$1:$G$2169="Salary"),0)),C1060)</f>
        <v>FR19511101</v>
      </c>
      <c r="R1060" t="str">
        <f t="array" ref="R1060">IF(OR(RIGHT(C1060,4)="1101",G1060="Salary",G1060="Basic"),INDEX($C$1:$C$2169,MATCH(1,($A$1:$A$2169=A1060)*(($G$1:$G$2169="Salary")+($G$1:$G$2169="Basic")),0)),C1060)</f>
        <v>FR19131108</v>
      </c>
      <c r="S1060" t="str">
        <f t="array" ref="S1060">IFERROR(IF(OR(RIGHT(C1060,4)="1101",G1060="Salary",G1060="Basic"),INDEX($C$1:$C$2169,MATCH(1,($A$1:$A$2169=A1060)*(($G$1:$G$2169="Salary")+($G$1:$G$2169="Basic")),0)),C1060),C1060)</f>
        <v>FR19131108</v>
      </c>
    </row>
    <row r="1061" spans="1:19" x14ac:dyDescent="0.25">
      <c r="A1061">
        <f>COUNTIF($G$1:G1061,$G$1)</f>
        <v>273</v>
      </c>
      <c r="B1061" s="1" t="s">
        <v>0</v>
      </c>
      <c r="C1061" s="1" t="s">
        <v>1159</v>
      </c>
      <c r="D1061" s="2" t="s">
        <v>1530</v>
      </c>
      <c r="E1061" s="2" t="s">
        <v>1530</v>
      </c>
      <c r="F1061" s="2" t="s">
        <v>1530</v>
      </c>
      <c r="G1061" s="1" t="s">
        <v>6</v>
      </c>
      <c r="H1061" s="1" t="s">
        <v>1532</v>
      </c>
      <c r="I1061" s="1" t="s">
        <v>5</v>
      </c>
      <c r="J1061" s="1" t="s">
        <v>5</v>
      </c>
      <c r="K1061" s="1" t="s">
        <v>5</v>
      </c>
      <c r="L1061" s="1" t="s">
        <v>5</v>
      </c>
      <c r="M1061" s="1" t="s">
        <v>5</v>
      </c>
      <c r="N1061" s="1" t="s">
        <v>5</v>
      </c>
      <c r="O1061" s="1" t="s">
        <v>5</v>
      </c>
      <c r="Q1061" t="str">
        <f t="array" ref="Q1061">IF(OR(RIGHT(C1061,4)="1101",G1061="Salary"),INDEX($C$1:$C$2169,MATCH(1,($B$1:$B$2169=B1061)*($G$1:$G$2169="Salary"),0)),C1061)</f>
        <v>FR19511101</v>
      </c>
      <c r="R1061" t="str">
        <f t="array" ref="R1061">IF(OR(RIGHT(C1061,4)="1101",G1061="Salary",G1061="Basic"),INDEX($C$1:$C$2169,MATCH(1,($A$1:$A$2169=A1061)*(($G$1:$G$2169="Salary")+($G$1:$G$2169="Basic")),0)),C1061)</f>
        <v>FR19131108</v>
      </c>
      <c r="S1061" t="str">
        <f t="array" ref="S1061">IFERROR(IF(OR(RIGHT(C1061,4)="1101",G1061="Salary",G1061="Basic"),INDEX($C$1:$C$2169,MATCH(1,($A$1:$A$2169=A1061)*(($G$1:$G$2169="Salary")+($G$1:$G$2169="Basic")),0)),C1061),C1061)</f>
        <v>FR19131108</v>
      </c>
    </row>
    <row r="1062" spans="1:19" x14ac:dyDescent="0.25">
      <c r="A1062">
        <f>COUNTIF($G$1:G1062,$G$1)</f>
        <v>273</v>
      </c>
      <c r="B1062" s="1" t="s">
        <v>0</v>
      </c>
      <c r="C1062" s="1" t="s">
        <v>1533</v>
      </c>
      <c r="D1062" s="2" t="s">
        <v>1530</v>
      </c>
      <c r="E1062" s="2" t="s">
        <v>1530</v>
      </c>
      <c r="F1062" s="2" t="s">
        <v>1530</v>
      </c>
      <c r="G1062" s="1" t="s">
        <v>8</v>
      </c>
      <c r="H1062" s="1" t="s">
        <v>1534</v>
      </c>
      <c r="I1062" s="1" t="s">
        <v>5</v>
      </c>
      <c r="J1062" s="1" t="s">
        <v>5</v>
      </c>
      <c r="K1062" s="1" t="s">
        <v>5</v>
      </c>
      <c r="L1062" s="1" t="s">
        <v>5</v>
      </c>
      <c r="M1062" s="1" t="s">
        <v>5</v>
      </c>
      <c r="N1062" s="1" t="s">
        <v>5</v>
      </c>
      <c r="O1062" s="1" t="s">
        <v>5</v>
      </c>
      <c r="Q1062" t="str">
        <f t="array" ref="Q1062">IF(OR(RIGHT(C1062,4)="1101",G1062="Salary"),INDEX($C$1:$C$2169,MATCH(1,($B$1:$B$2169=B1062)*($G$1:$G$2169="Salary"),0)),C1062)</f>
        <v>FR19511101</v>
      </c>
      <c r="R1062" t="str">
        <f t="array" ref="R1062">IF(OR(RIGHT(C1062,4)="1101",G1062="Salary",G1062="Basic"),INDEX($C$1:$C$2169,MATCH(1,($A$1:$A$2169=A1062)*(($G$1:$G$2169="Salary")+($G$1:$G$2169="Basic")),0)),C1062)</f>
        <v>FR19131108</v>
      </c>
      <c r="S1062" t="str">
        <f t="array" ref="S1062">IFERROR(IF(OR(RIGHT(C1062,4)="1101",G1062="Salary",G1062="Basic"),INDEX($C$1:$C$2169,MATCH(1,($A$1:$A$2169=A1062)*(($G$1:$G$2169="Salary")+($G$1:$G$2169="Basic")),0)),C1062),C1062)</f>
        <v>FR19131108</v>
      </c>
    </row>
    <row r="1063" spans="1:19" x14ac:dyDescent="0.25">
      <c r="A1063">
        <f>COUNTIF($G$1:G1063,$G$1)</f>
        <v>273</v>
      </c>
      <c r="B1063" s="1" t="s">
        <v>0</v>
      </c>
      <c r="C1063" s="1" t="s">
        <v>1533</v>
      </c>
      <c r="D1063" s="2" t="s">
        <v>1530</v>
      </c>
      <c r="E1063" s="2" t="s">
        <v>1530</v>
      </c>
      <c r="F1063" s="2" t="s">
        <v>1530</v>
      </c>
      <c r="G1063" s="1" t="s">
        <v>8</v>
      </c>
      <c r="H1063" s="1" t="s">
        <v>1535</v>
      </c>
      <c r="I1063" s="1" t="s">
        <v>5</v>
      </c>
      <c r="J1063" s="1" t="s">
        <v>5</v>
      </c>
      <c r="K1063" s="1" t="s">
        <v>5</v>
      </c>
      <c r="L1063" s="1" t="s">
        <v>5</v>
      </c>
      <c r="M1063" s="1" t="s">
        <v>5</v>
      </c>
      <c r="N1063" s="1" t="s">
        <v>5</v>
      </c>
      <c r="O1063" s="1" t="s">
        <v>5</v>
      </c>
      <c r="Q1063" t="str">
        <f t="array" ref="Q1063">IF(OR(RIGHT(C1063,4)="1101",G1063="Salary"),INDEX($C$1:$C$2169,MATCH(1,($B$1:$B$2169=B1063)*($G$1:$G$2169="Salary"),0)),C1063)</f>
        <v>FR19511101</v>
      </c>
      <c r="R1063" t="str">
        <f t="array" ref="R1063">IF(OR(RIGHT(C1063,4)="1101",G1063="Salary",G1063="Basic"),INDEX($C$1:$C$2169,MATCH(1,($A$1:$A$2169=A1063)*(($G$1:$G$2169="Salary")+($G$1:$G$2169="Basic")),0)),C1063)</f>
        <v>FR19131108</v>
      </c>
      <c r="S1063" t="str">
        <f t="array" ref="S1063">IFERROR(IF(OR(RIGHT(C1063,4)="1101",G1063="Salary",G1063="Basic"),INDEX($C$1:$C$2169,MATCH(1,($A$1:$A$2169=A1063)*(($G$1:$G$2169="Salary")+($G$1:$G$2169="Basic")),0)),C1063),C1063)</f>
        <v>FR19131108</v>
      </c>
    </row>
    <row r="1064" spans="1:19" x14ac:dyDescent="0.25">
      <c r="A1064">
        <f>COUNTIF($G$1:G1064,$G$1)</f>
        <v>274</v>
      </c>
      <c r="B1064" s="1" t="s">
        <v>0</v>
      </c>
      <c r="C1064" s="1" t="s">
        <v>69</v>
      </c>
      <c r="D1064" s="2" t="s">
        <v>1530</v>
      </c>
      <c r="E1064" s="2" t="s">
        <v>1530</v>
      </c>
      <c r="F1064" s="2" t="s">
        <v>1530</v>
      </c>
      <c r="G1064" s="1" t="s">
        <v>3</v>
      </c>
      <c r="H1064" s="1" t="s">
        <v>1536</v>
      </c>
      <c r="I1064" s="1" t="s">
        <v>5</v>
      </c>
      <c r="J1064" s="1" t="s">
        <v>5</v>
      </c>
      <c r="K1064" s="1" t="s">
        <v>5</v>
      </c>
      <c r="L1064" s="1" t="s">
        <v>5</v>
      </c>
      <c r="M1064" s="1" t="s">
        <v>5</v>
      </c>
      <c r="N1064" s="1" t="s">
        <v>5</v>
      </c>
      <c r="O1064" s="1" t="s">
        <v>5</v>
      </c>
      <c r="Q1064" t="str">
        <f t="array" ref="Q1064">IF(OR(RIGHT(C1064,4)="1101",G1064="Salary"),INDEX($C$1:$C$2169,MATCH(1,($B$1:$B$2169=B1064)*($G$1:$G$2169="Salary"),0)),C1064)</f>
        <v>FR19511101</v>
      </c>
      <c r="R1064" t="str">
        <f t="array" ref="R1064">IF(OR(RIGHT(C1064,4)="1101",G1064="Salary",G1064="Basic"),INDEX($C$1:$C$2169,MATCH(1,($A$1:$A$2169=A1064)*(($G$1:$G$2169="Salary")+($G$1:$G$2169="Basic")),0)),C1064)</f>
        <v>LR11001108</v>
      </c>
      <c r="S1064" t="str">
        <f t="array" ref="S1064">IFERROR(IF(OR(RIGHT(C1064,4)="1101",G1064="Salary",G1064="Basic"),INDEX($C$1:$C$2169,MATCH(1,($A$1:$A$2169=A1064)*(($G$1:$G$2169="Salary")+($G$1:$G$2169="Basic")),0)),C1064),C1064)</f>
        <v>LR11001108</v>
      </c>
    </row>
    <row r="1065" spans="1:19" x14ac:dyDescent="0.25">
      <c r="A1065">
        <f>COUNTIF($G$1:G1065,$G$1)</f>
        <v>274</v>
      </c>
      <c r="B1065" s="1" t="s">
        <v>0</v>
      </c>
      <c r="C1065" s="1" t="s">
        <v>69</v>
      </c>
      <c r="D1065" s="2" t="s">
        <v>1530</v>
      </c>
      <c r="E1065" s="2" t="s">
        <v>1530</v>
      </c>
      <c r="F1065" s="2" t="s">
        <v>1530</v>
      </c>
      <c r="G1065" s="1" t="s">
        <v>6</v>
      </c>
      <c r="H1065" s="1" t="s">
        <v>1537</v>
      </c>
      <c r="I1065" s="1" t="s">
        <v>5</v>
      </c>
      <c r="J1065" s="1" t="s">
        <v>5</v>
      </c>
      <c r="K1065" s="1" t="s">
        <v>5</v>
      </c>
      <c r="L1065" s="1" t="s">
        <v>5</v>
      </c>
      <c r="M1065" s="1" t="s">
        <v>5</v>
      </c>
      <c r="N1065" s="1" t="s">
        <v>5</v>
      </c>
      <c r="O1065" s="1" t="s">
        <v>5</v>
      </c>
      <c r="Q1065" t="str">
        <f t="array" ref="Q1065">IF(OR(RIGHT(C1065,4)="1101",G1065="Salary"),INDEX($C$1:$C$2169,MATCH(1,($B$1:$B$2169=B1065)*($G$1:$G$2169="Salary"),0)),C1065)</f>
        <v>FR19511101</v>
      </c>
      <c r="R1065" t="str">
        <f t="array" ref="R1065">IF(OR(RIGHT(C1065,4)="1101",G1065="Salary",G1065="Basic"),INDEX($C$1:$C$2169,MATCH(1,($A$1:$A$2169=A1065)*(($G$1:$G$2169="Salary")+($G$1:$G$2169="Basic")),0)),C1065)</f>
        <v>LR11001108</v>
      </c>
      <c r="S1065" t="str">
        <f t="array" ref="S1065">IFERROR(IF(OR(RIGHT(C1065,4)="1101",G1065="Salary",G1065="Basic"),INDEX($C$1:$C$2169,MATCH(1,($A$1:$A$2169=A1065)*(($G$1:$G$2169="Salary")+($G$1:$G$2169="Basic")),0)),C1065),C1065)</f>
        <v>LR11001108</v>
      </c>
    </row>
    <row r="1066" spans="1:19" x14ac:dyDescent="0.25">
      <c r="A1066">
        <f>COUNTIF($G$1:G1066,$G$1)</f>
        <v>274</v>
      </c>
      <c r="B1066" s="1" t="s">
        <v>0</v>
      </c>
      <c r="C1066" s="1" t="s">
        <v>73</v>
      </c>
      <c r="D1066" s="2" t="s">
        <v>1530</v>
      </c>
      <c r="E1066" s="2" t="s">
        <v>1530</v>
      </c>
      <c r="F1066" s="2" t="s">
        <v>1530</v>
      </c>
      <c r="G1066" s="1" t="s">
        <v>8</v>
      </c>
      <c r="H1066" s="1" t="s">
        <v>1538</v>
      </c>
      <c r="I1066" s="1" t="s">
        <v>5</v>
      </c>
      <c r="J1066" s="1" t="s">
        <v>5</v>
      </c>
      <c r="K1066" s="1" t="s">
        <v>5</v>
      </c>
      <c r="L1066" s="1" t="s">
        <v>5</v>
      </c>
      <c r="M1066" s="1" t="s">
        <v>5</v>
      </c>
      <c r="N1066" s="1" t="s">
        <v>5</v>
      </c>
      <c r="O1066" s="1" t="s">
        <v>5</v>
      </c>
      <c r="Q1066" t="str">
        <f t="array" ref="Q1066">IF(OR(RIGHT(C1066,4)="1101",G1066="Salary"),INDEX($C$1:$C$2169,MATCH(1,($B$1:$B$2169=B1066)*($G$1:$G$2169="Salary"),0)),C1066)</f>
        <v>FR19511101</v>
      </c>
      <c r="R1066" t="str">
        <f t="array" ref="R1066">IF(OR(RIGHT(C1066,4)="1101",G1066="Salary",G1066="Basic"),INDEX($C$1:$C$2169,MATCH(1,($A$1:$A$2169=A1066)*(($G$1:$G$2169="Salary")+($G$1:$G$2169="Basic")),0)),C1066)</f>
        <v>LR11001108</v>
      </c>
      <c r="S1066" t="str">
        <f t="array" ref="S1066">IFERROR(IF(OR(RIGHT(C1066,4)="1101",G1066="Salary",G1066="Basic"),INDEX($C$1:$C$2169,MATCH(1,($A$1:$A$2169=A1066)*(($G$1:$G$2169="Salary")+($G$1:$G$2169="Basic")),0)),C1066),C1066)</f>
        <v>LR11001108</v>
      </c>
    </row>
    <row r="1067" spans="1:19" x14ac:dyDescent="0.25">
      <c r="A1067">
        <f>COUNTIF($G$1:G1067,$G$1)</f>
        <v>274</v>
      </c>
      <c r="B1067" s="1" t="s">
        <v>0</v>
      </c>
      <c r="C1067" s="1" t="s">
        <v>73</v>
      </c>
      <c r="D1067" s="2" t="s">
        <v>1530</v>
      </c>
      <c r="E1067" s="2" t="s">
        <v>1530</v>
      </c>
      <c r="F1067" s="2" t="s">
        <v>1530</v>
      </c>
      <c r="G1067" s="1" t="s">
        <v>8</v>
      </c>
      <c r="H1067" s="1" t="s">
        <v>1539</v>
      </c>
      <c r="I1067" s="1" t="s">
        <v>5</v>
      </c>
      <c r="J1067" s="1" t="s">
        <v>5</v>
      </c>
      <c r="K1067" s="1" t="s">
        <v>5</v>
      </c>
      <c r="L1067" s="1" t="s">
        <v>5</v>
      </c>
      <c r="M1067" s="1" t="s">
        <v>5</v>
      </c>
      <c r="N1067" s="1" t="s">
        <v>5</v>
      </c>
      <c r="O1067" s="1" t="s">
        <v>5</v>
      </c>
      <c r="Q1067" t="str">
        <f t="array" ref="Q1067">IF(OR(RIGHT(C1067,4)="1101",G1067="Salary"),INDEX($C$1:$C$2169,MATCH(1,($B$1:$B$2169=B1067)*($G$1:$G$2169="Salary"),0)),C1067)</f>
        <v>FR19511101</v>
      </c>
      <c r="R1067" t="str">
        <f t="array" ref="R1067">IF(OR(RIGHT(C1067,4)="1101",G1067="Salary",G1067="Basic"),INDEX($C$1:$C$2169,MATCH(1,($A$1:$A$2169=A1067)*(($G$1:$G$2169="Salary")+($G$1:$G$2169="Basic")),0)),C1067)</f>
        <v>LR11001108</v>
      </c>
      <c r="S1067" t="str">
        <f t="array" ref="S1067">IFERROR(IF(OR(RIGHT(C1067,4)="1101",G1067="Salary",G1067="Basic"),INDEX($C$1:$C$2169,MATCH(1,($A$1:$A$2169=A1067)*(($G$1:$G$2169="Salary")+($G$1:$G$2169="Basic")),0)),C1067),C1067)</f>
        <v>LR11001108</v>
      </c>
    </row>
    <row r="1068" spans="1:19" x14ac:dyDescent="0.25">
      <c r="A1068">
        <f>COUNTIF($G$1:G1068,$G$1)</f>
        <v>275</v>
      </c>
      <c r="B1068" s="1" t="s">
        <v>0</v>
      </c>
      <c r="C1068" s="1" t="s">
        <v>559</v>
      </c>
      <c r="D1068" s="2" t="s">
        <v>1540</v>
      </c>
      <c r="E1068" s="2" t="s">
        <v>1540</v>
      </c>
      <c r="F1068" s="2" t="s">
        <v>1540</v>
      </c>
      <c r="G1068" s="1" t="s">
        <v>3</v>
      </c>
      <c r="H1068" s="1" t="s">
        <v>1541</v>
      </c>
      <c r="I1068" s="1" t="s">
        <v>5</v>
      </c>
      <c r="J1068" s="1" t="s">
        <v>5</v>
      </c>
      <c r="K1068" s="1" t="s">
        <v>5</v>
      </c>
      <c r="L1068" s="1" t="s">
        <v>5</v>
      </c>
      <c r="M1068" s="1" t="s">
        <v>5</v>
      </c>
      <c r="N1068" s="1" t="s">
        <v>5</v>
      </c>
      <c r="O1068" s="1" t="s">
        <v>5</v>
      </c>
      <c r="Q1068" t="str">
        <f t="array" ref="Q1068">IF(OR(RIGHT(C1068,4)="1101",G1068="Salary"),INDEX($C$1:$C$2169,MATCH(1,($B$1:$B$2169=B1068)*($G$1:$G$2169="Salary"),0)),C1068)</f>
        <v>FR19511101</v>
      </c>
      <c r="R1068" t="str">
        <f t="array" ref="R1068">IF(OR(RIGHT(C1068,4)="1101",G1068="Salary",G1068="Basic"),INDEX($C$1:$C$2169,MATCH(1,($A$1:$A$2169=A1068)*(($G$1:$G$2169="Salary")+($G$1:$G$2169="Basic")),0)),C1068)</f>
        <v>FR30291101</v>
      </c>
      <c r="S1068" t="str">
        <f t="array" ref="S1068">IFERROR(IF(OR(RIGHT(C1068,4)="1101",G1068="Salary",G1068="Basic"),INDEX($C$1:$C$2169,MATCH(1,($A$1:$A$2169=A1068)*(($G$1:$G$2169="Salary")+($G$1:$G$2169="Basic")),0)),C1068),C1068)</f>
        <v>FR30291101</v>
      </c>
    </row>
    <row r="1069" spans="1:19" x14ac:dyDescent="0.25">
      <c r="A1069">
        <f>COUNTIF($G$1:G1069,$G$1)</f>
        <v>275</v>
      </c>
      <c r="B1069" s="1" t="s">
        <v>0</v>
      </c>
      <c r="C1069" s="1" t="s">
        <v>559</v>
      </c>
      <c r="D1069" s="2" t="s">
        <v>1540</v>
      </c>
      <c r="E1069" s="2" t="s">
        <v>1540</v>
      </c>
      <c r="F1069" s="2" t="s">
        <v>1540</v>
      </c>
      <c r="G1069" s="1" t="s">
        <v>6</v>
      </c>
      <c r="H1069" s="1" t="s">
        <v>1542</v>
      </c>
      <c r="I1069" s="1" t="s">
        <v>5</v>
      </c>
      <c r="J1069" s="1" t="s">
        <v>5</v>
      </c>
      <c r="K1069" s="1" t="s">
        <v>5</v>
      </c>
      <c r="L1069" s="1" t="s">
        <v>5</v>
      </c>
      <c r="M1069" s="1" t="s">
        <v>5</v>
      </c>
      <c r="N1069" s="1" t="s">
        <v>5</v>
      </c>
      <c r="O1069" s="1" t="s">
        <v>5</v>
      </c>
      <c r="Q1069" t="str">
        <f t="array" ref="Q1069">IF(OR(RIGHT(C1069,4)="1101",G1069="Salary"),INDEX($C$1:$C$2169,MATCH(1,($B$1:$B$2169=B1069)*($G$1:$G$2169="Salary"),0)),C1069)</f>
        <v>FR19511101</v>
      </c>
      <c r="R1069" t="str">
        <f t="array" ref="R1069">IF(OR(RIGHT(C1069,4)="1101",G1069="Salary",G1069="Basic"),INDEX($C$1:$C$2169,MATCH(1,($A$1:$A$2169=A1069)*(($G$1:$G$2169="Salary")+($G$1:$G$2169="Basic")),0)),C1069)</f>
        <v>FR30291101</v>
      </c>
      <c r="S1069" t="str">
        <f t="array" ref="S1069">IFERROR(IF(OR(RIGHT(C1069,4)="1101",G1069="Salary",G1069="Basic"),INDEX($C$1:$C$2169,MATCH(1,($A$1:$A$2169=A1069)*(($G$1:$G$2169="Salary")+($G$1:$G$2169="Basic")),0)),C1069),C1069)</f>
        <v>FR30291101</v>
      </c>
    </row>
    <row r="1070" spans="1:19" x14ac:dyDescent="0.25">
      <c r="A1070">
        <f>COUNTIF($G$1:G1070,$G$1)</f>
        <v>275</v>
      </c>
      <c r="B1070" s="1" t="s">
        <v>0</v>
      </c>
      <c r="C1070" s="1" t="s">
        <v>559</v>
      </c>
      <c r="D1070" s="2" t="s">
        <v>1540</v>
      </c>
      <c r="E1070" s="2" t="s">
        <v>1540</v>
      </c>
      <c r="F1070" s="2" t="s">
        <v>1540</v>
      </c>
      <c r="G1070" s="1" t="s">
        <v>8</v>
      </c>
      <c r="H1070" s="1" t="s">
        <v>1543</v>
      </c>
      <c r="I1070" s="1" t="s">
        <v>5</v>
      </c>
      <c r="J1070" s="1" t="s">
        <v>5</v>
      </c>
      <c r="K1070" s="1" t="s">
        <v>5</v>
      </c>
      <c r="L1070" s="1" t="s">
        <v>5</v>
      </c>
      <c r="M1070" s="1" t="s">
        <v>5</v>
      </c>
      <c r="N1070" s="1" t="s">
        <v>5</v>
      </c>
      <c r="O1070" s="1" t="s">
        <v>5</v>
      </c>
      <c r="Q1070" t="str">
        <f t="array" ref="Q1070">IF(OR(RIGHT(C1070,4)="1101",G1070="Salary"),INDEX($C$1:$C$2169,MATCH(1,($B$1:$B$2169=B1070)*($G$1:$G$2169="Salary"),0)),C1070)</f>
        <v>FR19511101</v>
      </c>
      <c r="R1070" t="str">
        <f t="array" ref="R1070">IF(OR(RIGHT(C1070,4)="1101",G1070="Salary",G1070="Basic"),INDEX($C$1:$C$2169,MATCH(1,($A$1:$A$2169=A1070)*(($G$1:$G$2169="Salary")+($G$1:$G$2169="Basic")),0)),C1070)</f>
        <v>FR30291101</v>
      </c>
      <c r="S1070" t="str">
        <f t="array" ref="S1070">IFERROR(IF(OR(RIGHT(C1070,4)="1101",G1070="Salary",G1070="Basic"),INDEX($C$1:$C$2169,MATCH(1,($A$1:$A$2169=A1070)*(($G$1:$G$2169="Salary")+($G$1:$G$2169="Basic")),0)),C1070),C1070)</f>
        <v>FR30291101</v>
      </c>
    </row>
    <row r="1071" spans="1:19" x14ac:dyDescent="0.25">
      <c r="A1071">
        <f>COUNTIF($G$1:G1071,$G$1)</f>
        <v>275</v>
      </c>
      <c r="B1071" s="1" t="s">
        <v>0</v>
      </c>
      <c r="C1071" s="1" t="s">
        <v>746</v>
      </c>
      <c r="D1071" s="2" t="s">
        <v>1544</v>
      </c>
      <c r="E1071" s="2" t="s">
        <v>1544</v>
      </c>
      <c r="F1071" s="2" t="s">
        <v>1544</v>
      </c>
      <c r="G1071" s="1" t="s">
        <v>90</v>
      </c>
      <c r="H1071" s="1" t="s">
        <v>1545</v>
      </c>
      <c r="I1071" s="1" t="s">
        <v>5</v>
      </c>
      <c r="J1071" s="1" t="s">
        <v>5</v>
      </c>
      <c r="K1071" s="1" t="s">
        <v>5</v>
      </c>
      <c r="L1071" s="1" t="s">
        <v>5</v>
      </c>
      <c r="M1071" s="1" t="s">
        <v>5</v>
      </c>
      <c r="N1071" s="1" t="s">
        <v>5</v>
      </c>
      <c r="O1071" s="1" t="s">
        <v>5</v>
      </c>
      <c r="Q1071" t="str">
        <f t="array" ref="Q1071">IF(OR(RIGHT(C1071,4)="1101",G1071="Salary"),INDEX($C$1:$C$2169,MATCH(1,($B$1:$B$2169=B1071)*($G$1:$G$2169="Salary"),0)),C1071)</f>
        <v>FR19511101</v>
      </c>
      <c r="R1071" t="str">
        <f t="array" ref="R1071">IF(OR(RIGHT(C1071,4)="1101",G1071="Salary",G1071="Basic"),INDEX($C$1:$C$2169,MATCH(1,($A$1:$A$2169=A1071)*(($G$1:$G$2169="Salary")+($G$1:$G$2169="Basic")),0)),C1071)</f>
        <v>FR30291101</v>
      </c>
      <c r="S1071" t="str">
        <f t="array" ref="S1071">IFERROR(IF(OR(RIGHT(C1071,4)="1101",G1071="Salary",G1071="Basic"),INDEX($C$1:$C$2169,MATCH(1,($A$1:$A$2169=A1071)*(($G$1:$G$2169="Salary")+($G$1:$G$2169="Basic")),0)),C1071),C1071)</f>
        <v>FR30291101</v>
      </c>
    </row>
    <row r="1072" spans="1:19" x14ac:dyDescent="0.25">
      <c r="A1072">
        <f>COUNTIF($G$1:G1072,$G$1)</f>
        <v>276</v>
      </c>
      <c r="B1072" s="1" t="s">
        <v>0</v>
      </c>
      <c r="C1072" s="1" t="s">
        <v>746</v>
      </c>
      <c r="D1072" s="2" t="s">
        <v>1544</v>
      </c>
      <c r="E1072" s="2" t="s">
        <v>1544</v>
      </c>
      <c r="F1072" s="2" t="s">
        <v>1544</v>
      </c>
      <c r="G1072" s="1" t="s">
        <v>3</v>
      </c>
      <c r="H1072" s="1" t="s">
        <v>1546</v>
      </c>
      <c r="I1072" s="1" t="s">
        <v>5</v>
      </c>
      <c r="J1072" s="1" t="s">
        <v>5</v>
      </c>
      <c r="K1072" s="1" t="s">
        <v>5</v>
      </c>
      <c r="L1072" s="1" t="s">
        <v>5</v>
      </c>
      <c r="M1072" s="1" t="s">
        <v>5</v>
      </c>
      <c r="N1072" s="1" t="s">
        <v>5</v>
      </c>
      <c r="O1072" s="1" t="s">
        <v>5</v>
      </c>
      <c r="Q1072" t="str">
        <f t="array" ref="Q1072">IF(OR(RIGHT(C1072,4)="1101",G1072="Salary"),INDEX($C$1:$C$2169,MATCH(1,($B$1:$B$2169=B1072)*($G$1:$G$2169="Salary"),0)),C1072)</f>
        <v>FR19511101</v>
      </c>
      <c r="R1072" t="str">
        <f t="array" ref="R1072">IF(OR(RIGHT(C1072,4)="1101",G1072="Salary",G1072="Basic"),INDEX($C$1:$C$2169,MATCH(1,($A$1:$A$2169=A1072)*(($G$1:$G$2169="Salary")+($G$1:$G$2169="Basic")),0)),C1072)</f>
        <v>FR18631109</v>
      </c>
      <c r="S1072" t="str">
        <f t="array" ref="S1072">IFERROR(IF(OR(RIGHT(C1072,4)="1101",G1072="Salary",G1072="Basic"),INDEX($C$1:$C$2169,MATCH(1,($A$1:$A$2169=A1072)*(($G$1:$G$2169="Salary")+($G$1:$G$2169="Basic")),0)),C1072),C1072)</f>
        <v>FR18631109</v>
      </c>
    </row>
    <row r="1073" spans="1:19" x14ac:dyDescent="0.25">
      <c r="A1073">
        <f>COUNTIF($G$1:G1073,$G$1)</f>
        <v>276</v>
      </c>
      <c r="B1073" s="1" t="s">
        <v>0</v>
      </c>
      <c r="C1073" s="1" t="s">
        <v>746</v>
      </c>
      <c r="D1073" s="2" t="s">
        <v>1544</v>
      </c>
      <c r="E1073" s="2" t="s">
        <v>1544</v>
      </c>
      <c r="F1073" s="2" t="s">
        <v>1544</v>
      </c>
      <c r="G1073" s="1" t="s">
        <v>6</v>
      </c>
      <c r="H1073" s="1" t="s">
        <v>1547</v>
      </c>
      <c r="I1073" s="1" t="s">
        <v>5</v>
      </c>
      <c r="J1073" s="1" t="s">
        <v>5</v>
      </c>
      <c r="K1073" s="1" t="s">
        <v>5</v>
      </c>
      <c r="L1073" s="1" t="s">
        <v>5</v>
      </c>
      <c r="M1073" s="1" t="s">
        <v>5</v>
      </c>
      <c r="N1073" s="1" t="s">
        <v>5</v>
      </c>
      <c r="O1073" s="1" t="s">
        <v>5</v>
      </c>
      <c r="Q1073" t="str">
        <f t="array" ref="Q1073">IF(OR(RIGHT(C1073,4)="1101",G1073="Salary"),INDEX($C$1:$C$2169,MATCH(1,($B$1:$B$2169=B1073)*($G$1:$G$2169="Salary"),0)),C1073)</f>
        <v>FR19511101</v>
      </c>
      <c r="R1073" t="str">
        <f t="array" ref="R1073">IF(OR(RIGHT(C1073,4)="1101",G1073="Salary",G1073="Basic"),INDEX($C$1:$C$2169,MATCH(1,($A$1:$A$2169=A1073)*(($G$1:$G$2169="Salary")+($G$1:$G$2169="Basic")),0)),C1073)</f>
        <v>FR18631109</v>
      </c>
      <c r="S1073" t="str">
        <f t="array" ref="S1073">IFERROR(IF(OR(RIGHT(C1073,4)="1101",G1073="Salary",G1073="Basic"),INDEX($C$1:$C$2169,MATCH(1,($A$1:$A$2169=A1073)*(($G$1:$G$2169="Salary")+($G$1:$G$2169="Basic")),0)),C1073),C1073)</f>
        <v>FR18631109</v>
      </c>
    </row>
    <row r="1074" spans="1:19" x14ac:dyDescent="0.25">
      <c r="A1074">
        <f>COUNTIF($G$1:G1074,$G$1)</f>
        <v>276</v>
      </c>
      <c r="B1074" s="1" t="s">
        <v>0</v>
      </c>
      <c r="C1074" s="1" t="s">
        <v>750</v>
      </c>
      <c r="D1074" s="2" t="s">
        <v>1544</v>
      </c>
      <c r="E1074" s="2" t="s">
        <v>1544</v>
      </c>
      <c r="F1074" s="2" t="s">
        <v>1544</v>
      </c>
      <c r="G1074" s="1" t="s">
        <v>8</v>
      </c>
      <c r="H1074" s="1" t="s">
        <v>1548</v>
      </c>
      <c r="I1074" s="1" t="s">
        <v>5</v>
      </c>
      <c r="J1074" s="1" t="s">
        <v>5</v>
      </c>
      <c r="K1074" s="1" t="s">
        <v>5</v>
      </c>
      <c r="L1074" s="1" t="s">
        <v>5</v>
      </c>
      <c r="M1074" s="1" t="s">
        <v>5</v>
      </c>
      <c r="N1074" s="1" t="s">
        <v>5</v>
      </c>
      <c r="O1074" s="1" t="s">
        <v>5</v>
      </c>
      <c r="Q1074" t="str">
        <f t="array" ref="Q1074">IF(OR(RIGHT(C1074,4)="1101",G1074="Salary"),INDEX($C$1:$C$2169,MATCH(1,($B$1:$B$2169=B1074)*($G$1:$G$2169="Salary"),0)),C1074)</f>
        <v>FR19511101</v>
      </c>
      <c r="R1074" t="str">
        <f t="array" ref="R1074">IF(OR(RIGHT(C1074,4)="1101",G1074="Salary",G1074="Basic"),INDEX($C$1:$C$2169,MATCH(1,($A$1:$A$2169=A1074)*(($G$1:$G$2169="Salary")+($G$1:$G$2169="Basic")),0)),C1074)</f>
        <v>FR18631109</v>
      </c>
      <c r="S1074" t="str">
        <f t="array" ref="S1074">IFERROR(IF(OR(RIGHT(C1074,4)="1101",G1074="Salary",G1074="Basic"),INDEX($C$1:$C$2169,MATCH(1,($A$1:$A$2169=A1074)*(($G$1:$G$2169="Salary")+($G$1:$G$2169="Basic")),0)),C1074),C1074)</f>
        <v>FR18631109</v>
      </c>
    </row>
    <row r="1075" spans="1:19" x14ac:dyDescent="0.25">
      <c r="A1075">
        <f>COUNTIF($G$1:G1075,$G$1)</f>
        <v>276</v>
      </c>
      <c r="B1075" s="1" t="s">
        <v>0</v>
      </c>
      <c r="C1075" s="1" t="s">
        <v>1549</v>
      </c>
      <c r="D1075" s="2" t="s">
        <v>1544</v>
      </c>
      <c r="E1075" s="2" t="s">
        <v>1544</v>
      </c>
      <c r="F1075" s="2" t="s">
        <v>1544</v>
      </c>
      <c r="G1075" s="1" t="s">
        <v>29</v>
      </c>
      <c r="H1075" s="1" t="s">
        <v>1550</v>
      </c>
      <c r="I1075" s="1" t="s">
        <v>5</v>
      </c>
      <c r="J1075" s="1" t="s">
        <v>5</v>
      </c>
      <c r="K1075" s="1" t="s">
        <v>5</v>
      </c>
      <c r="L1075" s="1" t="s">
        <v>5</v>
      </c>
      <c r="M1075" s="1" t="s">
        <v>5</v>
      </c>
      <c r="N1075" s="1" t="s">
        <v>5</v>
      </c>
      <c r="O1075" s="1" t="s">
        <v>5</v>
      </c>
      <c r="Q1075" t="str">
        <f t="array" ref="Q1075">IF(OR(RIGHT(C1075,4)="1101",G1075="Salary"),INDEX($C$1:$C$2169,MATCH(1,($B$1:$B$2169=B1075)*($G$1:$G$2169="Salary"),0)),C1075)</f>
        <v>FR18633710</v>
      </c>
      <c r="R1075" t="str">
        <f t="array" ref="R1075">IF(OR(RIGHT(C1075,4)="1101",G1075="Salary",G1075="Basic"),INDEX($C$1:$C$2169,MATCH(1,($A$1:$A$2169=A1075)*(($G$1:$G$2169="Salary")+($G$1:$G$2169="Basic")),0)),C1075)</f>
        <v>FR18633710</v>
      </c>
      <c r="S1075" t="str">
        <f t="array" ref="S1075">IFERROR(IF(OR(RIGHT(C1075,4)="1101",G1075="Salary",G1075="Basic"),INDEX($C$1:$C$2169,MATCH(1,($A$1:$A$2169=A1075)*(($G$1:$G$2169="Salary")+($G$1:$G$2169="Basic")),0)),C1075),C1075)</f>
        <v>FR18633710</v>
      </c>
    </row>
    <row r="1076" spans="1:19" x14ac:dyDescent="0.25">
      <c r="A1076">
        <f>COUNTIF($G$1:G1076,$G$1)</f>
        <v>277</v>
      </c>
      <c r="B1076" s="1" t="s">
        <v>0</v>
      </c>
      <c r="C1076" s="1" t="s">
        <v>142</v>
      </c>
      <c r="D1076" s="2" t="s">
        <v>1551</v>
      </c>
      <c r="E1076" s="2" t="s">
        <v>1551</v>
      </c>
      <c r="F1076" s="2" t="s">
        <v>1551</v>
      </c>
      <c r="G1076" s="1" t="s">
        <v>3</v>
      </c>
      <c r="H1076" s="1" t="s">
        <v>1552</v>
      </c>
      <c r="I1076" s="1" t="s">
        <v>5</v>
      </c>
      <c r="J1076" s="1" t="s">
        <v>5</v>
      </c>
      <c r="K1076" s="1" t="s">
        <v>5</v>
      </c>
      <c r="L1076" s="1" t="s">
        <v>5</v>
      </c>
      <c r="M1076" s="1" t="s">
        <v>5</v>
      </c>
      <c r="N1076" s="1" t="s">
        <v>5</v>
      </c>
      <c r="O1076" s="1" t="s">
        <v>5</v>
      </c>
      <c r="Q1076" t="str">
        <f t="array" ref="Q1076">IF(OR(RIGHT(C1076,4)="1101",G1076="Salary"),INDEX($C$1:$C$2169,MATCH(1,($B$1:$B$2169=B1076)*($G$1:$G$2169="Salary"),0)),C1076)</f>
        <v>FR19511101</v>
      </c>
      <c r="R1076" t="str">
        <f t="array" ref="R1076">IF(OR(RIGHT(C1076,4)="1101",G1076="Salary",G1076="Basic"),INDEX($C$1:$C$2169,MATCH(1,($A$1:$A$2169=A1076)*(($G$1:$G$2169="Salary")+($G$1:$G$2169="Basic")),0)),C1076)</f>
        <v>FR15151101</v>
      </c>
      <c r="S1076" t="str">
        <f t="array" ref="S1076">IFERROR(IF(OR(RIGHT(C1076,4)="1101",G1076="Salary",G1076="Basic"),INDEX($C$1:$C$2169,MATCH(1,($A$1:$A$2169=A1076)*(($G$1:$G$2169="Salary")+($G$1:$G$2169="Basic")),0)),C1076),C1076)</f>
        <v>FR15151101</v>
      </c>
    </row>
    <row r="1077" spans="1:19" x14ac:dyDescent="0.25">
      <c r="A1077">
        <f>COUNTIF($G$1:G1077,$G$1)</f>
        <v>277</v>
      </c>
      <c r="B1077" s="1" t="s">
        <v>0</v>
      </c>
      <c r="C1077" s="1" t="s">
        <v>142</v>
      </c>
      <c r="D1077" s="2" t="s">
        <v>1551</v>
      </c>
      <c r="E1077" s="2" t="s">
        <v>1551</v>
      </c>
      <c r="F1077" s="2" t="s">
        <v>1551</v>
      </c>
      <c r="G1077" s="1" t="s">
        <v>6</v>
      </c>
      <c r="H1077" s="1" t="s">
        <v>1553</v>
      </c>
      <c r="I1077" s="1" t="s">
        <v>5</v>
      </c>
      <c r="J1077" s="1" t="s">
        <v>5</v>
      </c>
      <c r="K1077" s="1" t="s">
        <v>5</v>
      </c>
      <c r="L1077" s="1" t="s">
        <v>5</v>
      </c>
      <c r="M1077" s="1" t="s">
        <v>5</v>
      </c>
      <c r="N1077" s="1" t="s">
        <v>5</v>
      </c>
      <c r="O1077" s="1" t="s">
        <v>5</v>
      </c>
      <c r="Q1077" t="str">
        <f t="array" ref="Q1077">IF(OR(RIGHT(C1077,4)="1101",G1077="Salary"),INDEX($C$1:$C$2169,MATCH(1,($B$1:$B$2169=B1077)*($G$1:$G$2169="Salary"),0)),C1077)</f>
        <v>FR19511101</v>
      </c>
      <c r="R1077" t="str">
        <f t="array" ref="R1077">IF(OR(RIGHT(C1077,4)="1101",G1077="Salary",G1077="Basic"),INDEX($C$1:$C$2169,MATCH(1,($A$1:$A$2169=A1077)*(($G$1:$G$2169="Salary")+($G$1:$G$2169="Basic")),0)),C1077)</f>
        <v>FR15151101</v>
      </c>
      <c r="S1077" t="str">
        <f t="array" ref="S1077">IFERROR(IF(OR(RIGHT(C1077,4)="1101",G1077="Salary",G1077="Basic"),INDEX($C$1:$C$2169,MATCH(1,($A$1:$A$2169=A1077)*(($G$1:$G$2169="Salary")+($G$1:$G$2169="Basic")),0)),C1077),C1077)</f>
        <v>FR15151101</v>
      </c>
    </row>
    <row r="1078" spans="1:19" x14ac:dyDescent="0.25">
      <c r="A1078">
        <f>COUNTIF($G$1:G1078,$G$1)</f>
        <v>277</v>
      </c>
      <c r="B1078" s="1" t="s">
        <v>0</v>
      </c>
      <c r="C1078" s="1" t="s">
        <v>142</v>
      </c>
      <c r="D1078" s="2" t="s">
        <v>1551</v>
      </c>
      <c r="E1078" s="2" t="s">
        <v>1551</v>
      </c>
      <c r="F1078" s="2" t="s">
        <v>1551</v>
      </c>
      <c r="G1078" s="1" t="s">
        <v>8</v>
      </c>
      <c r="H1078" s="1" t="s">
        <v>1554</v>
      </c>
      <c r="I1078" s="1" t="s">
        <v>5</v>
      </c>
      <c r="J1078" s="1" t="s">
        <v>5</v>
      </c>
      <c r="K1078" s="1" t="s">
        <v>5</v>
      </c>
      <c r="L1078" s="1" t="s">
        <v>5</v>
      </c>
      <c r="M1078" s="1" t="s">
        <v>5</v>
      </c>
      <c r="N1078" s="1" t="s">
        <v>5</v>
      </c>
      <c r="O1078" s="1" t="s">
        <v>5</v>
      </c>
      <c r="Q1078" t="str">
        <f t="array" ref="Q1078">IF(OR(RIGHT(C1078,4)="1101",G1078="Salary"),INDEX($C$1:$C$2169,MATCH(1,($B$1:$B$2169=B1078)*($G$1:$G$2169="Salary"),0)),C1078)</f>
        <v>FR19511101</v>
      </c>
      <c r="R1078" t="str">
        <f t="array" ref="R1078">IF(OR(RIGHT(C1078,4)="1101",G1078="Salary",G1078="Basic"),INDEX($C$1:$C$2169,MATCH(1,($A$1:$A$2169=A1078)*(($G$1:$G$2169="Salary")+($G$1:$G$2169="Basic")),0)),C1078)</f>
        <v>FR15151101</v>
      </c>
      <c r="S1078" t="str">
        <f t="array" ref="S1078">IFERROR(IF(OR(RIGHT(C1078,4)="1101",G1078="Salary",G1078="Basic"),INDEX($C$1:$C$2169,MATCH(1,($A$1:$A$2169=A1078)*(($G$1:$G$2169="Salary")+($G$1:$G$2169="Basic")),0)),C1078),C1078)</f>
        <v>FR15151101</v>
      </c>
    </row>
    <row r="1079" spans="1:19" x14ac:dyDescent="0.25">
      <c r="A1079">
        <f>COUNTIF($G$1:G1079,$G$1)</f>
        <v>277</v>
      </c>
      <c r="B1079" s="1" t="s">
        <v>0</v>
      </c>
      <c r="C1079" s="1" t="s">
        <v>1555</v>
      </c>
      <c r="D1079" s="2" t="s">
        <v>1551</v>
      </c>
      <c r="E1079" s="2" t="s">
        <v>1551</v>
      </c>
      <c r="F1079" s="2" t="s">
        <v>1551</v>
      </c>
      <c r="G1079" s="1" t="s">
        <v>398</v>
      </c>
      <c r="H1079" s="1" t="s">
        <v>1556</v>
      </c>
      <c r="I1079" s="1" t="s">
        <v>5</v>
      </c>
      <c r="J1079" s="1" t="s">
        <v>5</v>
      </c>
      <c r="K1079" s="1" t="s">
        <v>5</v>
      </c>
      <c r="L1079" s="1" t="s">
        <v>5</v>
      </c>
      <c r="M1079" s="1" t="s">
        <v>5</v>
      </c>
      <c r="N1079" s="1" t="s">
        <v>5</v>
      </c>
      <c r="O1079" s="1" t="s">
        <v>5</v>
      </c>
      <c r="Q1079" t="str">
        <f t="array" ref="Q1079">IF(OR(RIGHT(C1079,4)="1101",G1079="Salary"),INDEX($C$1:$C$2169,MATCH(1,($B$1:$B$2169=B1079)*($G$1:$G$2169="Salary"),0)),C1079)</f>
        <v>FR19511101</v>
      </c>
      <c r="R1079" t="str">
        <f t="array" ref="R1079">IF(OR(RIGHT(C1079,4)="1101",G1079="Salary",G1079="Basic"),INDEX($C$1:$C$2169,MATCH(1,($A$1:$A$2169=A1079)*(($G$1:$G$2169="Salary")+($G$1:$G$2169="Basic")),0)),C1079)</f>
        <v>FR15151101</v>
      </c>
      <c r="S1079" t="str">
        <f t="array" ref="S1079">IFERROR(IF(OR(RIGHT(C1079,4)="1101",G1079="Salary",G1079="Basic"),INDEX($C$1:$C$2169,MATCH(1,($A$1:$A$2169=A1079)*(($G$1:$G$2169="Salary")+($G$1:$G$2169="Basic")),0)),C1079),C1079)</f>
        <v>FR15151101</v>
      </c>
    </row>
    <row r="1080" spans="1:19" x14ac:dyDescent="0.25">
      <c r="A1080">
        <f>COUNTIF($G$1:G1080,$G$1)</f>
        <v>277</v>
      </c>
      <c r="B1080" s="1" t="s">
        <v>0</v>
      </c>
      <c r="C1080" s="1" t="s">
        <v>100</v>
      </c>
      <c r="D1080" s="2" t="s">
        <v>1557</v>
      </c>
      <c r="E1080" s="2" t="s">
        <v>1557</v>
      </c>
      <c r="F1080" s="2" t="s">
        <v>1557</v>
      </c>
      <c r="G1080" s="1" t="s">
        <v>6</v>
      </c>
      <c r="H1080" s="1" t="s">
        <v>1558</v>
      </c>
      <c r="I1080" s="1" t="s">
        <v>5</v>
      </c>
      <c r="J1080" s="1" t="s">
        <v>5</v>
      </c>
      <c r="K1080" s="1" t="s">
        <v>5</v>
      </c>
      <c r="L1080" s="1" t="s">
        <v>5</v>
      </c>
      <c r="M1080" s="1" t="s">
        <v>5</v>
      </c>
      <c r="N1080" s="1" t="s">
        <v>5</v>
      </c>
      <c r="O1080" s="1" t="s">
        <v>5</v>
      </c>
      <c r="Q1080" t="str">
        <f t="array" ref="Q1080">IF(OR(RIGHT(C1080,4)="1101",G1080="Salary"),INDEX($C$1:$C$2169,MATCH(1,($B$1:$B$2169=B1080)*($G$1:$G$2169="Salary"),0)),C1080)</f>
        <v>FR19511101</v>
      </c>
      <c r="R1080" t="str">
        <f t="array" ref="R1080">IF(OR(RIGHT(C1080,4)="1101",G1080="Salary",G1080="Basic"),INDEX($C$1:$C$2169,MATCH(1,($A$1:$A$2169=A1080)*(($G$1:$G$2169="Salary")+($G$1:$G$2169="Basic")),0)),C1080)</f>
        <v>FR15151101</v>
      </c>
      <c r="S1080" t="str">
        <f t="array" ref="S1080">IFERROR(IF(OR(RIGHT(C1080,4)="1101",G1080="Salary",G1080="Basic"),INDEX($C$1:$C$2169,MATCH(1,($A$1:$A$2169=A1080)*(($G$1:$G$2169="Salary")+($G$1:$G$2169="Basic")),0)),C1080),C1080)</f>
        <v>FR15151101</v>
      </c>
    </row>
    <row r="1081" spans="1:19" x14ac:dyDescent="0.25">
      <c r="A1081">
        <f>COUNTIF($G$1:G1081,$G$1)</f>
        <v>277</v>
      </c>
      <c r="B1081" s="1" t="s">
        <v>0</v>
      </c>
      <c r="C1081" s="1" t="s">
        <v>17</v>
      </c>
      <c r="D1081" s="2" t="s">
        <v>1557</v>
      </c>
      <c r="E1081" s="2" t="s">
        <v>1557</v>
      </c>
      <c r="F1081" s="2" t="s">
        <v>1557</v>
      </c>
      <c r="G1081" s="1" t="s">
        <v>19</v>
      </c>
      <c r="H1081" s="1" t="s">
        <v>1559</v>
      </c>
      <c r="I1081" s="1" t="s">
        <v>5</v>
      </c>
      <c r="J1081" s="1" t="s">
        <v>5</v>
      </c>
      <c r="K1081" s="1" t="s">
        <v>5</v>
      </c>
      <c r="L1081" s="1" t="s">
        <v>5</v>
      </c>
      <c r="M1081" s="1" t="s">
        <v>5</v>
      </c>
      <c r="N1081" s="1" t="s">
        <v>5</v>
      </c>
      <c r="O1081" s="1" t="s">
        <v>5</v>
      </c>
      <c r="Q1081" t="str">
        <f t="array" ref="Q1081">IF(OR(RIGHT(C1081,4)="1101",G1081="Salary"),INDEX($C$1:$C$2169,MATCH(1,($B$1:$B$2169=B1081)*($G$1:$G$2169="Salary"),0)),C1081)</f>
        <v>AR60311120</v>
      </c>
      <c r="R1081" t="str">
        <f t="array" ref="R1081">IF(OR(RIGHT(C1081,4)="1101",G1081="Salary",G1081="Basic"),INDEX($C$1:$C$2169,MATCH(1,($A$1:$A$2169=A1081)*(($G$1:$G$2169="Salary")+($G$1:$G$2169="Basic")),0)),C1081)</f>
        <v>FR15151101</v>
      </c>
      <c r="S1081" t="str">
        <f t="array" ref="S1081">IFERROR(IF(OR(RIGHT(C1081,4)="1101",G1081="Salary",G1081="Basic"),INDEX($C$1:$C$2169,MATCH(1,($A$1:$A$2169=A1081)*(($G$1:$G$2169="Salary")+($G$1:$G$2169="Basic")),0)),C1081),C1081)</f>
        <v>FR15151101</v>
      </c>
    </row>
    <row r="1082" spans="1:19" x14ac:dyDescent="0.25">
      <c r="A1082">
        <f>COUNTIF($G$1:G1082,$G$1)</f>
        <v>277</v>
      </c>
      <c r="B1082" s="1" t="s">
        <v>0</v>
      </c>
      <c r="C1082" s="1" t="s">
        <v>17</v>
      </c>
      <c r="D1082" s="2" t="s">
        <v>1557</v>
      </c>
      <c r="E1082" s="2" t="s">
        <v>1557</v>
      </c>
      <c r="F1082" s="2" t="s">
        <v>1557</v>
      </c>
      <c r="G1082" s="1" t="s">
        <v>15</v>
      </c>
      <c r="H1082" s="1" t="s">
        <v>1560</v>
      </c>
      <c r="I1082" s="1" t="s">
        <v>5</v>
      </c>
      <c r="J1082" s="1" t="s">
        <v>5</v>
      </c>
      <c r="K1082" s="1" t="s">
        <v>5</v>
      </c>
      <c r="L1082" s="1" t="s">
        <v>5</v>
      </c>
      <c r="M1082" s="1" t="s">
        <v>5</v>
      </c>
      <c r="N1082" s="1" t="s">
        <v>5</v>
      </c>
      <c r="O1082" s="1" t="s">
        <v>5</v>
      </c>
      <c r="Q1082" t="str">
        <f t="array" ref="Q1082">IF(OR(RIGHT(C1082,4)="1101",G1082="Salary"),INDEX($C$1:$C$2169,MATCH(1,($B$1:$B$2169=B1082)*($G$1:$G$2169="Salary"),0)),C1082)</f>
        <v>AR60311120</v>
      </c>
      <c r="R1082" t="str">
        <f t="array" ref="R1082">IF(OR(RIGHT(C1082,4)="1101",G1082="Salary",G1082="Basic"),INDEX($C$1:$C$2169,MATCH(1,($A$1:$A$2169=A1082)*(($G$1:$G$2169="Salary")+($G$1:$G$2169="Basic")),0)),C1082)</f>
        <v>AR60311120</v>
      </c>
      <c r="S1082" t="str">
        <f t="array" ref="S1082">IFERROR(IF(OR(RIGHT(C1082,4)="1101",G1082="Salary",G1082="Basic"),INDEX($C$1:$C$2169,MATCH(1,($A$1:$A$2169=A1082)*(($G$1:$G$2169="Salary")+($G$1:$G$2169="Basic")),0)),C1082),C1082)</f>
        <v>AR60311120</v>
      </c>
    </row>
    <row r="1083" spans="1:19" x14ac:dyDescent="0.25">
      <c r="A1083">
        <f>COUNTIF($G$1:G1083,$G$1)</f>
        <v>278</v>
      </c>
      <c r="B1083" s="1" t="s">
        <v>0</v>
      </c>
      <c r="C1083" s="1" t="s">
        <v>1561</v>
      </c>
      <c r="D1083" s="2" t="s">
        <v>1562</v>
      </c>
      <c r="E1083" s="2" t="s">
        <v>1562</v>
      </c>
      <c r="F1083" s="2" t="s">
        <v>1562</v>
      </c>
      <c r="G1083" s="1" t="s">
        <v>3</v>
      </c>
      <c r="H1083" s="1" t="s">
        <v>1563</v>
      </c>
      <c r="I1083" s="1" t="s">
        <v>5</v>
      </c>
      <c r="J1083" s="1" t="s">
        <v>5</v>
      </c>
      <c r="K1083" s="1" t="s">
        <v>5</v>
      </c>
      <c r="L1083" s="1" t="s">
        <v>5</v>
      </c>
      <c r="M1083" s="1" t="s">
        <v>5</v>
      </c>
      <c r="N1083" s="1" t="s">
        <v>5</v>
      </c>
      <c r="O1083" s="1" t="s">
        <v>5</v>
      </c>
      <c r="Q1083" t="str">
        <f t="array" ref="Q1083">IF(OR(RIGHT(C1083,4)="1101",G1083="Salary"),INDEX($C$1:$C$2169,MATCH(1,($B$1:$B$2169=B1083)*($G$1:$G$2169="Salary"),0)),C1083)</f>
        <v>FR19511101</v>
      </c>
      <c r="R1083" t="str">
        <f t="array" ref="R1083">IF(OR(RIGHT(C1083,4)="1101",G1083="Salary",G1083="Basic"),INDEX($C$1:$C$2169,MATCH(1,($A$1:$A$2169=A1083)*(($G$1:$G$2169="Salary")+($G$1:$G$2169="Basic")),0)),C1083)</f>
        <v>AR81501108</v>
      </c>
      <c r="S1083" t="str">
        <f t="array" ref="S1083">IFERROR(IF(OR(RIGHT(C1083,4)="1101",G1083="Salary",G1083="Basic"),INDEX($C$1:$C$2169,MATCH(1,($A$1:$A$2169=A1083)*(($G$1:$G$2169="Salary")+($G$1:$G$2169="Basic")),0)),C1083),C1083)</f>
        <v>AR81501108</v>
      </c>
    </row>
    <row r="1084" spans="1:19" x14ac:dyDescent="0.25">
      <c r="A1084">
        <f>COUNTIF($G$1:G1084,$G$1)</f>
        <v>278</v>
      </c>
      <c r="B1084" s="1" t="s">
        <v>0</v>
      </c>
      <c r="C1084" s="1" t="s">
        <v>1561</v>
      </c>
      <c r="D1084" s="2" t="s">
        <v>1562</v>
      </c>
      <c r="E1084" s="2" t="s">
        <v>1562</v>
      </c>
      <c r="F1084" s="2" t="s">
        <v>1562</v>
      </c>
      <c r="G1084" s="1" t="s">
        <v>6</v>
      </c>
      <c r="H1084" s="1" t="s">
        <v>1564</v>
      </c>
      <c r="I1084" s="1" t="s">
        <v>5</v>
      </c>
      <c r="J1084" s="1" t="s">
        <v>5</v>
      </c>
      <c r="K1084" s="1" t="s">
        <v>5</v>
      </c>
      <c r="L1084" s="1" t="s">
        <v>5</v>
      </c>
      <c r="M1084" s="1" t="s">
        <v>5</v>
      </c>
      <c r="N1084" s="1" t="s">
        <v>5</v>
      </c>
      <c r="O1084" s="1" t="s">
        <v>5</v>
      </c>
      <c r="Q1084" t="str">
        <f t="array" ref="Q1084">IF(OR(RIGHT(C1084,4)="1101",G1084="Salary"),INDEX($C$1:$C$2169,MATCH(1,($B$1:$B$2169=B1084)*($G$1:$G$2169="Salary"),0)),C1084)</f>
        <v>FR19511101</v>
      </c>
      <c r="R1084" t="str">
        <f t="array" ref="R1084">IF(OR(RIGHT(C1084,4)="1101",G1084="Salary",G1084="Basic"),INDEX($C$1:$C$2169,MATCH(1,($A$1:$A$2169=A1084)*(($G$1:$G$2169="Salary")+($G$1:$G$2169="Basic")),0)),C1084)</f>
        <v>AR81501108</v>
      </c>
      <c r="S1084" t="str">
        <f t="array" ref="S1084">IFERROR(IF(OR(RIGHT(C1084,4)="1101",G1084="Salary",G1084="Basic"),INDEX($C$1:$C$2169,MATCH(1,($A$1:$A$2169=A1084)*(($G$1:$G$2169="Salary")+($G$1:$G$2169="Basic")),0)),C1084),C1084)</f>
        <v>AR81501108</v>
      </c>
    </row>
    <row r="1085" spans="1:19" x14ac:dyDescent="0.25">
      <c r="A1085">
        <f>COUNTIF($G$1:G1085,$G$1)</f>
        <v>278</v>
      </c>
      <c r="B1085" s="1" t="s">
        <v>0</v>
      </c>
      <c r="C1085" s="1" t="s">
        <v>1565</v>
      </c>
      <c r="D1085" s="2" t="s">
        <v>1562</v>
      </c>
      <c r="E1085" s="2" t="s">
        <v>1562</v>
      </c>
      <c r="F1085" s="2" t="s">
        <v>1562</v>
      </c>
      <c r="G1085" s="1" t="s">
        <v>8</v>
      </c>
      <c r="H1085" s="1" t="s">
        <v>1566</v>
      </c>
      <c r="I1085" s="1" t="s">
        <v>5</v>
      </c>
      <c r="J1085" s="1" t="s">
        <v>5</v>
      </c>
      <c r="K1085" s="1" t="s">
        <v>5</v>
      </c>
      <c r="L1085" s="1" t="s">
        <v>5</v>
      </c>
      <c r="M1085" s="1" t="s">
        <v>5</v>
      </c>
      <c r="N1085" s="1" t="s">
        <v>5</v>
      </c>
      <c r="O1085" s="1" t="s">
        <v>5</v>
      </c>
      <c r="Q1085" t="str">
        <f t="array" ref="Q1085">IF(OR(RIGHT(C1085,4)="1101",G1085="Salary"),INDEX($C$1:$C$2169,MATCH(1,($B$1:$B$2169=B1085)*($G$1:$G$2169="Salary"),0)),C1085)</f>
        <v>FR19511101</v>
      </c>
      <c r="R1085" t="str">
        <f t="array" ref="R1085">IF(OR(RIGHT(C1085,4)="1101",G1085="Salary",G1085="Basic"),INDEX($C$1:$C$2169,MATCH(1,($A$1:$A$2169=A1085)*(($G$1:$G$2169="Salary")+($G$1:$G$2169="Basic")),0)),C1085)</f>
        <v>AR81501108</v>
      </c>
      <c r="S1085" t="str">
        <f t="array" ref="S1085">IFERROR(IF(OR(RIGHT(C1085,4)="1101",G1085="Salary",G1085="Basic"),INDEX($C$1:$C$2169,MATCH(1,($A$1:$A$2169=A1085)*(($G$1:$G$2169="Salary")+($G$1:$G$2169="Basic")),0)),C1085),C1085)</f>
        <v>AR81501108</v>
      </c>
    </row>
    <row r="1086" spans="1:19" x14ac:dyDescent="0.25">
      <c r="A1086">
        <f>COUNTIF($G$1:G1086,$G$1)</f>
        <v>278</v>
      </c>
      <c r="B1086" s="1" t="s">
        <v>0</v>
      </c>
      <c r="C1086" s="1" t="s">
        <v>1565</v>
      </c>
      <c r="D1086" s="2" t="s">
        <v>1562</v>
      </c>
      <c r="E1086" s="2" t="s">
        <v>1562</v>
      </c>
      <c r="F1086" s="2" t="s">
        <v>1562</v>
      </c>
      <c r="G1086" s="1" t="s">
        <v>8</v>
      </c>
      <c r="H1086" s="1" t="s">
        <v>1567</v>
      </c>
      <c r="I1086" s="1" t="s">
        <v>5</v>
      </c>
      <c r="J1086" s="1" t="s">
        <v>5</v>
      </c>
      <c r="K1086" s="1" t="s">
        <v>5</v>
      </c>
      <c r="L1086" s="1" t="s">
        <v>5</v>
      </c>
      <c r="M1086" s="1" t="s">
        <v>5</v>
      </c>
      <c r="N1086" s="1" t="s">
        <v>5</v>
      </c>
      <c r="O1086" s="1" t="s">
        <v>5</v>
      </c>
      <c r="Q1086" t="str">
        <f t="array" ref="Q1086">IF(OR(RIGHT(C1086,4)="1101",G1086="Salary"),INDEX($C$1:$C$2169,MATCH(1,($B$1:$B$2169=B1086)*($G$1:$G$2169="Salary"),0)),C1086)</f>
        <v>FR19511101</v>
      </c>
      <c r="R1086" t="str">
        <f t="array" ref="R1086">IF(OR(RIGHT(C1086,4)="1101",G1086="Salary",G1086="Basic"),INDEX($C$1:$C$2169,MATCH(1,($A$1:$A$2169=A1086)*(($G$1:$G$2169="Salary")+($G$1:$G$2169="Basic")),0)),C1086)</f>
        <v>AR81501108</v>
      </c>
      <c r="S1086" t="str">
        <f t="array" ref="S1086">IFERROR(IF(OR(RIGHT(C1086,4)="1101",G1086="Salary",G1086="Basic"),INDEX($C$1:$C$2169,MATCH(1,($A$1:$A$2169=A1086)*(($G$1:$G$2169="Salary")+($G$1:$G$2169="Basic")),0)),C1086),C1086)</f>
        <v>AR81501108</v>
      </c>
    </row>
    <row r="1087" spans="1:19" x14ac:dyDescent="0.25">
      <c r="A1087">
        <f>COUNTIF($G$1:G1087,$G$1)</f>
        <v>279</v>
      </c>
      <c r="B1087" s="1" t="s">
        <v>0</v>
      </c>
      <c r="C1087" s="1" t="s">
        <v>1568</v>
      </c>
      <c r="D1087" s="2" t="s">
        <v>1569</v>
      </c>
      <c r="E1087" s="2" t="s">
        <v>1569</v>
      </c>
      <c r="F1087" s="2" t="s">
        <v>1569</v>
      </c>
      <c r="G1087" s="1" t="s">
        <v>3</v>
      </c>
      <c r="H1087" s="1" t="s">
        <v>1570</v>
      </c>
      <c r="I1087" s="1" t="s">
        <v>5</v>
      </c>
      <c r="J1087" s="1" t="s">
        <v>5</v>
      </c>
      <c r="K1087" s="1" t="s">
        <v>5</v>
      </c>
      <c r="L1087" s="1" t="s">
        <v>5</v>
      </c>
      <c r="M1087" s="1" t="s">
        <v>5</v>
      </c>
      <c r="N1087" s="1" t="s">
        <v>5</v>
      </c>
      <c r="O1087" s="1" t="s">
        <v>5</v>
      </c>
      <c r="Q1087" t="str">
        <f t="array" ref="Q1087">IF(OR(RIGHT(C1087,4)="1101",G1087="Salary"),INDEX($C$1:$C$2169,MATCH(1,($B$1:$B$2169=B1087)*($G$1:$G$2169="Salary"),0)),C1087)</f>
        <v>FR19511101</v>
      </c>
      <c r="R1087" t="str">
        <f t="array" ref="R1087">IF(OR(RIGHT(C1087,4)="1101",G1087="Salary",G1087="Basic"),INDEX($C$1:$C$2169,MATCH(1,($A$1:$A$2169=A1087)*(($G$1:$G$2169="Salary")+($G$1:$G$2169="Basic")),0)),C1087)</f>
        <v>HR31701101</v>
      </c>
      <c r="S1087" t="str">
        <f t="array" ref="S1087">IFERROR(IF(OR(RIGHT(C1087,4)="1101",G1087="Salary",G1087="Basic"),INDEX($C$1:$C$2169,MATCH(1,($A$1:$A$2169=A1087)*(($G$1:$G$2169="Salary")+($G$1:$G$2169="Basic")),0)),C1087),C1087)</f>
        <v>HR31701101</v>
      </c>
    </row>
    <row r="1088" spans="1:19" x14ac:dyDescent="0.25">
      <c r="A1088">
        <f>COUNTIF($G$1:G1088,$G$1)</f>
        <v>279</v>
      </c>
      <c r="B1088" s="1" t="s">
        <v>0</v>
      </c>
      <c r="C1088" s="1" t="s">
        <v>1568</v>
      </c>
      <c r="D1088" s="2" t="s">
        <v>1569</v>
      </c>
      <c r="E1088" s="2" t="s">
        <v>1569</v>
      </c>
      <c r="F1088" s="2" t="s">
        <v>1569</v>
      </c>
      <c r="G1088" s="1" t="s">
        <v>6</v>
      </c>
      <c r="H1088" s="1" t="s">
        <v>1571</v>
      </c>
      <c r="I1088" s="1" t="s">
        <v>5</v>
      </c>
      <c r="J1088" s="1" t="s">
        <v>5</v>
      </c>
      <c r="K1088" s="1" t="s">
        <v>5</v>
      </c>
      <c r="L1088" s="1" t="s">
        <v>5</v>
      </c>
      <c r="M1088" s="1" t="s">
        <v>5</v>
      </c>
      <c r="N1088" s="1" t="s">
        <v>5</v>
      </c>
      <c r="O1088" s="1" t="s">
        <v>5</v>
      </c>
      <c r="Q1088" t="str">
        <f t="array" ref="Q1088">IF(OR(RIGHT(C1088,4)="1101",G1088="Salary"),INDEX($C$1:$C$2169,MATCH(1,($B$1:$B$2169=B1088)*($G$1:$G$2169="Salary"),0)),C1088)</f>
        <v>FR19511101</v>
      </c>
      <c r="R1088" t="str">
        <f t="array" ref="R1088">IF(OR(RIGHT(C1088,4)="1101",G1088="Salary",G1088="Basic"),INDEX($C$1:$C$2169,MATCH(1,($A$1:$A$2169=A1088)*(($G$1:$G$2169="Salary")+($G$1:$G$2169="Basic")),0)),C1088)</f>
        <v>HR31701101</v>
      </c>
      <c r="S1088" t="str">
        <f t="array" ref="S1088">IFERROR(IF(OR(RIGHT(C1088,4)="1101",G1088="Salary",G1088="Basic"),INDEX($C$1:$C$2169,MATCH(1,($A$1:$A$2169=A1088)*(($G$1:$G$2169="Salary")+($G$1:$G$2169="Basic")),0)),C1088),C1088)</f>
        <v>HR31701101</v>
      </c>
    </row>
    <row r="1089" spans="1:19" x14ac:dyDescent="0.25">
      <c r="A1089">
        <f>COUNTIF($G$1:G1089,$G$1)</f>
        <v>279</v>
      </c>
      <c r="B1089" s="1" t="s">
        <v>0</v>
      </c>
      <c r="C1089" s="1" t="s">
        <v>1568</v>
      </c>
      <c r="D1089" s="2" t="s">
        <v>1569</v>
      </c>
      <c r="E1089" s="2" t="s">
        <v>1569</v>
      </c>
      <c r="F1089" s="2" t="s">
        <v>1569</v>
      </c>
      <c r="G1089" s="1" t="s">
        <v>8</v>
      </c>
      <c r="H1089" s="1" t="s">
        <v>1572</v>
      </c>
      <c r="I1089" s="1" t="s">
        <v>5</v>
      </c>
      <c r="J1089" s="1" t="s">
        <v>5</v>
      </c>
      <c r="K1089" s="1" t="s">
        <v>5</v>
      </c>
      <c r="L1089" s="1" t="s">
        <v>5</v>
      </c>
      <c r="M1089" s="1" t="s">
        <v>5</v>
      </c>
      <c r="N1089" s="1" t="s">
        <v>5</v>
      </c>
      <c r="O1089" s="1" t="s">
        <v>5</v>
      </c>
      <c r="Q1089" t="str">
        <f t="array" ref="Q1089">IF(OR(RIGHT(C1089,4)="1101",G1089="Salary"),INDEX($C$1:$C$2169,MATCH(1,($B$1:$B$2169=B1089)*($G$1:$G$2169="Salary"),0)),C1089)</f>
        <v>FR19511101</v>
      </c>
      <c r="R1089" t="str">
        <f t="array" ref="R1089">IF(OR(RIGHT(C1089,4)="1101",G1089="Salary",G1089="Basic"),INDEX($C$1:$C$2169,MATCH(1,($A$1:$A$2169=A1089)*(($G$1:$G$2169="Salary")+($G$1:$G$2169="Basic")),0)),C1089)</f>
        <v>HR31701101</v>
      </c>
      <c r="S1089" t="str">
        <f t="array" ref="S1089">IFERROR(IF(OR(RIGHT(C1089,4)="1101",G1089="Salary",G1089="Basic"),INDEX($C$1:$C$2169,MATCH(1,($A$1:$A$2169=A1089)*(($G$1:$G$2169="Salary")+($G$1:$G$2169="Basic")),0)),C1089),C1089)</f>
        <v>HR31701101</v>
      </c>
    </row>
    <row r="1090" spans="1:19" x14ac:dyDescent="0.25">
      <c r="A1090">
        <f>COUNTIF($G$1:G1090,$G$1)</f>
        <v>280</v>
      </c>
      <c r="B1090" s="1" t="s">
        <v>0</v>
      </c>
      <c r="C1090" s="1" t="s">
        <v>618</v>
      </c>
      <c r="D1090" s="2" t="s">
        <v>1573</v>
      </c>
      <c r="E1090" s="2" t="s">
        <v>1573</v>
      </c>
      <c r="F1090" s="2" t="s">
        <v>1573</v>
      </c>
      <c r="G1090" s="1" t="s">
        <v>3</v>
      </c>
      <c r="H1090" s="1" t="s">
        <v>1574</v>
      </c>
      <c r="I1090" s="1" t="s">
        <v>5</v>
      </c>
      <c r="J1090" s="1" t="s">
        <v>5</v>
      </c>
      <c r="K1090" s="1" t="s">
        <v>5</v>
      </c>
      <c r="L1090" s="1" t="s">
        <v>5</v>
      </c>
      <c r="M1090" s="1" t="s">
        <v>5</v>
      </c>
      <c r="N1090" s="1" t="s">
        <v>5</v>
      </c>
      <c r="O1090" s="1" t="s">
        <v>5</v>
      </c>
      <c r="Q1090" t="str">
        <f t="array" ref="Q1090">IF(OR(RIGHT(C1090,4)="1101",G1090="Salary"),INDEX($C$1:$C$2169,MATCH(1,($B$1:$B$2169=B1090)*($G$1:$G$2169="Salary"),0)),C1090)</f>
        <v>FR19511101</v>
      </c>
      <c r="R1090" t="str">
        <f t="array" ref="R1090">IF(OR(RIGHT(C1090,4)="1101",G1090="Salary",G1090="Basic"),INDEX($C$1:$C$2169,MATCH(1,($A$1:$A$2169=A1090)*(($G$1:$G$2169="Salary")+($G$1:$G$2169="Basic")),0)),C1090)</f>
        <v>PR09901107</v>
      </c>
      <c r="S1090" t="str">
        <f t="array" ref="S1090">IFERROR(IF(OR(RIGHT(C1090,4)="1101",G1090="Salary",G1090="Basic"),INDEX($C$1:$C$2169,MATCH(1,($A$1:$A$2169=A1090)*(($G$1:$G$2169="Salary")+($G$1:$G$2169="Basic")),0)),C1090),C1090)</f>
        <v>PR09901107</v>
      </c>
    </row>
    <row r="1091" spans="1:19" x14ac:dyDescent="0.25">
      <c r="A1091">
        <f>COUNTIF($G$1:G1091,$G$1)</f>
        <v>280</v>
      </c>
      <c r="B1091" s="1" t="s">
        <v>0</v>
      </c>
      <c r="C1091" s="1" t="s">
        <v>618</v>
      </c>
      <c r="D1091" s="2" t="s">
        <v>1573</v>
      </c>
      <c r="E1091" s="2" t="s">
        <v>1573</v>
      </c>
      <c r="F1091" s="2" t="s">
        <v>1573</v>
      </c>
      <c r="G1091" s="1" t="s">
        <v>6</v>
      </c>
      <c r="H1091" s="1" t="s">
        <v>1575</v>
      </c>
      <c r="I1091" s="1" t="s">
        <v>5</v>
      </c>
      <c r="J1091" s="1" t="s">
        <v>5</v>
      </c>
      <c r="K1091" s="1" t="s">
        <v>5</v>
      </c>
      <c r="L1091" s="1" t="s">
        <v>5</v>
      </c>
      <c r="M1091" s="1" t="s">
        <v>5</v>
      </c>
      <c r="N1091" s="1" t="s">
        <v>5</v>
      </c>
      <c r="O1091" s="1" t="s">
        <v>5</v>
      </c>
      <c r="Q1091" t="str">
        <f t="array" ref="Q1091">IF(OR(RIGHT(C1091,4)="1101",G1091="Salary"),INDEX($C$1:$C$2169,MATCH(1,($B$1:$B$2169=B1091)*($G$1:$G$2169="Salary"),0)),C1091)</f>
        <v>FR19511101</v>
      </c>
      <c r="R1091" t="str">
        <f t="array" ref="R1091">IF(OR(RIGHT(C1091,4)="1101",G1091="Salary",G1091="Basic"),INDEX($C$1:$C$2169,MATCH(1,($A$1:$A$2169=A1091)*(($G$1:$G$2169="Salary")+($G$1:$G$2169="Basic")),0)),C1091)</f>
        <v>PR09901107</v>
      </c>
      <c r="S1091" t="str">
        <f t="array" ref="S1091">IFERROR(IF(OR(RIGHT(C1091,4)="1101",G1091="Salary",G1091="Basic"),INDEX($C$1:$C$2169,MATCH(1,($A$1:$A$2169=A1091)*(($G$1:$G$2169="Salary")+($G$1:$G$2169="Basic")),0)),C1091),C1091)</f>
        <v>PR09901107</v>
      </c>
    </row>
    <row r="1092" spans="1:19" x14ac:dyDescent="0.25">
      <c r="A1092">
        <f>COUNTIF($G$1:G1092,$G$1)</f>
        <v>280</v>
      </c>
      <c r="B1092" s="1" t="s">
        <v>0</v>
      </c>
      <c r="C1092" s="1" t="s">
        <v>622</v>
      </c>
      <c r="D1092" s="2" t="s">
        <v>1573</v>
      </c>
      <c r="E1092" s="2" t="s">
        <v>1573</v>
      </c>
      <c r="F1092" s="2" t="s">
        <v>1573</v>
      </c>
      <c r="G1092" s="1" t="s">
        <v>8</v>
      </c>
      <c r="H1092" s="1" t="s">
        <v>1576</v>
      </c>
      <c r="I1092" s="1" t="s">
        <v>5</v>
      </c>
      <c r="J1092" s="1" t="s">
        <v>5</v>
      </c>
      <c r="K1092" s="1" t="s">
        <v>5</v>
      </c>
      <c r="L1092" s="1" t="s">
        <v>5</v>
      </c>
      <c r="M1092" s="1" t="s">
        <v>5</v>
      </c>
      <c r="N1092" s="1" t="s">
        <v>5</v>
      </c>
      <c r="O1092" s="1" t="s">
        <v>5</v>
      </c>
      <c r="Q1092" t="str">
        <f t="array" ref="Q1092">IF(OR(RIGHT(C1092,4)="1101",G1092="Salary"),INDEX($C$1:$C$2169,MATCH(1,($B$1:$B$2169=B1092)*($G$1:$G$2169="Salary"),0)),C1092)</f>
        <v>FR19511101</v>
      </c>
      <c r="R1092" t="str">
        <f t="array" ref="R1092">IF(OR(RIGHT(C1092,4)="1101",G1092="Salary",G1092="Basic"),INDEX($C$1:$C$2169,MATCH(1,($A$1:$A$2169=A1092)*(($G$1:$G$2169="Salary")+($G$1:$G$2169="Basic")),0)),C1092)</f>
        <v>PR09901107</v>
      </c>
      <c r="S1092" t="str">
        <f t="array" ref="S1092">IFERROR(IF(OR(RIGHT(C1092,4)="1101",G1092="Salary",G1092="Basic"),INDEX($C$1:$C$2169,MATCH(1,($A$1:$A$2169=A1092)*(($G$1:$G$2169="Salary")+($G$1:$G$2169="Basic")),0)),C1092),C1092)</f>
        <v>PR09901107</v>
      </c>
    </row>
    <row r="1093" spans="1:19" x14ac:dyDescent="0.25">
      <c r="A1093">
        <f>COUNTIF($G$1:G1093,$G$1)</f>
        <v>280</v>
      </c>
      <c r="B1093" s="1" t="s">
        <v>0</v>
      </c>
      <c r="C1093" s="1" t="s">
        <v>622</v>
      </c>
      <c r="D1093" s="2" t="s">
        <v>1573</v>
      </c>
      <c r="E1093" s="2" t="s">
        <v>1573</v>
      </c>
      <c r="F1093" s="2" t="s">
        <v>1573</v>
      </c>
      <c r="G1093" s="1" t="s">
        <v>8</v>
      </c>
      <c r="H1093" s="1" t="s">
        <v>1577</v>
      </c>
      <c r="I1093" s="1" t="s">
        <v>5</v>
      </c>
      <c r="J1093" s="1" t="s">
        <v>5</v>
      </c>
      <c r="K1093" s="1" t="s">
        <v>5</v>
      </c>
      <c r="L1093" s="1" t="s">
        <v>5</v>
      </c>
      <c r="M1093" s="1" t="s">
        <v>5</v>
      </c>
      <c r="N1093" s="1" t="s">
        <v>5</v>
      </c>
      <c r="O1093" s="1" t="s">
        <v>5</v>
      </c>
      <c r="Q1093" t="str">
        <f t="array" ref="Q1093">IF(OR(RIGHT(C1093,4)="1101",G1093="Salary"),INDEX($C$1:$C$2169,MATCH(1,($B$1:$B$2169=B1093)*($G$1:$G$2169="Salary"),0)),C1093)</f>
        <v>FR19511101</v>
      </c>
      <c r="R1093" t="str">
        <f t="array" ref="R1093">IF(OR(RIGHT(C1093,4)="1101",G1093="Salary",G1093="Basic"),INDEX($C$1:$C$2169,MATCH(1,($A$1:$A$2169=A1093)*(($G$1:$G$2169="Salary")+($G$1:$G$2169="Basic")),0)),C1093)</f>
        <v>PR09901107</v>
      </c>
      <c r="S1093" t="str">
        <f t="array" ref="S1093">IFERROR(IF(OR(RIGHT(C1093,4)="1101",G1093="Salary",G1093="Basic"),INDEX($C$1:$C$2169,MATCH(1,($A$1:$A$2169=A1093)*(($G$1:$G$2169="Salary")+($G$1:$G$2169="Basic")),0)),C1093),C1093)</f>
        <v>PR09901107</v>
      </c>
    </row>
    <row r="1094" spans="1:19" x14ac:dyDescent="0.25">
      <c r="A1094">
        <f>COUNTIF($G$1:G1094,$G$1)</f>
        <v>281</v>
      </c>
      <c r="B1094" s="1" t="s">
        <v>0</v>
      </c>
      <c r="C1094" s="1" t="s">
        <v>388</v>
      </c>
      <c r="D1094" s="2" t="s">
        <v>1578</v>
      </c>
      <c r="E1094" s="2" t="s">
        <v>1578</v>
      </c>
      <c r="F1094" s="2" t="s">
        <v>1578</v>
      </c>
      <c r="G1094" s="1" t="s">
        <v>3</v>
      </c>
      <c r="H1094" s="1" t="s">
        <v>1579</v>
      </c>
      <c r="I1094" s="1" t="s">
        <v>5</v>
      </c>
      <c r="J1094" s="1" t="s">
        <v>5</v>
      </c>
      <c r="K1094" s="1" t="s">
        <v>5</v>
      </c>
      <c r="L1094" s="1" t="s">
        <v>5</v>
      </c>
      <c r="M1094" s="1" t="s">
        <v>5</v>
      </c>
      <c r="N1094" s="1" t="s">
        <v>5</v>
      </c>
      <c r="O1094" s="1" t="s">
        <v>5</v>
      </c>
      <c r="Q1094" t="str">
        <f t="array" ref="Q1094">IF(OR(RIGHT(C1094,4)="1101",G1094="Salary"),INDEX($C$1:$C$2169,MATCH(1,($B$1:$B$2169=B1094)*($G$1:$G$2169="Salary"),0)),C1094)</f>
        <v>FR19511101</v>
      </c>
      <c r="R1094" t="str">
        <f t="array" ref="R1094">IF(OR(RIGHT(C1094,4)="1101",G1094="Salary",G1094="Basic"),INDEX($C$1:$C$2169,MATCH(1,($A$1:$A$2169=A1094)*(($G$1:$G$2169="Salary")+($G$1:$G$2169="Basic")),0)),C1094)</f>
        <v>AR03001101</v>
      </c>
      <c r="S1094" t="str">
        <f t="array" ref="S1094">IFERROR(IF(OR(RIGHT(C1094,4)="1101",G1094="Salary",G1094="Basic"),INDEX($C$1:$C$2169,MATCH(1,($A$1:$A$2169=A1094)*(($G$1:$G$2169="Salary")+($G$1:$G$2169="Basic")),0)),C1094),C1094)</f>
        <v>AR03001101</v>
      </c>
    </row>
    <row r="1095" spans="1:19" x14ac:dyDescent="0.25">
      <c r="A1095">
        <f>COUNTIF($G$1:G1095,$G$1)</f>
        <v>281</v>
      </c>
      <c r="B1095" s="1" t="s">
        <v>0</v>
      </c>
      <c r="C1095" s="1" t="s">
        <v>388</v>
      </c>
      <c r="D1095" s="2" t="s">
        <v>1578</v>
      </c>
      <c r="E1095" s="2" t="s">
        <v>1578</v>
      </c>
      <c r="F1095" s="2" t="s">
        <v>1578</v>
      </c>
      <c r="G1095" s="1" t="s">
        <v>6</v>
      </c>
      <c r="H1095" s="1" t="s">
        <v>1580</v>
      </c>
      <c r="I1095" s="1" t="s">
        <v>5</v>
      </c>
      <c r="J1095" s="1" t="s">
        <v>5</v>
      </c>
      <c r="K1095" s="1" t="s">
        <v>5</v>
      </c>
      <c r="L1095" s="1" t="s">
        <v>5</v>
      </c>
      <c r="M1095" s="1" t="s">
        <v>5</v>
      </c>
      <c r="N1095" s="1" t="s">
        <v>5</v>
      </c>
      <c r="O1095" s="1" t="s">
        <v>5</v>
      </c>
      <c r="Q1095" t="str">
        <f t="array" ref="Q1095">IF(OR(RIGHT(C1095,4)="1101",G1095="Salary"),INDEX($C$1:$C$2169,MATCH(1,($B$1:$B$2169=B1095)*($G$1:$G$2169="Salary"),0)),C1095)</f>
        <v>FR19511101</v>
      </c>
      <c r="R1095" t="str">
        <f t="array" ref="R1095">IF(OR(RIGHT(C1095,4)="1101",G1095="Salary",G1095="Basic"),INDEX($C$1:$C$2169,MATCH(1,($A$1:$A$2169=A1095)*(($G$1:$G$2169="Salary")+($G$1:$G$2169="Basic")),0)),C1095)</f>
        <v>AR03001101</v>
      </c>
      <c r="S1095" t="str">
        <f t="array" ref="S1095">IFERROR(IF(OR(RIGHT(C1095,4)="1101",G1095="Salary",G1095="Basic"),INDEX($C$1:$C$2169,MATCH(1,($A$1:$A$2169=A1095)*(($G$1:$G$2169="Salary")+($G$1:$G$2169="Basic")),0)),C1095),C1095)</f>
        <v>AR03001101</v>
      </c>
    </row>
    <row r="1096" spans="1:19" x14ac:dyDescent="0.25">
      <c r="A1096">
        <f>COUNTIF($G$1:G1096,$G$1)</f>
        <v>281</v>
      </c>
      <c r="B1096" s="1" t="s">
        <v>0</v>
      </c>
      <c r="C1096" s="1" t="s">
        <v>388</v>
      </c>
      <c r="D1096" s="2" t="s">
        <v>1578</v>
      </c>
      <c r="E1096" s="2" t="s">
        <v>1578</v>
      </c>
      <c r="F1096" s="2" t="s">
        <v>1578</v>
      </c>
      <c r="G1096" s="1" t="s">
        <v>8</v>
      </c>
      <c r="H1096" s="1" t="s">
        <v>1581</v>
      </c>
      <c r="I1096" s="1" t="s">
        <v>5</v>
      </c>
      <c r="J1096" s="1" t="s">
        <v>5</v>
      </c>
      <c r="K1096" s="1" t="s">
        <v>5</v>
      </c>
      <c r="L1096" s="1" t="s">
        <v>5</v>
      </c>
      <c r="M1096" s="1" t="s">
        <v>5</v>
      </c>
      <c r="N1096" s="1" t="s">
        <v>5</v>
      </c>
      <c r="O1096" s="1" t="s">
        <v>5</v>
      </c>
      <c r="Q1096" t="str">
        <f t="array" ref="Q1096">IF(OR(RIGHT(C1096,4)="1101",G1096="Salary"),INDEX($C$1:$C$2169,MATCH(1,($B$1:$B$2169=B1096)*($G$1:$G$2169="Salary"),0)),C1096)</f>
        <v>FR19511101</v>
      </c>
      <c r="R1096" t="str">
        <f t="array" ref="R1096">IF(OR(RIGHT(C1096,4)="1101",G1096="Salary",G1096="Basic"),INDEX($C$1:$C$2169,MATCH(1,($A$1:$A$2169=A1096)*(($G$1:$G$2169="Salary")+($G$1:$G$2169="Basic")),0)),C1096)</f>
        <v>AR03001101</v>
      </c>
      <c r="S1096" t="str">
        <f t="array" ref="S1096">IFERROR(IF(OR(RIGHT(C1096,4)="1101",G1096="Salary",G1096="Basic"),INDEX($C$1:$C$2169,MATCH(1,($A$1:$A$2169=A1096)*(($G$1:$G$2169="Salary")+($G$1:$G$2169="Basic")),0)),C1096),C1096)</f>
        <v>AR03001101</v>
      </c>
    </row>
    <row r="1097" spans="1:19" x14ac:dyDescent="0.25">
      <c r="A1097">
        <f>COUNTIF($G$1:G1097,$G$1)</f>
        <v>281</v>
      </c>
      <c r="B1097" s="1" t="s">
        <v>0</v>
      </c>
      <c r="C1097" s="1" t="s">
        <v>1582</v>
      </c>
      <c r="D1097" s="2" t="s">
        <v>1578</v>
      </c>
      <c r="E1097" s="2" t="s">
        <v>1578</v>
      </c>
      <c r="F1097" s="2" t="s">
        <v>1578</v>
      </c>
      <c r="G1097" s="1" t="s">
        <v>29</v>
      </c>
      <c r="H1097" s="1" t="s">
        <v>1583</v>
      </c>
      <c r="I1097" s="1" t="s">
        <v>5</v>
      </c>
      <c r="J1097" s="1" t="s">
        <v>5</v>
      </c>
      <c r="K1097" s="1" t="s">
        <v>5</v>
      </c>
      <c r="L1097" s="1" t="s">
        <v>5</v>
      </c>
      <c r="M1097" s="1" t="s">
        <v>5</v>
      </c>
      <c r="N1097" s="1" t="s">
        <v>5</v>
      </c>
      <c r="O1097" s="1" t="s">
        <v>5</v>
      </c>
      <c r="Q1097" t="str">
        <f t="array" ref="Q1097">IF(OR(RIGHT(C1097,4)="1101",G1097="Salary"),INDEX($C$1:$C$2169,MATCH(1,($B$1:$B$2169=B1097)*($G$1:$G$2169="Salary"),0)),C1097)</f>
        <v>AR03003710</v>
      </c>
      <c r="R1097" t="str">
        <f t="array" ref="R1097">IF(OR(RIGHT(C1097,4)="1101",G1097="Salary",G1097="Basic"),INDEX($C$1:$C$2169,MATCH(1,($A$1:$A$2169=A1097)*(($G$1:$G$2169="Salary")+($G$1:$G$2169="Basic")),0)),C1097)</f>
        <v>AR03003710</v>
      </c>
      <c r="S1097" t="str">
        <f t="array" ref="S1097">IFERROR(IF(OR(RIGHT(C1097,4)="1101",G1097="Salary",G1097="Basic"),INDEX($C$1:$C$2169,MATCH(1,($A$1:$A$2169=A1097)*(($G$1:$G$2169="Salary")+($G$1:$G$2169="Basic")),0)),C1097),C1097)</f>
        <v>AR03003710</v>
      </c>
    </row>
    <row r="1098" spans="1:19" x14ac:dyDescent="0.25">
      <c r="A1098">
        <f>COUNTIF($G$1:G1098,$G$1)</f>
        <v>281</v>
      </c>
      <c r="B1098" s="1" t="s">
        <v>0</v>
      </c>
      <c r="C1098" s="1" t="s">
        <v>1584</v>
      </c>
      <c r="D1098" s="2" t="s">
        <v>1578</v>
      </c>
      <c r="E1098" s="2" t="s">
        <v>1578</v>
      </c>
      <c r="F1098" s="2" t="s">
        <v>1578</v>
      </c>
      <c r="G1098" s="1" t="s">
        <v>50</v>
      </c>
      <c r="H1098" s="1" t="s">
        <v>1585</v>
      </c>
      <c r="I1098" s="1" t="s">
        <v>5</v>
      </c>
      <c r="J1098" s="1" t="s">
        <v>5</v>
      </c>
      <c r="K1098" s="1" t="s">
        <v>5</v>
      </c>
      <c r="L1098" s="1" t="s">
        <v>5</v>
      </c>
      <c r="M1098" s="1" t="s">
        <v>5</v>
      </c>
      <c r="N1098" s="1" t="s">
        <v>5</v>
      </c>
      <c r="O1098" s="1" t="s">
        <v>5</v>
      </c>
      <c r="Q1098" t="str">
        <f t="array" ref="Q1098">IF(OR(RIGHT(C1098,4)="1101",G1098="Salary"),INDEX($C$1:$C$2169,MATCH(1,($B$1:$B$2169=B1098)*($G$1:$G$2169="Salary"),0)),C1098)</f>
        <v>AR03004001</v>
      </c>
      <c r="R1098" t="str">
        <f t="array" ref="R1098">IF(OR(RIGHT(C1098,4)="1101",G1098="Salary",G1098="Basic"),INDEX($C$1:$C$2169,MATCH(1,($A$1:$A$2169=A1098)*(($G$1:$G$2169="Salary")+($G$1:$G$2169="Basic")),0)),C1098)</f>
        <v>AR03004001</v>
      </c>
      <c r="S1098" t="str">
        <f t="array" ref="S1098">IFERROR(IF(OR(RIGHT(C1098,4)="1101",G1098="Salary",G1098="Basic"),INDEX($C$1:$C$2169,MATCH(1,($A$1:$A$2169=A1098)*(($G$1:$G$2169="Salary")+($G$1:$G$2169="Basic")),0)),C1098),C1098)</f>
        <v>AR03004001</v>
      </c>
    </row>
    <row r="1099" spans="1:19" x14ac:dyDescent="0.25">
      <c r="A1099">
        <f>COUNTIF($G$1:G1099,$G$1)</f>
        <v>282</v>
      </c>
      <c r="B1099" s="1" t="s">
        <v>0</v>
      </c>
      <c r="C1099" s="1" t="s">
        <v>618</v>
      </c>
      <c r="D1099" s="2" t="s">
        <v>1586</v>
      </c>
      <c r="E1099" s="2" t="s">
        <v>1586</v>
      </c>
      <c r="F1099" s="2" t="s">
        <v>1586</v>
      </c>
      <c r="G1099" s="1" t="s">
        <v>3</v>
      </c>
      <c r="H1099" s="1" t="s">
        <v>1587</v>
      </c>
      <c r="I1099" s="1" t="s">
        <v>5</v>
      </c>
      <c r="J1099" s="1" t="s">
        <v>5</v>
      </c>
      <c r="K1099" s="1" t="s">
        <v>5</v>
      </c>
      <c r="L1099" s="1" t="s">
        <v>5</v>
      </c>
      <c r="M1099" s="1" t="s">
        <v>5</v>
      </c>
      <c r="N1099" s="1" t="s">
        <v>5</v>
      </c>
      <c r="O1099" s="1" t="s">
        <v>5</v>
      </c>
      <c r="Q1099" t="str">
        <f t="array" ref="Q1099">IF(OR(RIGHT(C1099,4)="1101",G1099="Salary"),INDEX($C$1:$C$2169,MATCH(1,($B$1:$B$2169=B1099)*($G$1:$G$2169="Salary"),0)),C1099)</f>
        <v>FR19511101</v>
      </c>
      <c r="R1099" t="str">
        <f t="array" ref="R1099">IF(OR(RIGHT(C1099,4)="1101",G1099="Salary",G1099="Basic"),INDEX($C$1:$C$2169,MATCH(1,($A$1:$A$2169=A1099)*(($G$1:$G$2169="Salary")+($G$1:$G$2169="Basic")),0)),C1099)</f>
        <v>PR09901107</v>
      </c>
      <c r="S1099" t="str">
        <f t="array" ref="S1099">IFERROR(IF(OR(RIGHT(C1099,4)="1101",G1099="Salary",G1099="Basic"),INDEX($C$1:$C$2169,MATCH(1,($A$1:$A$2169=A1099)*(($G$1:$G$2169="Salary")+($G$1:$G$2169="Basic")),0)),C1099),C1099)</f>
        <v>PR09901107</v>
      </c>
    </row>
    <row r="1100" spans="1:19" x14ac:dyDescent="0.25">
      <c r="A1100">
        <f>COUNTIF($G$1:G1100,$G$1)</f>
        <v>282</v>
      </c>
      <c r="B1100" s="1" t="s">
        <v>0</v>
      </c>
      <c r="C1100" s="1" t="s">
        <v>618</v>
      </c>
      <c r="D1100" s="2" t="s">
        <v>1586</v>
      </c>
      <c r="E1100" s="2" t="s">
        <v>1586</v>
      </c>
      <c r="F1100" s="2" t="s">
        <v>1586</v>
      </c>
      <c r="G1100" s="1" t="s">
        <v>6</v>
      </c>
      <c r="H1100" s="1" t="s">
        <v>1588</v>
      </c>
      <c r="I1100" s="1" t="s">
        <v>5</v>
      </c>
      <c r="J1100" s="1" t="s">
        <v>5</v>
      </c>
      <c r="K1100" s="1" t="s">
        <v>5</v>
      </c>
      <c r="L1100" s="1" t="s">
        <v>5</v>
      </c>
      <c r="M1100" s="1" t="s">
        <v>5</v>
      </c>
      <c r="N1100" s="1" t="s">
        <v>5</v>
      </c>
      <c r="O1100" s="1" t="s">
        <v>5</v>
      </c>
      <c r="Q1100" t="str">
        <f t="array" ref="Q1100">IF(OR(RIGHT(C1100,4)="1101",G1100="Salary"),INDEX($C$1:$C$2169,MATCH(1,($B$1:$B$2169=B1100)*($G$1:$G$2169="Salary"),0)),C1100)</f>
        <v>FR19511101</v>
      </c>
      <c r="R1100" t="str">
        <f t="array" ref="R1100">IF(OR(RIGHT(C1100,4)="1101",G1100="Salary",G1100="Basic"),INDEX($C$1:$C$2169,MATCH(1,($A$1:$A$2169=A1100)*(($G$1:$G$2169="Salary")+($G$1:$G$2169="Basic")),0)),C1100)</f>
        <v>PR09901107</v>
      </c>
      <c r="S1100" t="str">
        <f t="array" ref="S1100">IFERROR(IF(OR(RIGHT(C1100,4)="1101",G1100="Salary",G1100="Basic"),INDEX($C$1:$C$2169,MATCH(1,($A$1:$A$2169=A1100)*(($G$1:$G$2169="Salary")+($G$1:$G$2169="Basic")),0)),C1100),C1100)</f>
        <v>PR09901107</v>
      </c>
    </row>
    <row r="1101" spans="1:19" x14ac:dyDescent="0.25">
      <c r="A1101">
        <f>COUNTIF($G$1:G1101,$G$1)</f>
        <v>282</v>
      </c>
      <c r="B1101" s="1" t="s">
        <v>0</v>
      </c>
      <c r="C1101" s="1" t="s">
        <v>622</v>
      </c>
      <c r="D1101" s="2" t="s">
        <v>1586</v>
      </c>
      <c r="E1101" s="2" t="s">
        <v>1586</v>
      </c>
      <c r="F1101" s="2" t="s">
        <v>1586</v>
      </c>
      <c r="G1101" s="1" t="s">
        <v>8</v>
      </c>
      <c r="H1101" s="1" t="s">
        <v>1589</v>
      </c>
      <c r="I1101" s="1" t="s">
        <v>5</v>
      </c>
      <c r="J1101" s="1" t="s">
        <v>5</v>
      </c>
      <c r="K1101" s="1" t="s">
        <v>5</v>
      </c>
      <c r="L1101" s="1" t="s">
        <v>5</v>
      </c>
      <c r="M1101" s="1" t="s">
        <v>5</v>
      </c>
      <c r="N1101" s="1" t="s">
        <v>5</v>
      </c>
      <c r="O1101" s="1" t="s">
        <v>5</v>
      </c>
      <c r="Q1101" t="str">
        <f t="array" ref="Q1101">IF(OR(RIGHT(C1101,4)="1101",G1101="Salary"),INDEX($C$1:$C$2169,MATCH(1,($B$1:$B$2169=B1101)*($G$1:$G$2169="Salary"),0)),C1101)</f>
        <v>FR19511101</v>
      </c>
      <c r="R1101" t="str">
        <f t="array" ref="R1101">IF(OR(RIGHT(C1101,4)="1101",G1101="Salary",G1101="Basic"),INDEX($C$1:$C$2169,MATCH(1,($A$1:$A$2169=A1101)*(($G$1:$G$2169="Salary")+($G$1:$G$2169="Basic")),0)),C1101)</f>
        <v>PR09901107</v>
      </c>
      <c r="S1101" t="str">
        <f t="array" ref="S1101">IFERROR(IF(OR(RIGHT(C1101,4)="1101",G1101="Salary",G1101="Basic"),INDEX($C$1:$C$2169,MATCH(1,($A$1:$A$2169=A1101)*(($G$1:$G$2169="Salary")+($G$1:$G$2169="Basic")),0)),C1101),C1101)</f>
        <v>PR09901107</v>
      </c>
    </row>
    <row r="1102" spans="1:19" x14ac:dyDescent="0.25">
      <c r="A1102">
        <f>COUNTIF($G$1:G1102,$G$1)</f>
        <v>283</v>
      </c>
      <c r="B1102" s="1" t="s">
        <v>0</v>
      </c>
      <c r="C1102" s="1" t="s">
        <v>262</v>
      </c>
      <c r="D1102" s="2" t="s">
        <v>1590</v>
      </c>
      <c r="E1102" s="2" t="s">
        <v>1590</v>
      </c>
      <c r="F1102" s="2" t="s">
        <v>1590</v>
      </c>
      <c r="G1102" s="1" t="s">
        <v>3</v>
      </c>
      <c r="H1102" s="1" t="s">
        <v>1591</v>
      </c>
      <c r="I1102" s="1" t="s">
        <v>5</v>
      </c>
      <c r="J1102" s="1" t="s">
        <v>5</v>
      </c>
      <c r="K1102" s="1" t="s">
        <v>5</v>
      </c>
      <c r="L1102" s="1" t="s">
        <v>5</v>
      </c>
      <c r="M1102" s="1" t="s">
        <v>5</v>
      </c>
      <c r="N1102" s="1" t="s">
        <v>5</v>
      </c>
      <c r="O1102" s="1" t="s">
        <v>5</v>
      </c>
      <c r="Q1102" t="str">
        <f t="array" ref="Q1102">IF(OR(RIGHT(C1102,4)="1101",G1102="Salary"),INDEX($C$1:$C$2169,MATCH(1,($B$1:$B$2169=B1102)*($G$1:$G$2169="Salary"),0)),C1102)</f>
        <v>FR19511101</v>
      </c>
      <c r="R1102" t="str">
        <f t="array" ref="R1102">IF(OR(RIGHT(C1102,4)="1101",G1102="Salary",G1102="Basic"),INDEX($C$1:$C$2169,MATCH(1,($A$1:$A$2169=A1102)*(($G$1:$G$2169="Salary")+($G$1:$G$2169="Basic")),0)),C1102)</f>
        <v>GR30011107</v>
      </c>
      <c r="S1102" t="str">
        <f t="array" ref="S1102">IFERROR(IF(OR(RIGHT(C1102,4)="1101",G1102="Salary",G1102="Basic"),INDEX($C$1:$C$2169,MATCH(1,($A$1:$A$2169=A1102)*(($G$1:$G$2169="Salary")+($G$1:$G$2169="Basic")),0)),C1102),C1102)</f>
        <v>GR30011107</v>
      </c>
    </row>
    <row r="1103" spans="1:19" x14ac:dyDescent="0.25">
      <c r="A1103">
        <f>COUNTIF($G$1:G1103,$G$1)</f>
        <v>283</v>
      </c>
      <c r="B1103" s="1" t="s">
        <v>0</v>
      </c>
      <c r="C1103" s="1" t="s">
        <v>262</v>
      </c>
      <c r="D1103" s="2" t="s">
        <v>1590</v>
      </c>
      <c r="E1103" s="2" t="s">
        <v>1590</v>
      </c>
      <c r="F1103" s="2" t="s">
        <v>1590</v>
      </c>
      <c r="G1103" s="1" t="s">
        <v>6</v>
      </c>
      <c r="H1103" s="1" t="s">
        <v>1592</v>
      </c>
      <c r="I1103" s="1" t="s">
        <v>5</v>
      </c>
      <c r="J1103" s="1" t="s">
        <v>5</v>
      </c>
      <c r="K1103" s="1" t="s">
        <v>5</v>
      </c>
      <c r="L1103" s="1" t="s">
        <v>5</v>
      </c>
      <c r="M1103" s="1" t="s">
        <v>5</v>
      </c>
      <c r="N1103" s="1" t="s">
        <v>5</v>
      </c>
      <c r="O1103" s="1" t="s">
        <v>5</v>
      </c>
      <c r="Q1103" t="str">
        <f t="array" ref="Q1103">IF(OR(RIGHT(C1103,4)="1101",G1103="Salary"),INDEX($C$1:$C$2169,MATCH(1,($B$1:$B$2169=B1103)*($G$1:$G$2169="Salary"),0)),C1103)</f>
        <v>FR19511101</v>
      </c>
      <c r="R1103" t="str">
        <f t="array" ref="R1103">IF(OR(RIGHT(C1103,4)="1101",G1103="Salary",G1103="Basic"),INDEX($C$1:$C$2169,MATCH(1,($A$1:$A$2169=A1103)*(($G$1:$G$2169="Salary")+($G$1:$G$2169="Basic")),0)),C1103)</f>
        <v>GR30011107</v>
      </c>
      <c r="S1103" t="str">
        <f t="array" ref="S1103">IFERROR(IF(OR(RIGHT(C1103,4)="1101",G1103="Salary",G1103="Basic"),INDEX($C$1:$C$2169,MATCH(1,($A$1:$A$2169=A1103)*(($G$1:$G$2169="Salary")+($G$1:$G$2169="Basic")),0)),C1103),C1103)</f>
        <v>GR30011107</v>
      </c>
    </row>
    <row r="1104" spans="1:19" x14ac:dyDescent="0.25">
      <c r="A1104">
        <f>COUNTIF($G$1:G1104,$G$1)</f>
        <v>283</v>
      </c>
      <c r="B1104" s="1" t="s">
        <v>0</v>
      </c>
      <c r="C1104" s="1" t="s">
        <v>266</v>
      </c>
      <c r="D1104" s="2" t="s">
        <v>1590</v>
      </c>
      <c r="E1104" s="2" t="s">
        <v>1590</v>
      </c>
      <c r="F1104" s="2" t="s">
        <v>1590</v>
      </c>
      <c r="G1104" s="1" t="s">
        <v>8</v>
      </c>
      <c r="H1104" s="1" t="s">
        <v>1593</v>
      </c>
      <c r="I1104" s="1" t="s">
        <v>5</v>
      </c>
      <c r="J1104" s="1" t="s">
        <v>5</v>
      </c>
      <c r="K1104" s="1" t="s">
        <v>5</v>
      </c>
      <c r="L1104" s="1" t="s">
        <v>5</v>
      </c>
      <c r="M1104" s="1" t="s">
        <v>5</v>
      </c>
      <c r="N1104" s="1" t="s">
        <v>5</v>
      </c>
      <c r="O1104" s="1" t="s">
        <v>5</v>
      </c>
      <c r="Q1104" t="str">
        <f t="array" ref="Q1104">IF(OR(RIGHT(C1104,4)="1101",G1104="Salary"),INDEX($C$1:$C$2169,MATCH(1,($B$1:$B$2169=B1104)*($G$1:$G$2169="Salary"),0)),C1104)</f>
        <v>FR19511101</v>
      </c>
      <c r="R1104" t="str">
        <f t="array" ref="R1104">IF(OR(RIGHT(C1104,4)="1101",G1104="Salary",G1104="Basic"),INDEX($C$1:$C$2169,MATCH(1,($A$1:$A$2169=A1104)*(($G$1:$G$2169="Salary")+($G$1:$G$2169="Basic")),0)),C1104)</f>
        <v>GR30011107</v>
      </c>
      <c r="S1104" t="str">
        <f t="array" ref="S1104">IFERROR(IF(OR(RIGHT(C1104,4)="1101",G1104="Salary",G1104="Basic"),INDEX($C$1:$C$2169,MATCH(1,($A$1:$A$2169=A1104)*(($G$1:$G$2169="Salary")+($G$1:$G$2169="Basic")),0)),C1104),C1104)</f>
        <v>GR30011107</v>
      </c>
    </row>
    <row r="1105" spans="1:19" x14ac:dyDescent="0.25">
      <c r="A1105">
        <f>COUNTIF($G$1:G1105,$G$1)</f>
        <v>283</v>
      </c>
      <c r="B1105" s="1" t="s">
        <v>0</v>
      </c>
      <c r="C1105" s="1" t="s">
        <v>468</v>
      </c>
      <c r="D1105" s="2" t="s">
        <v>1590</v>
      </c>
      <c r="E1105" s="2" t="s">
        <v>1590</v>
      </c>
      <c r="F1105" s="2" t="s">
        <v>1590</v>
      </c>
      <c r="G1105" s="1" t="s">
        <v>61</v>
      </c>
      <c r="H1105" s="1" t="s">
        <v>1594</v>
      </c>
      <c r="I1105" s="1" t="s">
        <v>5</v>
      </c>
      <c r="J1105" s="1" t="s">
        <v>5</v>
      </c>
      <c r="K1105" s="1" t="s">
        <v>5</v>
      </c>
      <c r="L1105" s="1" t="s">
        <v>5</v>
      </c>
      <c r="M1105" s="1" t="s">
        <v>5</v>
      </c>
      <c r="N1105" s="1" t="s">
        <v>5</v>
      </c>
      <c r="O1105" s="1" t="s">
        <v>5</v>
      </c>
      <c r="Q1105" t="str">
        <f t="array" ref="Q1105">IF(OR(RIGHT(C1105,4)="1101",G1105="Salary"),INDEX($C$1:$C$2169,MATCH(1,($B$1:$B$2169=B1105)*($G$1:$G$2169="Salary"),0)),C1105)</f>
        <v>PR05001161</v>
      </c>
      <c r="R1105" t="str">
        <f t="array" ref="R1105">IF(OR(RIGHT(C1105,4)="1101",G1105="Salary",G1105="Basic"),INDEX($C$1:$C$2169,MATCH(1,($A$1:$A$2169=A1105)*(($G$1:$G$2169="Salary")+($G$1:$G$2169="Basic")),0)),C1105)</f>
        <v>PR05001161</v>
      </c>
      <c r="S1105" t="str">
        <f t="array" ref="S1105">IFERROR(IF(OR(RIGHT(C1105,4)="1101",G1105="Salary",G1105="Basic"),INDEX($C$1:$C$2169,MATCH(1,($A$1:$A$2169=A1105)*(($G$1:$G$2169="Salary")+($G$1:$G$2169="Basic")),0)),C1105),C1105)</f>
        <v>PR05001161</v>
      </c>
    </row>
    <row r="1106" spans="1:19" x14ac:dyDescent="0.25">
      <c r="A1106">
        <f>COUNTIF($G$1:G1106,$G$1)</f>
        <v>284</v>
      </c>
      <c r="B1106" s="1" t="s">
        <v>0</v>
      </c>
      <c r="C1106" s="1" t="s">
        <v>514</v>
      </c>
      <c r="D1106" s="2" t="s">
        <v>1595</v>
      </c>
      <c r="E1106" s="2" t="s">
        <v>1595</v>
      </c>
      <c r="F1106" s="2" t="s">
        <v>1595</v>
      </c>
      <c r="G1106" s="1" t="s">
        <v>3</v>
      </c>
      <c r="H1106" s="1" t="s">
        <v>1596</v>
      </c>
      <c r="I1106" s="1" t="s">
        <v>5</v>
      </c>
      <c r="J1106" s="1" t="s">
        <v>5</v>
      </c>
      <c r="K1106" s="1" t="s">
        <v>5</v>
      </c>
      <c r="L1106" s="1" t="s">
        <v>5</v>
      </c>
      <c r="M1106" s="1" t="s">
        <v>5</v>
      </c>
      <c r="N1106" s="1" t="s">
        <v>5</v>
      </c>
      <c r="O1106" s="1" t="s">
        <v>5</v>
      </c>
      <c r="Q1106" t="str">
        <f t="array" ref="Q1106">IF(OR(RIGHT(C1106,4)="1101",G1106="Salary"),INDEX($C$1:$C$2169,MATCH(1,($B$1:$B$2169=B1106)*($G$1:$G$2169="Salary"),0)),C1106)</f>
        <v>FR19511101</v>
      </c>
      <c r="R1106" t="str">
        <f t="array" ref="R1106">IF(OR(RIGHT(C1106,4)="1101",G1106="Salary",G1106="Basic"),INDEX($C$1:$C$2169,MATCH(1,($A$1:$A$2169=A1106)*(($G$1:$G$2169="Salary")+($G$1:$G$2169="Basic")),0)),C1106)</f>
        <v>FR13141101</v>
      </c>
      <c r="S1106" t="str">
        <f t="array" ref="S1106">IFERROR(IF(OR(RIGHT(C1106,4)="1101",G1106="Salary",G1106="Basic"),INDEX($C$1:$C$2169,MATCH(1,($A$1:$A$2169=A1106)*(($G$1:$G$2169="Salary")+($G$1:$G$2169="Basic")),0)),C1106),C1106)</f>
        <v>FR13141101</v>
      </c>
    </row>
    <row r="1107" spans="1:19" x14ac:dyDescent="0.25">
      <c r="A1107">
        <f>COUNTIF($G$1:G1107,$G$1)</f>
        <v>284</v>
      </c>
      <c r="B1107" s="1" t="s">
        <v>0</v>
      </c>
      <c r="C1107" s="1" t="s">
        <v>514</v>
      </c>
      <c r="D1107" s="2" t="s">
        <v>1595</v>
      </c>
      <c r="E1107" s="2" t="s">
        <v>1595</v>
      </c>
      <c r="F1107" s="2" t="s">
        <v>1595</v>
      </c>
      <c r="G1107" s="1" t="s">
        <v>6</v>
      </c>
      <c r="H1107" s="1" t="s">
        <v>1597</v>
      </c>
      <c r="I1107" s="1" t="s">
        <v>5</v>
      </c>
      <c r="J1107" s="1" t="s">
        <v>5</v>
      </c>
      <c r="K1107" s="1" t="s">
        <v>5</v>
      </c>
      <c r="L1107" s="1" t="s">
        <v>5</v>
      </c>
      <c r="M1107" s="1" t="s">
        <v>5</v>
      </c>
      <c r="N1107" s="1" t="s">
        <v>5</v>
      </c>
      <c r="O1107" s="1" t="s">
        <v>5</v>
      </c>
      <c r="Q1107" t="str">
        <f t="array" ref="Q1107">IF(OR(RIGHT(C1107,4)="1101",G1107="Salary"),INDEX($C$1:$C$2169,MATCH(1,($B$1:$B$2169=B1107)*($G$1:$G$2169="Salary"),0)),C1107)</f>
        <v>FR19511101</v>
      </c>
      <c r="R1107" t="str">
        <f t="array" ref="R1107">IF(OR(RIGHT(C1107,4)="1101",G1107="Salary",G1107="Basic"),INDEX($C$1:$C$2169,MATCH(1,($A$1:$A$2169=A1107)*(($G$1:$G$2169="Salary")+($G$1:$G$2169="Basic")),0)),C1107)</f>
        <v>FR13141101</v>
      </c>
      <c r="S1107" t="str">
        <f t="array" ref="S1107">IFERROR(IF(OR(RIGHT(C1107,4)="1101",G1107="Salary",G1107="Basic"),INDEX($C$1:$C$2169,MATCH(1,($A$1:$A$2169=A1107)*(($G$1:$G$2169="Salary")+($G$1:$G$2169="Basic")),0)),C1107),C1107)</f>
        <v>FR13141101</v>
      </c>
    </row>
    <row r="1108" spans="1:19" x14ac:dyDescent="0.25">
      <c r="A1108">
        <f>COUNTIF($G$1:G1108,$G$1)</f>
        <v>284</v>
      </c>
      <c r="B1108" s="1" t="s">
        <v>0</v>
      </c>
      <c r="C1108" s="1" t="s">
        <v>514</v>
      </c>
      <c r="D1108" s="2" t="s">
        <v>1595</v>
      </c>
      <c r="E1108" s="2" t="s">
        <v>1595</v>
      </c>
      <c r="F1108" s="2" t="s">
        <v>1595</v>
      </c>
      <c r="G1108" s="1" t="s">
        <v>8</v>
      </c>
      <c r="H1108" s="1" t="s">
        <v>1598</v>
      </c>
      <c r="I1108" s="1" t="s">
        <v>5</v>
      </c>
      <c r="J1108" s="1" t="s">
        <v>5</v>
      </c>
      <c r="K1108" s="1" t="s">
        <v>5</v>
      </c>
      <c r="L1108" s="1" t="s">
        <v>5</v>
      </c>
      <c r="M1108" s="1" t="s">
        <v>5</v>
      </c>
      <c r="N1108" s="1" t="s">
        <v>5</v>
      </c>
      <c r="O1108" s="1" t="s">
        <v>5</v>
      </c>
      <c r="Q1108" t="str">
        <f t="array" ref="Q1108">IF(OR(RIGHT(C1108,4)="1101",G1108="Salary"),INDEX($C$1:$C$2169,MATCH(1,($B$1:$B$2169=B1108)*($G$1:$G$2169="Salary"),0)),C1108)</f>
        <v>FR19511101</v>
      </c>
      <c r="R1108" t="str">
        <f t="array" ref="R1108">IF(OR(RIGHT(C1108,4)="1101",G1108="Salary",G1108="Basic"),INDEX($C$1:$C$2169,MATCH(1,($A$1:$A$2169=A1108)*(($G$1:$G$2169="Salary")+($G$1:$G$2169="Basic")),0)),C1108)</f>
        <v>FR13141101</v>
      </c>
      <c r="S1108" t="str">
        <f t="array" ref="S1108">IFERROR(IF(OR(RIGHT(C1108,4)="1101",G1108="Salary",G1108="Basic"),INDEX($C$1:$C$2169,MATCH(1,($A$1:$A$2169=A1108)*(($G$1:$G$2169="Salary")+($G$1:$G$2169="Basic")),0)),C1108),C1108)</f>
        <v>FR13141101</v>
      </c>
    </row>
    <row r="1109" spans="1:19" x14ac:dyDescent="0.25">
      <c r="A1109">
        <f>COUNTIF($G$1:G1109,$G$1)</f>
        <v>284</v>
      </c>
      <c r="B1109" s="1" t="s">
        <v>0</v>
      </c>
      <c r="C1109" s="1" t="s">
        <v>522</v>
      </c>
      <c r="D1109" s="2" t="s">
        <v>1595</v>
      </c>
      <c r="E1109" s="2" t="s">
        <v>1595</v>
      </c>
      <c r="F1109" s="2" t="s">
        <v>1595</v>
      </c>
      <c r="G1109" s="1" t="s">
        <v>523</v>
      </c>
      <c r="H1109" s="1" t="s">
        <v>1599</v>
      </c>
      <c r="I1109" s="1" t="s">
        <v>5</v>
      </c>
      <c r="J1109" s="1" t="s">
        <v>5</v>
      </c>
      <c r="K1109" s="1" t="s">
        <v>5</v>
      </c>
      <c r="L1109" s="1" t="s">
        <v>5</v>
      </c>
      <c r="M1109" s="1" t="s">
        <v>5</v>
      </c>
      <c r="N1109" s="1" t="s">
        <v>5</v>
      </c>
      <c r="O1109" s="1" t="s">
        <v>5</v>
      </c>
      <c r="Q1109" t="str">
        <f t="array" ref="Q1109">IF(OR(RIGHT(C1109,4)="1101",G1109="Salary"),INDEX($C$1:$C$2169,MATCH(1,($B$1:$B$2169=B1109)*($G$1:$G$2169="Salary"),0)),C1109)</f>
        <v>FR13141161</v>
      </c>
      <c r="R1109" t="str">
        <f t="array" ref="R1109">IF(OR(RIGHT(C1109,4)="1101",G1109="Salary",G1109="Basic"),INDEX($C$1:$C$2169,MATCH(1,($A$1:$A$2169=A1109)*(($G$1:$G$2169="Salary")+($G$1:$G$2169="Basic")),0)),C1109)</f>
        <v>FR13141161</v>
      </c>
      <c r="S1109" t="str">
        <f t="array" ref="S1109">IFERROR(IF(OR(RIGHT(C1109,4)="1101",G1109="Salary",G1109="Basic"),INDEX($C$1:$C$2169,MATCH(1,($A$1:$A$2169=A1109)*(($G$1:$G$2169="Salary")+($G$1:$G$2169="Basic")),0)),C1109),C1109)</f>
        <v>FR13141161</v>
      </c>
    </row>
    <row r="1110" spans="1:19" x14ac:dyDescent="0.25">
      <c r="A1110">
        <f>COUNTIF($G$1:G1110,$G$1)</f>
        <v>285</v>
      </c>
      <c r="B1110" s="1" t="s">
        <v>0</v>
      </c>
      <c r="C1110" s="1" t="s">
        <v>1600</v>
      </c>
      <c r="D1110" s="2" t="s">
        <v>1601</v>
      </c>
      <c r="E1110" s="2" t="s">
        <v>1601</v>
      </c>
      <c r="F1110" s="2" t="s">
        <v>1601</v>
      </c>
      <c r="G1110" s="1" t="s">
        <v>3</v>
      </c>
      <c r="H1110" s="1" t="s">
        <v>1602</v>
      </c>
      <c r="I1110" s="1" t="s">
        <v>5</v>
      </c>
      <c r="J1110" s="1" t="s">
        <v>5</v>
      </c>
      <c r="K1110" s="1" t="s">
        <v>5</v>
      </c>
      <c r="L1110" s="1" t="s">
        <v>5</v>
      </c>
      <c r="M1110" s="1" t="s">
        <v>5</v>
      </c>
      <c r="N1110" s="1" t="s">
        <v>5</v>
      </c>
      <c r="O1110" s="1" t="s">
        <v>5</v>
      </c>
      <c r="Q1110" t="str">
        <f t="array" ref="Q1110">IF(OR(RIGHT(C1110,4)="1101",G1110="Salary"),INDEX($C$1:$C$2169,MATCH(1,($B$1:$B$2169=B1110)*($G$1:$G$2169="Salary"),0)),C1110)</f>
        <v>FR19511101</v>
      </c>
      <c r="R1110" t="str">
        <f t="array" ref="R1110">IF(OR(RIGHT(C1110,4)="1101",G1110="Salary",G1110="Basic"),INDEX($C$1:$C$2169,MATCH(1,($A$1:$A$2169=A1110)*(($G$1:$G$2169="Salary")+($G$1:$G$2169="Basic")),0)),C1110)</f>
        <v>HR31621107</v>
      </c>
      <c r="S1110" t="str">
        <f t="array" ref="S1110">IFERROR(IF(OR(RIGHT(C1110,4)="1101",G1110="Salary",G1110="Basic"),INDEX($C$1:$C$2169,MATCH(1,($A$1:$A$2169=A1110)*(($G$1:$G$2169="Salary")+($G$1:$G$2169="Basic")),0)),C1110),C1110)</f>
        <v>HR31621107</v>
      </c>
    </row>
    <row r="1111" spans="1:19" x14ac:dyDescent="0.25">
      <c r="A1111">
        <f>COUNTIF($G$1:G1111,$G$1)</f>
        <v>285</v>
      </c>
      <c r="B1111" s="1" t="s">
        <v>0</v>
      </c>
      <c r="C1111" s="1" t="s">
        <v>1600</v>
      </c>
      <c r="D1111" s="2" t="s">
        <v>1601</v>
      </c>
      <c r="E1111" s="2" t="s">
        <v>1601</v>
      </c>
      <c r="F1111" s="2" t="s">
        <v>1601</v>
      </c>
      <c r="G1111" s="1" t="s">
        <v>6</v>
      </c>
      <c r="H1111" s="1" t="s">
        <v>1603</v>
      </c>
      <c r="I1111" s="1" t="s">
        <v>5</v>
      </c>
      <c r="J1111" s="1" t="s">
        <v>5</v>
      </c>
      <c r="K1111" s="1" t="s">
        <v>5</v>
      </c>
      <c r="L1111" s="1" t="s">
        <v>5</v>
      </c>
      <c r="M1111" s="1" t="s">
        <v>5</v>
      </c>
      <c r="N1111" s="1" t="s">
        <v>5</v>
      </c>
      <c r="O1111" s="1" t="s">
        <v>5</v>
      </c>
      <c r="Q1111" t="str">
        <f t="array" ref="Q1111">IF(OR(RIGHT(C1111,4)="1101",G1111="Salary"),INDEX($C$1:$C$2169,MATCH(1,($B$1:$B$2169=B1111)*($G$1:$G$2169="Salary"),0)),C1111)</f>
        <v>FR19511101</v>
      </c>
      <c r="R1111" t="str">
        <f t="array" ref="R1111">IF(OR(RIGHT(C1111,4)="1101",G1111="Salary",G1111="Basic"),INDEX($C$1:$C$2169,MATCH(1,($A$1:$A$2169=A1111)*(($G$1:$G$2169="Salary")+($G$1:$G$2169="Basic")),0)),C1111)</f>
        <v>HR31621107</v>
      </c>
      <c r="S1111" t="str">
        <f t="array" ref="S1111">IFERROR(IF(OR(RIGHT(C1111,4)="1101",G1111="Salary",G1111="Basic"),INDEX($C$1:$C$2169,MATCH(1,($A$1:$A$2169=A1111)*(($G$1:$G$2169="Salary")+($G$1:$G$2169="Basic")),0)),C1111),C1111)</f>
        <v>HR31621107</v>
      </c>
    </row>
    <row r="1112" spans="1:19" x14ac:dyDescent="0.25">
      <c r="A1112">
        <f>COUNTIF($G$1:G1112,$G$1)</f>
        <v>285</v>
      </c>
      <c r="B1112" s="1" t="s">
        <v>0</v>
      </c>
      <c r="C1112" s="1" t="s">
        <v>1604</v>
      </c>
      <c r="D1112" s="2" t="s">
        <v>1601</v>
      </c>
      <c r="E1112" s="2" t="s">
        <v>1601</v>
      </c>
      <c r="F1112" s="2" t="s">
        <v>1601</v>
      </c>
      <c r="G1112" s="1" t="s">
        <v>8</v>
      </c>
      <c r="H1112" s="1" t="s">
        <v>1605</v>
      </c>
      <c r="I1112" s="1" t="s">
        <v>5</v>
      </c>
      <c r="J1112" s="1" t="s">
        <v>5</v>
      </c>
      <c r="K1112" s="1" t="s">
        <v>5</v>
      </c>
      <c r="L1112" s="1" t="s">
        <v>5</v>
      </c>
      <c r="M1112" s="1" t="s">
        <v>5</v>
      </c>
      <c r="N1112" s="1" t="s">
        <v>5</v>
      </c>
      <c r="O1112" s="1" t="s">
        <v>5</v>
      </c>
      <c r="Q1112" t="str">
        <f t="array" ref="Q1112">IF(OR(RIGHT(C1112,4)="1101",G1112="Salary"),INDEX($C$1:$C$2169,MATCH(1,($B$1:$B$2169=B1112)*($G$1:$G$2169="Salary"),0)),C1112)</f>
        <v>FR19511101</v>
      </c>
      <c r="R1112" t="str">
        <f t="array" ref="R1112">IF(OR(RIGHT(C1112,4)="1101",G1112="Salary",G1112="Basic"),INDEX($C$1:$C$2169,MATCH(1,($A$1:$A$2169=A1112)*(($G$1:$G$2169="Salary")+($G$1:$G$2169="Basic")),0)),C1112)</f>
        <v>HR31621107</v>
      </c>
      <c r="S1112" t="str">
        <f t="array" ref="S1112">IFERROR(IF(OR(RIGHT(C1112,4)="1101",G1112="Salary",G1112="Basic"),INDEX($C$1:$C$2169,MATCH(1,($A$1:$A$2169=A1112)*(($G$1:$G$2169="Salary")+($G$1:$G$2169="Basic")),0)),C1112),C1112)</f>
        <v>HR31621107</v>
      </c>
    </row>
    <row r="1113" spans="1:19" x14ac:dyDescent="0.25">
      <c r="A1113">
        <f>COUNTIF($G$1:G1113,$G$1)</f>
        <v>286</v>
      </c>
      <c r="B1113" s="1" t="s">
        <v>0</v>
      </c>
      <c r="C1113" s="1" t="s">
        <v>1606</v>
      </c>
      <c r="D1113" s="2" t="s">
        <v>1601</v>
      </c>
      <c r="E1113" s="2" t="s">
        <v>1601</v>
      </c>
      <c r="F1113" s="2" t="s">
        <v>1601</v>
      </c>
      <c r="G1113" s="1" t="s">
        <v>3</v>
      </c>
      <c r="H1113" s="1" t="s">
        <v>1607</v>
      </c>
      <c r="I1113" s="1" t="s">
        <v>5</v>
      </c>
      <c r="J1113" s="1" t="s">
        <v>5</v>
      </c>
      <c r="K1113" s="1" t="s">
        <v>5</v>
      </c>
      <c r="L1113" s="1" t="s">
        <v>5</v>
      </c>
      <c r="M1113" s="1" t="s">
        <v>5</v>
      </c>
      <c r="N1113" s="1" t="s">
        <v>5</v>
      </c>
      <c r="O1113" s="1" t="s">
        <v>5</v>
      </c>
      <c r="Q1113" t="str">
        <f t="array" ref="Q1113">IF(OR(RIGHT(C1113,4)="1101",G1113="Salary"),INDEX($C$1:$C$2169,MATCH(1,($B$1:$B$2169=B1113)*($G$1:$G$2169="Salary"),0)),C1113)</f>
        <v>FR19511101</v>
      </c>
      <c r="R1113" t="str">
        <f t="array" ref="R1113">IF(OR(RIGHT(C1113,4)="1101",G1113="Salary",G1113="Basic"),INDEX($C$1:$C$2169,MATCH(1,($A$1:$A$2169=A1113)*(($G$1:$G$2169="Salary")+($G$1:$G$2169="Basic")),0)),C1113)</f>
        <v>SR21011107</v>
      </c>
      <c r="S1113" t="str">
        <f t="array" ref="S1113">IFERROR(IF(OR(RIGHT(C1113,4)="1101",G1113="Salary",G1113="Basic"),INDEX($C$1:$C$2169,MATCH(1,($A$1:$A$2169=A1113)*(($G$1:$G$2169="Salary")+($G$1:$G$2169="Basic")),0)),C1113),C1113)</f>
        <v>SR21011107</v>
      </c>
    </row>
    <row r="1114" spans="1:19" x14ac:dyDescent="0.25">
      <c r="A1114">
        <f>COUNTIF($G$1:G1114,$G$1)</f>
        <v>286</v>
      </c>
      <c r="B1114" s="1" t="s">
        <v>0</v>
      </c>
      <c r="C1114" s="1" t="s">
        <v>1606</v>
      </c>
      <c r="D1114" s="2" t="s">
        <v>1601</v>
      </c>
      <c r="E1114" s="2" t="s">
        <v>1601</v>
      </c>
      <c r="F1114" s="2" t="s">
        <v>1601</v>
      </c>
      <c r="G1114" s="1" t="s">
        <v>6</v>
      </c>
      <c r="H1114" s="1" t="s">
        <v>1608</v>
      </c>
      <c r="I1114" s="1" t="s">
        <v>5</v>
      </c>
      <c r="J1114" s="1" t="s">
        <v>5</v>
      </c>
      <c r="K1114" s="1" t="s">
        <v>5</v>
      </c>
      <c r="L1114" s="1" t="s">
        <v>5</v>
      </c>
      <c r="M1114" s="1" t="s">
        <v>5</v>
      </c>
      <c r="N1114" s="1" t="s">
        <v>5</v>
      </c>
      <c r="O1114" s="1" t="s">
        <v>5</v>
      </c>
      <c r="Q1114" t="str">
        <f t="array" ref="Q1114">IF(OR(RIGHT(C1114,4)="1101",G1114="Salary"),INDEX($C$1:$C$2169,MATCH(1,($B$1:$B$2169=B1114)*($G$1:$G$2169="Salary"),0)),C1114)</f>
        <v>FR19511101</v>
      </c>
      <c r="R1114" t="str">
        <f t="array" ref="R1114">IF(OR(RIGHT(C1114,4)="1101",G1114="Salary",G1114="Basic"),INDEX($C$1:$C$2169,MATCH(1,($A$1:$A$2169=A1114)*(($G$1:$G$2169="Salary")+($G$1:$G$2169="Basic")),0)),C1114)</f>
        <v>SR21011107</v>
      </c>
      <c r="S1114" t="str">
        <f t="array" ref="S1114">IFERROR(IF(OR(RIGHT(C1114,4)="1101",G1114="Salary",G1114="Basic"),INDEX($C$1:$C$2169,MATCH(1,($A$1:$A$2169=A1114)*(($G$1:$G$2169="Salary")+($G$1:$G$2169="Basic")),0)),C1114),C1114)</f>
        <v>SR21011107</v>
      </c>
    </row>
    <row r="1115" spans="1:19" x14ac:dyDescent="0.25">
      <c r="A1115">
        <f>COUNTIF($G$1:G1115,$G$1)</f>
        <v>286</v>
      </c>
      <c r="B1115" s="1" t="s">
        <v>0</v>
      </c>
      <c r="C1115" s="1" t="s">
        <v>1609</v>
      </c>
      <c r="D1115" s="2" t="s">
        <v>1601</v>
      </c>
      <c r="E1115" s="2" t="s">
        <v>1601</v>
      </c>
      <c r="F1115" s="2" t="s">
        <v>1601</v>
      </c>
      <c r="G1115" s="1" t="s">
        <v>8</v>
      </c>
      <c r="H1115" s="1" t="s">
        <v>1610</v>
      </c>
      <c r="I1115" s="1" t="s">
        <v>5</v>
      </c>
      <c r="J1115" s="1" t="s">
        <v>5</v>
      </c>
      <c r="K1115" s="1" t="s">
        <v>5</v>
      </c>
      <c r="L1115" s="1" t="s">
        <v>5</v>
      </c>
      <c r="M1115" s="1" t="s">
        <v>5</v>
      </c>
      <c r="N1115" s="1" t="s">
        <v>5</v>
      </c>
      <c r="O1115" s="1" t="s">
        <v>5</v>
      </c>
      <c r="Q1115" t="str">
        <f t="array" ref="Q1115">IF(OR(RIGHT(C1115,4)="1101",G1115="Salary"),INDEX($C$1:$C$2169,MATCH(1,($B$1:$B$2169=B1115)*($G$1:$G$2169="Salary"),0)),C1115)</f>
        <v>FR19511101</v>
      </c>
      <c r="R1115" t="str">
        <f t="array" ref="R1115">IF(OR(RIGHT(C1115,4)="1101",G1115="Salary",G1115="Basic"),INDEX($C$1:$C$2169,MATCH(1,($A$1:$A$2169=A1115)*(($G$1:$G$2169="Salary")+($G$1:$G$2169="Basic")),0)),C1115)</f>
        <v>SR21011107</v>
      </c>
      <c r="S1115" t="str">
        <f t="array" ref="S1115">IFERROR(IF(OR(RIGHT(C1115,4)="1101",G1115="Salary",G1115="Basic"),INDEX($C$1:$C$2169,MATCH(1,($A$1:$A$2169=A1115)*(($G$1:$G$2169="Salary")+($G$1:$G$2169="Basic")),0)),C1115),C1115)</f>
        <v>SR21011107</v>
      </c>
    </row>
    <row r="1116" spans="1:19" x14ac:dyDescent="0.25">
      <c r="A1116">
        <f>COUNTIF($G$1:G1116,$G$1)</f>
        <v>287</v>
      </c>
      <c r="B1116" s="1" t="s">
        <v>0</v>
      </c>
      <c r="C1116" s="1" t="s">
        <v>224</v>
      </c>
      <c r="D1116" s="2" t="s">
        <v>1611</v>
      </c>
      <c r="E1116" s="2" t="s">
        <v>1611</v>
      </c>
      <c r="F1116" s="2" t="s">
        <v>1611</v>
      </c>
      <c r="G1116" s="1" t="s">
        <v>3</v>
      </c>
      <c r="H1116" s="1" t="s">
        <v>1612</v>
      </c>
      <c r="I1116" s="1" t="s">
        <v>5</v>
      </c>
      <c r="J1116" s="1" t="s">
        <v>5</v>
      </c>
      <c r="K1116" s="1" t="s">
        <v>5</v>
      </c>
      <c r="L1116" s="1" t="s">
        <v>5</v>
      </c>
      <c r="M1116" s="1" t="s">
        <v>5</v>
      </c>
      <c r="N1116" s="1" t="s">
        <v>5</v>
      </c>
      <c r="O1116" s="1" t="s">
        <v>5</v>
      </c>
      <c r="Q1116" t="str">
        <f t="array" ref="Q1116">IF(OR(RIGHT(C1116,4)="1101",G1116="Salary"),INDEX($C$1:$C$2169,MATCH(1,($B$1:$B$2169=B1116)*($G$1:$G$2169="Salary"),0)),C1116)</f>
        <v>FR19511101</v>
      </c>
      <c r="R1116" t="str">
        <f t="array" ref="R1116">IF(OR(RIGHT(C1116,4)="1101",G1116="Salary",G1116="Basic"),INDEX($C$1:$C$2169,MATCH(1,($A$1:$A$2169=A1116)*(($G$1:$G$2169="Salary")+($G$1:$G$2169="Basic")),0)),C1116)</f>
        <v>FR13191107</v>
      </c>
      <c r="S1116" t="str">
        <f t="array" ref="S1116">IFERROR(IF(OR(RIGHT(C1116,4)="1101",G1116="Salary",G1116="Basic"),INDEX($C$1:$C$2169,MATCH(1,($A$1:$A$2169=A1116)*(($G$1:$G$2169="Salary")+($G$1:$G$2169="Basic")),0)),C1116),C1116)</f>
        <v>FR13191107</v>
      </c>
    </row>
    <row r="1117" spans="1:19" x14ac:dyDescent="0.25">
      <c r="A1117">
        <f>COUNTIF($G$1:G1117,$G$1)</f>
        <v>287</v>
      </c>
      <c r="B1117" s="1" t="s">
        <v>0</v>
      </c>
      <c r="C1117" s="1" t="s">
        <v>224</v>
      </c>
      <c r="D1117" s="2" t="s">
        <v>1611</v>
      </c>
      <c r="E1117" s="2" t="s">
        <v>1611</v>
      </c>
      <c r="F1117" s="2" t="s">
        <v>1611</v>
      </c>
      <c r="G1117" s="1" t="s">
        <v>6</v>
      </c>
      <c r="H1117" s="1" t="s">
        <v>1613</v>
      </c>
      <c r="I1117" s="1" t="s">
        <v>5</v>
      </c>
      <c r="J1117" s="1" t="s">
        <v>5</v>
      </c>
      <c r="K1117" s="1" t="s">
        <v>5</v>
      </c>
      <c r="L1117" s="1" t="s">
        <v>5</v>
      </c>
      <c r="M1117" s="1" t="s">
        <v>5</v>
      </c>
      <c r="N1117" s="1" t="s">
        <v>5</v>
      </c>
      <c r="O1117" s="1" t="s">
        <v>5</v>
      </c>
      <c r="Q1117" t="str">
        <f t="array" ref="Q1117">IF(OR(RIGHT(C1117,4)="1101",G1117="Salary"),INDEX($C$1:$C$2169,MATCH(1,($B$1:$B$2169=B1117)*($G$1:$G$2169="Salary"),0)),C1117)</f>
        <v>FR19511101</v>
      </c>
      <c r="R1117" t="str">
        <f t="array" ref="R1117">IF(OR(RIGHT(C1117,4)="1101",G1117="Salary",G1117="Basic"),INDEX($C$1:$C$2169,MATCH(1,($A$1:$A$2169=A1117)*(($G$1:$G$2169="Salary")+($G$1:$G$2169="Basic")),0)),C1117)</f>
        <v>FR13191107</v>
      </c>
      <c r="S1117" t="str">
        <f t="array" ref="S1117">IFERROR(IF(OR(RIGHT(C1117,4)="1101",G1117="Salary",G1117="Basic"),INDEX($C$1:$C$2169,MATCH(1,($A$1:$A$2169=A1117)*(($G$1:$G$2169="Salary")+($G$1:$G$2169="Basic")),0)),C1117),C1117)</f>
        <v>FR13191107</v>
      </c>
    </row>
    <row r="1118" spans="1:19" x14ac:dyDescent="0.25">
      <c r="A1118">
        <f>COUNTIF($G$1:G1118,$G$1)</f>
        <v>287</v>
      </c>
      <c r="B1118" s="1" t="s">
        <v>0</v>
      </c>
      <c r="C1118" s="1" t="s">
        <v>631</v>
      </c>
      <c r="D1118" s="2" t="s">
        <v>1611</v>
      </c>
      <c r="E1118" s="2" t="s">
        <v>1611</v>
      </c>
      <c r="F1118" s="2" t="s">
        <v>1611</v>
      </c>
      <c r="G1118" s="1" t="s">
        <v>8</v>
      </c>
      <c r="H1118" s="1" t="s">
        <v>1614</v>
      </c>
      <c r="I1118" s="1" t="s">
        <v>5</v>
      </c>
      <c r="J1118" s="1" t="s">
        <v>5</v>
      </c>
      <c r="K1118" s="1" t="s">
        <v>5</v>
      </c>
      <c r="L1118" s="1" t="s">
        <v>5</v>
      </c>
      <c r="M1118" s="1" t="s">
        <v>5</v>
      </c>
      <c r="N1118" s="1" t="s">
        <v>5</v>
      </c>
      <c r="O1118" s="1" t="s">
        <v>5</v>
      </c>
      <c r="Q1118" t="str">
        <f t="array" ref="Q1118">IF(OR(RIGHT(C1118,4)="1101",G1118="Salary"),INDEX($C$1:$C$2169,MATCH(1,($B$1:$B$2169=B1118)*($G$1:$G$2169="Salary"),0)),C1118)</f>
        <v>FR19511101</v>
      </c>
      <c r="R1118" t="str">
        <f t="array" ref="R1118">IF(OR(RIGHT(C1118,4)="1101",G1118="Salary",G1118="Basic"),INDEX($C$1:$C$2169,MATCH(1,($A$1:$A$2169=A1118)*(($G$1:$G$2169="Salary")+($G$1:$G$2169="Basic")),0)),C1118)</f>
        <v>FR13191107</v>
      </c>
      <c r="S1118" t="str">
        <f t="array" ref="S1118">IFERROR(IF(OR(RIGHT(C1118,4)="1101",G1118="Salary",G1118="Basic"),INDEX($C$1:$C$2169,MATCH(1,($A$1:$A$2169=A1118)*(($G$1:$G$2169="Salary")+($G$1:$G$2169="Basic")),0)),C1118),C1118)</f>
        <v>FR13191107</v>
      </c>
    </row>
    <row r="1119" spans="1:19" x14ac:dyDescent="0.25">
      <c r="A1119">
        <f>COUNTIF($G$1:G1119,$G$1)</f>
        <v>288</v>
      </c>
      <c r="B1119" s="1" t="s">
        <v>0</v>
      </c>
      <c r="C1119" s="1" t="s">
        <v>224</v>
      </c>
      <c r="D1119" s="2" t="s">
        <v>1615</v>
      </c>
      <c r="E1119" s="2" t="s">
        <v>1615</v>
      </c>
      <c r="F1119" s="2" t="s">
        <v>1615</v>
      </c>
      <c r="G1119" s="1" t="s">
        <v>3</v>
      </c>
      <c r="H1119" s="1" t="s">
        <v>1616</v>
      </c>
      <c r="I1119" s="1" t="s">
        <v>5</v>
      </c>
      <c r="J1119" s="1" t="s">
        <v>5</v>
      </c>
      <c r="K1119" s="1" t="s">
        <v>5</v>
      </c>
      <c r="L1119" s="1" t="s">
        <v>5</v>
      </c>
      <c r="M1119" s="1" t="s">
        <v>5</v>
      </c>
      <c r="N1119" s="1" t="s">
        <v>5</v>
      </c>
      <c r="O1119" s="1" t="s">
        <v>5</v>
      </c>
      <c r="Q1119" t="str">
        <f t="array" ref="Q1119">IF(OR(RIGHT(C1119,4)="1101",G1119="Salary"),INDEX($C$1:$C$2169,MATCH(1,($B$1:$B$2169=B1119)*($G$1:$G$2169="Salary"),0)),C1119)</f>
        <v>FR19511101</v>
      </c>
      <c r="R1119" t="str">
        <f t="array" ref="R1119">IF(OR(RIGHT(C1119,4)="1101",G1119="Salary",G1119="Basic"),INDEX($C$1:$C$2169,MATCH(1,($A$1:$A$2169=A1119)*(($G$1:$G$2169="Salary")+($G$1:$G$2169="Basic")),0)),C1119)</f>
        <v>FR13191107</v>
      </c>
      <c r="S1119" t="str">
        <f t="array" ref="S1119">IFERROR(IF(OR(RIGHT(C1119,4)="1101",G1119="Salary",G1119="Basic"),INDEX($C$1:$C$2169,MATCH(1,($A$1:$A$2169=A1119)*(($G$1:$G$2169="Salary")+($G$1:$G$2169="Basic")),0)),C1119),C1119)</f>
        <v>FR13191107</v>
      </c>
    </row>
    <row r="1120" spans="1:19" x14ac:dyDescent="0.25">
      <c r="A1120">
        <f>COUNTIF($G$1:G1120,$G$1)</f>
        <v>288</v>
      </c>
      <c r="B1120" s="1" t="s">
        <v>0</v>
      </c>
      <c r="C1120" s="1" t="s">
        <v>224</v>
      </c>
      <c r="D1120" s="2" t="s">
        <v>1615</v>
      </c>
      <c r="E1120" s="2" t="s">
        <v>1615</v>
      </c>
      <c r="F1120" s="2" t="s">
        <v>1615</v>
      </c>
      <c r="G1120" s="1" t="s">
        <v>6</v>
      </c>
      <c r="H1120" s="1" t="s">
        <v>1617</v>
      </c>
      <c r="I1120" s="1" t="s">
        <v>5</v>
      </c>
      <c r="J1120" s="1" t="s">
        <v>5</v>
      </c>
      <c r="K1120" s="1" t="s">
        <v>5</v>
      </c>
      <c r="L1120" s="1" t="s">
        <v>5</v>
      </c>
      <c r="M1120" s="1" t="s">
        <v>5</v>
      </c>
      <c r="N1120" s="1" t="s">
        <v>5</v>
      </c>
      <c r="O1120" s="1" t="s">
        <v>5</v>
      </c>
      <c r="Q1120" t="str">
        <f t="array" ref="Q1120">IF(OR(RIGHT(C1120,4)="1101",G1120="Salary"),INDEX($C$1:$C$2169,MATCH(1,($B$1:$B$2169=B1120)*($G$1:$G$2169="Salary"),0)),C1120)</f>
        <v>FR19511101</v>
      </c>
      <c r="R1120" t="str">
        <f t="array" ref="R1120">IF(OR(RIGHT(C1120,4)="1101",G1120="Salary",G1120="Basic"),INDEX($C$1:$C$2169,MATCH(1,($A$1:$A$2169=A1120)*(($G$1:$G$2169="Salary")+($G$1:$G$2169="Basic")),0)),C1120)</f>
        <v>FR13191107</v>
      </c>
      <c r="S1120" t="str">
        <f t="array" ref="S1120">IFERROR(IF(OR(RIGHT(C1120,4)="1101",G1120="Salary",G1120="Basic"),INDEX($C$1:$C$2169,MATCH(1,($A$1:$A$2169=A1120)*(($G$1:$G$2169="Salary")+($G$1:$G$2169="Basic")),0)),C1120),C1120)</f>
        <v>FR13191107</v>
      </c>
    </row>
    <row r="1121" spans="1:19" x14ac:dyDescent="0.25">
      <c r="A1121">
        <f>COUNTIF($G$1:G1121,$G$1)</f>
        <v>288</v>
      </c>
      <c r="B1121" s="1" t="s">
        <v>0</v>
      </c>
      <c r="C1121" s="1" t="s">
        <v>631</v>
      </c>
      <c r="D1121" s="2" t="s">
        <v>1615</v>
      </c>
      <c r="E1121" s="2" t="s">
        <v>1615</v>
      </c>
      <c r="F1121" s="2" t="s">
        <v>1615</v>
      </c>
      <c r="G1121" s="1" t="s">
        <v>8</v>
      </c>
      <c r="H1121" s="1" t="s">
        <v>1618</v>
      </c>
      <c r="I1121" s="1" t="s">
        <v>5</v>
      </c>
      <c r="J1121" s="1" t="s">
        <v>5</v>
      </c>
      <c r="K1121" s="1" t="s">
        <v>5</v>
      </c>
      <c r="L1121" s="1" t="s">
        <v>5</v>
      </c>
      <c r="M1121" s="1" t="s">
        <v>5</v>
      </c>
      <c r="N1121" s="1" t="s">
        <v>5</v>
      </c>
      <c r="O1121" s="1" t="s">
        <v>5</v>
      </c>
      <c r="Q1121" t="str">
        <f t="array" ref="Q1121">IF(OR(RIGHT(C1121,4)="1101",G1121="Salary"),INDEX($C$1:$C$2169,MATCH(1,($B$1:$B$2169=B1121)*($G$1:$G$2169="Salary"),0)),C1121)</f>
        <v>FR19511101</v>
      </c>
      <c r="R1121" t="str">
        <f t="array" ref="R1121">IF(OR(RIGHT(C1121,4)="1101",G1121="Salary",G1121="Basic"),INDEX($C$1:$C$2169,MATCH(1,($A$1:$A$2169=A1121)*(($G$1:$G$2169="Salary")+($G$1:$G$2169="Basic")),0)),C1121)</f>
        <v>FR13191107</v>
      </c>
      <c r="S1121" t="str">
        <f t="array" ref="S1121">IFERROR(IF(OR(RIGHT(C1121,4)="1101",G1121="Salary",G1121="Basic"),INDEX($C$1:$C$2169,MATCH(1,($A$1:$A$2169=A1121)*(($G$1:$G$2169="Salary")+($G$1:$G$2169="Basic")),0)),C1121),C1121)</f>
        <v>FR13191107</v>
      </c>
    </row>
    <row r="1122" spans="1:19" x14ac:dyDescent="0.25">
      <c r="A1122">
        <f>COUNTIF($G$1:G1122,$G$1)</f>
        <v>288</v>
      </c>
      <c r="B1122" s="1" t="s">
        <v>0</v>
      </c>
      <c r="C1122" s="1" t="s">
        <v>1619</v>
      </c>
      <c r="D1122" s="2" t="s">
        <v>1615</v>
      </c>
      <c r="E1122" s="2" t="s">
        <v>1615</v>
      </c>
      <c r="F1122" s="2" t="s">
        <v>1615</v>
      </c>
      <c r="G1122" s="1" t="s">
        <v>61</v>
      </c>
      <c r="H1122" s="1" t="s">
        <v>1620</v>
      </c>
      <c r="I1122" s="1" t="s">
        <v>5</v>
      </c>
      <c r="J1122" s="1" t="s">
        <v>5</v>
      </c>
      <c r="K1122" s="1" t="s">
        <v>5</v>
      </c>
      <c r="L1122" s="1" t="s">
        <v>5</v>
      </c>
      <c r="M1122" s="1" t="s">
        <v>5</v>
      </c>
      <c r="N1122" s="1" t="s">
        <v>5</v>
      </c>
      <c r="O1122" s="1" t="s">
        <v>5</v>
      </c>
      <c r="Q1122" t="str">
        <f t="array" ref="Q1122">IF(OR(RIGHT(C1122,4)="1101",G1122="Salary"),INDEX($C$1:$C$2169,MATCH(1,($B$1:$B$2169=B1122)*($G$1:$G$2169="Salary"),0)),C1122)</f>
        <v>FR13191161</v>
      </c>
      <c r="R1122" t="str">
        <f t="array" ref="R1122">IF(OR(RIGHT(C1122,4)="1101",G1122="Salary",G1122="Basic"),INDEX($C$1:$C$2169,MATCH(1,($A$1:$A$2169=A1122)*(($G$1:$G$2169="Salary")+($G$1:$G$2169="Basic")),0)),C1122)</f>
        <v>FR13191161</v>
      </c>
      <c r="S1122" t="str">
        <f t="array" ref="S1122">IFERROR(IF(OR(RIGHT(C1122,4)="1101",G1122="Salary",G1122="Basic"),INDEX($C$1:$C$2169,MATCH(1,($A$1:$A$2169=A1122)*(($G$1:$G$2169="Salary")+($G$1:$G$2169="Basic")),0)),C1122),C1122)</f>
        <v>FR13191161</v>
      </c>
    </row>
    <row r="1123" spans="1:19" x14ac:dyDescent="0.25">
      <c r="A1123">
        <f>COUNTIF($G$1:G1123,$G$1)</f>
        <v>288</v>
      </c>
      <c r="B1123" s="1" t="s">
        <v>0</v>
      </c>
      <c r="C1123" s="1" t="s">
        <v>468</v>
      </c>
      <c r="D1123" s="2" t="s">
        <v>1615</v>
      </c>
      <c r="E1123" s="2" t="s">
        <v>1615</v>
      </c>
      <c r="F1123" s="2" t="s">
        <v>1615</v>
      </c>
      <c r="G1123" s="1" t="s">
        <v>1621</v>
      </c>
      <c r="H1123" s="1" t="s">
        <v>1622</v>
      </c>
      <c r="I1123" s="1" t="s">
        <v>5</v>
      </c>
      <c r="J1123" s="1" t="s">
        <v>5</v>
      </c>
      <c r="K1123" s="1" t="s">
        <v>5</v>
      </c>
      <c r="L1123" s="1" t="s">
        <v>5</v>
      </c>
      <c r="M1123" s="1" t="s">
        <v>5</v>
      </c>
      <c r="N1123" s="1" t="s">
        <v>5</v>
      </c>
      <c r="O1123" s="1" t="s">
        <v>5</v>
      </c>
      <c r="Q1123" t="str">
        <f t="array" ref="Q1123">IF(OR(RIGHT(C1123,4)="1101",G1123="Salary"),INDEX($C$1:$C$2169,MATCH(1,($B$1:$B$2169=B1123)*($G$1:$G$2169="Salary"),0)),C1123)</f>
        <v>PR05001161</v>
      </c>
      <c r="R1123" t="str">
        <f t="array" ref="R1123">IF(OR(RIGHT(C1123,4)="1101",G1123="Salary",G1123="Basic"),INDEX($C$1:$C$2169,MATCH(1,($A$1:$A$2169=A1123)*(($G$1:$G$2169="Salary")+($G$1:$G$2169="Basic")),0)),C1123)</f>
        <v>PR05001161</v>
      </c>
      <c r="S1123" t="str">
        <f t="array" ref="S1123">IFERROR(IF(OR(RIGHT(C1123,4)="1101",G1123="Salary",G1123="Basic"),INDEX($C$1:$C$2169,MATCH(1,($A$1:$A$2169=A1123)*(($G$1:$G$2169="Salary")+($G$1:$G$2169="Basic")),0)),C1123),C1123)</f>
        <v>PR05001161</v>
      </c>
    </row>
    <row r="1124" spans="1:19" x14ac:dyDescent="0.25">
      <c r="A1124">
        <f>COUNTIF($G$1:G1124,$G$1)</f>
        <v>289</v>
      </c>
      <c r="B1124" s="1" t="s">
        <v>0</v>
      </c>
      <c r="C1124" s="1" t="s">
        <v>224</v>
      </c>
      <c r="D1124" s="2" t="s">
        <v>1623</v>
      </c>
      <c r="E1124" s="2" t="s">
        <v>1623</v>
      </c>
      <c r="F1124" s="2" t="s">
        <v>1623</v>
      </c>
      <c r="G1124" s="1" t="s">
        <v>3</v>
      </c>
      <c r="H1124" s="1" t="s">
        <v>1624</v>
      </c>
      <c r="I1124" s="1" t="s">
        <v>5</v>
      </c>
      <c r="J1124" s="1" t="s">
        <v>5</v>
      </c>
      <c r="K1124" s="1" t="s">
        <v>5</v>
      </c>
      <c r="L1124" s="1" t="s">
        <v>5</v>
      </c>
      <c r="M1124" s="1" t="s">
        <v>5</v>
      </c>
      <c r="N1124" s="1" t="s">
        <v>5</v>
      </c>
      <c r="O1124" s="1" t="s">
        <v>5</v>
      </c>
      <c r="Q1124" t="str">
        <f t="array" ref="Q1124">IF(OR(RIGHT(C1124,4)="1101",G1124="Salary"),INDEX($C$1:$C$2169,MATCH(1,($B$1:$B$2169=B1124)*($G$1:$G$2169="Salary"),0)),C1124)</f>
        <v>FR19511101</v>
      </c>
      <c r="R1124" t="str">
        <f t="array" ref="R1124">IF(OR(RIGHT(C1124,4)="1101",G1124="Salary",G1124="Basic"),INDEX($C$1:$C$2169,MATCH(1,($A$1:$A$2169=A1124)*(($G$1:$G$2169="Salary")+($G$1:$G$2169="Basic")),0)),C1124)</f>
        <v>FR13191107</v>
      </c>
      <c r="S1124" t="str">
        <f t="array" ref="S1124">IFERROR(IF(OR(RIGHT(C1124,4)="1101",G1124="Salary",G1124="Basic"),INDEX($C$1:$C$2169,MATCH(1,($A$1:$A$2169=A1124)*(($G$1:$G$2169="Salary")+($G$1:$G$2169="Basic")),0)),C1124),C1124)</f>
        <v>FR13191107</v>
      </c>
    </row>
    <row r="1125" spans="1:19" x14ac:dyDescent="0.25">
      <c r="A1125">
        <f>COUNTIF($G$1:G1125,$G$1)</f>
        <v>289</v>
      </c>
      <c r="B1125" s="1" t="s">
        <v>0</v>
      </c>
      <c r="C1125" s="1" t="s">
        <v>224</v>
      </c>
      <c r="D1125" s="2" t="s">
        <v>1623</v>
      </c>
      <c r="E1125" s="2" t="s">
        <v>1623</v>
      </c>
      <c r="F1125" s="2" t="s">
        <v>1623</v>
      </c>
      <c r="G1125" s="1" t="s">
        <v>6</v>
      </c>
      <c r="H1125" s="1" t="s">
        <v>1625</v>
      </c>
      <c r="I1125" s="1" t="s">
        <v>5</v>
      </c>
      <c r="J1125" s="1" t="s">
        <v>5</v>
      </c>
      <c r="K1125" s="1" t="s">
        <v>5</v>
      </c>
      <c r="L1125" s="1" t="s">
        <v>5</v>
      </c>
      <c r="M1125" s="1" t="s">
        <v>5</v>
      </c>
      <c r="N1125" s="1" t="s">
        <v>5</v>
      </c>
      <c r="O1125" s="1" t="s">
        <v>5</v>
      </c>
      <c r="Q1125" t="str">
        <f t="array" ref="Q1125">IF(OR(RIGHT(C1125,4)="1101",G1125="Salary"),INDEX($C$1:$C$2169,MATCH(1,($B$1:$B$2169=B1125)*($G$1:$G$2169="Salary"),0)),C1125)</f>
        <v>FR19511101</v>
      </c>
      <c r="R1125" t="str">
        <f t="array" ref="R1125">IF(OR(RIGHT(C1125,4)="1101",G1125="Salary",G1125="Basic"),INDEX($C$1:$C$2169,MATCH(1,($A$1:$A$2169=A1125)*(($G$1:$G$2169="Salary")+($G$1:$G$2169="Basic")),0)),C1125)</f>
        <v>FR13191107</v>
      </c>
      <c r="S1125" t="str">
        <f t="array" ref="S1125">IFERROR(IF(OR(RIGHT(C1125,4)="1101",G1125="Salary",G1125="Basic"),INDEX($C$1:$C$2169,MATCH(1,($A$1:$A$2169=A1125)*(($G$1:$G$2169="Salary")+($G$1:$G$2169="Basic")),0)),C1125),C1125)</f>
        <v>FR13191107</v>
      </c>
    </row>
    <row r="1126" spans="1:19" x14ac:dyDescent="0.25">
      <c r="A1126">
        <f>COUNTIF($G$1:G1126,$G$1)</f>
        <v>289</v>
      </c>
      <c r="B1126" s="1" t="s">
        <v>0</v>
      </c>
      <c r="C1126" s="1" t="s">
        <v>631</v>
      </c>
      <c r="D1126" s="2" t="s">
        <v>1623</v>
      </c>
      <c r="E1126" s="2" t="s">
        <v>1623</v>
      </c>
      <c r="F1126" s="2" t="s">
        <v>1623</v>
      </c>
      <c r="G1126" s="1" t="s">
        <v>8</v>
      </c>
      <c r="H1126" s="1" t="s">
        <v>1626</v>
      </c>
      <c r="I1126" s="1" t="s">
        <v>5</v>
      </c>
      <c r="J1126" s="1" t="s">
        <v>5</v>
      </c>
      <c r="K1126" s="1" t="s">
        <v>5</v>
      </c>
      <c r="L1126" s="1" t="s">
        <v>5</v>
      </c>
      <c r="M1126" s="1" t="s">
        <v>5</v>
      </c>
      <c r="N1126" s="1" t="s">
        <v>5</v>
      </c>
      <c r="O1126" s="1" t="s">
        <v>5</v>
      </c>
      <c r="Q1126" t="str">
        <f t="array" ref="Q1126">IF(OR(RIGHT(C1126,4)="1101",G1126="Salary"),INDEX($C$1:$C$2169,MATCH(1,($B$1:$B$2169=B1126)*($G$1:$G$2169="Salary"),0)),C1126)</f>
        <v>FR19511101</v>
      </c>
      <c r="R1126" t="str">
        <f t="array" ref="R1126">IF(OR(RIGHT(C1126,4)="1101",G1126="Salary",G1126="Basic"),INDEX($C$1:$C$2169,MATCH(1,($A$1:$A$2169=A1126)*(($G$1:$G$2169="Salary")+($G$1:$G$2169="Basic")),0)),C1126)</f>
        <v>FR13191107</v>
      </c>
      <c r="S1126" t="str">
        <f t="array" ref="S1126">IFERROR(IF(OR(RIGHT(C1126,4)="1101",G1126="Salary",G1126="Basic"),INDEX($C$1:$C$2169,MATCH(1,($A$1:$A$2169=A1126)*(($G$1:$G$2169="Salary")+($G$1:$G$2169="Basic")),0)),C1126),C1126)</f>
        <v>FR13191107</v>
      </c>
    </row>
    <row r="1127" spans="1:19" x14ac:dyDescent="0.25">
      <c r="A1127">
        <f>COUNTIF($G$1:G1127,$G$1)</f>
        <v>290</v>
      </c>
      <c r="B1127" s="1" t="s">
        <v>0</v>
      </c>
      <c r="C1127" s="1" t="s">
        <v>485</v>
      </c>
      <c r="D1127" s="2" t="s">
        <v>1627</v>
      </c>
      <c r="E1127" s="2" t="s">
        <v>1627</v>
      </c>
      <c r="F1127" s="2" t="s">
        <v>1627</v>
      </c>
      <c r="G1127" s="1" t="s">
        <v>3</v>
      </c>
      <c r="H1127" s="1" t="s">
        <v>1628</v>
      </c>
      <c r="I1127" s="1" t="s">
        <v>5</v>
      </c>
      <c r="J1127" s="1" t="s">
        <v>5</v>
      </c>
      <c r="K1127" s="1" t="s">
        <v>5</v>
      </c>
      <c r="L1127" s="1" t="s">
        <v>5</v>
      </c>
      <c r="M1127" s="1" t="s">
        <v>5</v>
      </c>
      <c r="N1127" s="1" t="s">
        <v>5</v>
      </c>
      <c r="O1127" s="1" t="s">
        <v>5</v>
      </c>
      <c r="Q1127" t="str">
        <f t="array" ref="Q1127">IF(OR(RIGHT(C1127,4)="1101",G1127="Salary"),INDEX($C$1:$C$2169,MATCH(1,($B$1:$B$2169=B1127)*($G$1:$G$2169="Salary"),0)),C1127)</f>
        <v>FR19511101</v>
      </c>
      <c r="R1127" t="str">
        <f t="array" ref="R1127">IF(OR(RIGHT(C1127,4)="1101",G1127="Salary",G1127="Basic"),INDEX($C$1:$C$2169,MATCH(1,($A$1:$A$2169=A1127)*(($G$1:$G$2169="Salary")+($G$1:$G$2169="Basic")),0)),C1127)</f>
        <v>FR18321101</v>
      </c>
      <c r="S1127" t="str">
        <f t="array" ref="S1127">IFERROR(IF(OR(RIGHT(C1127,4)="1101",G1127="Salary",G1127="Basic"),INDEX($C$1:$C$2169,MATCH(1,($A$1:$A$2169=A1127)*(($G$1:$G$2169="Salary")+($G$1:$G$2169="Basic")),0)),C1127),C1127)</f>
        <v>FR18321101</v>
      </c>
    </row>
    <row r="1128" spans="1:19" x14ac:dyDescent="0.25">
      <c r="A1128">
        <f>COUNTIF($G$1:G1128,$G$1)</f>
        <v>290</v>
      </c>
      <c r="B1128" s="1" t="s">
        <v>0</v>
      </c>
      <c r="C1128" s="1" t="s">
        <v>485</v>
      </c>
      <c r="D1128" s="2" t="s">
        <v>1627</v>
      </c>
      <c r="E1128" s="2" t="s">
        <v>1627</v>
      </c>
      <c r="F1128" s="2" t="s">
        <v>1627</v>
      </c>
      <c r="G1128" s="1" t="s">
        <v>6</v>
      </c>
      <c r="H1128" s="1" t="s">
        <v>1629</v>
      </c>
      <c r="I1128" s="1" t="s">
        <v>5</v>
      </c>
      <c r="J1128" s="1" t="s">
        <v>5</v>
      </c>
      <c r="K1128" s="1" t="s">
        <v>5</v>
      </c>
      <c r="L1128" s="1" t="s">
        <v>5</v>
      </c>
      <c r="M1128" s="1" t="s">
        <v>5</v>
      </c>
      <c r="N1128" s="1" t="s">
        <v>5</v>
      </c>
      <c r="O1128" s="1" t="s">
        <v>5</v>
      </c>
      <c r="Q1128" t="str">
        <f t="array" ref="Q1128">IF(OR(RIGHT(C1128,4)="1101",G1128="Salary"),INDEX($C$1:$C$2169,MATCH(1,($B$1:$B$2169=B1128)*($G$1:$G$2169="Salary"),0)),C1128)</f>
        <v>FR19511101</v>
      </c>
      <c r="R1128" t="str">
        <f t="array" ref="R1128">IF(OR(RIGHT(C1128,4)="1101",G1128="Salary",G1128="Basic"),INDEX($C$1:$C$2169,MATCH(1,($A$1:$A$2169=A1128)*(($G$1:$G$2169="Salary")+($G$1:$G$2169="Basic")),0)),C1128)</f>
        <v>FR18321101</v>
      </c>
      <c r="S1128" t="str">
        <f t="array" ref="S1128">IFERROR(IF(OR(RIGHT(C1128,4)="1101",G1128="Salary",G1128="Basic"),INDEX($C$1:$C$2169,MATCH(1,($A$1:$A$2169=A1128)*(($G$1:$G$2169="Salary")+($G$1:$G$2169="Basic")),0)),C1128),C1128)</f>
        <v>FR18321101</v>
      </c>
    </row>
    <row r="1129" spans="1:19" x14ac:dyDescent="0.25">
      <c r="A1129">
        <f>COUNTIF($G$1:G1129,$G$1)</f>
        <v>290</v>
      </c>
      <c r="B1129" s="1" t="s">
        <v>0</v>
      </c>
      <c r="C1129" s="1" t="s">
        <v>485</v>
      </c>
      <c r="D1129" s="2" t="s">
        <v>1627</v>
      </c>
      <c r="E1129" s="2" t="s">
        <v>1627</v>
      </c>
      <c r="F1129" s="2" t="s">
        <v>1627</v>
      </c>
      <c r="G1129" s="1" t="s">
        <v>8</v>
      </c>
      <c r="H1129" s="1" t="s">
        <v>1630</v>
      </c>
      <c r="I1129" s="1" t="s">
        <v>5</v>
      </c>
      <c r="J1129" s="1" t="s">
        <v>5</v>
      </c>
      <c r="K1129" s="1" t="s">
        <v>5</v>
      </c>
      <c r="L1129" s="1" t="s">
        <v>5</v>
      </c>
      <c r="M1129" s="1" t="s">
        <v>5</v>
      </c>
      <c r="N1129" s="1" t="s">
        <v>5</v>
      </c>
      <c r="O1129" s="1" t="s">
        <v>5</v>
      </c>
      <c r="Q1129" t="str">
        <f t="array" ref="Q1129">IF(OR(RIGHT(C1129,4)="1101",G1129="Salary"),INDEX($C$1:$C$2169,MATCH(1,($B$1:$B$2169=B1129)*($G$1:$G$2169="Salary"),0)),C1129)</f>
        <v>FR19511101</v>
      </c>
      <c r="R1129" t="str">
        <f t="array" ref="R1129">IF(OR(RIGHT(C1129,4)="1101",G1129="Salary",G1129="Basic"),INDEX($C$1:$C$2169,MATCH(1,($A$1:$A$2169=A1129)*(($G$1:$G$2169="Salary")+($G$1:$G$2169="Basic")),0)),C1129)</f>
        <v>FR18321101</v>
      </c>
      <c r="S1129" t="str">
        <f t="array" ref="S1129">IFERROR(IF(OR(RIGHT(C1129,4)="1101",G1129="Salary",G1129="Basic"),INDEX($C$1:$C$2169,MATCH(1,($A$1:$A$2169=A1129)*(($G$1:$G$2169="Salary")+($G$1:$G$2169="Basic")),0)),C1129),C1129)</f>
        <v>FR18321101</v>
      </c>
    </row>
    <row r="1130" spans="1:19" x14ac:dyDescent="0.25">
      <c r="A1130">
        <f>COUNTIF($G$1:G1130,$G$1)</f>
        <v>291</v>
      </c>
      <c r="B1130" s="1" t="s">
        <v>0</v>
      </c>
      <c r="C1130" s="1" t="s">
        <v>232</v>
      </c>
      <c r="D1130" s="2" t="s">
        <v>1631</v>
      </c>
      <c r="E1130" s="2" t="s">
        <v>1631</v>
      </c>
      <c r="F1130" s="2" t="s">
        <v>1631</v>
      </c>
      <c r="G1130" s="1" t="s">
        <v>3</v>
      </c>
      <c r="H1130" s="1" t="s">
        <v>1632</v>
      </c>
      <c r="I1130" s="1" t="s">
        <v>5</v>
      </c>
      <c r="J1130" s="1" t="s">
        <v>5</v>
      </c>
      <c r="K1130" s="1" t="s">
        <v>5</v>
      </c>
      <c r="L1130" s="1" t="s">
        <v>5</v>
      </c>
      <c r="M1130" s="1" t="s">
        <v>5</v>
      </c>
      <c r="N1130" s="1" t="s">
        <v>5</v>
      </c>
      <c r="O1130" s="1" t="s">
        <v>5</v>
      </c>
      <c r="Q1130" t="str">
        <f t="array" ref="Q1130">IF(OR(RIGHT(C1130,4)="1101",G1130="Salary"),INDEX($C$1:$C$2169,MATCH(1,($B$1:$B$2169=B1130)*($G$1:$G$2169="Salary"),0)),C1130)</f>
        <v>FR19511101</v>
      </c>
      <c r="R1130" t="str">
        <f t="array" ref="R1130">IF(OR(RIGHT(C1130,4)="1101",G1130="Salary",G1130="Basic"),INDEX($C$1:$C$2169,MATCH(1,($A$1:$A$2169=A1130)*(($G$1:$G$2169="Salary")+($G$1:$G$2169="Basic")),0)),C1130)</f>
        <v>GR61011108</v>
      </c>
      <c r="S1130" t="str">
        <f t="array" ref="S1130">IFERROR(IF(OR(RIGHT(C1130,4)="1101",G1130="Salary",G1130="Basic"),INDEX($C$1:$C$2169,MATCH(1,($A$1:$A$2169=A1130)*(($G$1:$G$2169="Salary")+($G$1:$G$2169="Basic")),0)),C1130),C1130)</f>
        <v>GR61011108</v>
      </c>
    </row>
    <row r="1131" spans="1:19" x14ac:dyDescent="0.25">
      <c r="A1131">
        <f>COUNTIF($G$1:G1131,$G$1)</f>
        <v>291</v>
      </c>
      <c r="B1131" s="1" t="s">
        <v>0</v>
      </c>
      <c r="C1131" s="1" t="s">
        <v>232</v>
      </c>
      <c r="D1131" s="2" t="s">
        <v>1631</v>
      </c>
      <c r="E1131" s="2" t="s">
        <v>1631</v>
      </c>
      <c r="F1131" s="2" t="s">
        <v>1631</v>
      </c>
      <c r="G1131" s="1" t="s">
        <v>6</v>
      </c>
      <c r="H1131" s="1" t="s">
        <v>1633</v>
      </c>
      <c r="I1131" s="1" t="s">
        <v>5</v>
      </c>
      <c r="J1131" s="1" t="s">
        <v>5</v>
      </c>
      <c r="K1131" s="1" t="s">
        <v>5</v>
      </c>
      <c r="L1131" s="1" t="s">
        <v>5</v>
      </c>
      <c r="M1131" s="1" t="s">
        <v>5</v>
      </c>
      <c r="N1131" s="1" t="s">
        <v>5</v>
      </c>
      <c r="O1131" s="1" t="s">
        <v>5</v>
      </c>
      <c r="Q1131" t="str">
        <f t="array" ref="Q1131">IF(OR(RIGHT(C1131,4)="1101",G1131="Salary"),INDEX($C$1:$C$2169,MATCH(1,($B$1:$B$2169=B1131)*($G$1:$G$2169="Salary"),0)),C1131)</f>
        <v>FR19511101</v>
      </c>
      <c r="R1131" t="str">
        <f t="array" ref="R1131">IF(OR(RIGHT(C1131,4)="1101",G1131="Salary",G1131="Basic"),INDEX($C$1:$C$2169,MATCH(1,($A$1:$A$2169=A1131)*(($G$1:$G$2169="Salary")+($G$1:$G$2169="Basic")),0)),C1131)</f>
        <v>GR61011108</v>
      </c>
      <c r="S1131" t="str">
        <f t="array" ref="S1131">IFERROR(IF(OR(RIGHT(C1131,4)="1101",G1131="Salary",G1131="Basic"),INDEX($C$1:$C$2169,MATCH(1,($A$1:$A$2169=A1131)*(($G$1:$G$2169="Salary")+($G$1:$G$2169="Basic")),0)),C1131),C1131)</f>
        <v>GR61011108</v>
      </c>
    </row>
    <row r="1132" spans="1:19" x14ac:dyDescent="0.25">
      <c r="A1132">
        <f>COUNTIF($G$1:G1132,$G$1)</f>
        <v>291</v>
      </c>
      <c r="B1132" s="1" t="s">
        <v>0</v>
      </c>
      <c r="C1132" s="1" t="s">
        <v>236</v>
      </c>
      <c r="D1132" s="2" t="s">
        <v>1631</v>
      </c>
      <c r="E1132" s="2" t="s">
        <v>1631</v>
      </c>
      <c r="F1132" s="2" t="s">
        <v>1631</v>
      </c>
      <c r="G1132" s="1" t="s">
        <v>8</v>
      </c>
      <c r="H1132" s="1" t="s">
        <v>1634</v>
      </c>
      <c r="I1132" s="1" t="s">
        <v>5</v>
      </c>
      <c r="J1132" s="1" t="s">
        <v>5</v>
      </c>
      <c r="K1132" s="1" t="s">
        <v>5</v>
      </c>
      <c r="L1132" s="1" t="s">
        <v>5</v>
      </c>
      <c r="M1132" s="1" t="s">
        <v>5</v>
      </c>
      <c r="N1132" s="1" t="s">
        <v>5</v>
      </c>
      <c r="O1132" s="1" t="s">
        <v>5</v>
      </c>
      <c r="Q1132" t="str">
        <f t="array" ref="Q1132">IF(OR(RIGHT(C1132,4)="1101",G1132="Salary"),INDEX($C$1:$C$2169,MATCH(1,($B$1:$B$2169=B1132)*($G$1:$G$2169="Salary"),0)),C1132)</f>
        <v>FR19511101</v>
      </c>
      <c r="R1132" t="str">
        <f t="array" ref="R1132">IF(OR(RIGHT(C1132,4)="1101",G1132="Salary",G1132="Basic"),INDEX($C$1:$C$2169,MATCH(1,($A$1:$A$2169=A1132)*(($G$1:$G$2169="Salary")+($G$1:$G$2169="Basic")),0)),C1132)</f>
        <v>GR61011108</v>
      </c>
      <c r="S1132" t="str">
        <f t="array" ref="S1132">IFERROR(IF(OR(RIGHT(C1132,4)="1101",G1132="Salary",G1132="Basic"),INDEX($C$1:$C$2169,MATCH(1,($A$1:$A$2169=A1132)*(($G$1:$G$2169="Salary")+($G$1:$G$2169="Basic")),0)),C1132),C1132)</f>
        <v>GR61011108</v>
      </c>
    </row>
    <row r="1133" spans="1:19" x14ac:dyDescent="0.25">
      <c r="A1133">
        <f>COUNTIF($G$1:G1133,$G$1)</f>
        <v>291</v>
      </c>
      <c r="B1133" s="1" t="s">
        <v>0</v>
      </c>
      <c r="C1133" s="1" t="s">
        <v>142</v>
      </c>
      <c r="D1133" s="2" t="s">
        <v>1635</v>
      </c>
      <c r="E1133" s="2" t="s">
        <v>1635</v>
      </c>
      <c r="F1133" s="2" t="s">
        <v>1635</v>
      </c>
      <c r="G1133" s="1" t="s">
        <v>90</v>
      </c>
      <c r="H1133" s="1" t="s">
        <v>1636</v>
      </c>
      <c r="I1133" s="1" t="s">
        <v>5</v>
      </c>
      <c r="J1133" s="1" t="s">
        <v>5</v>
      </c>
      <c r="K1133" s="1" t="s">
        <v>5</v>
      </c>
      <c r="L1133" s="1" t="s">
        <v>5</v>
      </c>
      <c r="M1133" s="1" t="s">
        <v>5</v>
      </c>
      <c r="N1133" s="1" t="s">
        <v>5</v>
      </c>
      <c r="O1133" s="1" t="s">
        <v>5</v>
      </c>
      <c r="Q1133" t="str">
        <f t="array" ref="Q1133">IF(OR(RIGHT(C1133,4)="1101",G1133="Salary"),INDEX($C$1:$C$2169,MATCH(1,($B$1:$B$2169=B1133)*($G$1:$G$2169="Salary"),0)),C1133)</f>
        <v>FR19511101</v>
      </c>
      <c r="R1133" t="str">
        <f t="array" ref="R1133">IF(OR(RIGHT(C1133,4)="1101",G1133="Salary",G1133="Basic"),INDEX($C$1:$C$2169,MATCH(1,($A$1:$A$2169=A1133)*(($G$1:$G$2169="Salary")+($G$1:$G$2169="Basic")),0)),C1133)</f>
        <v>GR61011108</v>
      </c>
      <c r="S1133" t="str">
        <f t="array" ref="S1133">IFERROR(IF(OR(RIGHT(C1133,4)="1101",G1133="Salary",G1133="Basic"),INDEX($C$1:$C$2169,MATCH(1,($A$1:$A$2169=A1133)*(($G$1:$G$2169="Salary")+($G$1:$G$2169="Basic")),0)),C1133),C1133)</f>
        <v>GR61011108</v>
      </c>
    </row>
    <row r="1134" spans="1:19" x14ac:dyDescent="0.25">
      <c r="A1134">
        <f>COUNTIF($G$1:G1134,$G$1)</f>
        <v>292</v>
      </c>
      <c r="B1134" s="1" t="s">
        <v>0</v>
      </c>
      <c r="C1134" s="1" t="s">
        <v>142</v>
      </c>
      <c r="D1134" s="2" t="s">
        <v>1635</v>
      </c>
      <c r="E1134" s="2" t="s">
        <v>1635</v>
      </c>
      <c r="F1134" s="2" t="s">
        <v>1635</v>
      </c>
      <c r="G1134" s="1" t="s">
        <v>3</v>
      </c>
      <c r="H1134" s="1" t="s">
        <v>1637</v>
      </c>
      <c r="I1134" s="1" t="s">
        <v>5</v>
      </c>
      <c r="J1134" s="1" t="s">
        <v>5</v>
      </c>
      <c r="K1134" s="1" t="s">
        <v>5</v>
      </c>
      <c r="L1134" s="1" t="s">
        <v>5</v>
      </c>
      <c r="M1134" s="1" t="s">
        <v>5</v>
      </c>
      <c r="N1134" s="1" t="s">
        <v>5</v>
      </c>
      <c r="O1134" s="1" t="s">
        <v>5</v>
      </c>
      <c r="Q1134" t="str">
        <f t="array" ref="Q1134">IF(OR(RIGHT(C1134,4)="1101",G1134="Salary"),INDEX($C$1:$C$2169,MATCH(1,($B$1:$B$2169=B1134)*($G$1:$G$2169="Salary"),0)),C1134)</f>
        <v>FR19511101</v>
      </c>
      <c r="R1134" t="str">
        <f t="array" ref="R1134">IF(OR(RIGHT(C1134,4)="1101",G1134="Salary",G1134="Basic"),INDEX($C$1:$C$2169,MATCH(1,($A$1:$A$2169=A1134)*(($G$1:$G$2169="Salary")+($G$1:$G$2169="Basic")),0)),C1134)</f>
        <v>FR15151101</v>
      </c>
      <c r="S1134" t="str">
        <f t="array" ref="S1134">IFERROR(IF(OR(RIGHT(C1134,4)="1101",G1134="Salary",G1134="Basic"),INDEX($C$1:$C$2169,MATCH(1,($A$1:$A$2169=A1134)*(($G$1:$G$2169="Salary")+($G$1:$G$2169="Basic")),0)),C1134),C1134)</f>
        <v>FR15151101</v>
      </c>
    </row>
    <row r="1135" spans="1:19" x14ac:dyDescent="0.25">
      <c r="A1135">
        <f>COUNTIF($G$1:G1135,$G$1)</f>
        <v>292</v>
      </c>
      <c r="B1135" s="1" t="s">
        <v>0</v>
      </c>
      <c r="C1135" s="1" t="s">
        <v>142</v>
      </c>
      <c r="D1135" s="2" t="s">
        <v>1635</v>
      </c>
      <c r="E1135" s="2" t="s">
        <v>1635</v>
      </c>
      <c r="F1135" s="2" t="s">
        <v>1635</v>
      </c>
      <c r="G1135" s="1" t="s">
        <v>6</v>
      </c>
      <c r="H1135" s="1" t="s">
        <v>1638</v>
      </c>
      <c r="I1135" s="1" t="s">
        <v>5</v>
      </c>
      <c r="J1135" s="1" t="s">
        <v>5</v>
      </c>
      <c r="K1135" s="1" t="s">
        <v>5</v>
      </c>
      <c r="L1135" s="1" t="s">
        <v>5</v>
      </c>
      <c r="M1135" s="1" t="s">
        <v>5</v>
      </c>
      <c r="N1135" s="1" t="s">
        <v>5</v>
      </c>
      <c r="O1135" s="1" t="s">
        <v>5</v>
      </c>
      <c r="Q1135" t="str">
        <f t="array" ref="Q1135">IF(OR(RIGHT(C1135,4)="1101",G1135="Salary"),INDEX($C$1:$C$2169,MATCH(1,($B$1:$B$2169=B1135)*($G$1:$G$2169="Salary"),0)),C1135)</f>
        <v>FR19511101</v>
      </c>
      <c r="R1135" t="str">
        <f t="array" ref="R1135">IF(OR(RIGHT(C1135,4)="1101",G1135="Salary",G1135="Basic"),INDEX($C$1:$C$2169,MATCH(1,($A$1:$A$2169=A1135)*(($G$1:$G$2169="Salary")+($G$1:$G$2169="Basic")),0)),C1135)</f>
        <v>FR15151101</v>
      </c>
      <c r="S1135" t="str">
        <f t="array" ref="S1135">IFERROR(IF(OR(RIGHT(C1135,4)="1101",G1135="Salary",G1135="Basic"),INDEX($C$1:$C$2169,MATCH(1,($A$1:$A$2169=A1135)*(($G$1:$G$2169="Salary")+($G$1:$G$2169="Basic")),0)),C1135),C1135)</f>
        <v>FR15151101</v>
      </c>
    </row>
    <row r="1136" spans="1:19" x14ac:dyDescent="0.25">
      <c r="A1136">
        <f>COUNTIF($G$1:G1136,$G$1)</f>
        <v>292</v>
      </c>
      <c r="B1136" s="1" t="s">
        <v>0</v>
      </c>
      <c r="C1136" s="1" t="s">
        <v>142</v>
      </c>
      <c r="D1136" s="2" t="s">
        <v>1635</v>
      </c>
      <c r="E1136" s="2" t="s">
        <v>1635</v>
      </c>
      <c r="F1136" s="2" t="s">
        <v>1635</v>
      </c>
      <c r="G1136" s="1" t="s">
        <v>8</v>
      </c>
      <c r="H1136" s="1" t="s">
        <v>1639</v>
      </c>
      <c r="I1136" s="1" t="s">
        <v>5</v>
      </c>
      <c r="J1136" s="1" t="s">
        <v>5</v>
      </c>
      <c r="K1136" s="1" t="s">
        <v>5</v>
      </c>
      <c r="L1136" s="1" t="s">
        <v>5</v>
      </c>
      <c r="M1136" s="1" t="s">
        <v>5</v>
      </c>
      <c r="N1136" s="1" t="s">
        <v>5</v>
      </c>
      <c r="O1136" s="1" t="s">
        <v>5</v>
      </c>
      <c r="Q1136" t="str">
        <f t="array" ref="Q1136">IF(OR(RIGHT(C1136,4)="1101",G1136="Salary"),INDEX($C$1:$C$2169,MATCH(1,($B$1:$B$2169=B1136)*($G$1:$G$2169="Salary"),0)),C1136)</f>
        <v>FR19511101</v>
      </c>
      <c r="R1136" t="str">
        <f t="array" ref="R1136">IF(OR(RIGHT(C1136,4)="1101",G1136="Salary",G1136="Basic"),INDEX($C$1:$C$2169,MATCH(1,($A$1:$A$2169=A1136)*(($G$1:$G$2169="Salary")+($G$1:$G$2169="Basic")),0)),C1136)</f>
        <v>FR15151101</v>
      </c>
      <c r="S1136" t="str">
        <f t="array" ref="S1136">IFERROR(IF(OR(RIGHT(C1136,4)="1101",G1136="Salary",G1136="Basic"),INDEX($C$1:$C$2169,MATCH(1,($A$1:$A$2169=A1136)*(($G$1:$G$2169="Salary")+($G$1:$G$2169="Basic")),0)),C1136),C1136)</f>
        <v>FR15151101</v>
      </c>
    </row>
    <row r="1137" spans="1:19" x14ac:dyDescent="0.25">
      <c r="A1137">
        <f>COUNTIF($G$1:G1137,$G$1)</f>
        <v>292</v>
      </c>
      <c r="B1137" s="1" t="s">
        <v>0</v>
      </c>
      <c r="C1137" s="1" t="s">
        <v>1640</v>
      </c>
      <c r="D1137" s="2" t="s">
        <v>1635</v>
      </c>
      <c r="E1137" s="2" t="s">
        <v>1635</v>
      </c>
      <c r="F1137" s="2" t="s">
        <v>1635</v>
      </c>
      <c r="G1137" s="1" t="s">
        <v>50</v>
      </c>
      <c r="H1137" s="1" t="s">
        <v>1641</v>
      </c>
      <c r="I1137" s="1" t="s">
        <v>5</v>
      </c>
      <c r="J1137" s="1" t="s">
        <v>5</v>
      </c>
      <c r="K1137" s="1" t="s">
        <v>5</v>
      </c>
      <c r="L1137" s="1" t="s">
        <v>5</v>
      </c>
      <c r="M1137" s="1" t="s">
        <v>5</v>
      </c>
      <c r="N1137" s="1" t="s">
        <v>5</v>
      </c>
      <c r="O1137" s="1" t="s">
        <v>5</v>
      </c>
      <c r="Q1137" t="str">
        <f t="array" ref="Q1137">IF(OR(RIGHT(C1137,4)="1101",G1137="Salary"),INDEX($C$1:$C$2169,MATCH(1,($B$1:$B$2169=B1137)*($G$1:$G$2169="Salary"),0)),C1137)</f>
        <v>FR15154001</v>
      </c>
      <c r="R1137" t="str">
        <f t="array" ref="R1137">IF(OR(RIGHT(C1137,4)="1101",G1137="Salary",G1137="Basic"),INDEX($C$1:$C$2169,MATCH(1,($A$1:$A$2169=A1137)*(($G$1:$G$2169="Salary")+($G$1:$G$2169="Basic")),0)),C1137)</f>
        <v>FR15154001</v>
      </c>
      <c r="S1137" t="str">
        <f t="array" ref="S1137">IFERROR(IF(OR(RIGHT(C1137,4)="1101",G1137="Salary",G1137="Basic"),INDEX($C$1:$C$2169,MATCH(1,($A$1:$A$2169=A1137)*(($G$1:$G$2169="Salary")+($G$1:$G$2169="Basic")),0)),C1137),C1137)</f>
        <v>FR15154001</v>
      </c>
    </row>
    <row r="1138" spans="1:19" x14ac:dyDescent="0.25">
      <c r="A1138">
        <f>COUNTIF($G$1:G1138,$G$1)</f>
        <v>293</v>
      </c>
      <c r="B1138" s="1" t="s">
        <v>0</v>
      </c>
      <c r="C1138" s="1" t="s">
        <v>1642</v>
      </c>
      <c r="D1138" s="2" t="s">
        <v>1643</v>
      </c>
      <c r="E1138" s="2" t="s">
        <v>1643</v>
      </c>
      <c r="F1138" s="2" t="s">
        <v>1643</v>
      </c>
      <c r="G1138" s="1" t="s">
        <v>3</v>
      </c>
      <c r="H1138" s="1" t="s">
        <v>1644</v>
      </c>
      <c r="I1138" s="1" t="s">
        <v>5</v>
      </c>
      <c r="J1138" s="1" t="s">
        <v>5</v>
      </c>
      <c r="K1138" s="1" t="s">
        <v>5</v>
      </c>
      <c r="L1138" s="1" t="s">
        <v>5</v>
      </c>
      <c r="M1138" s="1" t="s">
        <v>5</v>
      </c>
      <c r="N1138" s="1" t="s">
        <v>5</v>
      </c>
      <c r="O1138" s="1" t="s">
        <v>5</v>
      </c>
      <c r="Q1138" t="str">
        <f t="array" ref="Q1138">IF(OR(RIGHT(C1138,4)="1101",G1138="Salary"),INDEX($C$1:$C$2169,MATCH(1,($B$1:$B$2169=B1138)*($G$1:$G$2169="Salary"),0)),C1138)</f>
        <v>FR19511101</v>
      </c>
      <c r="R1138" t="str">
        <f t="array" ref="R1138">IF(OR(RIGHT(C1138,4)="1101",G1138="Salary",G1138="Basic"),INDEX($C$1:$C$2169,MATCH(1,($A$1:$A$2169=A1138)*(($G$1:$G$2169="Salary")+($G$1:$G$2169="Basic")),0)),C1138)</f>
        <v>HR32081107</v>
      </c>
      <c r="S1138" t="str">
        <f t="array" ref="S1138">IFERROR(IF(OR(RIGHT(C1138,4)="1101",G1138="Salary",G1138="Basic"),INDEX($C$1:$C$2169,MATCH(1,($A$1:$A$2169=A1138)*(($G$1:$G$2169="Salary")+($G$1:$G$2169="Basic")),0)),C1138),C1138)</f>
        <v>HR32081107</v>
      </c>
    </row>
    <row r="1139" spans="1:19" x14ac:dyDescent="0.25">
      <c r="A1139">
        <f>COUNTIF($G$1:G1139,$G$1)</f>
        <v>293</v>
      </c>
      <c r="B1139" s="1" t="s">
        <v>0</v>
      </c>
      <c r="C1139" s="1" t="s">
        <v>1642</v>
      </c>
      <c r="D1139" s="2" t="s">
        <v>1643</v>
      </c>
      <c r="E1139" s="2" t="s">
        <v>1643</v>
      </c>
      <c r="F1139" s="2" t="s">
        <v>1643</v>
      </c>
      <c r="G1139" s="1" t="s">
        <v>6</v>
      </c>
      <c r="H1139" s="1" t="s">
        <v>1645</v>
      </c>
      <c r="I1139" s="1" t="s">
        <v>5</v>
      </c>
      <c r="J1139" s="1" t="s">
        <v>5</v>
      </c>
      <c r="K1139" s="1" t="s">
        <v>5</v>
      </c>
      <c r="L1139" s="1" t="s">
        <v>5</v>
      </c>
      <c r="M1139" s="1" t="s">
        <v>5</v>
      </c>
      <c r="N1139" s="1" t="s">
        <v>5</v>
      </c>
      <c r="O1139" s="1" t="s">
        <v>5</v>
      </c>
      <c r="Q1139" t="str">
        <f t="array" ref="Q1139">IF(OR(RIGHT(C1139,4)="1101",G1139="Salary"),INDEX($C$1:$C$2169,MATCH(1,($B$1:$B$2169=B1139)*($G$1:$G$2169="Salary"),0)),C1139)</f>
        <v>FR19511101</v>
      </c>
      <c r="R1139" t="str">
        <f t="array" ref="R1139">IF(OR(RIGHT(C1139,4)="1101",G1139="Salary",G1139="Basic"),INDEX($C$1:$C$2169,MATCH(1,($A$1:$A$2169=A1139)*(($G$1:$G$2169="Salary")+($G$1:$G$2169="Basic")),0)),C1139)</f>
        <v>HR32081107</v>
      </c>
      <c r="S1139" t="str">
        <f t="array" ref="S1139">IFERROR(IF(OR(RIGHT(C1139,4)="1101",G1139="Salary",G1139="Basic"),INDEX($C$1:$C$2169,MATCH(1,($A$1:$A$2169=A1139)*(($G$1:$G$2169="Salary")+($G$1:$G$2169="Basic")),0)),C1139),C1139)</f>
        <v>HR32081107</v>
      </c>
    </row>
    <row r="1140" spans="1:19" x14ac:dyDescent="0.25">
      <c r="A1140">
        <f>COUNTIF($G$1:G1140,$G$1)</f>
        <v>293</v>
      </c>
      <c r="B1140" s="1" t="s">
        <v>0</v>
      </c>
      <c r="C1140" s="1" t="s">
        <v>1646</v>
      </c>
      <c r="D1140" s="2" t="s">
        <v>1643</v>
      </c>
      <c r="E1140" s="2" t="s">
        <v>1643</v>
      </c>
      <c r="F1140" s="2" t="s">
        <v>1643</v>
      </c>
      <c r="G1140" s="1" t="s">
        <v>8</v>
      </c>
      <c r="H1140" s="1" t="s">
        <v>1647</v>
      </c>
      <c r="I1140" s="1" t="s">
        <v>5</v>
      </c>
      <c r="J1140" s="1" t="s">
        <v>5</v>
      </c>
      <c r="K1140" s="1" t="s">
        <v>5</v>
      </c>
      <c r="L1140" s="1" t="s">
        <v>5</v>
      </c>
      <c r="M1140" s="1" t="s">
        <v>5</v>
      </c>
      <c r="N1140" s="1" t="s">
        <v>5</v>
      </c>
      <c r="O1140" s="1" t="s">
        <v>5</v>
      </c>
      <c r="Q1140" t="str">
        <f t="array" ref="Q1140">IF(OR(RIGHT(C1140,4)="1101",G1140="Salary"),INDEX($C$1:$C$2169,MATCH(1,($B$1:$B$2169=B1140)*($G$1:$G$2169="Salary"),0)),C1140)</f>
        <v>FR19511101</v>
      </c>
      <c r="R1140" t="str">
        <f t="array" ref="R1140">IF(OR(RIGHT(C1140,4)="1101",G1140="Salary",G1140="Basic"),INDEX($C$1:$C$2169,MATCH(1,($A$1:$A$2169=A1140)*(($G$1:$G$2169="Salary")+($G$1:$G$2169="Basic")),0)),C1140)</f>
        <v>HR32081107</v>
      </c>
      <c r="S1140" t="str">
        <f t="array" ref="S1140">IFERROR(IF(OR(RIGHT(C1140,4)="1101",G1140="Salary",G1140="Basic"),INDEX($C$1:$C$2169,MATCH(1,($A$1:$A$2169=A1140)*(($G$1:$G$2169="Salary")+($G$1:$G$2169="Basic")),0)),C1140),C1140)</f>
        <v>HR32081107</v>
      </c>
    </row>
    <row r="1141" spans="1:19" x14ac:dyDescent="0.25">
      <c r="A1141">
        <f>COUNTIF($G$1:G1141,$G$1)</f>
        <v>293</v>
      </c>
      <c r="B1141" s="1" t="s">
        <v>0</v>
      </c>
      <c r="C1141" s="1" t="s">
        <v>1648</v>
      </c>
      <c r="D1141" s="2" t="s">
        <v>1649</v>
      </c>
      <c r="E1141" s="2" t="s">
        <v>1649</v>
      </c>
      <c r="F1141" s="2" t="s">
        <v>1649</v>
      </c>
      <c r="G1141" s="1" t="s">
        <v>125</v>
      </c>
      <c r="H1141" s="1" t="s">
        <v>1650</v>
      </c>
      <c r="I1141" s="1" t="s">
        <v>5</v>
      </c>
      <c r="J1141" s="1" t="s">
        <v>5</v>
      </c>
      <c r="K1141" s="1" t="s">
        <v>5</v>
      </c>
      <c r="L1141" s="1" t="s">
        <v>5</v>
      </c>
      <c r="M1141" s="1" t="s">
        <v>5</v>
      </c>
      <c r="N1141" s="1" t="s">
        <v>5</v>
      </c>
      <c r="O1141" s="1" t="s">
        <v>5</v>
      </c>
      <c r="Q1141" t="str">
        <f t="array" ref="Q1141">IF(OR(RIGHT(C1141,4)="1101",G1141="Salary"),INDEX($C$1:$C$2169,MATCH(1,($B$1:$B$2169=B1141)*($G$1:$G$2169="Salary"),0)),C1141)</f>
        <v>Cr42241120</v>
      </c>
      <c r="R1141" t="str">
        <f t="array" ref="R1141">IF(OR(RIGHT(C1141,4)="1101",G1141="Salary",G1141="Basic"),INDEX($C$1:$C$2169,MATCH(1,($A$1:$A$2169=A1141)*(($G$1:$G$2169="Salary")+($G$1:$G$2169="Basic")),0)),C1141)</f>
        <v>Cr42241120</v>
      </c>
      <c r="S1141" t="str">
        <f t="array" ref="S1141">IFERROR(IF(OR(RIGHT(C1141,4)="1101",G1141="Salary",G1141="Basic"),INDEX($C$1:$C$2169,MATCH(1,($A$1:$A$2169=A1141)*(($G$1:$G$2169="Salary")+($G$1:$G$2169="Basic")),0)),C1141),C1141)</f>
        <v>Cr42241120</v>
      </c>
    </row>
    <row r="1142" spans="1:19" x14ac:dyDescent="0.25">
      <c r="A1142">
        <f>COUNTIF($G$1:G1142,$G$1)</f>
        <v>294</v>
      </c>
      <c r="B1142" s="1" t="s">
        <v>0</v>
      </c>
      <c r="C1142" s="1" t="s">
        <v>1651</v>
      </c>
      <c r="D1142" s="2" t="s">
        <v>1649</v>
      </c>
      <c r="E1142" s="2" t="s">
        <v>1649</v>
      </c>
      <c r="F1142" s="2" t="s">
        <v>1649</v>
      </c>
      <c r="G1142" s="1" t="s">
        <v>3</v>
      </c>
      <c r="H1142" s="1" t="s">
        <v>1652</v>
      </c>
      <c r="I1142" s="1" t="s">
        <v>5</v>
      </c>
      <c r="J1142" s="1" t="s">
        <v>5</v>
      </c>
      <c r="K1142" s="1" t="s">
        <v>5</v>
      </c>
      <c r="L1142" s="1" t="s">
        <v>5</v>
      </c>
      <c r="M1142" s="1" t="s">
        <v>5</v>
      </c>
      <c r="N1142" s="1" t="s">
        <v>5</v>
      </c>
      <c r="O1142" s="1" t="s">
        <v>5</v>
      </c>
      <c r="Q1142" t="str">
        <f t="array" ref="Q1142">IF(OR(RIGHT(C1142,4)="1101",G1142="Salary"),INDEX($C$1:$C$2169,MATCH(1,($B$1:$B$2169=B1142)*($G$1:$G$2169="Salary"),0)),C1142)</f>
        <v>FR19511101</v>
      </c>
      <c r="R1142" t="str">
        <f t="array" ref="R1142">IF(OR(RIGHT(C1142,4)="1101",G1142="Salary",G1142="Basic"),INDEX($C$1:$C$2169,MATCH(1,($A$1:$A$2169=A1142)*(($G$1:$G$2169="Salary")+($G$1:$G$2169="Basic")),0)),C1142)</f>
        <v>HR32071107</v>
      </c>
      <c r="S1142" t="str">
        <f t="array" ref="S1142">IFERROR(IF(OR(RIGHT(C1142,4)="1101",G1142="Salary",G1142="Basic"),INDEX($C$1:$C$2169,MATCH(1,($A$1:$A$2169=A1142)*(($G$1:$G$2169="Salary")+($G$1:$G$2169="Basic")),0)),C1142),C1142)</f>
        <v>HR32071107</v>
      </c>
    </row>
    <row r="1143" spans="1:19" x14ac:dyDescent="0.25">
      <c r="A1143">
        <f>COUNTIF($G$1:G1143,$G$1)</f>
        <v>294</v>
      </c>
      <c r="B1143" s="1" t="s">
        <v>0</v>
      </c>
      <c r="C1143" s="1" t="s">
        <v>1651</v>
      </c>
      <c r="D1143" s="2" t="s">
        <v>1649</v>
      </c>
      <c r="E1143" s="2" t="s">
        <v>1649</v>
      </c>
      <c r="F1143" s="2" t="s">
        <v>1649</v>
      </c>
      <c r="G1143" s="1" t="s">
        <v>6</v>
      </c>
      <c r="H1143" s="1" t="s">
        <v>1653</v>
      </c>
      <c r="I1143" s="1" t="s">
        <v>5</v>
      </c>
      <c r="J1143" s="1" t="s">
        <v>5</v>
      </c>
      <c r="K1143" s="1" t="s">
        <v>5</v>
      </c>
      <c r="L1143" s="1" t="s">
        <v>5</v>
      </c>
      <c r="M1143" s="1" t="s">
        <v>5</v>
      </c>
      <c r="N1143" s="1" t="s">
        <v>5</v>
      </c>
      <c r="O1143" s="1" t="s">
        <v>5</v>
      </c>
      <c r="Q1143" t="str">
        <f t="array" ref="Q1143">IF(OR(RIGHT(C1143,4)="1101",G1143="Salary"),INDEX($C$1:$C$2169,MATCH(1,($B$1:$B$2169=B1143)*($G$1:$G$2169="Salary"),0)),C1143)</f>
        <v>FR19511101</v>
      </c>
      <c r="R1143" t="str">
        <f t="array" ref="R1143">IF(OR(RIGHT(C1143,4)="1101",G1143="Salary",G1143="Basic"),INDEX($C$1:$C$2169,MATCH(1,($A$1:$A$2169=A1143)*(($G$1:$G$2169="Salary")+($G$1:$G$2169="Basic")),0)),C1143)</f>
        <v>HR32071107</v>
      </c>
      <c r="S1143" t="str">
        <f t="array" ref="S1143">IFERROR(IF(OR(RIGHT(C1143,4)="1101",G1143="Salary",G1143="Basic"),INDEX($C$1:$C$2169,MATCH(1,($A$1:$A$2169=A1143)*(($G$1:$G$2169="Salary")+($G$1:$G$2169="Basic")),0)),C1143),C1143)</f>
        <v>HR32071107</v>
      </c>
    </row>
    <row r="1144" spans="1:19" x14ac:dyDescent="0.25">
      <c r="A1144">
        <f>COUNTIF($G$1:G1144,$G$1)</f>
        <v>294</v>
      </c>
      <c r="B1144" s="1" t="s">
        <v>0</v>
      </c>
      <c r="C1144" s="1" t="s">
        <v>1654</v>
      </c>
      <c r="D1144" s="2" t="s">
        <v>1649</v>
      </c>
      <c r="E1144" s="2" t="s">
        <v>1649</v>
      </c>
      <c r="F1144" s="2" t="s">
        <v>1649</v>
      </c>
      <c r="G1144" s="1" t="s">
        <v>8</v>
      </c>
      <c r="H1144" s="1" t="s">
        <v>1655</v>
      </c>
      <c r="I1144" s="1" t="s">
        <v>5</v>
      </c>
      <c r="J1144" s="1" t="s">
        <v>5</v>
      </c>
      <c r="K1144" s="1" t="s">
        <v>5</v>
      </c>
      <c r="L1144" s="1" t="s">
        <v>5</v>
      </c>
      <c r="M1144" s="1" t="s">
        <v>5</v>
      </c>
      <c r="N1144" s="1" t="s">
        <v>5</v>
      </c>
      <c r="O1144" s="1" t="s">
        <v>5</v>
      </c>
      <c r="Q1144" t="str">
        <f t="array" ref="Q1144">IF(OR(RIGHT(C1144,4)="1101",G1144="Salary"),INDEX($C$1:$C$2169,MATCH(1,($B$1:$B$2169=B1144)*($G$1:$G$2169="Salary"),0)),C1144)</f>
        <v>FR19511101</v>
      </c>
      <c r="R1144" t="str">
        <f t="array" ref="R1144">IF(OR(RIGHT(C1144,4)="1101",G1144="Salary",G1144="Basic"),INDEX($C$1:$C$2169,MATCH(1,($A$1:$A$2169=A1144)*(($G$1:$G$2169="Salary")+($G$1:$G$2169="Basic")),0)),C1144)</f>
        <v>HR32071107</v>
      </c>
      <c r="S1144" t="str">
        <f t="array" ref="S1144">IFERROR(IF(OR(RIGHT(C1144,4)="1101",G1144="Salary",G1144="Basic"),INDEX($C$1:$C$2169,MATCH(1,($A$1:$A$2169=A1144)*(($G$1:$G$2169="Salary")+($G$1:$G$2169="Basic")),0)),C1144),C1144)</f>
        <v>HR32071107</v>
      </c>
    </row>
    <row r="1145" spans="1:19" x14ac:dyDescent="0.25">
      <c r="A1145">
        <f>COUNTIF($G$1:G1145,$G$1)</f>
        <v>294</v>
      </c>
      <c r="B1145" s="1" t="s">
        <v>0</v>
      </c>
      <c r="C1145" s="1" t="s">
        <v>1656</v>
      </c>
      <c r="D1145" s="2" t="s">
        <v>1649</v>
      </c>
      <c r="E1145" s="2" t="s">
        <v>1649</v>
      </c>
      <c r="F1145" s="2" t="s">
        <v>1649</v>
      </c>
      <c r="G1145" s="1" t="s">
        <v>29</v>
      </c>
      <c r="H1145" s="1" t="s">
        <v>1657</v>
      </c>
      <c r="I1145" s="1" t="s">
        <v>5</v>
      </c>
      <c r="J1145" s="1" t="s">
        <v>5</v>
      </c>
      <c r="K1145" s="1" t="s">
        <v>5</v>
      </c>
      <c r="L1145" s="1" t="s">
        <v>5</v>
      </c>
      <c r="M1145" s="1" t="s">
        <v>5</v>
      </c>
      <c r="N1145" s="1" t="s">
        <v>5</v>
      </c>
      <c r="O1145" s="1" t="s">
        <v>5</v>
      </c>
      <c r="Q1145" t="str">
        <f t="array" ref="Q1145">IF(OR(RIGHT(C1145,4)="1101",G1145="Salary"),INDEX($C$1:$C$2169,MATCH(1,($B$1:$B$2169=B1145)*($G$1:$G$2169="Salary"),0)),C1145)</f>
        <v>HR32073710</v>
      </c>
      <c r="R1145" t="str">
        <f t="array" ref="R1145">IF(OR(RIGHT(C1145,4)="1101",G1145="Salary",G1145="Basic"),INDEX($C$1:$C$2169,MATCH(1,($A$1:$A$2169=A1145)*(($G$1:$G$2169="Salary")+($G$1:$G$2169="Basic")),0)),C1145)</f>
        <v>HR32073710</v>
      </c>
      <c r="S1145" t="str">
        <f t="array" ref="S1145">IFERROR(IF(OR(RIGHT(C1145,4)="1101",G1145="Salary",G1145="Basic"),INDEX($C$1:$C$2169,MATCH(1,($A$1:$A$2169=A1145)*(($G$1:$G$2169="Salary")+($G$1:$G$2169="Basic")),0)),C1145),C1145)</f>
        <v>HR32073710</v>
      </c>
    </row>
    <row r="1146" spans="1:19" x14ac:dyDescent="0.25">
      <c r="A1146">
        <f>COUNTIF($G$1:G1146,$G$1)</f>
        <v>294</v>
      </c>
      <c r="B1146" s="1" t="s">
        <v>0</v>
      </c>
      <c r="C1146" s="1" t="s">
        <v>1658</v>
      </c>
      <c r="D1146" s="2" t="s">
        <v>1649</v>
      </c>
      <c r="E1146" s="2" t="s">
        <v>1649</v>
      </c>
      <c r="F1146" s="2" t="s">
        <v>1649</v>
      </c>
      <c r="G1146" s="1" t="s">
        <v>125</v>
      </c>
      <c r="H1146" s="1" t="s">
        <v>1659</v>
      </c>
      <c r="I1146" s="1" t="s">
        <v>5</v>
      </c>
      <c r="J1146" s="1" t="s">
        <v>5</v>
      </c>
      <c r="K1146" s="1" t="s">
        <v>5</v>
      </c>
      <c r="L1146" s="1" t="s">
        <v>5</v>
      </c>
      <c r="M1146" s="1" t="s">
        <v>5</v>
      </c>
      <c r="N1146" s="1" t="s">
        <v>5</v>
      </c>
      <c r="O1146" s="1" t="s">
        <v>5</v>
      </c>
      <c r="Q1146" t="str">
        <f t="array" ref="Q1146">IF(OR(RIGHT(C1146,4)="1101",G1146="Salary"),INDEX($C$1:$C$2169,MATCH(1,($B$1:$B$2169=B1146)*($G$1:$G$2169="Salary"),0)),C1146)</f>
        <v>HR32084304</v>
      </c>
      <c r="R1146" t="str">
        <f t="array" ref="R1146">IF(OR(RIGHT(C1146,4)="1101",G1146="Salary",G1146="Basic"),INDEX($C$1:$C$2169,MATCH(1,($A$1:$A$2169=A1146)*(($G$1:$G$2169="Salary")+($G$1:$G$2169="Basic")),0)),C1146)</f>
        <v>HR32084304</v>
      </c>
      <c r="S1146" t="str">
        <f t="array" ref="S1146">IFERROR(IF(OR(RIGHT(C1146,4)="1101",G1146="Salary",G1146="Basic"),INDEX($C$1:$C$2169,MATCH(1,($A$1:$A$2169=A1146)*(($G$1:$G$2169="Salary")+($G$1:$G$2169="Basic")),0)),C1146),C1146)</f>
        <v>HR32084304</v>
      </c>
    </row>
    <row r="1147" spans="1:19" x14ac:dyDescent="0.25">
      <c r="A1147">
        <f>COUNTIF($G$1:G1147,$G$1)</f>
        <v>295</v>
      </c>
      <c r="B1147" s="1" t="s">
        <v>0</v>
      </c>
      <c r="C1147" s="1" t="s">
        <v>1642</v>
      </c>
      <c r="D1147" s="2" t="s">
        <v>1660</v>
      </c>
      <c r="E1147" s="2" t="s">
        <v>1660</v>
      </c>
      <c r="F1147" s="2" t="s">
        <v>1660</v>
      </c>
      <c r="G1147" s="1" t="s">
        <v>3</v>
      </c>
      <c r="H1147" s="1" t="s">
        <v>1661</v>
      </c>
      <c r="I1147" s="1" t="s">
        <v>5</v>
      </c>
      <c r="J1147" s="1" t="s">
        <v>5</v>
      </c>
      <c r="K1147" s="1" t="s">
        <v>5</v>
      </c>
      <c r="L1147" s="1" t="s">
        <v>5</v>
      </c>
      <c r="M1147" s="1" t="s">
        <v>5</v>
      </c>
      <c r="N1147" s="1" t="s">
        <v>5</v>
      </c>
      <c r="O1147" s="1" t="s">
        <v>5</v>
      </c>
      <c r="Q1147" t="str">
        <f t="array" ref="Q1147">IF(OR(RIGHT(C1147,4)="1101",G1147="Salary"),INDEX($C$1:$C$2169,MATCH(1,($B$1:$B$2169=B1147)*($G$1:$G$2169="Salary"),0)),C1147)</f>
        <v>FR19511101</v>
      </c>
      <c r="R1147" t="str">
        <f t="array" ref="R1147">IF(OR(RIGHT(C1147,4)="1101",G1147="Salary",G1147="Basic"),INDEX($C$1:$C$2169,MATCH(1,($A$1:$A$2169=A1147)*(($G$1:$G$2169="Salary")+($G$1:$G$2169="Basic")),0)),C1147)</f>
        <v>HR32081107</v>
      </c>
      <c r="S1147" t="str">
        <f t="array" ref="S1147">IFERROR(IF(OR(RIGHT(C1147,4)="1101",G1147="Salary",G1147="Basic"),INDEX($C$1:$C$2169,MATCH(1,($A$1:$A$2169=A1147)*(($G$1:$G$2169="Salary")+($G$1:$G$2169="Basic")),0)),C1147),C1147)</f>
        <v>HR32081107</v>
      </c>
    </row>
    <row r="1148" spans="1:19" x14ac:dyDescent="0.25">
      <c r="A1148">
        <f>COUNTIF($G$1:G1148,$G$1)</f>
        <v>295</v>
      </c>
      <c r="B1148" s="1" t="s">
        <v>0</v>
      </c>
      <c r="C1148" s="1" t="s">
        <v>1642</v>
      </c>
      <c r="D1148" s="2" t="s">
        <v>1660</v>
      </c>
      <c r="E1148" s="2" t="s">
        <v>1660</v>
      </c>
      <c r="F1148" s="2" t="s">
        <v>1660</v>
      </c>
      <c r="G1148" s="1" t="s">
        <v>6</v>
      </c>
      <c r="H1148" s="1" t="s">
        <v>1662</v>
      </c>
      <c r="I1148" s="1" t="s">
        <v>5</v>
      </c>
      <c r="J1148" s="1" t="s">
        <v>5</v>
      </c>
      <c r="K1148" s="1" t="s">
        <v>5</v>
      </c>
      <c r="L1148" s="1" t="s">
        <v>5</v>
      </c>
      <c r="M1148" s="1" t="s">
        <v>5</v>
      </c>
      <c r="N1148" s="1" t="s">
        <v>5</v>
      </c>
      <c r="O1148" s="1" t="s">
        <v>5</v>
      </c>
      <c r="Q1148" t="str">
        <f t="array" ref="Q1148">IF(OR(RIGHT(C1148,4)="1101",G1148="Salary"),INDEX($C$1:$C$2169,MATCH(1,($B$1:$B$2169=B1148)*($G$1:$G$2169="Salary"),0)),C1148)</f>
        <v>FR19511101</v>
      </c>
      <c r="R1148" t="str">
        <f t="array" ref="R1148">IF(OR(RIGHT(C1148,4)="1101",G1148="Salary",G1148="Basic"),INDEX($C$1:$C$2169,MATCH(1,($A$1:$A$2169=A1148)*(($G$1:$G$2169="Salary")+($G$1:$G$2169="Basic")),0)),C1148)</f>
        <v>HR32081107</v>
      </c>
      <c r="S1148" t="str">
        <f t="array" ref="S1148">IFERROR(IF(OR(RIGHT(C1148,4)="1101",G1148="Salary",G1148="Basic"),INDEX($C$1:$C$2169,MATCH(1,($A$1:$A$2169=A1148)*(($G$1:$G$2169="Salary")+($G$1:$G$2169="Basic")),0)),C1148),C1148)</f>
        <v>HR32081107</v>
      </c>
    </row>
    <row r="1149" spans="1:19" x14ac:dyDescent="0.25">
      <c r="A1149">
        <f>COUNTIF($G$1:G1149,$G$1)</f>
        <v>295</v>
      </c>
      <c r="B1149" s="1" t="s">
        <v>0</v>
      </c>
      <c r="C1149" s="1" t="s">
        <v>1646</v>
      </c>
      <c r="D1149" s="2" t="s">
        <v>1660</v>
      </c>
      <c r="E1149" s="2" t="s">
        <v>1660</v>
      </c>
      <c r="F1149" s="2" t="s">
        <v>1660</v>
      </c>
      <c r="G1149" s="1" t="s">
        <v>8</v>
      </c>
      <c r="H1149" s="1" t="s">
        <v>1663</v>
      </c>
      <c r="I1149" s="1" t="s">
        <v>5</v>
      </c>
      <c r="J1149" s="1" t="s">
        <v>5</v>
      </c>
      <c r="K1149" s="1" t="s">
        <v>5</v>
      </c>
      <c r="L1149" s="1" t="s">
        <v>5</v>
      </c>
      <c r="M1149" s="1" t="s">
        <v>5</v>
      </c>
      <c r="N1149" s="1" t="s">
        <v>5</v>
      </c>
      <c r="O1149" s="1" t="s">
        <v>5</v>
      </c>
      <c r="Q1149" t="str">
        <f t="array" ref="Q1149">IF(OR(RIGHT(C1149,4)="1101",G1149="Salary"),INDEX($C$1:$C$2169,MATCH(1,($B$1:$B$2169=B1149)*($G$1:$G$2169="Salary"),0)),C1149)</f>
        <v>FR19511101</v>
      </c>
      <c r="R1149" t="str">
        <f t="array" ref="R1149">IF(OR(RIGHT(C1149,4)="1101",G1149="Salary",G1149="Basic"),INDEX($C$1:$C$2169,MATCH(1,($A$1:$A$2169=A1149)*(($G$1:$G$2169="Salary")+($G$1:$G$2169="Basic")),0)),C1149)</f>
        <v>HR32081107</v>
      </c>
      <c r="S1149" t="str">
        <f t="array" ref="S1149">IFERROR(IF(OR(RIGHT(C1149,4)="1101",G1149="Salary",G1149="Basic"),INDEX($C$1:$C$2169,MATCH(1,($A$1:$A$2169=A1149)*(($G$1:$G$2169="Salary")+($G$1:$G$2169="Basic")),0)),C1149),C1149)</f>
        <v>HR32081107</v>
      </c>
    </row>
    <row r="1150" spans="1:19" x14ac:dyDescent="0.25">
      <c r="A1150">
        <f>COUNTIF($G$1:G1150,$G$1)</f>
        <v>296</v>
      </c>
      <c r="B1150" s="1" t="s">
        <v>0</v>
      </c>
      <c r="C1150" s="1" t="s">
        <v>1664</v>
      </c>
      <c r="D1150" s="2" t="s">
        <v>1665</v>
      </c>
      <c r="E1150" s="2" t="s">
        <v>1665</v>
      </c>
      <c r="F1150" s="2" t="s">
        <v>1665</v>
      </c>
      <c r="G1150" s="1" t="s">
        <v>3</v>
      </c>
      <c r="H1150" s="1" t="s">
        <v>1666</v>
      </c>
      <c r="I1150" s="1" t="s">
        <v>5</v>
      </c>
      <c r="J1150" s="1" t="s">
        <v>5</v>
      </c>
      <c r="K1150" s="1" t="s">
        <v>5</v>
      </c>
      <c r="L1150" s="1" t="s">
        <v>5</v>
      </c>
      <c r="M1150" s="1" t="s">
        <v>5</v>
      </c>
      <c r="N1150" s="1" t="s">
        <v>5</v>
      </c>
      <c r="O1150" s="1" t="s">
        <v>5</v>
      </c>
      <c r="Q1150" t="str">
        <f t="array" ref="Q1150">IF(OR(RIGHT(C1150,4)="1101",G1150="Salary"),INDEX($C$1:$C$2169,MATCH(1,($B$1:$B$2169=B1150)*($G$1:$G$2169="Salary"),0)),C1150)</f>
        <v>FR19511101</v>
      </c>
      <c r="R1150" t="e">
        <f t="array" ref="R1150">IF(OR(RIGHT(C1150,4)="1101",G1150="Salary",G1150="Basic"),INDEX($C$1:$C$2169,MATCH(1,($A$1:$A$2169=A1150)*(($G$1:$G$2169="Salary")+($G$1:$G$2169="Basic")),0)),C1150)</f>
        <v>#N/A</v>
      </c>
      <c r="S1150" t="str">
        <f t="array" ref="S1150">IFERROR(IF(OR(RIGHT(C1150,4)="1101",G1150="Salary",G1150="Basic"),INDEX($C$1:$C$2169,MATCH(1,($A$1:$A$2169=A1150)*(($G$1:$G$2169="Salary")+($G$1:$G$2169="Basic")),0)),C1150),C1150)</f>
        <v>HR31521101</v>
      </c>
    </row>
    <row r="1151" spans="1:19" x14ac:dyDescent="0.25">
      <c r="A1151">
        <f>COUNTIF($G$1:G1151,$G$1)</f>
        <v>297</v>
      </c>
      <c r="B1151" s="1" t="s">
        <v>0</v>
      </c>
      <c r="C1151" s="1" t="s">
        <v>1664</v>
      </c>
      <c r="D1151" s="2" t="s">
        <v>1665</v>
      </c>
      <c r="E1151" s="2" t="s">
        <v>1665</v>
      </c>
      <c r="F1151" s="2" t="s">
        <v>1665</v>
      </c>
      <c r="G1151" s="1" t="s">
        <v>3</v>
      </c>
      <c r="H1151" s="1" t="s">
        <v>1667</v>
      </c>
      <c r="I1151" s="1" t="s">
        <v>5</v>
      </c>
      <c r="J1151" s="1" t="s">
        <v>5</v>
      </c>
      <c r="K1151" s="1" t="s">
        <v>5</v>
      </c>
      <c r="L1151" s="1" t="s">
        <v>5</v>
      </c>
      <c r="M1151" s="1" t="s">
        <v>5</v>
      </c>
      <c r="N1151" s="1" t="s">
        <v>5</v>
      </c>
      <c r="O1151" s="1" t="s">
        <v>5</v>
      </c>
      <c r="Q1151" t="str">
        <f t="array" ref="Q1151">IF(OR(RIGHT(C1151,4)="1101",G1151="Salary"),INDEX($C$1:$C$2169,MATCH(1,($B$1:$B$2169=B1151)*($G$1:$G$2169="Salary"),0)),C1151)</f>
        <v>FR19511101</v>
      </c>
      <c r="R1151" t="str">
        <f t="array" ref="R1151">IF(OR(RIGHT(C1151,4)="1101",G1151="Salary",G1151="Basic"),INDEX($C$1:$C$2169,MATCH(1,($A$1:$A$2169=A1151)*(($G$1:$G$2169="Salary")+($G$1:$G$2169="Basic")),0)),C1151)</f>
        <v>HR31521107</v>
      </c>
      <c r="S1151" t="str">
        <f t="array" ref="S1151">IFERROR(IF(OR(RIGHT(C1151,4)="1101",G1151="Salary",G1151="Basic"),INDEX($C$1:$C$2169,MATCH(1,($A$1:$A$2169=A1151)*(($G$1:$G$2169="Salary")+($G$1:$G$2169="Basic")),0)),C1151),C1151)</f>
        <v>HR31521107</v>
      </c>
    </row>
    <row r="1152" spans="1:19" x14ac:dyDescent="0.25">
      <c r="A1152">
        <f>COUNTIF($G$1:G1152,$G$1)</f>
        <v>297</v>
      </c>
      <c r="B1152" s="1" t="s">
        <v>0</v>
      </c>
      <c r="C1152" s="1" t="s">
        <v>1664</v>
      </c>
      <c r="D1152" s="2" t="s">
        <v>1665</v>
      </c>
      <c r="E1152" s="2" t="s">
        <v>1665</v>
      </c>
      <c r="F1152" s="2" t="s">
        <v>1665</v>
      </c>
      <c r="G1152" s="1" t="s">
        <v>6</v>
      </c>
      <c r="H1152" s="1" t="s">
        <v>1668</v>
      </c>
      <c r="I1152" s="1" t="s">
        <v>5</v>
      </c>
      <c r="J1152" s="1" t="s">
        <v>5</v>
      </c>
      <c r="K1152" s="1" t="s">
        <v>5</v>
      </c>
      <c r="L1152" s="1" t="s">
        <v>5</v>
      </c>
      <c r="M1152" s="1" t="s">
        <v>5</v>
      </c>
      <c r="N1152" s="1" t="s">
        <v>5</v>
      </c>
      <c r="O1152" s="1" t="s">
        <v>5</v>
      </c>
      <c r="Q1152" t="str">
        <f t="array" ref="Q1152">IF(OR(RIGHT(C1152,4)="1101",G1152="Salary"),INDEX($C$1:$C$2169,MATCH(1,($B$1:$B$2169=B1152)*($G$1:$G$2169="Salary"),0)),C1152)</f>
        <v>FR19511101</v>
      </c>
      <c r="R1152" t="str">
        <f t="array" ref="R1152">IF(OR(RIGHT(C1152,4)="1101",G1152="Salary",G1152="Basic"),INDEX($C$1:$C$2169,MATCH(1,($A$1:$A$2169=A1152)*(($G$1:$G$2169="Salary")+($G$1:$G$2169="Basic")),0)),C1152)</f>
        <v>HR31521107</v>
      </c>
      <c r="S1152" t="str">
        <f t="array" ref="S1152">IFERROR(IF(OR(RIGHT(C1152,4)="1101",G1152="Salary",G1152="Basic"),INDEX($C$1:$C$2169,MATCH(1,($A$1:$A$2169=A1152)*(($G$1:$G$2169="Salary")+($G$1:$G$2169="Basic")),0)),C1152),C1152)</f>
        <v>HR31521107</v>
      </c>
    </row>
    <row r="1153" spans="1:19" x14ac:dyDescent="0.25">
      <c r="A1153">
        <f>COUNTIF($G$1:G1153,$G$1)</f>
        <v>297</v>
      </c>
      <c r="B1153" s="1" t="s">
        <v>0</v>
      </c>
      <c r="C1153" s="1" t="s">
        <v>1664</v>
      </c>
      <c r="D1153" s="2" t="s">
        <v>1665</v>
      </c>
      <c r="E1153" s="2" t="s">
        <v>1665</v>
      </c>
      <c r="F1153" s="2" t="s">
        <v>1665</v>
      </c>
      <c r="G1153" s="1" t="s">
        <v>39</v>
      </c>
      <c r="H1153" s="1" t="s">
        <v>1669</v>
      </c>
      <c r="I1153" s="1" t="s">
        <v>5</v>
      </c>
      <c r="J1153" s="1" t="s">
        <v>5</v>
      </c>
      <c r="K1153" s="1" t="s">
        <v>5</v>
      </c>
      <c r="L1153" s="1" t="s">
        <v>5</v>
      </c>
      <c r="M1153" s="1" t="s">
        <v>5</v>
      </c>
      <c r="N1153" s="1" t="s">
        <v>5</v>
      </c>
      <c r="O1153" s="1" t="s">
        <v>5</v>
      </c>
      <c r="Q1153" t="str">
        <f t="array" ref="Q1153">IF(OR(RIGHT(C1153,4)="1101",G1153="Salary"),INDEX($C$1:$C$2169,MATCH(1,($B$1:$B$2169=B1153)*($G$1:$G$2169="Salary"),0)),C1153)</f>
        <v>FR19511101</v>
      </c>
      <c r="R1153" t="str">
        <f t="array" ref="R1153">IF(OR(RIGHT(C1153,4)="1101",G1153="Salary",G1153="Basic"),INDEX($C$1:$C$2169,MATCH(1,($A$1:$A$2169=A1153)*(($G$1:$G$2169="Salary")+($G$1:$G$2169="Basic")),0)),C1153)</f>
        <v>HR31521107</v>
      </c>
      <c r="S1153" t="str">
        <f t="array" ref="S1153">IFERROR(IF(OR(RIGHT(C1153,4)="1101",G1153="Salary",G1153="Basic"),INDEX($C$1:$C$2169,MATCH(1,($A$1:$A$2169=A1153)*(($G$1:$G$2169="Salary")+($G$1:$G$2169="Basic")),0)),C1153),C1153)</f>
        <v>HR31521107</v>
      </c>
    </row>
    <row r="1154" spans="1:19" x14ac:dyDescent="0.25">
      <c r="A1154">
        <f>COUNTIF($G$1:G1154,$G$1)</f>
        <v>297</v>
      </c>
      <c r="B1154" s="1" t="s">
        <v>0</v>
      </c>
      <c r="C1154" s="1" t="s">
        <v>1670</v>
      </c>
      <c r="D1154" s="2" t="s">
        <v>1665</v>
      </c>
      <c r="E1154" s="2" t="s">
        <v>1665</v>
      </c>
      <c r="F1154" s="2" t="s">
        <v>1665</v>
      </c>
      <c r="G1154" s="1" t="s">
        <v>8</v>
      </c>
      <c r="H1154" s="1" t="s">
        <v>1671</v>
      </c>
      <c r="I1154" s="1" t="s">
        <v>5</v>
      </c>
      <c r="J1154" s="1" t="s">
        <v>5</v>
      </c>
      <c r="K1154" s="1" t="s">
        <v>5</v>
      </c>
      <c r="L1154" s="1" t="s">
        <v>5</v>
      </c>
      <c r="M1154" s="1" t="s">
        <v>5</v>
      </c>
      <c r="N1154" s="1" t="s">
        <v>5</v>
      </c>
      <c r="O1154" s="1" t="s">
        <v>5</v>
      </c>
      <c r="Q1154" t="str">
        <f t="array" ref="Q1154">IF(OR(RIGHT(C1154,4)="1101",G1154="Salary"),INDEX($C$1:$C$2169,MATCH(1,($B$1:$B$2169=B1154)*($G$1:$G$2169="Salary"),0)),C1154)</f>
        <v>FR19511101</v>
      </c>
      <c r="R1154" t="str">
        <f t="array" ref="R1154">IF(OR(RIGHT(C1154,4)="1101",G1154="Salary",G1154="Basic"),INDEX($C$1:$C$2169,MATCH(1,($A$1:$A$2169=A1154)*(($G$1:$G$2169="Salary")+($G$1:$G$2169="Basic")),0)),C1154)</f>
        <v>HR31521107</v>
      </c>
      <c r="S1154" t="str">
        <f t="array" ref="S1154">IFERROR(IF(OR(RIGHT(C1154,4)="1101",G1154="Salary",G1154="Basic"),INDEX($C$1:$C$2169,MATCH(1,($A$1:$A$2169=A1154)*(($G$1:$G$2169="Salary")+($G$1:$G$2169="Basic")),0)),C1154),C1154)</f>
        <v>HR31521107</v>
      </c>
    </row>
    <row r="1155" spans="1:19" x14ac:dyDescent="0.25">
      <c r="A1155">
        <f>COUNTIF($G$1:G1155,$G$1)</f>
        <v>298</v>
      </c>
      <c r="B1155" s="1" t="s">
        <v>0</v>
      </c>
      <c r="C1155" s="1" t="s">
        <v>1672</v>
      </c>
      <c r="D1155" s="2" t="s">
        <v>1673</v>
      </c>
      <c r="E1155" s="2" t="s">
        <v>1673</v>
      </c>
      <c r="F1155" s="2" t="s">
        <v>1673</v>
      </c>
      <c r="G1155" s="1" t="s">
        <v>3</v>
      </c>
      <c r="H1155" s="1" t="s">
        <v>1674</v>
      </c>
      <c r="I1155" s="1" t="s">
        <v>5</v>
      </c>
      <c r="J1155" s="1" t="s">
        <v>5</v>
      </c>
      <c r="K1155" s="1" t="s">
        <v>5</v>
      </c>
      <c r="L1155" s="1" t="s">
        <v>5</v>
      </c>
      <c r="M1155" s="1" t="s">
        <v>5</v>
      </c>
      <c r="N1155" s="1" t="s">
        <v>5</v>
      </c>
      <c r="O1155" s="1" t="s">
        <v>5</v>
      </c>
      <c r="Q1155" t="str">
        <f t="array" ref="Q1155">IF(OR(RIGHT(C1155,4)="1101",G1155="Salary"),INDEX($C$1:$C$2169,MATCH(1,($B$1:$B$2169=B1155)*($G$1:$G$2169="Salary"),0)),C1155)</f>
        <v>FR19511101</v>
      </c>
      <c r="R1155" t="str">
        <f t="array" ref="R1155">IF(OR(RIGHT(C1155,4)="1101",G1155="Salary",G1155="Basic"),INDEX($C$1:$C$2169,MATCH(1,($A$1:$A$2169=A1155)*(($G$1:$G$2169="Salary")+($G$1:$G$2169="Basic")),0)),C1155)</f>
        <v>HR31531107</v>
      </c>
      <c r="S1155" t="str">
        <f t="array" ref="S1155">IFERROR(IF(OR(RIGHT(C1155,4)="1101",G1155="Salary",G1155="Basic"),INDEX($C$1:$C$2169,MATCH(1,($A$1:$A$2169=A1155)*(($G$1:$G$2169="Salary")+($G$1:$G$2169="Basic")),0)),C1155),C1155)</f>
        <v>HR31531107</v>
      </c>
    </row>
    <row r="1156" spans="1:19" x14ac:dyDescent="0.25">
      <c r="A1156">
        <f>COUNTIF($G$1:G1156,$G$1)</f>
        <v>298</v>
      </c>
      <c r="B1156" s="1" t="s">
        <v>0</v>
      </c>
      <c r="C1156" s="1" t="s">
        <v>1672</v>
      </c>
      <c r="D1156" s="2" t="s">
        <v>1673</v>
      </c>
      <c r="E1156" s="2" t="s">
        <v>1673</v>
      </c>
      <c r="F1156" s="2" t="s">
        <v>1673</v>
      </c>
      <c r="G1156" s="1" t="s">
        <v>6</v>
      </c>
      <c r="H1156" s="1" t="s">
        <v>1675</v>
      </c>
      <c r="I1156" s="1" t="s">
        <v>5</v>
      </c>
      <c r="J1156" s="1" t="s">
        <v>5</v>
      </c>
      <c r="K1156" s="1" t="s">
        <v>5</v>
      </c>
      <c r="L1156" s="1" t="s">
        <v>5</v>
      </c>
      <c r="M1156" s="1" t="s">
        <v>5</v>
      </c>
      <c r="N1156" s="1" t="s">
        <v>5</v>
      </c>
      <c r="O1156" s="1" t="s">
        <v>5</v>
      </c>
      <c r="Q1156" t="str">
        <f t="array" ref="Q1156">IF(OR(RIGHT(C1156,4)="1101",G1156="Salary"),INDEX($C$1:$C$2169,MATCH(1,($B$1:$B$2169=B1156)*($G$1:$G$2169="Salary"),0)),C1156)</f>
        <v>FR19511101</v>
      </c>
      <c r="R1156" t="str">
        <f t="array" ref="R1156">IF(OR(RIGHT(C1156,4)="1101",G1156="Salary",G1156="Basic"),INDEX($C$1:$C$2169,MATCH(1,($A$1:$A$2169=A1156)*(($G$1:$G$2169="Salary")+($G$1:$G$2169="Basic")),0)),C1156)</f>
        <v>HR31531107</v>
      </c>
      <c r="S1156" t="str">
        <f t="array" ref="S1156">IFERROR(IF(OR(RIGHT(C1156,4)="1101",G1156="Salary",G1156="Basic"),INDEX($C$1:$C$2169,MATCH(1,($A$1:$A$2169=A1156)*(($G$1:$G$2169="Salary")+($G$1:$G$2169="Basic")),0)),C1156),C1156)</f>
        <v>HR31531107</v>
      </c>
    </row>
    <row r="1157" spans="1:19" x14ac:dyDescent="0.25">
      <c r="A1157">
        <f>COUNTIF($G$1:G1157,$G$1)</f>
        <v>298</v>
      </c>
      <c r="B1157" s="1" t="s">
        <v>0</v>
      </c>
      <c r="C1157" s="1" t="s">
        <v>1676</v>
      </c>
      <c r="D1157" s="2" t="s">
        <v>1673</v>
      </c>
      <c r="E1157" s="2" t="s">
        <v>1673</v>
      </c>
      <c r="F1157" s="2" t="s">
        <v>1673</v>
      </c>
      <c r="G1157" s="1" t="s">
        <v>8</v>
      </c>
      <c r="H1157" s="1" t="s">
        <v>1677</v>
      </c>
      <c r="I1157" s="1" t="s">
        <v>5</v>
      </c>
      <c r="J1157" s="1" t="s">
        <v>5</v>
      </c>
      <c r="K1157" s="1" t="s">
        <v>5</v>
      </c>
      <c r="L1157" s="1" t="s">
        <v>5</v>
      </c>
      <c r="M1157" s="1" t="s">
        <v>5</v>
      </c>
      <c r="N1157" s="1" t="s">
        <v>5</v>
      </c>
      <c r="O1157" s="1" t="s">
        <v>5</v>
      </c>
      <c r="Q1157" t="str">
        <f t="array" ref="Q1157">IF(OR(RIGHT(C1157,4)="1101",G1157="Salary"),INDEX($C$1:$C$2169,MATCH(1,($B$1:$B$2169=B1157)*($G$1:$G$2169="Salary"),0)),C1157)</f>
        <v>FR19511101</v>
      </c>
      <c r="R1157" t="str">
        <f t="array" ref="R1157">IF(OR(RIGHT(C1157,4)="1101",G1157="Salary",G1157="Basic"),INDEX($C$1:$C$2169,MATCH(1,($A$1:$A$2169=A1157)*(($G$1:$G$2169="Salary")+($G$1:$G$2169="Basic")),0)),C1157)</f>
        <v>HR31531107</v>
      </c>
      <c r="S1157" t="str">
        <f t="array" ref="S1157">IFERROR(IF(OR(RIGHT(C1157,4)="1101",G1157="Salary",G1157="Basic"),INDEX($C$1:$C$2169,MATCH(1,($A$1:$A$2169=A1157)*(($G$1:$G$2169="Salary")+($G$1:$G$2169="Basic")),0)),C1157),C1157)</f>
        <v>HR31531107</v>
      </c>
    </row>
    <row r="1158" spans="1:19" x14ac:dyDescent="0.25">
      <c r="A1158">
        <f>COUNTIF($G$1:G1158,$G$1)</f>
        <v>298</v>
      </c>
      <c r="B1158" s="1" t="s">
        <v>0</v>
      </c>
      <c r="C1158" s="1" t="s">
        <v>60</v>
      </c>
      <c r="D1158" s="2" t="s">
        <v>1678</v>
      </c>
      <c r="E1158" s="2" t="s">
        <v>1678</v>
      </c>
      <c r="F1158" s="2" t="s">
        <v>1678</v>
      </c>
      <c r="G1158" s="1" t="s">
        <v>61</v>
      </c>
      <c r="H1158" s="1" t="s">
        <v>1679</v>
      </c>
      <c r="I1158" s="1" t="s">
        <v>5</v>
      </c>
      <c r="J1158" s="1" t="s">
        <v>5</v>
      </c>
      <c r="K1158" s="1" t="s">
        <v>5</v>
      </c>
      <c r="L1158" s="1" t="s">
        <v>5</v>
      </c>
      <c r="M1158" s="1" t="s">
        <v>5</v>
      </c>
      <c r="N1158" s="1" t="s">
        <v>5</v>
      </c>
      <c r="O1158" s="1" t="s">
        <v>5</v>
      </c>
      <c r="Q1158" t="str">
        <f t="array" ref="Q1158">IF(OR(RIGHT(C1158,4)="1101",G1158="Salary"),INDEX($C$1:$C$2169,MATCH(1,($B$1:$B$2169=B1158)*($G$1:$G$2169="Salary"),0)),C1158)</f>
        <v>GR61011161</v>
      </c>
      <c r="R1158" t="str">
        <f t="array" ref="R1158">IF(OR(RIGHT(C1158,4)="1101",G1158="Salary",G1158="Basic"),INDEX($C$1:$C$2169,MATCH(1,($A$1:$A$2169=A1158)*(($G$1:$G$2169="Salary")+($G$1:$G$2169="Basic")),0)),C1158)</f>
        <v>GR61011161</v>
      </c>
      <c r="S1158" t="str">
        <f t="array" ref="S1158">IFERROR(IF(OR(RIGHT(C1158,4)="1101",G1158="Salary",G1158="Basic"),INDEX($C$1:$C$2169,MATCH(1,($A$1:$A$2169=A1158)*(($G$1:$G$2169="Salary")+($G$1:$G$2169="Basic")),0)),C1158),C1158)</f>
        <v>GR61011161</v>
      </c>
    </row>
    <row r="1159" spans="1:19" x14ac:dyDescent="0.25">
      <c r="A1159">
        <f>COUNTIF($G$1:G1159,$G$1)</f>
        <v>298</v>
      </c>
      <c r="B1159" s="1" t="s">
        <v>0</v>
      </c>
      <c r="C1159" s="1" t="s">
        <v>63</v>
      </c>
      <c r="D1159" s="2" t="s">
        <v>1678</v>
      </c>
      <c r="E1159" s="2" t="s">
        <v>1678</v>
      </c>
      <c r="F1159" s="2" t="s">
        <v>1678</v>
      </c>
      <c r="G1159" s="1" t="s">
        <v>61</v>
      </c>
      <c r="H1159" s="1" t="s">
        <v>1680</v>
      </c>
      <c r="I1159" s="1" t="s">
        <v>5</v>
      </c>
      <c r="J1159" s="1" t="s">
        <v>5</v>
      </c>
      <c r="K1159" s="1" t="s">
        <v>5</v>
      </c>
      <c r="L1159" s="1" t="s">
        <v>5</v>
      </c>
      <c r="M1159" s="1" t="s">
        <v>5</v>
      </c>
      <c r="N1159" s="1" t="s">
        <v>5</v>
      </c>
      <c r="O1159" s="1" t="s">
        <v>5</v>
      </c>
      <c r="Q1159" t="str">
        <f t="array" ref="Q1159">IF(OR(RIGHT(C1159,4)="1101",G1159="Salary"),INDEX($C$1:$C$2169,MATCH(1,($B$1:$B$2169=B1159)*($G$1:$G$2169="Salary"),0)),C1159)</f>
        <v>HR31121161</v>
      </c>
      <c r="R1159" t="str">
        <f t="array" ref="R1159">IF(OR(RIGHT(C1159,4)="1101",G1159="Salary",G1159="Basic"),INDEX($C$1:$C$2169,MATCH(1,($A$1:$A$2169=A1159)*(($G$1:$G$2169="Salary")+($G$1:$G$2169="Basic")),0)),C1159)</f>
        <v>HR31121161</v>
      </c>
      <c r="S1159" t="str">
        <f t="array" ref="S1159">IFERROR(IF(OR(RIGHT(C1159,4)="1101",G1159="Salary",G1159="Basic"),INDEX($C$1:$C$2169,MATCH(1,($A$1:$A$2169=A1159)*(($G$1:$G$2169="Salary")+($G$1:$G$2169="Basic")),0)),C1159),C1159)</f>
        <v>HR31121161</v>
      </c>
    </row>
    <row r="1160" spans="1:19" x14ac:dyDescent="0.25">
      <c r="A1160">
        <f>COUNTIF($G$1:G1160,$G$1)</f>
        <v>299</v>
      </c>
      <c r="B1160" s="1" t="s">
        <v>0</v>
      </c>
      <c r="C1160" s="1" t="s">
        <v>1672</v>
      </c>
      <c r="D1160" s="2" t="s">
        <v>1678</v>
      </c>
      <c r="E1160" s="2" t="s">
        <v>1678</v>
      </c>
      <c r="F1160" s="2" t="s">
        <v>1678</v>
      </c>
      <c r="G1160" s="1" t="s">
        <v>3</v>
      </c>
      <c r="H1160" s="1" t="s">
        <v>1681</v>
      </c>
      <c r="I1160" s="1" t="s">
        <v>5</v>
      </c>
      <c r="J1160" s="1" t="s">
        <v>5</v>
      </c>
      <c r="K1160" s="1" t="s">
        <v>5</v>
      </c>
      <c r="L1160" s="1" t="s">
        <v>5</v>
      </c>
      <c r="M1160" s="1" t="s">
        <v>5</v>
      </c>
      <c r="N1160" s="1" t="s">
        <v>5</v>
      </c>
      <c r="O1160" s="1" t="s">
        <v>5</v>
      </c>
      <c r="Q1160" t="str">
        <f t="array" ref="Q1160">IF(OR(RIGHT(C1160,4)="1101",G1160="Salary"),INDEX($C$1:$C$2169,MATCH(1,($B$1:$B$2169=B1160)*($G$1:$G$2169="Salary"),0)),C1160)</f>
        <v>FR19511101</v>
      </c>
      <c r="R1160" t="str">
        <f t="array" ref="R1160">IF(OR(RIGHT(C1160,4)="1101",G1160="Salary",G1160="Basic"),INDEX($C$1:$C$2169,MATCH(1,($A$1:$A$2169=A1160)*(($G$1:$G$2169="Salary")+($G$1:$G$2169="Basic")),0)),C1160)</f>
        <v>HR31531107</v>
      </c>
      <c r="S1160" t="str">
        <f t="array" ref="S1160">IFERROR(IF(OR(RIGHT(C1160,4)="1101",G1160="Salary",G1160="Basic"),INDEX($C$1:$C$2169,MATCH(1,($A$1:$A$2169=A1160)*(($G$1:$G$2169="Salary")+($G$1:$G$2169="Basic")),0)),C1160),C1160)</f>
        <v>HR31531107</v>
      </c>
    </row>
    <row r="1161" spans="1:19" x14ac:dyDescent="0.25">
      <c r="A1161">
        <f>COUNTIF($G$1:G1161,$G$1)</f>
        <v>299</v>
      </c>
      <c r="B1161" s="1" t="s">
        <v>0</v>
      </c>
      <c r="C1161" s="1" t="s">
        <v>1672</v>
      </c>
      <c r="D1161" s="2" t="s">
        <v>1678</v>
      </c>
      <c r="E1161" s="2" t="s">
        <v>1678</v>
      </c>
      <c r="F1161" s="2" t="s">
        <v>1678</v>
      </c>
      <c r="G1161" s="1" t="s">
        <v>6</v>
      </c>
      <c r="H1161" s="1" t="s">
        <v>1682</v>
      </c>
      <c r="I1161" s="1" t="s">
        <v>5</v>
      </c>
      <c r="J1161" s="1" t="s">
        <v>5</v>
      </c>
      <c r="K1161" s="1" t="s">
        <v>5</v>
      </c>
      <c r="L1161" s="1" t="s">
        <v>5</v>
      </c>
      <c r="M1161" s="1" t="s">
        <v>5</v>
      </c>
      <c r="N1161" s="1" t="s">
        <v>5</v>
      </c>
      <c r="O1161" s="1" t="s">
        <v>5</v>
      </c>
      <c r="Q1161" t="str">
        <f t="array" ref="Q1161">IF(OR(RIGHT(C1161,4)="1101",G1161="Salary"),INDEX($C$1:$C$2169,MATCH(1,($B$1:$B$2169=B1161)*($G$1:$G$2169="Salary"),0)),C1161)</f>
        <v>FR19511101</v>
      </c>
      <c r="R1161" t="str">
        <f t="array" ref="R1161">IF(OR(RIGHT(C1161,4)="1101",G1161="Salary",G1161="Basic"),INDEX($C$1:$C$2169,MATCH(1,($A$1:$A$2169=A1161)*(($G$1:$G$2169="Salary")+($G$1:$G$2169="Basic")),0)),C1161)</f>
        <v>HR31531107</v>
      </c>
      <c r="S1161" t="str">
        <f t="array" ref="S1161">IFERROR(IF(OR(RIGHT(C1161,4)="1101",G1161="Salary",G1161="Basic"),INDEX($C$1:$C$2169,MATCH(1,($A$1:$A$2169=A1161)*(($G$1:$G$2169="Salary")+($G$1:$G$2169="Basic")),0)),C1161),C1161)</f>
        <v>HR31531107</v>
      </c>
    </row>
    <row r="1162" spans="1:19" x14ac:dyDescent="0.25">
      <c r="A1162">
        <f>COUNTIF($G$1:G1162,$G$1)</f>
        <v>299</v>
      </c>
      <c r="B1162" s="1" t="s">
        <v>0</v>
      </c>
      <c r="C1162" s="1" t="s">
        <v>1683</v>
      </c>
      <c r="D1162" s="2" t="s">
        <v>1678</v>
      </c>
      <c r="E1162" s="2" t="s">
        <v>1678</v>
      </c>
      <c r="F1162" s="2" t="s">
        <v>1678</v>
      </c>
      <c r="G1162" s="1" t="s">
        <v>125</v>
      </c>
      <c r="H1162" s="1" t="s">
        <v>1684</v>
      </c>
      <c r="I1162" s="1" t="s">
        <v>5</v>
      </c>
      <c r="J1162" s="1" t="s">
        <v>5</v>
      </c>
      <c r="K1162" s="1" t="s">
        <v>5</v>
      </c>
      <c r="L1162" s="1" t="s">
        <v>5</v>
      </c>
      <c r="M1162" s="1" t="s">
        <v>5</v>
      </c>
      <c r="N1162" s="1" t="s">
        <v>5</v>
      </c>
      <c r="O1162" s="1" t="s">
        <v>5</v>
      </c>
      <c r="Q1162" t="str">
        <f t="array" ref="Q1162">IF(OR(RIGHT(C1162,4)="1101",G1162="Salary"),INDEX($C$1:$C$2169,MATCH(1,($B$1:$B$2169=B1162)*($G$1:$G$2169="Salary"),0)),C1162)</f>
        <v>HR31531105</v>
      </c>
      <c r="R1162" t="str">
        <f t="array" ref="R1162">IF(OR(RIGHT(C1162,4)="1101",G1162="Salary",G1162="Basic"),INDEX($C$1:$C$2169,MATCH(1,($A$1:$A$2169=A1162)*(($G$1:$G$2169="Salary")+($G$1:$G$2169="Basic")),0)),C1162)</f>
        <v>HR31531105</v>
      </c>
      <c r="S1162" t="str">
        <f t="array" ref="S1162">IFERROR(IF(OR(RIGHT(C1162,4)="1101",G1162="Salary",G1162="Basic"),INDEX($C$1:$C$2169,MATCH(1,($A$1:$A$2169=A1162)*(($G$1:$G$2169="Salary")+($G$1:$G$2169="Basic")),0)),C1162),C1162)</f>
        <v>HR31531105</v>
      </c>
    </row>
    <row r="1163" spans="1:19" x14ac:dyDescent="0.25">
      <c r="A1163">
        <f>COUNTIF($G$1:G1163,$G$1)</f>
        <v>299</v>
      </c>
      <c r="B1163" s="1" t="s">
        <v>0</v>
      </c>
      <c r="C1163" s="1" t="s">
        <v>1676</v>
      </c>
      <c r="D1163" s="2" t="s">
        <v>1678</v>
      </c>
      <c r="E1163" s="2" t="s">
        <v>1678</v>
      </c>
      <c r="F1163" s="2" t="s">
        <v>1678</v>
      </c>
      <c r="G1163" s="1" t="s">
        <v>8</v>
      </c>
      <c r="H1163" s="1" t="s">
        <v>1685</v>
      </c>
      <c r="I1163" s="1" t="s">
        <v>5</v>
      </c>
      <c r="J1163" s="1" t="s">
        <v>5</v>
      </c>
      <c r="K1163" s="1" t="s">
        <v>5</v>
      </c>
      <c r="L1163" s="1" t="s">
        <v>5</v>
      </c>
      <c r="M1163" s="1" t="s">
        <v>5</v>
      </c>
      <c r="N1163" s="1" t="s">
        <v>5</v>
      </c>
      <c r="O1163" s="1" t="s">
        <v>5</v>
      </c>
      <c r="Q1163" t="str">
        <f t="array" ref="Q1163">IF(OR(RIGHT(C1163,4)="1101",G1163="Salary"),INDEX($C$1:$C$2169,MATCH(1,($B$1:$B$2169=B1163)*($G$1:$G$2169="Salary"),0)),C1163)</f>
        <v>FR19511101</v>
      </c>
      <c r="R1163" t="str">
        <f t="array" ref="R1163">IF(OR(RIGHT(C1163,4)="1101",G1163="Salary",G1163="Basic"),INDEX($C$1:$C$2169,MATCH(1,($A$1:$A$2169=A1163)*(($G$1:$G$2169="Salary")+($G$1:$G$2169="Basic")),0)),C1163)</f>
        <v>HR31531107</v>
      </c>
      <c r="S1163" t="str">
        <f t="array" ref="S1163">IFERROR(IF(OR(RIGHT(C1163,4)="1101",G1163="Salary",G1163="Basic"),INDEX($C$1:$C$2169,MATCH(1,($A$1:$A$2169=A1163)*(($G$1:$G$2169="Salary")+($G$1:$G$2169="Basic")),0)),C1163),C1163)</f>
        <v>HR31531107</v>
      </c>
    </row>
    <row r="1164" spans="1:19" x14ac:dyDescent="0.25">
      <c r="A1164">
        <f>COUNTIF($G$1:G1164,$G$1)</f>
        <v>299</v>
      </c>
      <c r="B1164" s="1" t="s">
        <v>0</v>
      </c>
      <c r="C1164" s="1" t="s">
        <v>65</v>
      </c>
      <c r="D1164" s="2" t="s">
        <v>1678</v>
      </c>
      <c r="E1164" s="2" t="s">
        <v>1678</v>
      </c>
      <c r="F1164" s="2" t="s">
        <v>1678</v>
      </c>
      <c r="G1164" s="1" t="s">
        <v>61</v>
      </c>
      <c r="H1164" s="1" t="s">
        <v>1686</v>
      </c>
      <c r="I1164" s="1" t="s">
        <v>5</v>
      </c>
      <c r="J1164" s="1" t="s">
        <v>5</v>
      </c>
      <c r="K1164" s="1" t="s">
        <v>5</v>
      </c>
      <c r="L1164" s="1" t="s">
        <v>5</v>
      </c>
      <c r="M1164" s="1" t="s">
        <v>5</v>
      </c>
      <c r="N1164" s="1" t="s">
        <v>5</v>
      </c>
      <c r="O1164" s="1" t="s">
        <v>5</v>
      </c>
      <c r="Q1164" t="str">
        <f t="array" ref="Q1164">IF(OR(RIGHT(C1164,4)="1101",G1164="Salary"),INDEX($C$1:$C$2169,MATCH(1,($B$1:$B$2169=B1164)*($G$1:$G$2169="Salary"),0)),C1164)</f>
        <v>HR60001161</v>
      </c>
      <c r="R1164" t="str">
        <f t="array" ref="R1164">IF(OR(RIGHT(C1164,4)="1101",G1164="Salary",G1164="Basic"),INDEX($C$1:$C$2169,MATCH(1,($A$1:$A$2169=A1164)*(($G$1:$G$2169="Salary")+($G$1:$G$2169="Basic")),0)),C1164)</f>
        <v>HR60001161</v>
      </c>
      <c r="S1164" t="str">
        <f t="array" ref="S1164">IFERROR(IF(OR(RIGHT(C1164,4)="1101",G1164="Salary",G1164="Basic"),INDEX($C$1:$C$2169,MATCH(1,($A$1:$A$2169=A1164)*(($G$1:$G$2169="Salary")+($G$1:$G$2169="Basic")),0)),C1164),C1164)</f>
        <v>HR60001161</v>
      </c>
    </row>
    <row r="1165" spans="1:19" x14ac:dyDescent="0.25">
      <c r="A1165">
        <f>COUNTIF($G$1:G1165,$G$1)</f>
        <v>300</v>
      </c>
      <c r="B1165" s="1" t="s">
        <v>0</v>
      </c>
      <c r="C1165" s="1" t="s">
        <v>1687</v>
      </c>
      <c r="D1165" s="2" t="s">
        <v>1688</v>
      </c>
      <c r="E1165" s="2" t="s">
        <v>1688</v>
      </c>
      <c r="F1165" s="2" t="s">
        <v>1688</v>
      </c>
      <c r="G1165" s="1" t="s">
        <v>3</v>
      </c>
      <c r="H1165" s="1" t="s">
        <v>1689</v>
      </c>
      <c r="I1165" s="1" t="s">
        <v>5</v>
      </c>
      <c r="J1165" s="1" t="s">
        <v>5</v>
      </c>
      <c r="K1165" s="1" t="s">
        <v>5</v>
      </c>
      <c r="L1165" s="1" t="s">
        <v>5</v>
      </c>
      <c r="M1165" s="1" t="s">
        <v>5</v>
      </c>
      <c r="N1165" s="1" t="s">
        <v>5</v>
      </c>
      <c r="O1165" s="1" t="s">
        <v>5</v>
      </c>
      <c r="Q1165" t="str">
        <f t="array" ref="Q1165">IF(OR(RIGHT(C1165,4)="1101",G1165="Salary"),INDEX($C$1:$C$2169,MATCH(1,($B$1:$B$2169=B1165)*($G$1:$G$2169="Salary"),0)),C1165)</f>
        <v>FR19511101</v>
      </c>
      <c r="R1165" t="str">
        <f t="array" ref="R1165">IF(OR(RIGHT(C1165,4)="1101",G1165="Salary",G1165="Basic"),INDEX($C$1:$C$2169,MATCH(1,($A$1:$A$2169=A1165)*(($G$1:$G$2169="Salary")+($G$1:$G$2169="Basic")),0)),C1165)</f>
        <v>HR32061101</v>
      </c>
      <c r="S1165" t="str">
        <f t="array" ref="S1165">IFERROR(IF(OR(RIGHT(C1165,4)="1101",G1165="Salary",G1165="Basic"),INDEX($C$1:$C$2169,MATCH(1,($A$1:$A$2169=A1165)*(($G$1:$G$2169="Salary")+($G$1:$G$2169="Basic")),0)),C1165),C1165)</f>
        <v>HR32061101</v>
      </c>
    </row>
    <row r="1166" spans="1:19" x14ac:dyDescent="0.25">
      <c r="A1166">
        <f>COUNTIF($G$1:G1166,$G$1)</f>
        <v>300</v>
      </c>
      <c r="B1166" s="1" t="s">
        <v>0</v>
      </c>
      <c r="C1166" s="1" t="s">
        <v>1687</v>
      </c>
      <c r="D1166" s="2" t="s">
        <v>1688</v>
      </c>
      <c r="E1166" s="2" t="s">
        <v>1688</v>
      </c>
      <c r="F1166" s="2" t="s">
        <v>1688</v>
      </c>
      <c r="G1166" s="1" t="s">
        <v>6</v>
      </c>
      <c r="H1166" s="1" t="s">
        <v>1690</v>
      </c>
      <c r="I1166" s="1" t="s">
        <v>5</v>
      </c>
      <c r="J1166" s="1" t="s">
        <v>5</v>
      </c>
      <c r="K1166" s="1" t="s">
        <v>5</v>
      </c>
      <c r="L1166" s="1" t="s">
        <v>5</v>
      </c>
      <c r="M1166" s="1" t="s">
        <v>5</v>
      </c>
      <c r="N1166" s="1" t="s">
        <v>5</v>
      </c>
      <c r="O1166" s="1" t="s">
        <v>5</v>
      </c>
      <c r="Q1166" t="str">
        <f t="array" ref="Q1166">IF(OR(RIGHT(C1166,4)="1101",G1166="Salary"),INDEX($C$1:$C$2169,MATCH(1,($B$1:$B$2169=B1166)*($G$1:$G$2169="Salary"),0)),C1166)</f>
        <v>FR19511101</v>
      </c>
      <c r="R1166" t="str">
        <f t="array" ref="R1166">IF(OR(RIGHT(C1166,4)="1101",G1166="Salary",G1166="Basic"),INDEX($C$1:$C$2169,MATCH(1,($A$1:$A$2169=A1166)*(($G$1:$G$2169="Salary")+($G$1:$G$2169="Basic")),0)),C1166)</f>
        <v>HR32061101</v>
      </c>
      <c r="S1166" t="str">
        <f t="array" ref="S1166">IFERROR(IF(OR(RIGHT(C1166,4)="1101",G1166="Salary",G1166="Basic"),INDEX($C$1:$C$2169,MATCH(1,($A$1:$A$2169=A1166)*(($G$1:$G$2169="Salary")+($G$1:$G$2169="Basic")),0)),C1166),C1166)</f>
        <v>HR32061101</v>
      </c>
    </row>
    <row r="1167" spans="1:19" x14ac:dyDescent="0.25">
      <c r="A1167">
        <f>COUNTIF($G$1:G1167,$G$1)</f>
        <v>300</v>
      </c>
      <c r="B1167" s="1" t="s">
        <v>0</v>
      </c>
      <c r="C1167" s="1" t="s">
        <v>1687</v>
      </c>
      <c r="D1167" s="2" t="s">
        <v>1688</v>
      </c>
      <c r="E1167" s="2" t="s">
        <v>1688</v>
      </c>
      <c r="F1167" s="2" t="s">
        <v>1688</v>
      </c>
      <c r="G1167" s="1" t="s">
        <v>8</v>
      </c>
      <c r="H1167" s="1" t="s">
        <v>1691</v>
      </c>
      <c r="I1167" s="1" t="s">
        <v>5</v>
      </c>
      <c r="J1167" s="1" t="s">
        <v>5</v>
      </c>
      <c r="K1167" s="1" t="s">
        <v>5</v>
      </c>
      <c r="L1167" s="1" t="s">
        <v>5</v>
      </c>
      <c r="M1167" s="1" t="s">
        <v>5</v>
      </c>
      <c r="N1167" s="1" t="s">
        <v>5</v>
      </c>
      <c r="O1167" s="1" t="s">
        <v>5</v>
      </c>
      <c r="Q1167" t="str">
        <f t="array" ref="Q1167">IF(OR(RIGHT(C1167,4)="1101",G1167="Salary"),INDEX($C$1:$C$2169,MATCH(1,($B$1:$B$2169=B1167)*($G$1:$G$2169="Salary"),0)),C1167)</f>
        <v>FR19511101</v>
      </c>
      <c r="R1167" t="str">
        <f t="array" ref="R1167">IF(OR(RIGHT(C1167,4)="1101",G1167="Salary",G1167="Basic"),INDEX($C$1:$C$2169,MATCH(1,($A$1:$A$2169=A1167)*(($G$1:$G$2169="Salary")+($G$1:$G$2169="Basic")),0)),C1167)</f>
        <v>HR32061101</v>
      </c>
      <c r="S1167" t="str">
        <f t="array" ref="S1167">IFERROR(IF(OR(RIGHT(C1167,4)="1101",G1167="Salary",G1167="Basic"),INDEX($C$1:$C$2169,MATCH(1,($A$1:$A$2169=A1167)*(($G$1:$G$2169="Salary")+($G$1:$G$2169="Basic")),0)),C1167),C1167)</f>
        <v>HR32061101</v>
      </c>
    </row>
    <row r="1168" spans="1:19" x14ac:dyDescent="0.25">
      <c r="A1168">
        <f>COUNTIF($G$1:G1168,$G$1)</f>
        <v>301</v>
      </c>
      <c r="B1168" s="1" t="s">
        <v>0</v>
      </c>
      <c r="C1168" s="1" t="s">
        <v>1692</v>
      </c>
      <c r="D1168" s="2" t="s">
        <v>1693</v>
      </c>
      <c r="E1168" s="2" t="s">
        <v>1693</v>
      </c>
      <c r="F1168" s="2" t="s">
        <v>1693</v>
      </c>
      <c r="G1168" s="1" t="s">
        <v>3</v>
      </c>
      <c r="H1168" s="1" t="s">
        <v>1694</v>
      </c>
      <c r="I1168" s="1" t="s">
        <v>5</v>
      </c>
      <c r="J1168" s="1" t="s">
        <v>5</v>
      </c>
      <c r="K1168" s="1" t="s">
        <v>5</v>
      </c>
      <c r="L1168" s="1" t="s">
        <v>5</v>
      </c>
      <c r="M1168" s="1" t="s">
        <v>5</v>
      </c>
      <c r="N1168" s="1" t="s">
        <v>5</v>
      </c>
      <c r="O1168" s="1" t="s">
        <v>5</v>
      </c>
      <c r="Q1168" t="str">
        <f t="array" ref="Q1168">IF(OR(RIGHT(C1168,4)="1101",G1168="Salary"),INDEX($C$1:$C$2169,MATCH(1,($B$1:$B$2169=B1168)*($G$1:$G$2169="Salary"),0)),C1168)</f>
        <v>FR19511101</v>
      </c>
      <c r="R1168" t="str">
        <f t="array" ref="R1168">IF(OR(RIGHT(C1168,4)="1101",G1168="Salary",G1168="Basic"),INDEX($C$1:$C$2169,MATCH(1,($A$1:$A$2169=A1168)*(($G$1:$G$2169="Salary")+($G$1:$G$2169="Basic")),0)),C1168)</f>
        <v>HR31551107</v>
      </c>
      <c r="S1168" t="str">
        <f t="array" ref="S1168">IFERROR(IF(OR(RIGHT(C1168,4)="1101",G1168="Salary",G1168="Basic"),INDEX($C$1:$C$2169,MATCH(1,($A$1:$A$2169=A1168)*(($G$1:$G$2169="Salary")+($G$1:$G$2169="Basic")),0)),C1168),C1168)</f>
        <v>HR31551107</v>
      </c>
    </row>
    <row r="1169" spans="1:19" x14ac:dyDescent="0.25">
      <c r="A1169">
        <f>COUNTIF($G$1:G1169,$G$1)</f>
        <v>301</v>
      </c>
      <c r="B1169" s="1" t="s">
        <v>0</v>
      </c>
      <c r="C1169" s="1" t="s">
        <v>1692</v>
      </c>
      <c r="D1169" s="2" t="s">
        <v>1693</v>
      </c>
      <c r="E1169" s="2" t="s">
        <v>1693</v>
      </c>
      <c r="F1169" s="2" t="s">
        <v>1693</v>
      </c>
      <c r="G1169" s="1" t="s">
        <v>6</v>
      </c>
      <c r="H1169" s="1" t="s">
        <v>1695</v>
      </c>
      <c r="I1169" s="1" t="s">
        <v>5</v>
      </c>
      <c r="J1169" s="1" t="s">
        <v>5</v>
      </c>
      <c r="K1169" s="1" t="s">
        <v>5</v>
      </c>
      <c r="L1169" s="1" t="s">
        <v>5</v>
      </c>
      <c r="M1169" s="1" t="s">
        <v>5</v>
      </c>
      <c r="N1169" s="1" t="s">
        <v>5</v>
      </c>
      <c r="O1169" s="1" t="s">
        <v>5</v>
      </c>
      <c r="Q1169" t="str">
        <f t="array" ref="Q1169">IF(OR(RIGHT(C1169,4)="1101",G1169="Salary"),INDEX($C$1:$C$2169,MATCH(1,($B$1:$B$2169=B1169)*($G$1:$G$2169="Salary"),0)),C1169)</f>
        <v>FR19511101</v>
      </c>
      <c r="R1169" t="str">
        <f t="array" ref="R1169">IF(OR(RIGHT(C1169,4)="1101",G1169="Salary",G1169="Basic"),INDEX($C$1:$C$2169,MATCH(1,($A$1:$A$2169=A1169)*(($G$1:$G$2169="Salary")+($G$1:$G$2169="Basic")),0)),C1169)</f>
        <v>HR31551107</v>
      </c>
      <c r="S1169" t="str">
        <f t="array" ref="S1169">IFERROR(IF(OR(RIGHT(C1169,4)="1101",G1169="Salary",G1169="Basic"),INDEX($C$1:$C$2169,MATCH(1,($A$1:$A$2169=A1169)*(($G$1:$G$2169="Salary")+($G$1:$G$2169="Basic")),0)),C1169),C1169)</f>
        <v>HR31551107</v>
      </c>
    </row>
    <row r="1170" spans="1:19" x14ac:dyDescent="0.25">
      <c r="A1170">
        <f>COUNTIF($G$1:G1170,$G$1)</f>
        <v>301</v>
      </c>
      <c r="B1170" s="1" t="s">
        <v>0</v>
      </c>
      <c r="C1170" s="1" t="s">
        <v>1696</v>
      </c>
      <c r="D1170" s="2" t="s">
        <v>1693</v>
      </c>
      <c r="E1170" s="2" t="s">
        <v>1693</v>
      </c>
      <c r="F1170" s="2" t="s">
        <v>1693</v>
      </c>
      <c r="G1170" s="1" t="s">
        <v>8</v>
      </c>
      <c r="H1170" s="1" t="s">
        <v>1697</v>
      </c>
      <c r="I1170" s="1" t="s">
        <v>5</v>
      </c>
      <c r="J1170" s="1" t="s">
        <v>5</v>
      </c>
      <c r="K1170" s="1" t="s">
        <v>5</v>
      </c>
      <c r="L1170" s="1" t="s">
        <v>5</v>
      </c>
      <c r="M1170" s="1" t="s">
        <v>5</v>
      </c>
      <c r="N1170" s="1" t="s">
        <v>5</v>
      </c>
      <c r="O1170" s="1" t="s">
        <v>5</v>
      </c>
      <c r="Q1170" t="str">
        <f t="array" ref="Q1170">IF(OR(RIGHT(C1170,4)="1101",G1170="Salary"),INDEX($C$1:$C$2169,MATCH(1,($B$1:$B$2169=B1170)*($G$1:$G$2169="Salary"),0)),C1170)</f>
        <v>FR19511101</v>
      </c>
      <c r="R1170" t="str">
        <f t="array" ref="R1170">IF(OR(RIGHT(C1170,4)="1101",G1170="Salary",G1170="Basic"),INDEX($C$1:$C$2169,MATCH(1,($A$1:$A$2169=A1170)*(($G$1:$G$2169="Salary")+($G$1:$G$2169="Basic")),0)),C1170)</f>
        <v>HR31551107</v>
      </c>
      <c r="S1170" t="str">
        <f t="array" ref="S1170">IFERROR(IF(OR(RIGHT(C1170,4)="1101",G1170="Salary",G1170="Basic"),INDEX($C$1:$C$2169,MATCH(1,($A$1:$A$2169=A1170)*(($G$1:$G$2169="Salary")+($G$1:$G$2169="Basic")),0)),C1170),C1170)</f>
        <v>HR31551107</v>
      </c>
    </row>
    <row r="1171" spans="1:19" x14ac:dyDescent="0.25">
      <c r="A1171">
        <f>COUNTIF($G$1:G1171,$G$1)</f>
        <v>302</v>
      </c>
      <c r="B1171" s="1" t="s">
        <v>0</v>
      </c>
      <c r="C1171" s="1" t="s">
        <v>1642</v>
      </c>
      <c r="D1171" s="2" t="s">
        <v>1698</v>
      </c>
      <c r="E1171" s="2" t="s">
        <v>1698</v>
      </c>
      <c r="F1171" s="2" t="s">
        <v>1698</v>
      </c>
      <c r="G1171" s="1" t="s">
        <v>3</v>
      </c>
      <c r="H1171" s="1" t="s">
        <v>1699</v>
      </c>
      <c r="I1171" s="1" t="s">
        <v>5</v>
      </c>
      <c r="J1171" s="1" t="s">
        <v>5</v>
      </c>
      <c r="K1171" s="1" t="s">
        <v>5</v>
      </c>
      <c r="L1171" s="1" t="s">
        <v>5</v>
      </c>
      <c r="M1171" s="1" t="s">
        <v>5</v>
      </c>
      <c r="N1171" s="1" t="s">
        <v>5</v>
      </c>
      <c r="O1171" s="1" t="s">
        <v>5</v>
      </c>
      <c r="Q1171" t="str">
        <f t="array" ref="Q1171">IF(OR(RIGHT(C1171,4)="1101",G1171="Salary"),INDEX($C$1:$C$2169,MATCH(1,($B$1:$B$2169=B1171)*($G$1:$G$2169="Salary"),0)),C1171)</f>
        <v>FR19511101</v>
      </c>
      <c r="R1171" t="str">
        <f t="array" ref="R1171">IF(OR(RIGHT(C1171,4)="1101",G1171="Salary",G1171="Basic"),INDEX($C$1:$C$2169,MATCH(1,($A$1:$A$2169=A1171)*(($G$1:$G$2169="Salary")+($G$1:$G$2169="Basic")),0)),C1171)</f>
        <v>HR32081107</v>
      </c>
      <c r="S1171" t="str">
        <f t="array" ref="S1171">IFERROR(IF(OR(RIGHT(C1171,4)="1101",G1171="Salary",G1171="Basic"),INDEX($C$1:$C$2169,MATCH(1,($A$1:$A$2169=A1171)*(($G$1:$G$2169="Salary")+($G$1:$G$2169="Basic")),0)),C1171),C1171)</f>
        <v>HR32081107</v>
      </c>
    </row>
    <row r="1172" spans="1:19" x14ac:dyDescent="0.25">
      <c r="A1172">
        <f>COUNTIF($G$1:G1172,$G$1)</f>
        <v>302</v>
      </c>
      <c r="B1172" s="1" t="s">
        <v>0</v>
      </c>
      <c r="C1172" s="1" t="s">
        <v>1642</v>
      </c>
      <c r="D1172" s="2" t="s">
        <v>1698</v>
      </c>
      <c r="E1172" s="2" t="s">
        <v>1698</v>
      </c>
      <c r="F1172" s="2" t="s">
        <v>1698</v>
      </c>
      <c r="G1172" s="1" t="s">
        <v>6</v>
      </c>
      <c r="H1172" s="1" t="s">
        <v>1700</v>
      </c>
      <c r="I1172" s="1" t="s">
        <v>5</v>
      </c>
      <c r="J1172" s="1" t="s">
        <v>5</v>
      </c>
      <c r="K1172" s="1" t="s">
        <v>5</v>
      </c>
      <c r="L1172" s="1" t="s">
        <v>5</v>
      </c>
      <c r="M1172" s="1" t="s">
        <v>5</v>
      </c>
      <c r="N1172" s="1" t="s">
        <v>5</v>
      </c>
      <c r="O1172" s="1" t="s">
        <v>5</v>
      </c>
      <c r="Q1172" t="str">
        <f t="array" ref="Q1172">IF(OR(RIGHT(C1172,4)="1101",G1172="Salary"),INDEX($C$1:$C$2169,MATCH(1,($B$1:$B$2169=B1172)*($G$1:$G$2169="Salary"),0)),C1172)</f>
        <v>FR19511101</v>
      </c>
      <c r="R1172" t="str">
        <f t="array" ref="R1172">IF(OR(RIGHT(C1172,4)="1101",G1172="Salary",G1172="Basic"),INDEX($C$1:$C$2169,MATCH(1,($A$1:$A$2169=A1172)*(($G$1:$G$2169="Salary")+($G$1:$G$2169="Basic")),0)),C1172)</f>
        <v>HR32081107</v>
      </c>
      <c r="S1172" t="str">
        <f t="array" ref="S1172">IFERROR(IF(OR(RIGHT(C1172,4)="1101",G1172="Salary",G1172="Basic"),INDEX($C$1:$C$2169,MATCH(1,($A$1:$A$2169=A1172)*(($G$1:$G$2169="Salary")+($G$1:$G$2169="Basic")),0)),C1172),C1172)</f>
        <v>HR32081107</v>
      </c>
    </row>
    <row r="1173" spans="1:19" x14ac:dyDescent="0.25">
      <c r="A1173">
        <f>COUNTIF($G$1:G1173,$G$1)</f>
        <v>302</v>
      </c>
      <c r="B1173" s="1" t="s">
        <v>0</v>
      </c>
      <c r="C1173" s="1" t="s">
        <v>1646</v>
      </c>
      <c r="D1173" s="2" t="s">
        <v>1698</v>
      </c>
      <c r="E1173" s="2" t="s">
        <v>1698</v>
      </c>
      <c r="F1173" s="2" t="s">
        <v>1698</v>
      </c>
      <c r="G1173" s="1" t="s">
        <v>8</v>
      </c>
      <c r="H1173" s="1" t="s">
        <v>1701</v>
      </c>
      <c r="I1173" s="1" t="s">
        <v>5</v>
      </c>
      <c r="J1173" s="1" t="s">
        <v>5</v>
      </c>
      <c r="K1173" s="1" t="s">
        <v>5</v>
      </c>
      <c r="L1173" s="1" t="s">
        <v>5</v>
      </c>
      <c r="M1173" s="1" t="s">
        <v>5</v>
      </c>
      <c r="N1173" s="1" t="s">
        <v>5</v>
      </c>
      <c r="O1173" s="1" t="s">
        <v>5</v>
      </c>
      <c r="Q1173" t="str">
        <f t="array" ref="Q1173">IF(OR(RIGHT(C1173,4)="1101",G1173="Salary"),INDEX($C$1:$C$2169,MATCH(1,($B$1:$B$2169=B1173)*($G$1:$G$2169="Salary"),0)),C1173)</f>
        <v>FR19511101</v>
      </c>
      <c r="R1173" t="str">
        <f t="array" ref="R1173">IF(OR(RIGHT(C1173,4)="1101",G1173="Salary",G1173="Basic"),INDEX($C$1:$C$2169,MATCH(1,($A$1:$A$2169=A1173)*(($G$1:$G$2169="Salary")+($G$1:$G$2169="Basic")),0)),C1173)</f>
        <v>HR32081107</v>
      </c>
      <c r="S1173" t="str">
        <f t="array" ref="S1173">IFERROR(IF(OR(RIGHT(C1173,4)="1101",G1173="Salary",G1173="Basic"),INDEX($C$1:$C$2169,MATCH(1,($A$1:$A$2169=A1173)*(($G$1:$G$2169="Salary")+($G$1:$G$2169="Basic")),0)),C1173),C1173)</f>
        <v>HR32081107</v>
      </c>
    </row>
    <row r="1174" spans="1:19" x14ac:dyDescent="0.25">
      <c r="A1174">
        <f>COUNTIF($G$1:G1174,$G$1)</f>
        <v>302</v>
      </c>
      <c r="B1174" s="1" t="s">
        <v>0</v>
      </c>
      <c r="C1174" s="1" t="s">
        <v>1702</v>
      </c>
      <c r="D1174" s="2" t="s">
        <v>1703</v>
      </c>
      <c r="E1174" s="2" t="s">
        <v>1703</v>
      </c>
      <c r="F1174" s="2" t="s">
        <v>1703</v>
      </c>
      <c r="G1174" s="1" t="s">
        <v>90</v>
      </c>
      <c r="H1174" s="1" t="s">
        <v>1704</v>
      </c>
      <c r="I1174" s="1" t="s">
        <v>5</v>
      </c>
      <c r="J1174" s="1" t="s">
        <v>5</v>
      </c>
      <c r="K1174" s="1" t="s">
        <v>5</v>
      </c>
      <c r="L1174" s="1" t="s">
        <v>5</v>
      </c>
      <c r="M1174" s="1" t="s">
        <v>5</v>
      </c>
      <c r="N1174" s="1" t="s">
        <v>5</v>
      </c>
      <c r="O1174" s="1" t="s">
        <v>5</v>
      </c>
      <c r="Q1174" t="str">
        <f t="array" ref="Q1174">IF(OR(RIGHT(C1174,4)="1101",G1174="Salary"),INDEX($C$1:$C$2169,MATCH(1,($B$1:$B$2169=B1174)*($G$1:$G$2169="Salary"),0)),C1174)</f>
        <v>FR19511101</v>
      </c>
      <c r="R1174" t="str">
        <f t="array" ref="R1174">IF(OR(RIGHT(C1174,4)="1101",G1174="Salary",G1174="Basic"),INDEX($C$1:$C$2169,MATCH(1,($A$1:$A$2169=A1174)*(($G$1:$G$2169="Salary")+($G$1:$G$2169="Basic")),0)),C1174)</f>
        <v>HR32081107</v>
      </c>
      <c r="S1174" t="str">
        <f t="array" ref="S1174">IFERROR(IF(OR(RIGHT(C1174,4)="1101",G1174="Salary",G1174="Basic"),INDEX($C$1:$C$2169,MATCH(1,($A$1:$A$2169=A1174)*(($G$1:$G$2169="Salary")+($G$1:$G$2169="Basic")),0)),C1174),C1174)</f>
        <v>HR32081107</v>
      </c>
    </row>
    <row r="1175" spans="1:19" x14ac:dyDescent="0.25">
      <c r="A1175">
        <f>COUNTIF($G$1:G1175,$G$1)</f>
        <v>303</v>
      </c>
      <c r="B1175" s="1" t="s">
        <v>0</v>
      </c>
      <c r="C1175" s="1" t="s">
        <v>1702</v>
      </c>
      <c r="D1175" s="2" t="s">
        <v>1703</v>
      </c>
      <c r="E1175" s="2" t="s">
        <v>1703</v>
      </c>
      <c r="F1175" s="2" t="s">
        <v>1703</v>
      </c>
      <c r="G1175" s="1" t="s">
        <v>3</v>
      </c>
      <c r="H1175" s="1" t="s">
        <v>1705</v>
      </c>
      <c r="I1175" s="1" t="s">
        <v>5</v>
      </c>
      <c r="J1175" s="1" t="s">
        <v>5</v>
      </c>
      <c r="K1175" s="1" t="s">
        <v>5</v>
      </c>
      <c r="L1175" s="1" t="s">
        <v>5</v>
      </c>
      <c r="M1175" s="1" t="s">
        <v>5</v>
      </c>
      <c r="N1175" s="1" t="s">
        <v>5</v>
      </c>
      <c r="O1175" s="1" t="s">
        <v>5</v>
      </c>
      <c r="Q1175" t="str">
        <f t="array" ref="Q1175">IF(OR(RIGHT(C1175,4)="1101",G1175="Salary"),INDEX($C$1:$C$2169,MATCH(1,($B$1:$B$2169=B1175)*($G$1:$G$2169="Salary"),0)),C1175)</f>
        <v>FR19511101</v>
      </c>
      <c r="R1175" t="str">
        <f t="array" ref="R1175">IF(OR(RIGHT(C1175,4)="1101",G1175="Salary",G1175="Basic"),INDEX($C$1:$C$2169,MATCH(1,($A$1:$A$2169=A1175)*(($G$1:$G$2169="Salary")+($G$1:$G$2169="Basic")),0)),C1175)</f>
        <v>HR31541108</v>
      </c>
      <c r="S1175" t="str">
        <f t="array" ref="S1175">IFERROR(IF(OR(RIGHT(C1175,4)="1101",G1175="Salary",G1175="Basic"),INDEX($C$1:$C$2169,MATCH(1,($A$1:$A$2169=A1175)*(($G$1:$G$2169="Salary")+($G$1:$G$2169="Basic")),0)),C1175),C1175)</f>
        <v>HR31541108</v>
      </c>
    </row>
    <row r="1176" spans="1:19" x14ac:dyDescent="0.25">
      <c r="A1176">
        <f>COUNTIF($G$1:G1176,$G$1)</f>
        <v>303</v>
      </c>
      <c r="B1176" s="1" t="s">
        <v>0</v>
      </c>
      <c r="C1176" s="1" t="s">
        <v>1702</v>
      </c>
      <c r="D1176" s="2" t="s">
        <v>1703</v>
      </c>
      <c r="E1176" s="2" t="s">
        <v>1703</v>
      </c>
      <c r="F1176" s="2" t="s">
        <v>1703</v>
      </c>
      <c r="G1176" s="1" t="s">
        <v>6</v>
      </c>
      <c r="H1176" s="1" t="s">
        <v>1706</v>
      </c>
      <c r="I1176" s="1" t="s">
        <v>5</v>
      </c>
      <c r="J1176" s="1" t="s">
        <v>5</v>
      </c>
      <c r="K1176" s="1" t="s">
        <v>5</v>
      </c>
      <c r="L1176" s="1" t="s">
        <v>5</v>
      </c>
      <c r="M1176" s="1" t="s">
        <v>5</v>
      </c>
      <c r="N1176" s="1" t="s">
        <v>5</v>
      </c>
      <c r="O1176" s="1" t="s">
        <v>5</v>
      </c>
      <c r="Q1176" t="str">
        <f t="array" ref="Q1176">IF(OR(RIGHT(C1176,4)="1101",G1176="Salary"),INDEX($C$1:$C$2169,MATCH(1,($B$1:$B$2169=B1176)*($G$1:$G$2169="Salary"),0)),C1176)</f>
        <v>FR19511101</v>
      </c>
      <c r="R1176" t="str">
        <f t="array" ref="R1176">IF(OR(RIGHT(C1176,4)="1101",G1176="Salary",G1176="Basic"),INDEX($C$1:$C$2169,MATCH(1,($A$1:$A$2169=A1176)*(($G$1:$G$2169="Salary")+($G$1:$G$2169="Basic")),0)),C1176)</f>
        <v>HR31541108</v>
      </c>
      <c r="S1176" t="str">
        <f t="array" ref="S1176">IFERROR(IF(OR(RIGHT(C1176,4)="1101",G1176="Salary",G1176="Basic"),INDEX($C$1:$C$2169,MATCH(1,($A$1:$A$2169=A1176)*(($G$1:$G$2169="Salary")+($G$1:$G$2169="Basic")),0)),C1176),C1176)</f>
        <v>HR31541108</v>
      </c>
    </row>
    <row r="1177" spans="1:19" x14ac:dyDescent="0.25">
      <c r="A1177">
        <f>COUNTIF($G$1:G1177,$G$1)</f>
        <v>303</v>
      </c>
      <c r="B1177" s="1" t="s">
        <v>0</v>
      </c>
      <c r="C1177" s="1" t="s">
        <v>1707</v>
      </c>
      <c r="D1177" s="2" t="s">
        <v>1703</v>
      </c>
      <c r="E1177" s="2" t="s">
        <v>1703</v>
      </c>
      <c r="F1177" s="2" t="s">
        <v>1703</v>
      </c>
      <c r="G1177" s="1" t="s">
        <v>8</v>
      </c>
      <c r="H1177" s="1" t="s">
        <v>1708</v>
      </c>
      <c r="I1177" s="1" t="s">
        <v>5</v>
      </c>
      <c r="J1177" s="1" t="s">
        <v>5</v>
      </c>
      <c r="K1177" s="1" t="s">
        <v>5</v>
      </c>
      <c r="L1177" s="1" t="s">
        <v>5</v>
      </c>
      <c r="M1177" s="1" t="s">
        <v>5</v>
      </c>
      <c r="N1177" s="1" t="s">
        <v>5</v>
      </c>
      <c r="O1177" s="1" t="s">
        <v>5</v>
      </c>
      <c r="Q1177" t="str">
        <f t="array" ref="Q1177">IF(OR(RIGHT(C1177,4)="1101",G1177="Salary"),INDEX($C$1:$C$2169,MATCH(1,($B$1:$B$2169=B1177)*($G$1:$G$2169="Salary"),0)),C1177)</f>
        <v>FR19511101</v>
      </c>
      <c r="R1177" t="str">
        <f t="array" ref="R1177">IF(OR(RIGHT(C1177,4)="1101",G1177="Salary",G1177="Basic"),INDEX($C$1:$C$2169,MATCH(1,($A$1:$A$2169=A1177)*(($G$1:$G$2169="Salary")+($G$1:$G$2169="Basic")),0)),C1177)</f>
        <v>HR31541108</v>
      </c>
      <c r="S1177" t="str">
        <f t="array" ref="S1177">IFERROR(IF(OR(RIGHT(C1177,4)="1101",G1177="Salary",G1177="Basic"),INDEX($C$1:$C$2169,MATCH(1,($A$1:$A$2169=A1177)*(($G$1:$G$2169="Salary")+($G$1:$G$2169="Basic")),0)),C1177),C1177)</f>
        <v>HR31541108</v>
      </c>
    </row>
    <row r="1178" spans="1:19" x14ac:dyDescent="0.25">
      <c r="A1178">
        <f>COUNTIF($G$1:G1178,$G$1)</f>
        <v>303</v>
      </c>
      <c r="B1178" s="1" t="s">
        <v>0</v>
      </c>
      <c r="C1178" s="1" t="s">
        <v>1707</v>
      </c>
      <c r="D1178" s="2" t="s">
        <v>1703</v>
      </c>
      <c r="E1178" s="2" t="s">
        <v>1703</v>
      </c>
      <c r="F1178" s="2" t="s">
        <v>1703</v>
      </c>
      <c r="G1178" s="1" t="s">
        <v>8</v>
      </c>
      <c r="H1178" s="1" t="s">
        <v>1709</v>
      </c>
      <c r="I1178" s="1" t="s">
        <v>5</v>
      </c>
      <c r="J1178" s="1" t="s">
        <v>5</v>
      </c>
      <c r="K1178" s="1" t="s">
        <v>5</v>
      </c>
      <c r="L1178" s="1" t="s">
        <v>5</v>
      </c>
      <c r="M1178" s="1" t="s">
        <v>5</v>
      </c>
      <c r="N1178" s="1" t="s">
        <v>5</v>
      </c>
      <c r="O1178" s="1" t="s">
        <v>5</v>
      </c>
      <c r="Q1178" t="str">
        <f t="array" ref="Q1178">IF(OR(RIGHT(C1178,4)="1101",G1178="Salary"),INDEX($C$1:$C$2169,MATCH(1,($B$1:$B$2169=B1178)*($G$1:$G$2169="Salary"),0)),C1178)</f>
        <v>FR19511101</v>
      </c>
      <c r="R1178" t="str">
        <f t="array" ref="R1178">IF(OR(RIGHT(C1178,4)="1101",G1178="Salary",G1178="Basic"),INDEX($C$1:$C$2169,MATCH(1,($A$1:$A$2169=A1178)*(($G$1:$G$2169="Salary")+($G$1:$G$2169="Basic")),0)),C1178)</f>
        <v>HR31541108</v>
      </c>
      <c r="S1178" t="str">
        <f t="array" ref="S1178">IFERROR(IF(OR(RIGHT(C1178,4)="1101",G1178="Salary",G1178="Basic"),INDEX($C$1:$C$2169,MATCH(1,($A$1:$A$2169=A1178)*(($G$1:$G$2169="Salary")+($G$1:$G$2169="Basic")),0)),C1178),C1178)</f>
        <v>HR31541108</v>
      </c>
    </row>
    <row r="1179" spans="1:19" x14ac:dyDescent="0.25">
      <c r="A1179">
        <f>COUNTIF($G$1:G1179,$G$1)</f>
        <v>304</v>
      </c>
      <c r="B1179" s="1" t="s">
        <v>0</v>
      </c>
      <c r="C1179" s="1" t="s">
        <v>1710</v>
      </c>
      <c r="D1179" s="2" t="s">
        <v>1711</v>
      </c>
      <c r="E1179" s="2" t="s">
        <v>1711</v>
      </c>
      <c r="F1179" s="2" t="s">
        <v>1711</v>
      </c>
      <c r="G1179" s="1" t="s">
        <v>3</v>
      </c>
      <c r="H1179" s="1" t="s">
        <v>1712</v>
      </c>
      <c r="I1179" s="1" t="s">
        <v>5</v>
      </c>
      <c r="J1179" s="1" t="s">
        <v>5</v>
      </c>
      <c r="K1179" s="1" t="s">
        <v>5</v>
      </c>
      <c r="L1179" s="1" t="s">
        <v>5</v>
      </c>
      <c r="M1179" s="1" t="s">
        <v>5</v>
      </c>
      <c r="N1179" s="1" t="s">
        <v>5</v>
      </c>
      <c r="O1179" s="1" t="s">
        <v>5</v>
      </c>
      <c r="Q1179" t="str">
        <f t="array" ref="Q1179">IF(OR(RIGHT(C1179,4)="1101",G1179="Salary"),INDEX($C$1:$C$2169,MATCH(1,($B$1:$B$2169=B1179)*($G$1:$G$2169="Salary"),0)),C1179)</f>
        <v>FR19511101</v>
      </c>
      <c r="R1179" t="str">
        <f t="array" ref="R1179">IF(OR(RIGHT(C1179,4)="1101",G1179="Salary",G1179="Basic"),INDEX($C$1:$C$2169,MATCH(1,($A$1:$A$2169=A1179)*(($G$1:$G$2169="Salary")+($G$1:$G$2169="Basic")),0)),C1179)</f>
        <v>HR31511109</v>
      </c>
      <c r="S1179" t="str">
        <f t="array" ref="S1179">IFERROR(IF(OR(RIGHT(C1179,4)="1101",G1179="Salary",G1179="Basic"),INDEX($C$1:$C$2169,MATCH(1,($A$1:$A$2169=A1179)*(($G$1:$G$2169="Salary")+($G$1:$G$2169="Basic")),0)),C1179),C1179)</f>
        <v>HR31511109</v>
      </c>
    </row>
    <row r="1180" spans="1:19" x14ac:dyDescent="0.25">
      <c r="A1180">
        <f>COUNTIF($G$1:G1180,$G$1)</f>
        <v>304</v>
      </c>
      <c r="B1180" s="1" t="s">
        <v>0</v>
      </c>
      <c r="C1180" s="1" t="s">
        <v>1710</v>
      </c>
      <c r="D1180" s="2" t="s">
        <v>1711</v>
      </c>
      <c r="E1180" s="2" t="s">
        <v>1711</v>
      </c>
      <c r="F1180" s="2" t="s">
        <v>1711</v>
      </c>
      <c r="G1180" s="1" t="s">
        <v>6</v>
      </c>
      <c r="H1180" s="1" t="s">
        <v>1713</v>
      </c>
      <c r="I1180" s="1" t="s">
        <v>5</v>
      </c>
      <c r="J1180" s="1" t="s">
        <v>5</v>
      </c>
      <c r="K1180" s="1" t="s">
        <v>5</v>
      </c>
      <c r="L1180" s="1" t="s">
        <v>5</v>
      </c>
      <c r="M1180" s="1" t="s">
        <v>5</v>
      </c>
      <c r="N1180" s="1" t="s">
        <v>5</v>
      </c>
      <c r="O1180" s="1" t="s">
        <v>5</v>
      </c>
      <c r="Q1180" t="str">
        <f t="array" ref="Q1180">IF(OR(RIGHT(C1180,4)="1101",G1180="Salary"),INDEX($C$1:$C$2169,MATCH(1,($B$1:$B$2169=B1180)*($G$1:$G$2169="Salary"),0)),C1180)</f>
        <v>FR19511101</v>
      </c>
      <c r="R1180" t="str">
        <f t="array" ref="R1180">IF(OR(RIGHT(C1180,4)="1101",G1180="Salary",G1180="Basic"),INDEX($C$1:$C$2169,MATCH(1,($A$1:$A$2169=A1180)*(($G$1:$G$2169="Salary")+($G$1:$G$2169="Basic")),0)),C1180)</f>
        <v>HR31511109</v>
      </c>
      <c r="S1180" t="str">
        <f t="array" ref="S1180">IFERROR(IF(OR(RIGHT(C1180,4)="1101",G1180="Salary",G1180="Basic"),INDEX($C$1:$C$2169,MATCH(1,($A$1:$A$2169=A1180)*(($G$1:$G$2169="Salary")+($G$1:$G$2169="Basic")),0)),C1180),C1180)</f>
        <v>HR31511109</v>
      </c>
    </row>
    <row r="1181" spans="1:19" x14ac:dyDescent="0.25">
      <c r="A1181">
        <f>COUNTIF($G$1:G1181,$G$1)</f>
        <v>304</v>
      </c>
      <c r="B1181" s="1" t="s">
        <v>0</v>
      </c>
      <c r="C1181" s="1" t="s">
        <v>1714</v>
      </c>
      <c r="D1181" s="2" t="s">
        <v>1711</v>
      </c>
      <c r="E1181" s="2" t="s">
        <v>1711</v>
      </c>
      <c r="F1181" s="2" t="s">
        <v>1711</v>
      </c>
      <c r="G1181" s="1" t="s">
        <v>8</v>
      </c>
      <c r="H1181" s="1" t="s">
        <v>1715</v>
      </c>
      <c r="I1181" s="1" t="s">
        <v>5</v>
      </c>
      <c r="J1181" s="1" t="s">
        <v>5</v>
      </c>
      <c r="K1181" s="1" t="s">
        <v>5</v>
      </c>
      <c r="L1181" s="1" t="s">
        <v>5</v>
      </c>
      <c r="M1181" s="1" t="s">
        <v>5</v>
      </c>
      <c r="N1181" s="1" t="s">
        <v>5</v>
      </c>
      <c r="O1181" s="1" t="s">
        <v>5</v>
      </c>
      <c r="Q1181" t="str">
        <f t="array" ref="Q1181">IF(OR(RIGHT(C1181,4)="1101",G1181="Salary"),INDEX($C$1:$C$2169,MATCH(1,($B$1:$B$2169=B1181)*($G$1:$G$2169="Salary"),0)),C1181)</f>
        <v>FR19511101</v>
      </c>
      <c r="R1181" t="str">
        <f t="array" ref="R1181">IF(OR(RIGHT(C1181,4)="1101",G1181="Salary",G1181="Basic"),INDEX($C$1:$C$2169,MATCH(1,($A$1:$A$2169=A1181)*(($G$1:$G$2169="Salary")+($G$1:$G$2169="Basic")),0)),C1181)</f>
        <v>HR31511109</v>
      </c>
      <c r="S1181" t="str">
        <f t="array" ref="S1181">IFERROR(IF(OR(RIGHT(C1181,4)="1101",G1181="Salary",G1181="Basic"),INDEX($C$1:$C$2169,MATCH(1,($A$1:$A$2169=A1181)*(($G$1:$G$2169="Salary")+($G$1:$G$2169="Basic")),0)),C1181),C1181)</f>
        <v>HR31511109</v>
      </c>
    </row>
    <row r="1182" spans="1:19" x14ac:dyDescent="0.25">
      <c r="A1182">
        <f>COUNTIF($G$1:G1182,$G$1)</f>
        <v>304</v>
      </c>
      <c r="B1182" s="1" t="s">
        <v>0</v>
      </c>
      <c r="C1182" s="1" t="s">
        <v>1716</v>
      </c>
      <c r="D1182" s="2" t="s">
        <v>1717</v>
      </c>
      <c r="E1182" s="2" t="s">
        <v>1717</v>
      </c>
      <c r="F1182" s="2" t="s">
        <v>1717</v>
      </c>
      <c r="G1182" s="1" t="s">
        <v>61</v>
      </c>
      <c r="H1182" s="1" t="s">
        <v>1718</v>
      </c>
      <c r="I1182" s="1" t="s">
        <v>5</v>
      </c>
      <c r="J1182" s="1" t="s">
        <v>5</v>
      </c>
      <c r="K1182" s="1" t="s">
        <v>5</v>
      </c>
      <c r="L1182" s="1" t="s">
        <v>5</v>
      </c>
      <c r="M1182" s="1" t="s">
        <v>5</v>
      </c>
      <c r="N1182" s="1" t="s">
        <v>5</v>
      </c>
      <c r="O1182" s="1" t="s">
        <v>5</v>
      </c>
      <c r="Q1182" t="str">
        <f t="array" ref="Q1182">IF(OR(RIGHT(C1182,4)="1101",G1182="Salary"),INDEX($C$1:$C$2169,MATCH(1,($B$1:$B$2169=B1182)*($G$1:$G$2169="Salary"),0)),C1182)</f>
        <v>GR61016001</v>
      </c>
      <c r="R1182" t="str">
        <f t="array" ref="R1182">IF(OR(RIGHT(C1182,4)="1101",G1182="Salary",G1182="Basic"),INDEX($C$1:$C$2169,MATCH(1,($A$1:$A$2169=A1182)*(($G$1:$G$2169="Salary")+($G$1:$G$2169="Basic")),0)),C1182)</f>
        <v>GR61016001</v>
      </c>
      <c r="S1182" t="str">
        <f t="array" ref="S1182">IFERROR(IF(OR(RIGHT(C1182,4)="1101",G1182="Salary",G1182="Basic"),INDEX($C$1:$C$2169,MATCH(1,($A$1:$A$2169=A1182)*(($G$1:$G$2169="Salary")+($G$1:$G$2169="Basic")),0)),C1182),C1182)</f>
        <v>GR61016001</v>
      </c>
    </row>
    <row r="1183" spans="1:19" x14ac:dyDescent="0.25">
      <c r="A1183">
        <f>COUNTIF($G$1:G1183,$G$1)</f>
        <v>304</v>
      </c>
      <c r="B1183" s="1" t="s">
        <v>0</v>
      </c>
      <c r="C1183" s="1" t="s">
        <v>268</v>
      </c>
      <c r="D1183" s="2" t="s">
        <v>1717</v>
      </c>
      <c r="E1183" s="2" t="s">
        <v>1717</v>
      </c>
      <c r="F1183" s="2" t="s">
        <v>1717</v>
      </c>
      <c r="G1183" s="1" t="s">
        <v>61</v>
      </c>
      <c r="H1183" s="1" t="s">
        <v>1719</v>
      </c>
      <c r="I1183" s="1" t="s">
        <v>5</v>
      </c>
      <c r="J1183" s="1" t="s">
        <v>5</v>
      </c>
      <c r="K1183" s="1" t="s">
        <v>5</v>
      </c>
      <c r="L1183" s="1" t="s">
        <v>5</v>
      </c>
      <c r="M1183" s="1" t="s">
        <v>5</v>
      </c>
      <c r="N1183" s="1" t="s">
        <v>5</v>
      </c>
      <c r="O1183" s="1" t="s">
        <v>5</v>
      </c>
      <c r="Q1183" t="str">
        <f t="array" ref="Q1183">IF(OR(RIGHT(C1183,4)="1101",G1183="Salary"),INDEX($C$1:$C$2169,MATCH(1,($B$1:$B$2169=B1183)*($G$1:$G$2169="Salary"),0)),C1183)</f>
        <v>FR19511101</v>
      </c>
      <c r="R1183" t="str">
        <f t="array" ref="R1183">IF(OR(RIGHT(C1183,4)="1101",G1183="Salary",G1183="Basic"),INDEX($C$1:$C$2169,MATCH(1,($A$1:$A$2169=A1183)*(($G$1:$G$2169="Salary")+($G$1:$G$2169="Basic")),0)),C1183)</f>
        <v>HR31511109</v>
      </c>
      <c r="S1183" t="str">
        <f t="array" ref="S1183">IFERROR(IF(OR(RIGHT(C1183,4)="1101",G1183="Salary",G1183="Basic"),INDEX($C$1:$C$2169,MATCH(1,($A$1:$A$2169=A1183)*(($G$1:$G$2169="Salary")+($G$1:$G$2169="Basic")),0)),C1183),C1183)</f>
        <v>HR31511109</v>
      </c>
    </row>
    <row r="1184" spans="1:19" x14ac:dyDescent="0.25">
      <c r="A1184">
        <f>COUNTIF($G$1:G1184,$G$1)</f>
        <v>305</v>
      </c>
      <c r="B1184" s="1" t="s">
        <v>0</v>
      </c>
      <c r="C1184" s="1" t="s">
        <v>1687</v>
      </c>
      <c r="D1184" s="2" t="s">
        <v>1717</v>
      </c>
      <c r="E1184" s="2" t="s">
        <v>1717</v>
      </c>
      <c r="F1184" s="2" t="s">
        <v>1717</v>
      </c>
      <c r="G1184" s="1" t="s">
        <v>3</v>
      </c>
      <c r="H1184" s="1" t="s">
        <v>1720</v>
      </c>
      <c r="I1184" s="1" t="s">
        <v>5</v>
      </c>
      <c r="J1184" s="1" t="s">
        <v>5</v>
      </c>
      <c r="K1184" s="1" t="s">
        <v>5</v>
      </c>
      <c r="L1184" s="1" t="s">
        <v>5</v>
      </c>
      <c r="M1184" s="1" t="s">
        <v>5</v>
      </c>
      <c r="N1184" s="1" t="s">
        <v>5</v>
      </c>
      <c r="O1184" s="1" t="s">
        <v>5</v>
      </c>
      <c r="Q1184" t="str">
        <f t="array" ref="Q1184">IF(OR(RIGHT(C1184,4)="1101",G1184="Salary"),INDEX($C$1:$C$2169,MATCH(1,($B$1:$B$2169=B1184)*($G$1:$G$2169="Salary"),0)),C1184)</f>
        <v>FR19511101</v>
      </c>
      <c r="R1184" t="str">
        <f t="array" ref="R1184">IF(OR(RIGHT(C1184,4)="1101",G1184="Salary",G1184="Basic"),INDEX($C$1:$C$2169,MATCH(1,($A$1:$A$2169=A1184)*(($G$1:$G$2169="Salary")+($G$1:$G$2169="Basic")),0)),C1184)</f>
        <v>HR32061107</v>
      </c>
      <c r="S1184" t="str">
        <f t="array" ref="S1184">IFERROR(IF(OR(RIGHT(C1184,4)="1101",G1184="Salary",G1184="Basic"),INDEX($C$1:$C$2169,MATCH(1,($A$1:$A$2169=A1184)*(($G$1:$G$2169="Salary")+($G$1:$G$2169="Basic")),0)),C1184),C1184)</f>
        <v>HR32061107</v>
      </c>
    </row>
    <row r="1185" spans="1:19" x14ac:dyDescent="0.25">
      <c r="A1185">
        <f>COUNTIF($G$1:G1185,$G$1)</f>
        <v>305</v>
      </c>
      <c r="B1185" s="1" t="s">
        <v>0</v>
      </c>
      <c r="C1185" s="1" t="s">
        <v>1687</v>
      </c>
      <c r="D1185" s="2" t="s">
        <v>1717</v>
      </c>
      <c r="E1185" s="2" t="s">
        <v>1717</v>
      </c>
      <c r="F1185" s="2" t="s">
        <v>1717</v>
      </c>
      <c r="G1185" s="1" t="s">
        <v>6</v>
      </c>
      <c r="H1185" s="1" t="s">
        <v>1721</v>
      </c>
      <c r="I1185" s="1" t="s">
        <v>5</v>
      </c>
      <c r="J1185" s="1" t="s">
        <v>5</v>
      </c>
      <c r="K1185" s="1" t="s">
        <v>5</v>
      </c>
      <c r="L1185" s="1" t="s">
        <v>5</v>
      </c>
      <c r="M1185" s="1" t="s">
        <v>5</v>
      </c>
      <c r="N1185" s="1" t="s">
        <v>5</v>
      </c>
      <c r="O1185" s="1" t="s">
        <v>5</v>
      </c>
      <c r="Q1185" t="str">
        <f t="array" ref="Q1185">IF(OR(RIGHT(C1185,4)="1101",G1185="Salary"),INDEX($C$1:$C$2169,MATCH(1,($B$1:$B$2169=B1185)*($G$1:$G$2169="Salary"),0)),C1185)</f>
        <v>FR19511101</v>
      </c>
      <c r="R1185" t="str">
        <f t="array" ref="R1185">IF(OR(RIGHT(C1185,4)="1101",G1185="Salary",G1185="Basic"),INDEX($C$1:$C$2169,MATCH(1,($A$1:$A$2169=A1185)*(($G$1:$G$2169="Salary")+($G$1:$G$2169="Basic")),0)),C1185)</f>
        <v>HR32061107</v>
      </c>
      <c r="S1185" t="str">
        <f t="array" ref="S1185">IFERROR(IF(OR(RIGHT(C1185,4)="1101",G1185="Salary",G1185="Basic"),INDEX($C$1:$C$2169,MATCH(1,($A$1:$A$2169=A1185)*(($G$1:$G$2169="Salary")+($G$1:$G$2169="Basic")),0)),C1185),C1185)</f>
        <v>HR32061107</v>
      </c>
    </row>
    <row r="1186" spans="1:19" x14ac:dyDescent="0.25">
      <c r="A1186">
        <f>COUNTIF($G$1:G1186,$G$1)</f>
        <v>305</v>
      </c>
      <c r="B1186" s="1" t="s">
        <v>0</v>
      </c>
      <c r="C1186" s="1" t="s">
        <v>1722</v>
      </c>
      <c r="D1186" s="2" t="s">
        <v>1717</v>
      </c>
      <c r="E1186" s="2" t="s">
        <v>1717</v>
      </c>
      <c r="F1186" s="2" t="s">
        <v>1717</v>
      </c>
      <c r="G1186" s="1" t="s">
        <v>8</v>
      </c>
      <c r="H1186" s="1" t="s">
        <v>1723</v>
      </c>
      <c r="I1186" s="1" t="s">
        <v>5</v>
      </c>
      <c r="J1186" s="1" t="s">
        <v>5</v>
      </c>
      <c r="K1186" s="1" t="s">
        <v>5</v>
      </c>
      <c r="L1186" s="1" t="s">
        <v>5</v>
      </c>
      <c r="M1186" s="1" t="s">
        <v>5</v>
      </c>
      <c r="N1186" s="1" t="s">
        <v>5</v>
      </c>
      <c r="O1186" s="1" t="s">
        <v>5</v>
      </c>
      <c r="Q1186" t="str">
        <f t="array" ref="Q1186">IF(OR(RIGHT(C1186,4)="1101",G1186="Salary"),INDEX($C$1:$C$2169,MATCH(1,($B$1:$B$2169=B1186)*($G$1:$G$2169="Salary"),0)),C1186)</f>
        <v>FR19511101</v>
      </c>
      <c r="R1186" t="str">
        <f t="array" ref="R1186">IF(OR(RIGHT(C1186,4)="1101",G1186="Salary",G1186="Basic"),INDEX($C$1:$C$2169,MATCH(1,($A$1:$A$2169=A1186)*(($G$1:$G$2169="Salary")+($G$1:$G$2169="Basic")),0)),C1186)</f>
        <v>HR32061107</v>
      </c>
      <c r="S1186" t="str">
        <f t="array" ref="S1186">IFERROR(IF(OR(RIGHT(C1186,4)="1101",G1186="Salary",G1186="Basic"),INDEX($C$1:$C$2169,MATCH(1,($A$1:$A$2169=A1186)*(($G$1:$G$2169="Salary")+($G$1:$G$2169="Basic")),0)),C1186),C1186)</f>
        <v>HR32061107</v>
      </c>
    </row>
    <row r="1187" spans="1:19" x14ac:dyDescent="0.25">
      <c r="A1187">
        <f>COUNTIF($G$1:G1187,$G$1)</f>
        <v>305</v>
      </c>
      <c r="B1187" s="1" t="s">
        <v>0</v>
      </c>
      <c r="C1187" s="1" t="s">
        <v>1724</v>
      </c>
      <c r="D1187" s="2" t="s">
        <v>1717</v>
      </c>
      <c r="E1187" s="2" t="s">
        <v>1717</v>
      </c>
      <c r="F1187" s="2" t="s">
        <v>1717</v>
      </c>
      <c r="G1187" s="1" t="s">
        <v>29</v>
      </c>
      <c r="H1187" s="1" t="s">
        <v>1725</v>
      </c>
      <c r="I1187" s="1" t="s">
        <v>5</v>
      </c>
      <c r="J1187" s="1" t="s">
        <v>5</v>
      </c>
      <c r="K1187" s="1" t="s">
        <v>5</v>
      </c>
      <c r="L1187" s="1" t="s">
        <v>5</v>
      </c>
      <c r="M1187" s="1" t="s">
        <v>5</v>
      </c>
      <c r="N1187" s="1" t="s">
        <v>5</v>
      </c>
      <c r="O1187" s="1" t="s">
        <v>5</v>
      </c>
      <c r="Q1187" t="str">
        <f t="array" ref="Q1187">IF(OR(RIGHT(C1187,4)="1101",G1187="Salary"),INDEX($C$1:$C$2169,MATCH(1,($B$1:$B$2169=B1187)*($G$1:$G$2169="Salary"),0)),C1187)</f>
        <v>HR32063710</v>
      </c>
      <c r="R1187" t="str">
        <f t="array" ref="R1187">IF(OR(RIGHT(C1187,4)="1101",G1187="Salary",G1187="Basic"),INDEX($C$1:$C$2169,MATCH(1,($A$1:$A$2169=A1187)*(($G$1:$G$2169="Salary")+($G$1:$G$2169="Basic")),0)),C1187)</f>
        <v>HR32063710</v>
      </c>
      <c r="S1187" t="str">
        <f t="array" ref="S1187">IFERROR(IF(OR(RIGHT(C1187,4)="1101",G1187="Salary",G1187="Basic"),INDEX($C$1:$C$2169,MATCH(1,($A$1:$A$2169=A1187)*(($G$1:$G$2169="Salary")+($G$1:$G$2169="Basic")),0)),C1187),C1187)</f>
        <v>HR32063710</v>
      </c>
    </row>
    <row r="1188" spans="1:19" x14ac:dyDescent="0.25">
      <c r="A1188">
        <f>COUNTIF($G$1:G1188,$G$1)</f>
        <v>305</v>
      </c>
      <c r="B1188" s="1" t="s">
        <v>0</v>
      </c>
      <c r="C1188" s="1" t="s">
        <v>1726</v>
      </c>
      <c r="D1188" s="2" t="s">
        <v>1717</v>
      </c>
      <c r="E1188" s="2" t="s">
        <v>1717</v>
      </c>
      <c r="F1188" s="2" t="s">
        <v>1717</v>
      </c>
      <c r="G1188" s="1" t="s">
        <v>61</v>
      </c>
      <c r="H1188" s="1" t="s">
        <v>1727</v>
      </c>
      <c r="I1188" s="1" t="s">
        <v>5</v>
      </c>
      <c r="J1188" s="1" t="s">
        <v>5</v>
      </c>
      <c r="K1188" s="1" t="s">
        <v>5</v>
      </c>
      <c r="L1188" s="1" t="s">
        <v>5</v>
      </c>
      <c r="M1188" s="1" t="s">
        <v>5</v>
      </c>
      <c r="N1188" s="1" t="s">
        <v>5</v>
      </c>
      <c r="O1188" s="1" t="s">
        <v>5</v>
      </c>
      <c r="Q1188" t="str">
        <f t="array" ref="Q1188">IF(OR(RIGHT(C1188,4)="1101",G1188="Salary"),INDEX($C$1:$C$2169,MATCH(1,($B$1:$B$2169=B1188)*($G$1:$G$2169="Salary"),0)),C1188)</f>
        <v>FR19511101</v>
      </c>
      <c r="R1188" t="str">
        <f t="array" ref="R1188">IF(OR(RIGHT(C1188,4)="1101",G1188="Salary",G1188="Basic"),INDEX($C$1:$C$2169,MATCH(1,($A$1:$A$2169=A1188)*(($G$1:$G$2169="Salary")+($G$1:$G$2169="Basic")),0)),C1188)</f>
        <v>HR32061107</v>
      </c>
      <c r="S1188" t="str">
        <f t="array" ref="S1188">IFERROR(IF(OR(RIGHT(C1188,4)="1101",G1188="Salary",G1188="Basic"),INDEX($C$1:$C$2169,MATCH(1,($A$1:$A$2169=A1188)*(($G$1:$G$2169="Salary")+($G$1:$G$2169="Basic")),0)),C1188),C1188)</f>
        <v>HR32061107</v>
      </c>
    </row>
    <row r="1189" spans="1:19" x14ac:dyDescent="0.25">
      <c r="A1189">
        <f>COUNTIF($G$1:G1189,$G$1)</f>
        <v>306</v>
      </c>
      <c r="B1189" s="1" t="s">
        <v>0</v>
      </c>
      <c r="C1189" s="1" t="s">
        <v>1710</v>
      </c>
      <c r="D1189" s="2" t="s">
        <v>1728</v>
      </c>
      <c r="E1189" s="2" t="s">
        <v>1728</v>
      </c>
      <c r="F1189" s="2" t="s">
        <v>1728</v>
      </c>
      <c r="G1189" s="1" t="s">
        <v>3</v>
      </c>
      <c r="H1189" s="1" t="s">
        <v>1729</v>
      </c>
      <c r="I1189" s="1" t="s">
        <v>5</v>
      </c>
      <c r="J1189" s="1" t="s">
        <v>5</v>
      </c>
      <c r="K1189" s="1" t="s">
        <v>5</v>
      </c>
      <c r="L1189" s="1" t="s">
        <v>5</v>
      </c>
      <c r="M1189" s="1" t="s">
        <v>5</v>
      </c>
      <c r="N1189" s="1" t="s">
        <v>5</v>
      </c>
      <c r="O1189" s="1" t="s">
        <v>5</v>
      </c>
      <c r="Q1189" t="str">
        <f t="array" ref="Q1189">IF(OR(RIGHT(C1189,4)="1101",G1189="Salary"),INDEX($C$1:$C$2169,MATCH(1,($B$1:$B$2169=B1189)*($G$1:$G$2169="Salary"),0)),C1189)</f>
        <v>FR19511101</v>
      </c>
      <c r="R1189" t="str">
        <f t="array" ref="R1189">IF(OR(RIGHT(C1189,4)="1101",G1189="Salary",G1189="Basic"),INDEX($C$1:$C$2169,MATCH(1,($A$1:$A$2169=A1189)*(($G$1:$G$2169="Salary")+($G$1:$G$2169="Basic")),0)),C1189)</f>
        <v>HR31511107</v>
      </c>
      <c r="S1189" t="str">
        <f t="array" ref="S1189">IFERROR(IF(OR(RIGHT(C1189,4)="1101",G1189="Salary",G1189="Basic"),INDEX($C$1:$C$2169,MATCH(1,($A$1:$A$2169=A1189)*(($G$1:$G$2169="Salary")+($G$1:$G$2169="Basic")),0)),C1189),C1189)</f>
        <v>HR31511107</v>
      </c>
    </row>
    <row r="1190" spans="1:19" x14ac:dyDescent="0.25">
      <c r="A1190">
        <f>COUNTIF($G$1:G1190,$G$1)</f>
        <v>306</v>
      </c>
      <c r="B1190" s="1" t="s">
        <v>0</v>
      </c>
      <c r="C1190" s="1" t="s">
        <v>1710</v>
      </c>
      <c r="D1190" s="2" t="s">
        <v>1728</v>
      </c>
      <c r="E1190" s="2" t="s">
        <v>1728</v>
      </c>
      <c r="F1190" s="2" t="s">
        <v>1728</v>
      </c>
      <c r="G1190" s="1" t="s">
        <v>6</v>
      </c>
      <c r="H1190" s="1" t="s">
        <v>1730</v>
      </c>
      <c r="I1190" s="1" t="s">
        <v>5</v>
      </c>
      <c r="J1190" s="1" t="s">
        <v>5</v>
      </c>
      <c r="K1190" s="1" t="s">
        <v>5</v>
      </c>
      <c r="L1190" s="1" t="s">
        <v>5</v>
      </c>
      <c r="M1190" s="1" t="s">
        <v>5</v>
      </c>
      <c r="N1190" s="1" t="s">
        <v>5</v>
      </c>
      <c r="O1190" s="1" t="s">
        <v>5</v>
      </c>
      <c r="Q1190" t="str">
        <f t="array" ref="Q1190">IF(OR(RIGHT(C1190,4)="1101",G1190="Salary"),INDEX($C$1:$C$2169,MATCH(1,($B$1:$B$2169=B1190)*($G$1:$G$2169="Salary"),0)),C1190)</f>
        <v>FR19511101</v>
      </c>
      <c r="R1190" t="str">
        <f t="array" ref="R1190">IF(OR(RIGHT(C1190,4)="1101",G1190="Salary",G1190="Basic"),INDEX($C$1:$C$2169,MATCH(1,($A$1:$A$2169=A1190)*(($G$1:$G$2169="Salary")+($G$1:$G$2169="Basic")),0)),C1190)</f>
        <v>HR31511107</v>
      </c>
      <c r="S1190" t="str">
        <f t="array" ref="S1190">IFERROR(IF(OR(RIGHT(C1190,4)="1101",G1190="Salary",G1190="Basic"),INDEX($C$1:$C$2169,MATCH(1,($A$1:$A$2169=A1190)*(($G$1:$G$2169="Salary")+($G$1:$G$2169="Basic")),0)),C1190),C1190)</f>
        <v>HR31511107</v>
      </c>
    </row>
    <row r="1191" spans="1:19" x14ac:dyDescent="0.25">
      <c r="A1191">
        <f>COUNTIF($G$1:G1191,$G$1)</f>
        <v>306</v>
      </c>
      <c r="B1191" s="1" t="s">
        <v>0</v>
      </c>
      <c r="C1191" s="1" t="s">
        <v>1731</v>
      </c>
      <c r="D1191" s="2" t="s">
        <v>1728</v>
      </c>
      <c r="E1191" s="2" t="s">
        <v>1728</v>
      </c>
      <c r="F1191" s="2" t="s">
        <v>1728</v>
      </c>
      <c r="G1191" s="1" t="s">
        <v>8</v>
      </c>
      <c r="H1191" s="1" t="s">
        <v>1732</v>
      </c>
      <c r="I1191" s="1" t="s">
        <v>5</v>
      </c>
      <c r="J1191" s="1" t="s">
        <v>5</v>
      </c>
      <c r="K1191" s="1" t="s">
        <v>5</v>
      </c>
      <c r="L1191" s="1" t="s">
        <v>5</v>
      </c>
      <c r="M1191" s="1" t="s">
        <v>5</v>
      </c>
      <c r="N1191" s="1" t="s">
        <v>5</v>
      </c>
      <c r="O1191" s="1" t="s">
        <v>5</v>
      </c>
      <c r="Q1191" t="str">
        <f t="array" ref="Q1191">IF(OR(RIGHT(C1191,4)="1101",G1191="Salary"),INDEX($C$1:$C$2169,MATCH(1,($B$1:$B$2169=B1191)*($G$1:$G$2169="Salary"),0)),C1191)</f>
        <v>FR19511101</v>
      </c>
      <c r="R1191" t="str">
        <f t="array" ref="R1191">IF(OR(RIGHT(C1191,4)="1101",G1191="Salary",G1191="Basic"),INDEX($C$1:$C$2169,MATCH(1,($A$1:$A$2169=A1191)*(($G$1:$G$2169="Salary")+($G$1:$G$2169="Basic")),0)),C1191)</f>
        <v>HR31511107</v>
      </c>
      <c r="S1191" t="str">
        <f t="array" ref="S1191">IFERROR(IF(OR(RIGHT(C1191,4)="1101",G1191="Salary",G1191="Basic"),INDEX($C$1:$C$2169,MATCH(1,($A$1:$A$2169=A1191)*(($G$1:$G$2169="Salary")+($G$1:$G$2169="Basic")),0)),C1191),C1191)</f>
        <v>HR31511107</v>
      </c>
    </row>
    <row r="1192" spans="1:19" x14ac:dyDescent="0.25">
      <c r="A1192">
        <f>COUNTIF($G$1:G1192,$G$1)</f>
        <v>306</v>
      </c>
      <c r="B1192" s="1" t="s">
        <v>0</v>
      </c>
      <c r="C1192" s="1" t="s">
        <v>1733</v>
      </c>
      <c r="D1192" s="2" t="s">
        <v>1728</v>
      </c>
      <c r="E1192" s="2" t="s">
        <v>1728</v>
      </c>
      <c r="F1192" s="2" t="s">
        <v>1728</v>
      </c>
      <c r="G1192" s="1" t="s">
        <v>29</v>
      </c>
      <c r="H1192" s="1" t="s">
        <v>1734</v>
      </c>
      <c r="I1192" s="1" t="s">
        <v>5</v>
      </c>
      <c r="J1192" s="1" t="s">
        <v>5</v>
      </c>
      <c r="K1192" s="1" t="s">
        <v>5</v>
      </c>
      <c r="L1192" s="1" t="s">
        <v>5</v>
      </c>
      <c r="M1192" s="1" t="s">
        <v>5</v>
      </c>
      <c r="N1192" s="1" t="s">
        <v>5</v>
      </c>
      <c r="O1192" s="1" t="s">
        <v>5</v>
      </c>
      <c r="Q1192" t="str">
        <f t="array" ref="Q1192">IF(OR(RIGHT(C1192,4)="1101",G1192="Salary"),INDEX($C$1:$C$2169,MATCH(1,($B$1:$B$2169=B1192)*($G$1:$G$2169="Salary"),0)),C1192)</f>
        <v>HR31513710</v>
      </c>
      <c r="R1192" t="str">
        <f t="array" ref="R1192">IF(OR(RIGHT(C1192,4)="1101",G1192="Salary",G1192="Basic"),INDEX($C$1:$C$2169,MATCH(1,($A$1:$A$2169=A1192)*(($G$1:$G$2169="Salary")+($G$1:$G$2169="Basic")),0)),C1192)</f>
        <v>HR31513710</v>
      </c>
      <c r="S1192" t="str">
        <f t="array" ref="S1192">IFERROR(IF(OR(RIGHT(C1192,4)="1101",G1192="Salary",G1192="Basic"),INDEX($C$1:$C$2169,MATCH(1,($A$1:$A$2169=A1192)*(($G$1:$G$2169="Salary")+($G$1:$G$2169="Basic")),0)),C1192),C1192)</f>
        <v>HR31513710</v>
      </c>
    </row>
    <row r="1193" spans="1:19" x14ac:dyDescent="0.25">
      <c r="A1193">
        <f>COUNTIF($G$1:G1193,$G$1)</f>
        <v>307</v>
      </c>
      <c r="B1193" s="1" t="s">
        <v>0</v>
      </c>
      <c r="C1193" s="1" t="s">
        <v>1651</v>
      </c>
      <c r="D1193" s="2" t="s">
        <v>1735</v>
      </c>
      <c r="E1193" s="2" t="s">
        <v>1735</v>
      </c>
      <c r="F1193" s="2" t="s">
        <v>1735</v>
      </c>
      <c r="G1193" s="1" t="s">
        <v>3</v>
      </c>
      <c r="H1193" s="1" t="s">
        <v>1736</v>
      </c>
      <c r="I1193" s="1" t="s">
        <v>5</v>
      </c>
      <c r="J1193" s="1" t="s">
        <v>5</v>
      </c>
      <c r="K1193" s="1" t="s">
        <v>5</v>
      </c>
      <c r="L1193" s="1" t="s">
        <v>5</v>
      </c>
      <c r="M1193" s="1" t="s">
        <v>5</v>
      </c>
      <c r="N1193" s="1" t="s">
        <v>5</v>
      </c>
      <c r="O1193" s="1" t="s">
        <v>5</v>
      </c>
      <c r="Q1193" t="str">
        <f t="array" ref="Q1193">IF(OR(RIGHT(C1193,4)="1101",G1193="Salary"),INDEX($C$1:$C$2169,MATCH(1,($B$1:$B$2169=B1193)*($G$1:$G$2169="Salary"),0)),C1193)</f>
        <v>FR19511101</v>
      </c>
      <c r="R1193" t="str">
        <f t="array" ref="R1193">IF(OR(RIGHT(C1193,4)="1101",G1193="Salary",G1193="Basic"),INDEX($C$1:$C$2169,MATCH(1,($A$1:$A$2169=A1193)*(($G$1:$G$2169="Salary")+($G$1:$G$2169="Basic")),0)),C1193)</f>
        <v>HR32071107</v>
      </c>
      <c r="S1193" t="str">
        <f t="array" ref="S1193">IFERROR(IF(OR(RIGHT(C1193,4)="1101",G1193="Salary",G1193="Basic"),INDEX($C$1:$C$2169,MATCH(1,($A$1:$A$2169=A1193)*(($G$1:$G$2169="Salary")+($G$1:$G$2169="Basic")),0)),C1193),C1193)</f>
        <v>HR32071107</v>
      </c>
    </row>
    <row r="1194" spans="1:19" x14ac:dyDescent="0.25">
      <c r="A1194">
        <f>COUNTIF($G$1:G1194,$G$1)</f>
        <v>307</v>
      </c>
      <c r="B1194" s="1" t="s">
        <v>0</v>
      </c>
      <c r="C1194" s="1" t="s">
        <v>1651</v>
      </c>
      <c r="D1194" s="2" t="s">
        <v>1735</v>
      </c>
      <c r="E1194" s="2" t="s">
        <v>1735</v>
      </c>
      <c r="F1194" s="2" t="s">
        <v>1735</v>
      </c>
      <c r="G1194" s="1" t="s">
        <v>6</v>
      </c>
      <c r="H1194" s="1" t="s">
        <v>1737</v>
      </c>
      <c r="I1194" s="1" t="s">
        <v>5</v>
      </c>
      <c r="J1194" s="1" t="s">
        <v>5</v>
      </c>
      <c r="K1194" s="1" t="s">
        <v>5</v>
      </c>
      <c r="L1194" s="1" t="s">
        <v>5</v>
      </c>
      <c r="M1194" s="1" t="s">
        <v>5</v>
      </c>
      <c r="N1194" s="1" t="s">
        <v>5</v>
      </c>
      <c r="O1194" s="1" t="s">
        <v>5</v>
      </c>
      <c r="Q1194" t="str">
        <f t="array" ref="Q1194">IF(OR(RIGHT(C1194,4)="1101",G1194="Salary"),INDEX($C$1:$C$2169,MATCH(1,($B$1:$B$2169=B1194)*($G$1:$G$2169="Salary"),0)),C1194)</f>
        <v>FR19511101</v>
      </c>
      <c r="R1194" t="str">
        <f t="array" ref="R1194">IF(OR(RIGHT(C1194,4)="1101",G1194="Salary",G1194="Basic"),INDEX($C$1:$C$2169,MATCH(1,($A$1:$A$2169=A1194)*(($G$1:$G$2169="Salary")+($G$1:$G$2169="Basic")),0)),C1194)</f>
        <v>HR32071107</v>
      </c>
      <c r="S1194" t="str">
        <f t="array" ref="S1194">IFERROR(IF(OR(RIGHT(C1194,4)="1101",G1194="Salary",G1194="Basic"),INDEX($C$1:$C$2169,MATCH(1,($A$1:$A$2169=A1194)*(($G$1:$G$2169="Salary")+($G$1:$G$2169="Basic")),0)),C1194),C1194)</f>
        <v>HR32071107</v>
      </c>
    </row>
    <row r="1195" spans="1:19" x14ac:dyDescent="0.25">
      <c r="A1195">
        <f>COUNTIF($G$1:G1195,$G$1)</f>
        <v>307</v>
      </c>
      <c r="B1195" s="1" t="s">
        <v>0</v>
      </c>
      <c r="C1195" s="1" t="s">
        <v>1654</v>
      </c>
      <c r="D1195" s="2" t="s">
        <v>1735</v>
      </c>
      <c r="E1195" s="2" t="s">
        <v>1735</v>
      </c>
      <c r="F1195" s="2" t="s">
        <v>1735</v>
      </c>
      <c r="G1195" s="1" t="s">
        <v>8</v>
      </c>
      <c r="H1195" s="1" t="s">
        <v>1738</v>
      </c>
      <c r="I1195" s="1" t="s">
        <v>5</v>
      </c>
      <c r="J1195" s="1" t="s">
        <v>5</v>
      </c>
      <c r="K1195" s="1" t="s">
        <v>5</v>
      </c>
      <c r="L1195" s="1" t="s">
        <v>5</v>
      </c>
      <c r="M1195" s="1" t="s">
        <v>5</v>
      </c>
      <c r="N1195" s="1" t="s">
        <v>5</v>
      </c>
      <c r="O1195" s="1" t="s">
        <v>5</v>
      </c>
      <c r="Q1195" t="str">
        <f t="array" ref="Q1195">IF(OR(RIGHT(C1195,4)="1101",G1195="Salary"),INDEX($C$1:$C$2169,MATCH(1,($B$1:$B$2169=B1195)*($G$1:$G$2169="Salary"),0)),C1195)</f>
        <v>FR19511101</v>
      </c>
      <c r="R1195" t="str">
        <f t="array" ref="R1195">IF(OR(RIGHT(C1195,4)="1101",G1195="Salary",G1195="Basic"),INDEX($C$1:$C$2169,MATCH(1,($A$1:$A$2169=A1195)*(($G$1:$G$2169="Salary")+($G$1:$G$2169="Basic")),0)),C1195)</f>
        <v>HR32071107</v>
      </c>
      <c r="S1195" t="str">
        <f t="array" ref="S1195">IFERROR(IF(OR(RIGHT(C1195,4)="1101",G1195="Salary",G1195="Basic"),INDEX($C$1:$C$2169,MATCH(1,($A$1:$A$2169=A1195)*(($G$1:$G$2169="Salary")+($G$1:$G$2169="Basic")),0)),C1195),C1195)</f>
        <v>HR32071107</v>
      </c>
    </row>
    <row r="1196" spans="1:19" x14ac:dyDescent="0.25">
      <c r="A1196">
        <f>COUNTIF($G$1:G1196,$G$1)</f>
        <v>308</v>
      </c>
      <c r="B1196" s="1" t="s">
        <v>0</v>
      </c>
      <c r="C1196" s="1" t="s">
        <v>1651</v>
      </c>
      <c r="D1196" s="2" t="s">
        <v>1739</v>
      </c>
      <c r="E1196" s="2" t="s">
        <v>1739</v>
      </c>
      <c r="F1196" s="2" t="s">
        <v>1739</v>
      </c>
      <c r="G1196" s="1" t="s">
        <v>3</v>
      </c>
      <c r="H1196" s="1" t="s">
        <v>1740</v>
      </c>
      <c r="I1196" s="1" t="s">
        <v>5</v>
      </c>
      <c r="J1196" s="1" t="s">
        <v>5</v>
      </c>
      <c r="K1196" s="1" t="s">
        <v>5</v>
      </c>
      <c r="L1196" s="1" t="s">
        <v>5</v>
      </c>
      <c r="M1196" s="1" t="s">
        <v>5</v>
      </c>
      <c r="N1196" s="1" t="s">
        <v>5</v>
      </c>
      <c r="O1196" s="1" t="s">
        <v>5</v>
      </c>
      <c r="Q1196" t="str">
        <f t="array" ref="Q1196">IF(OR(RIGHT(C1196,4)="1101",G1196="Salary"),INDEX($C$1:$C$2169,MATCH(1,($B$1:$B$2169=B1196)*($G$1:$G$2169="Salary"),0)),C1196)</f>
        <v>FR19511101</v>
      </c>
      <c r="R1196" t="str">
        <f t="array" ref="R1196">IF(OR(RIGHT(C1196,4)="1101",G1196="Salary",G1196="Basic"),INDEX($C$1:$C$2169,MATCH(1,($A$1:$A$2169=A1196)*(($G$1:$G$2169="Salary")+($G$1:$G$2169="Basic")),0)),C1196)</f>
        <v>HR32071107</v>
      </c>
      <c r="S1196" t="str">
        <f t="array" ref="S1196">IFERROR(IF(OR(RIGHT(C1196,4)="1101",G1196="Salary",G1196="Basic"),INDEX($C$1:$C$2169,MATCH(1,($A$1:$A$2169=A1196)*(($G$1:$G$2169="Salary")+($G$1:$G$2169="Basic")),0)),C1196),C1196)</f>
        <v>HR32071107</v>
      </c>
    </row>
    <row r="1197" spans="1:19" x14ac:dyDescent="0.25">
      <c r="A1197">
        <f>COUNTIF($G$1:G1197,$G$1)</f>
        <v>308</v>
      </c>
      <c r="B1197" s="1" t="s">
        <v>0</v>
      </c>
      <c r="C1197" s="1" t="s">
        <v>1651</v>
      </c>
      <c r="D1197" s="2" t="s">
        <v>1739</v>
      </c>
      <c r="E1197" s="2" t="s">
        <v>1739</v>
      </c>
      <c r="F1197" s="2" t="s">
        <v>1739</v>
      </c>
      <c r="G1197" s="1" t="s">
        <v>6</v>
      </c>
      <c r="H1197" s="1" t="s">
        <v>1741</v>
      </c>
      <c r="I1197" s="1" t="s">
        <v>5</v>
      </c>
      <c r="J1197" s="1" t="s">
        <v>5</v>
      </c>
      <c r="K1197" s="1" t="s">
        <v>5</v>
      </c>
      <c r="L1197" s="1" t="s">
        <v>5</v>
      </c>
      <c r="M1197" s="1" t="s">
        <v>5</v>
      </c>
      <c r="N1197" s="1" t="s">
        <v>5</v>
      </c>
      <c r="O1197" s="1" t="s">
        <v>5</v>
      </c>
      <c r="Q1197" t="str">
        <f t="array" ref="Q1197">IF(OR(RIGHT(C1197,4)="1101",G1197="Salary"),INDEX($C$1:$C$2169,MATCH(1,($B$1:$B$2169=B1197)*($G$1:$G$2169="Salary"),0)),C1197)</f>
        <v>FR19511101</v>
      </c>
      <c r="R1197" t="str">
        <f t="array" ref="R1197">IF(OR(RIGHT(C1197,4)="1101",G1197="Salary",G1197="Basic"),INDEX($C$1:$C$2169,MATCH(1,($A$1:$A$2169=A1197)*(($G$1:$G$2169="Salary")+($G$1:$G$2169="Basic")),0)),C1197)</f>
        <v>HR32071107</v>
      </c>
      <c r="S1197" t="str">
        <f t="array" ref="S1197">IFERROR(IF(OR(RIGHT(C1197,4)="1101",G1197="Salary",G1197="Basic"),INDEX($C$1:$C$2169,MATCH(1,($A$1:$A$2169=A1197)*(($G$1:$G$2169="Salary")+($G$1:$G$2169="Basic")),0)),C1197),C1197)</f>
        <v>HR32071107</v>
      </c>
    </row>
    <row r="1198" spans="1:19" x14ac:dyDescent="0.25">
      <c r="A1198">
        <f>COUNTIF($G$1:G1198,$G$1)</f>
        <v>308</v>
      </c>
      <c r="B1198" s="1" t="s">
        <v>0</v>
      </c>
      <c r="C1198" s="1" t="s">
        <v>1654</v>
      </c>
      <c r="D1198" s="2" t="s">
        <v>1739</v>
      </c>
      <c r="E1198" s="2" t="s">
        <v>1739</v>
      </c>
      <c r="F1198" s="2" t="s">
        <v>1739</v>
      </c>
      <c r="G1198" s="1" t="s">
        <v>8</v>
      </c>
      <c r="H1198" s="1" t="s">
        <v>1742</v>
      </c>
      <c r="I1198" s="1" t="s">
        <v>5</v>
      </c>
      <c r="J1198" s="1" t="s">
        <v>5</v>
      </c>
      <c r="K1198" s="1" t="s">
        <v>5</v>
      </c>
      <c r="L1198" s="1" t="s">
        <v>5</v>
      </c>
      <c r="M1198" s="1" t="s">
        <v>5</v>
      </c>
      <c r="N1198" s="1" t="s">
        <v>5</v>
      </c>
      <c r="O1198" s="1" t="s">
        <v>5</v>
      </c>
      <c r="Q1198" t="str">
        <f t="array" ref="Q1198">IF(OR(RIGHT(C1198,4)="1101",G1198="Salary"),INDEX($C$1:$C$2169,MATCH(1,($B$1:$B$2169=B1198)*($G$1:$G$2169="Salary"),0)),C1198)</f>
        <v>FR19511101</v>
      </c>
      <c r="R1198" t="str">
        <f t="array" ref="R1198">IF(OR(RIGHT(C1198,4)="1101",G1198="Salary",G1198="Basic"),INDEX($C$1:$C$2169,MATCH(1,($A$1:$A$2169=A1198)*(($G$1:$G$2169="Salary")+($G$1:$G$2169="Basic")),0)),C1198)</f>
        <v>HR32071107</v>
      </c>
      <c r="S1198" t="str">
        <f t="array" ref="S1198">IFERROR(IF(OR(RIGHT(C1198,4)="1101",G1198="Salary",G1198="Basic"),INDEX($C$1:$C$2169,MATCH(1,($A$1:$A$2169=A1198)*(($G$1:$G$2169="Salary")+($G$1:$G$2169="Basic")),0)),C1198),C1198)</f>
        <v>HR32071107</v>
      </c>
    </row>
    <row r="1199" spans="1:19" x14ac:dyDescent="0.25">
      <c r="A1199">
        <f>COUNTIF($G$1:G1199,$G$1)</f>
        <v>309</v>
      </c>
      <c r="B1199" s="1" t="s">
        <v>0</v>
      </c>
      <c r="C1199" s="1" t="s">
        <v>1642</v>
      </c>
      <c r="D1199" s="2" t="s">
        <v>1743</v>
      </c>
      <c r="E1199" s="2" t="s">
        <v>1743</v>
      </c>
      <c r="F1199" s="2" t="s">
        <v>1743</v>
      </c>
      <c r="G1199" s="1" t="s">
        <v>3</v>
      </c>
      <c r="H1199" s="1" t="s">
        <v>1744</v>
      </c>
      <c r="I1199" s="1" t="s">
        <v>5</v>
      </c>
      <c r="J1199" s="1" t="s">
        <v>5</v>
      </c>
      <c r="K1199" s="1" t="s">
        <v>5</v>
      </c>
      <c r="L1199" s="1" t="s">
        <v>5</v>
      </c>
      <c r="M1199" s="1" t="s">
        <v>5</v>
      </c>
      <c r="N1199" s="1" t="s">
        <v>5</v>
      </c>
      <c r="O1199" s="1" t="s">
        <v>5</v>
      </c>
      <c r="Q1199" t="str">
        <f t="array" ref="Q1199">IF(OR(RIGHT(C1199,4)="1101",G1199="Salary"),INDEX($C$1:$C$2169,MATCH(1,($B$1:$B$2169=B1199)*($G$1:$G$2169="Salary"),0)),C1199)</f>
        <v>FR19511101</v>
      </c>
      <c r="R1199" t="str">
        <f t="array" ref="R1199">IF(OR(RIGHT(C1199,4)="1101",G1199="Salary",G1199="Basic"),INDEX($C$1:$C$2169,MATCH(1,($A$1:$A$2169=A1199)*(($G$1:$G$2169="Salary")+($G$1:$G$2169="Basic")),0)),C1199)</f>
        <v>HR32081107</v>
      </c>
      <c r="S1199" t="str">
        <f t="array" ref="S1199">IFERROR(IF(OR(RIGHT(C1199,4)="1101",G1199="Salary",G1199="Basic"),INDEX($C$1:$C$2169,MATCH(1,($A$1:$A$2169=A1199)*(($G$1:$G$2169="Salary")+($G$1:$G$2169="Basic")),0)),C1199),C1199)</f>
        <v>HR32081107</v>
      </c>
    </row>
    <row r="1200" spans="1:19" x14ac:dyDescent="0.25">
      <c r="A1200">
        <f>COUNTIF($G$1:G1200,$G$1)</f>
        <v>309</v>
      </c>
      <c r="B1200" s="1" t="s">
        <v>0</v>
      </c>
      <c r="C1200" s="1" t="s">
        <v>1642</v>
      </c>
      <c r="D1200" s="2" t="s">
        <v>1743</v>
      </c>
      <c r="E1200" s="2" t="s">
        <v>1743</v>
      </c>
      <c r="F1200" s="2" t="s">
        <v>1743</v>
      </c>
      <c r="G1200" s="1" t="s">
        <v>6</v>
      </c>
      <c r="H1200" s="1" t="s">
        <v>1745</v>
      </c>
      <c r="I1200" s="1" t="s">
        <v>5</v>
      </c>
      <c r="J1200" s="1" t="s">
        <v>5</v>
      </c>
      <c r="K1200" s="1" t="s">
        <v>5</v>
      </c>
      <c r="L1200" s="1" t="s">
        <v>5</v>
      </c>
      <c r="M1200" s="1" t="s">
        <v>5</v>
      </c>
      <c r="N1200" s="1" t="s">
        <v>5</v>
      </c>
      <c r="O1200" s="1" t="s">
        <v>5</v>
      </c>
      <c r="Q1200" t="str">
        <f t="array" ref="Q1200">IF(OR(RIGHT(C1200,4)="1101",G1200="Salary"),INDEX($C$1:$C$2169,MATCH(1,($B$1:$B$2169=B1200)*($G$1:$G$2169="Salary"),0)),C1200)</f>
        <v>FR19511101</v>
      </c>
      <c r="R1200" t="str">
        <f t="array" ref="R1200">IF(OR(RIGHT(C1200,4)="1101",G1200="Salary",G1200="Basic"),INDEX($C$1:$C$2169,MATCH(1,($A$1:$A$2169=A1200)*(($G$1:$G$2169="Salary")+($G$1:$G$2169="Basic")),0)),C1200)</f>
        <v>HR32081107</v>
      </c>
      <c r="S1200" t="str">
        <f t="array" ref="S1200">IFERROR(IF(OR(RIGHT(C1200,4)="1101",G1200="Salary",G1200="Basic"),INDEX($C$1:$C$2169,MATCH(1,($A$1:$A$2169=A1200)*(($G$1:$G$2169="Salary")+($G$1:$G$2169="Basic")),0)),C1200),C1200)</f>
        <v>HR32081107</v>
      </c>
    </row>
    <row r="1201" spans="1:19" x14ac:dyDescent="0.25">
      <c r="A1201">
        <f>COUNTIF($G$1:G1201,$G$1)</f>
        <v>309</v>
      </c>
      <c r="B1201" s="1" t="s">
        <v>0</v>
      </c>
      <c r="C1201" s="1" t="s">
        <v>1646</v>
      </c>
      <c r="D1201" s="2" t="s">
        <v>1743</v>
      </c>
      <c r="E1201" s="2" t="s">
        <v>1743</v>
      </c>
      <c r="F1201" s="2" t="s">
        <v>1743</v>
      </c>
      <c r="G1201" s="1" t="s">
        <v>8</v>
      </c>
      <c r="H1201" s="1" t="s">
        <v>1746</v>
      </c>
      <c r="I1201" s="1" t="s">
        <v>5</v>
      </c>
      <c r="J1201" s="1" t="s">
        <v>5</v>
      </c>
      <c r="K1201" s="1" t="s">
        <v>5</v>
      </c>
      <c r="L1201" s="1" t="s">
        <v>5</v>
      </c>
      <c r="M1201" s="1" t="s">
        <v>5</v>
      </c>
      <c r="N1201" s="1" t="s">
        <v>5</v>
      </c>
      <c r="O1201" s="1" t="s">
        <v>5</v>
      </c>
      <c r="Q1201" t="str">
        <f t="array" ref="Q1201">IF(OR(RIGHT(C1201,4)="1101",G1201="Salary"),INDEX($C$1:$C$2169,MATCH(1,($B$1:$B$2169=B1201)*($G$1:$G$2169="Salary"),0)),C1201)</f>
        <v>FR19511101</v>
      </c>
      <c r="R1201" t="str">
        <f t="array" ref="R1201">IF(OR(RIGHT(C1201,4)="1101",G1201="Salary",G1201="Basic"),INDEX($C$1:$C$2169,MATCH(1,($A$1:$A$2169=A1201)*(($G$1:$G$2169="Salary")+($G$1:$G$2169="Basic")),0)),C1201)</f>
        <v>HR32081107</v>
      </c>
      <c r="S1201" t="str">
        <f t="array" ref="S1201">IFERROR(IF(OR(RIGHT(C1201,4)="1101",G1201="Salary",G1201="Basic"),INDEX($C$1:$C$2169,MATCH(1,($A$1:$A$2169=A1201)*(($G$1:$G$2169="Salary")+($G$1:$G$2169="Basic")),0)),C1201),C1201)</f>
        <v>HR32081107</v>
      </c>
    </row>
    <row r="1202" spans="1:19" x14ac:dyDescent="0.25">
      <c r="A1202">
        <f>COUNTIF($G$1:G1202,$G$1)</f>
        <v>309</v>
      </c>
      <c r="B1202" s="1" t="s">
        <v>0</v>
      </c>
      <c r="C1202" s="1" t="s">
        <v>1646</v>
      </c>
      <c r="D1202" s="2" t="s">
        <v>1743</v>
      </c>
      <c r="E1202" s="2" t="s">
        <v>1743</v>
      </c>
      <c r="F1202" s="2" t="s">
        <v>1743</v>
      </c>
      <c r="G1202" s="1" t="s">
        <v>8</v>
      </c>
      <c r="H1202" s="1" t="s">
        <v>1747</v>
      </c>
      <c r="I1202" s="1" t="s">
        <v>5</v>
      </c>
      <c r="J1202" s="1" t="s">
        <v>5</v>
      </c>
      <c r="K1202" s="1" t="s">
        <v>5</v>
      </c>
      <c r="L1202" s="1" t="s">
        <v>5</v>
      </c>
      <c r="M1202" s="1" t="s">
        <v>5</v>
      </c>
      <c r="N1202" s="1" t="s">
        <v>5</v>
      </c>
      <c r="O1202" s="1" t="s">
        <v>5</v>
      </c>
      <c r="Q1202" t="str">
        <f t="array" ref="Q1202">IF(OR(RIGHT(C1202,4)="1101",G1202="Salary"),INDEX($C$1:$C$2169,MATCH(1,($B$1:$B$2169=B1202)*($G$1:$G$2169="Salary"),0)),C1202)</f>
        <v>FR19511101</v>
      </c>
      <c r="R1202" t="str">
        <f t="array" ref="R1202">IF(OR(RIGHT(C1202,4)="1101",G1202="Salary",G1202="Basic"),INDEX($C$1:$C$2169,MATCH(1,($A$1:$A$2169=A1202)*(($G$1:$G$2169="Salary")+($G$1:$G$2169="Basic")),0)),C1202)</f>
        <v>HR32081107</v>
      </c>
      <c r="S1202" t="str">
        <f t="array" ref="S1202">IFERROR(IF(OR(RIGHT(C1202,4)="1101",G1202="Salary",G1202="Basic"),INDEX($C$1:$C$2169,MATCH(1,($A$1:$A$2169=A1202)*(($G$1:$G$2169="Salary")+($G$1:$G$2169="Basic")),0)),C1202),C1202)</f>
        <v>HR32081107</v>
      </c>
    </row>
    <row r="1203" spans="1:19" x14ac:dyDescent="0.25">
      <c r="A1203">
        <f>COUNTIF($G$1:G1203,$G$1)</f>
        <v>309</v>
      </c>
      <c r="B1203" s="1" t="s">
        <v>0</v>
      </c>
      <c r="C1203" s="1" t="s">
        <v>1748</v>
      </c>
      <c r="D1203" s="2" t="s">
        <v>1743</v>
      </c>
      <c r="E1203" s="2" t="s">
        <v>1743</v>
      </c>
      <c r="F1203" s="2" t="s">
        <v>1743</v>
      </c>
      <c r="G1203" s="1" t="s">
        <v>29</v>
      </c>
      <c r="H1203" s="1" t="s">
        <v>1749</v>
      </c>
      <c r="I1203" s="1" t="s">
        <v>5</v>
      </c>
      <c r="J1203" s="1" t="s">
        <v>5</v>
      </c>
      <c r="K1203" s="1" t="s">
        <v>5</v>
      </c>
      <c r="L1203" s="1" t="s">
        <v>5</v>
      </c>
      <c r="M1203" s="1" t="s">
        <v>5</v>
      </c>
      <c r="N1203" s="1" t="s">
        <v>5</v>
      </c>
      <c r="O1203" s="1" t="s">
        <v>5</v>
      </c>
      <c r="Q1203" t="str">
        <f t="array" ref="Q1203">IF(OR(RIGHT(C1203,4)="1101",G1203="Salary"),INDEX($C$1:$C$2169,MATCH(1,($B$1:$B$2169=B1203)*($G$1:$G$2169="Salary"),0)),C1203)</f>
        <v>HR32083710</v>
      </c>
      <c r="R1203" t="str">
        <f t="array" ref="R1203">IF(OR(RIGHT(C1203,4)="1101",G1203="Salary",G1203="Basic"),INDEX($C$1:$C$2169,MATCH(1,($A$1:$A$2169=A1203)*(($G$1:$G$2169="Salary")+($G$1:$G$2169="Basic")),0)),C1203)</f>
        <v>HR32083710</v>
      </c>
      <c r="S1203" t="str">
        <f t="array" ref="S1203">IFERROR(IF(OR(RIGHT(C1203,4)="1101",G1203="Salary",G1203="Basic"),INDEX($C$1:$C$2169,MATCH(1,($A$1:$A$2169=A1203)*(($G$1:$G$2169="Salary")+($G$1:$G$2169="Basic")),0)),C1203),C1203)</f>
        <v>HR32083710</v>
      </c>
    </row>
    <row r="1204" spans="1:19" x14ac:dyDescent="0.25">
      <c r="A1204">
        <f>COUNTIF($G$1:G1204,$G$1)</f>
        <v>310</v>
      </c>
      <c r="B1204" s="1" t="s">
        <v>0</v>
      </c>
      <c r="C1204" s="1" t="s">
        <v>1642</v>
      </c>
      <c r="D1204" s="2" t="s">
        <v>1750</v>
      </c>
      <c r="E1204" s="2" t="s">
        <v>1750</v>
      </c>
      <c r="F1204" s="2" t="s">
        <v>1750</v>
      </c>
      <c r="G1204" s="1" t="s">
        <v>3</v>
      </c>
      <c r="H1204" s="1" t="s">
        <v>1751</v>
      </c>
      <c r="I1204" s="1" t="s">
        <v>5</v>
      </c>
      <c r="J1204" s="1" t="s">
        <v>5</v>
      </c>
      <c r="K1204" s="1" t="s">
        <v>5</v>
      </c>
      <c r="L1204" s="1" t="s">
        <v>5</v>
      </c>
      <c r="M1204" s="1" t="s">
        <v>5</v>
      </c>
      <c r="N1204" s="1" t="s">
        <v>5</v>
      </c>
      <c r="O1204" s="1" t="s">
        <v>5</v>
      </c>
      <c r="Q1204" t="str">
        <f t="array" ref="Q1204">IF(OR(RIGHT(C1204,4)="1101",G1204="Salary"),INDEX($C$1:$C$2169,MATCH(1,($B$1:$B$2169=B1204)*($G$1:$G$2169="Salary"),0)),C1204)</f>
        <v>FR19511101</v>
      </c>
      <c r="R1204" t="str">
        <f t="array" ref="R1204">IF(OR(RIGHT(C1204,4)="1101",G1204="Salary",G1204="Basic"),INDEX($C$1:$C$2169,MATCH(1,($A$1:$A$2169=A1204)*(($G$1:$G$2169="Salary")+($G$1:$G$2169="Basic")),0)),C1204)</f>
        <v>HR32081107</v>
      </c>
      <c r="S1204" t="str">
        <f t="array" ref="S1204">IFERROR(IF(OR(RIGHT(C1204,4)="1101",G1204="Salary",G1204="Basic"),INDEX($C$1:$C$2169,MATCH(1,($A$1:$A$2169=A1204)*(($G$1:$G$2169="Salary")+($G$1:$G$2169="Basic")),0)),C1204),C1204)</f>
        <v>HR32081107</v>
      </c>
    </row>
    <row r="1205" spans="1:19" x14ac:dyDescent="0.25">
      <c r="A1205">
        <f>COUNTIF($G$1:G1205,$G$1)</f>
        <v>310</v>
      </c>
      <c r="B1205" s="1" t="s">
        <v>0</v>
      </c>
      <c r="C1205" s="1" t="s">
        <v>1642</v>
      </c>
      <c r="D1205" s="2" t="s">
        <v>1750</v>
      </c>
      <c r="E1205" s="2" t="s">
        <v>1750</v>
      </c>
      <c r="F1205" s="2" t="s">
        <v>1750</v>
      </c>
      <c r="G1205" s="1" t="s">
        <v>6</v>
      </c>
      <c r="H1205" s="1" t="s">
        <v>1752</v>
      </c>
      <c r="I1205" s="1" t="s">
        <v>5</v>
      </c>
      <c r="J1205" s="1" t="s">
        <v>5</v>
      </c>
      <c r="K1205" s="1" t="s">
        <v>5</v>
      </c>
      <c r="L1205" s="1" t="s">
        <v>5</v>
      </c>
      <c r="M1205" s="1" t="s">
        <v>5</v>
      </c>
      <c r="N1205" s="1" t="s">
        <v>5</v>
      </c>
      <c r="O1205" s="1" t="s">
        <v>5</v>
      </c>
      <c r="Q1205" t="str">
        <f t="array" ref="Q1205">IF(OR(RIGHT(C1205,4)="1101",G1205="Salary"),INDEX($C$1:$C$2169,MATCH(1,($B$1:$B$2169=B1205)*($G$1:$G$2169="Salary"),0)),C1205)</f>
        <v>FR19511101</v>
      </c>
      <c r="R1205" t="str">
        <f t="array" ref="R1205">IF(OR(RIGHT(C1205,4)="1101",G1205="Salary",G1205="Basic"),INDEX($C$1:$C$2169,MATCH(1,($A$1:$A$2169=A1205)*(($G$1:$G$2169="Salary")+($G$1:$G$2169="Basic")),0)),C1205)</f>
        <v>HR32081107</v>
      </c>
      <c r="S1205" t="str">
        <f t="array" ref="S1205">IFERROR(IF(OR(RIGHT(C1205,4)="1101",G1205="Salary",G1205="Basic"),INDEX($C$1:$C$2169,MATCH(1,($A$1:$A$2169=A1205)*(($G$1:$G$2169="Salary")+($G$1:$G$2169="Basic")),0)),C1205),C1205)</f>
        <v>HR32081107</v>
      </c>
    </row>
    <row r="1206" spans="1:19" x14ac:dyDescent="0.25">
      <c r="A1206">
        <f>COUNTIF($G$1:G1206,$G$1)</f>
        <v>310</v>
      </c>
      <c r="B1206" s="1" t="s">
        <v>0</v>
      </c>
      <c r="C1206" s="1" t="s">
        <v>1646</v>
      </c>
      <c r="D1206" s="2" t="s">
        <v>1750</v>
      </c>
      <c r="E1206" s="2" t="s">
        <v>1750</v>
      </c>
      <c r="F1206" s="2" t="s">
        <v>1750</v>
      </c>
      <c r="G1206" s="1" t="s">
        <v>8</v>
      </c>
      <c r="H1206" s="1" t="s">
        <v>1753</v>
      </c>
      <c r="I1206" s="1" t="s">
        <v>5</v>
      </c>
      <c r="J1206" s="1" t="s">
        <v>5</v>
      </c>
      <c r="K1206" s="1" t="s">
        <v>5</v>
      </c>
      <c r="L1206" s="1" t="s">
        <v>5</v>
      </c>
      <c r="M1206" s="1" t="s">
        <v>5</v>
      </c>
      <c r="N1206" s="1" t="s">
        <v>5</v>
      </c>
      <c r="O1206" s="1" t="s">
        <v>5</v>
      </c>
      <c r="Q1206" t="str">
        <f t="array" ref="Q1206">IF(OR(RIGHT(C1206,4)="1101",G1206="Salary"),INDEX($C$1:$C$2169,MATCH(1,($B$1:$B$2169=B1206)*($G$1:$G$2169="Salary"),0)),C1206)</f>
        <v>FR19511101</v>
      </c>
      <c r="R1206" t="str">
        <f t="array" ref="R1206">IF(OR(RIGHT(C1206,4)="1101",G1206="Salary",G1206="Basic"),INDEX($C$1:$C$2169,MATCH(1,($A$1:$A$2169=A1206)*(($G$1:$G$2169="Salary")+($G$1:$G$2169="Basic")),0)),C1206)</f>
        <v>HR32081107</v>
      </c>
      <c r="S1206" t="str">
        <f t="array" ref="S1206">IFERROR(IF(OR(RIGHT(C1206,4)="1101",G1206="Salary",G1206="Basic"),INDEX($C$1:$C$2169,MATCH(1,($A$1:$A$2169=A1206)*(($G$1:$G$2169="Salary")+($G$1:$G$2169="Basic")),0)),C1206),C1206)</f>
        <v>HR32081107</v>
      </c>
    </row>
    <row r="1207" spans="1:19" x14ac:dyDescent="0.25">
      <c r="A1207">
        <f>COUNTIF($G$1:G1207,$G$1)</f>
        <v>310</v>
      </c>
      <c r="B1207" s="1" t="s">
        <v>0</v>
      </c>
      <c r="C1207" s="1" t="s">
        <v>1646</v>
      </c>
      <c r="D1207" s="2" t="s">
        <v>1750</v>
      </c>
      <c r="E1207" s="2" t="s">
        <v>1750</v>
      </c>
      <c r="F1207" s="2" t="s">
        <v>1750</v>
      </c>
      <c r="G1207" s="1" t="s">
        <v>8</v>
      </c>
      <c r="H1207" s="1" t="s">
        <v>1754</v>
      </c>
      <c r="I1207" s="1" t="s">
        <v>5</v>
      </c>
      <c r="J1207" s="1" t="s">
        <v>5</v>
      </c>
      <c r="K1207" s="1" t="s">
        <v>5</v>
      </c>
      <c r="L1207" s="1" t="s">
        <v>5</v>
      </c>
      <c r="M1207" s="1" t="s">
        <v>5</v>
      </c>
      <c r="N1207" s="1" t="s">
        <v>5</v>
      </c>
      <c r="O1207" s="1" t="s">
        <v>5</v>
      </c>
      <c r="Q1207" t="str">
        <f t="array" ref="Q1207">IF(OR(RIGHT(C1207,4)="1101",G1207="Salary"),INDEX($C$1:$C$2169,MATCH(1,($B$1:$B$2169=B1207)*($G$1:$G$2169="Salary"),0)),C1207)</f>
        <v>FR19511101</v>
      </c>
      <c r="R1207" t="str">
        <f t="array" ref="R1207">IF(OR(RIGHT(C1207,4)="1101",G1207="Salary",G1207="Basic"),INDEX($C$1:$C$2169,MATCH(1,($A$1:$A$2169=A1207)*(($G$1:$G$2169="Salary")+($G$1:$G$2169="Basic")),0)),C1207)</f>
        <v>HR32081107</v>
      </c>
      <c r="S1207" t="str">
        <f t="array" ref="S1207">IFERROR(IF(OR(RIGHT(C1207,4)="1101",G1207="Salary",G1207="Basic"),INDEX($C$1:$C$2169,MATCH(1,($A$1:$A$2169=A1207)*(($G$1:$G$2169="Salary")+($G$1:$G$2169="Basic")),0)),C1207),C1207)</f>
        <v>HR32081107</v>
      </c>
    </row>
    <row r="1208" spans="1:19" x14ac:dyDescent="0.25">
      <c r="A1208">
        <f>COUNTIF($G$1:G1208,$G$1)</f>
        <v>310</v>
      </c>
      <c r="B1208" s="1" t="s">
        <v>0</v>
      </c>
      <c r="C1208" s="1" t="s">
        <v>1748</v>
      </c>
      <c r="D1208" s="2" t="s">
        <v>1750</v>
      </c>
      <c r="E1208" s="2" t="s">
        <v>1750</v>
      </c>
      <c r="F1208" s="2" t="s">
        <v>1750</v>
      </c>
      <c r="G1208" s="1" t="s">
        <v>29</v>
      </c>
      <c r="H1208" s="1" t="s">
        <v>1755</v>
      </c>
      <c r="I1208" s="1" t="s">
        <v>5</v>
      </c>
      <c r="J1208" s="1" t="s">
        <v>5</v>
      </c>
      <c r="K1208" s="1" t="s">
        <v>5</v>
      </c>
      <c r="L1208" s="1" t="s">
        <v>5</v>
      </c>
      <c r="M1208" s="1" t="s">
        <v>5</v>
      </c>
      <c r="N1208" s="1" t="s">
        <v>5</v>
      </c>
      <c r="O1208" s="1" t="s">
        <v>5</v>
      </c>
      <c r="Q1208" t="str">
        <f t="array" ref="Q1208">IF(OR(RIGHT(C1208,4)="1101",G1208="Salary"),INDEX($C$1:$C$2169,MATCH(1,($B$1:$B$2169=B1208)*($G$1:$G$2169="Salary"),0)),C1208)</f>
        <v>HR32083710</v>
      </c>
      <c r="R1208" t="str">
        <f t="array" ref="R1208">IF(OR(RIGHT(C1208,4)="1101",G1208="Salary",G1208="Basic"),INDEX($C$1:$C$2169,MATCH(1,($A$1:$A$2169=A1208)*(($G$1:$G$2169="Salary")+($G$1:$G$2169="Basic")),0)),C1208)</f>
        <v>HR32083710</v>
      </c>
      <c r="S1208" t="str">
        <f t="array" ref="S1208">IFERROR(IF(OR(RIGHT(C1208,4)="1101",G1208="Salary",G1208="Basic"),INDEX($C$1:$C$2169,MATCH(1,($A$1:$A$2169=A1208)*(($G$1:$G$2169="Salary")+($G$1:$G$2169="Basic")),0)),C1208),C1208)</f>
        <v>HR32083710</v>
      </c>
    </row>
    <row r="1209" spans="1:19" x14ac:dyDescent="0.25">
      <c r="A1209">
        <f>COUNTIF($G$1:G1209,$G$1)</f>
        <v>311</v>
      </c>
      <c r="B1209" s="1" t="s">
        <v>0</v>
      </c>
      <c r="C1209" s="1" t="s">
        <v>1642</v>
      </c>
      <c r="D1209" s="2" t="s">
        <v>1756</v>
      </c>
      <c r="E1209" s="2" t="s">
        <v>1756</v>
      </c>
      <c r="F1209" s="2" t="s">
        <v>1756</v>
      </c>
      <c r="G1209" s="1" t="s">
        <v>3</v>
      </c>
      <c r="H1209" s="1" t="s">
        <v>1757</v>
      </c>
      <c r="I1209" s="1" t="s">
        <v>5</v>
      </c>
      <c r="J1209" s="1" t="s">
        <v>5</v>
      </c>
      <c r="K1209" s="1" t="s">
        <v>5</v>
      </c>
      <c r="L1209" s="1" t="s">
        <v>5</v>
      </c>
      <c r="M1209" s="1" t="s">
        <v>5</v>
      </c>
      <c r="N1209" s="1" t="s">
        <v>5</v>
      </c>
      <c r="O1209" s="1" t="s">
        <v>5</v>
      </c>
      <c r="Q1209" t="str">
        <f t="array" ref="Q1209">IF(OR(RIGHT(C1209,4)="1101",G1209="Salary"),INDEX($C$1:$C$2169,MATCH(1,($B$1:$B$2169=B1209)*($G$1:$G$2169="Salary"),0)),C1209)</f>
        <v>FR19511101</v>
      </c>
      <c r="R1209" t="str">
        <f t="array" ref="R1209">IF(OR(RIGHT(C1209,4)="1101",G1209="Salary",G1209="Basic"),INDEX($C$1:$C$2169,MATCH(1,($A$1:$A$2169=A1209)*(($G$1:$G$2169="Salary")+($G$1:$G$2169="Basic")),0)),C1209)</f>
        <v>HR32081107</v>
      </c>
      <c r="S1209" t="str">
        <f t="array" ref="S1209">IFERROR(IF(OR(RIGHT(C1209,4)="1101",G1209="Salary",G1209="Basic"),INDEX($C$1:$C$2169,MATCH(1,($A$1:$A$2169=A1209)*(($G$1:$G$2169="Salary")+($G$1:$G$2169="Basic")),0)),C1209),C1209)</f>
        <v>HR32081107</v>
      </c>
    </row>
    <row r="1210" spans="1:19" x14ac:dyDescent="0.25">
      <c r="A1210">
        <f>COUNTIF($G$1:G1210,$G$1)</f>
        <v>311</v>
      </c>
      <c r="B1210" s="1" t="s">
        <v>0</v>
      </c>
      <c r="C1210" s="1" t="s">
        <v>1642</v>
      </c>
      <c r="D1210" s="2" t="s">
        <v>1756</v>
      </c>
      <c r="E1210" s="2" t="s">
        <v>1756</v>
      </c>
      <c r="F1210" s="2" t="s">
        <v>1756</v>
      </c>
      <c r="G1210" s="1" t="s">
        <v>6</v>
      </c>
      <c r="H1210" s="1" t="s">
        <v>1758</v>
      </c>
      <c r="I1210" s="1" t="s">
        <v>5</v>
      </c>
      <c r="J1210" s="1" t="s">
        <v>5</v>
      </c>
      <c r="K1210" s="1" t="s">
        <v>5</v>
      </c>
      <c r="L1210" s="1" t="s">
        <v>5</v>
      </c>
      <c r="M1210" s="1" t="s">
        <v>5</v>
      </c>
      <c r="N1210" s="1" t="s">
        <v>5</v>
      </c>
      <c r="O1210" s="1" t="s">
        <v>5</v>
      </c>
      <c r="Q1210" t="str">
        <f t="array" ref="Q1210">IF(OR(RIGHT(C1210,4)="1101",G1210="Salary"),INDEX($C$1:$C$2169,MATCH(1,($B$1:$B$2169=B1210)*($G$1:$G$2169="Salary"),0)),C1210)</f>
        <v>FR19511101</v>
      </c>
      <c r="R1210" t="str">
        <f t="array" ref="R1210">IF(OR(RIGHT(C1210,4)="1101",G1210="Salary",G1210="Basic"),INDEX($C$1:$C$2169,MATCH(1,($A$1:$A$2169=A1210)*(($G$1:$G$2169="Salary")+($G$1:$G$2169="Basic")),0)),C1210)</f>
        <v>HR32081107</v>
      </c>
      <c r="S1210" t="str">
        <f t="array" ref="S1210">IFERROR(IF(OR(RIGHT(C1210,4)="1101",G1210="Salary",G1210="Basic"),INDEX($C$1:$C$2169,MATCH(1,($A$1:$A$2169=A1210)*(($G$1:$G$2169="Salary")+($G$1:$G$2169="Basic")),0)),C1210),C1210)</f>
        <v>HR32081107</v>
      </c>
    </row>
    <row r="1211" spans="1:19" x14ac:dyDescent="0.25">
      <c r="A1211">
        <f>COUNTIF($G$1:G1211,$G$1)</f>
        <v>311</v>
      </c>
      <c r="B1211" s="1" t="s">
        <v>0</v>
      </c>
      <c r="C1211" s="1" t="s">
        <v>1646</v>
      </c>
      <c r="D1211" s="2" t="s">
        <v>1756</v>
      </c>
      <c r="E1211" s="2" t="s">
        <v>1756</v>
      </c>
      <c r="F1211" s="2" t="s">
        <v>1756</v>
      </c>
      <c r="G1211" s="1" t="s">
        <v>8</v>
      </c>
      <c r="H1211" s="1" t="s">
        <v>1759</v>
      </c>
      <c r="I1211" s="1" t="s">
        <v>5</v>
      </c>
      <c r="J1211" s="1" t="s">
        <v>5</v>
      </c>
      <c r="K1211" s="1" t="s">
        <v>5</v>
      </c>
      <c r="L1211" s="1" t="s">
        <v>5</v>
      </c>
      <c r="M1211" s="1" t="s">
        <v>5</v>
      </c>
      <c r="N1211" s="1" t="s">
        <v>5</v>
      </c>
      <c r="O1211" s="1" t="s">
        <v>5</v>
      </c>
      <c r="Q1211" t="str">
        <f t="array" ref="Q1211">IF(OR(RIGHT(C1211,4)="1101",G1211="Salary"),INDEX($C$1:$C$2169,MATCH(1,($B$1:$B$2169=B1211)*($G$1:$G$2169="Salary"),0)),C1211)</f>
        <v>FR19511101</v>
      </c>
      <c r="R1211" t="str">
        <f t="array" ref="R1211">IF(OR(RIGHT(C1211,4)="1101",G1211="Salary",G1211="Basic"),INDEX($C$1:$C$2169,MATCH(1,($A$1:$A$2169=A1211)*(($G$1:$G$2169="Salary")+($G$1:$G$2169="Basic")),0)),C1211)</f>
        <v>HR32081107</v>
      </c>
      <c r="S1211" t="str">
        <f t="array" ref="S1211">IFERROR(IF(OR(RIGHT(C1211,4)="1101",G1211="Salary",G1211="Basic"),INDEX($C$1:$C$2169,MATCH(1,($A$1:$A$2169=A1211)*(($G$1:$G$2169="Salary")+($G$1:$G$2169="Basic")),0)),C1211),C1211)</f>
        <v>HR32081107</v>
      </c>
    </row>
    <row r="1212" spans="1:19" x14ac:dyDescent="0.25">
      <c r="A1212">
        <f>COUNTIF($G$1:G1212,$G$1)</f>
        <v>311</v>
      </c>
      <c r="B1212" s="1" t="s">
        <v>0</v>
      </c>
      <c r="C1212" s="1" t="s">
        <v>1642</v>
      </c>
      <c r="D1212" s="2" t="s">
        <v>1760</v>
      </c>
      <c r="E1212" s="2" t="s">
        <v>1760</v>
      </c>
      <c r="F1212" s="2" t="s">
        <v>1760</v>
      </c>
      <c r="G1212" s="1" t="s">
        <v>1761</v>
      </c>
      <c r="H1212" s="1" t="s">
        <v>1762</v>
      </c>
      <c r="I1212" s="1" t="s">
        <v>5</v>
      </c>
      <c r="J1212" s="1" t="s">
        <v>5</v>
      </c>
      <c r="K1212" s="1" t="s">
        <v>5</v>
      </c>
      <c r="L1212" s="1" t="s">
        <v>5</v>
      </c>
      <c r="M1212" s="1" t="s">
        <v>5</v>
      </c>
      <c r="N1212" s="1" t="s">
        <v>5</v>
      </c>
      <c r="O1212" s="1" t="s">
        <v>5</v>
      </c>
      <c r="Q1212" t="str">
        <f t="array" ref="Q1212">IF(OR(RIGHT(C1212,4)="1101",G1212="Salary"),INDEX($C$1:$C$2169,MATCH(1,($B$1:$B$2169=B1212)*($G$1:$G$2169="Salary"),0)),C1212)</f>
        <v>FR19511101</v>
      </c>
      <c r="R1212" t="str">
        <f t="array" ref="R1212">IF(OR(RIGHT(C1212,4)="1101",G1212="Salary",G1212="Basic"),INDEX($C$1:$C$2169,MATCH(1,($A$1:$A$2169=A1212)*(($G$1:$G$2169="Salary")+($G$1:$G$2169="Basic")),0)),C1212)</f>
        <v>HR32081107</v>
      </c>
      <c r="S1212" t="str">
        <f t="array" ref="S1212">IFERROR(IF(OR(RIGHT(C1212,4)="1101",G1212="Salary",G1212="Basic"),INDEX($C$1:$C$2169,MATCH(1,($A$1:$A$2169=A1212)*(($G$1:$G$2169="Salary")+($G$1:$G$2169="Basic")),0)),C1212),C1212)</f>
        <v>HR32081107</v>
      </c>
    </row>
    <row r="1213" spans="1:19" x14ac:dyDescent="0.25">
      <c r="A1213">
        <f>COUNTIF($G$1:G1213,$G$1)</f>
        <v>312</v>
      </c>
      <c r="B1213" s="1" t="s">
        <v>0</v>
      </c>
      <c r="C1213" s="1" t="s">
        <v>1642</v>
      </c>
      <c r="D1213" s="2" t="s">
        <v>1760</v>
      </c>
      <c r="E1213" s="2" t="s">
        <v>1760</v>
      </c>
      <c r="F1213" s="2" t="s">
        <v>1760</v>
      </c>
      <c r="G1213" s="1" t="s">
        <v>3</v>
      </c>
      <c r="H1213" s="1" t="s">
        <v>1763</v>
      </c>
      <c r="I1213" s="1" t="s">
        <v>5</v>
      </c>
      <c r="J1213" s="1" t="s">
        <v>5</v>
      </c>
      <c r="K1213" s="1" t="s">
        <v>5</v>
      </c>
      <c r="L1213" s="1" t="s">
        <v>5</v>
      </c>
      <c r="M1213" s="1" t="s">
        <v>5</v>
      </c>
      <c r="N1213" s="1" t="s">
        <v>5</v>
      </c>
      <c r="O1213" s="1" t="s">
        <v>5</v>
      </c>
      <c r="Q1213" t="str">
        <f t="array" ref="Q1213">IF(OR(RIGHT(C1213,4)="1101",G1213="Salary"),INDEX($C$1:$C$2169,MATCH(1,($B$1:$B$2169=B1213)*($G$1:$G$2169="Salary"),0)),C1213)</f>
        <v>FR19511101</v>
      </c>
      <c r="R1213" t="str">
        <f t="array" ref="R1213">IF(OR(RIGHT(C1213,4)="1101",G1213="Salary",G1213="Basic"),INDEX($C$1:$C$2169,MATCH(1,($A$1:$A$2169=A1213)*(($G$1:$G$2169="Salary")+($G$1:$G$2169="Basic")),0)),C1213)</f>
        <v>HR32081107</v>
      </c>
      <c r="S1213" t="str">
        <f t="array" ref="S1213">IFERROR(IF(OR(RIGHT(C1213,4)="1101",G1213="Salary",G1213="Basic"),INDEX($C$1:$C$2169,MATCH(1,($A$1:$A$2169=A1213)*(($G$1:$G$2169="Salary")+($G$1:$G$2169="Basic")),0)),C1213),C1213)</f>
        <v>HR32081107</v>
      </c>
    </row>
    <row r="1214" spans="1:19" x14ac:dyDescent="0.25">
      <c r="A1214">
        <f>COUNTIF($G$1:G1214,$G$1)</f>
        <v>312</v>
      </c>
      <c r="B1214" s="1" t="s">
        <v>0</v>
      </c>
      <c r="C1214" s="1" t="s">
        <v>1642</v>
      </c>
      <c r="D1214" s="2" t="s">
        <v>1760</v>
      </c>
      <c r="E1214" s="2" t="s">
        <v>1760</v>
      </c>
      <c r="F1214" s="2" t="s">
        <v>1760</v>
      </c>
      <c r="G1214" s="1" t="s">
        <v>6</v>
      </c>
      <c r="H1214" s="1" t="s">
        <v>1764</v>
      </c>
      <c r="I1214" s="1" t="s">
        <v>5</v>
      </c>
      <c r="J1214" s="1" t="s">
        <v>5</v>
      </c>
      <c r="K1214" s="1" t="s">
        <v>5</v>
      </c>
      <c r="L1214" s="1" t="s">
        <v>5</v>
      </c>
      <c r="M1214" s="1" t="s">
        <v>5</v>
      </c>
      <c r="N1214" s="1" t="s">
        <v>5</v>
      </c>
      <c r="O1214" s="1" t="s">
        <v>5</v>
      </c>
      <c r="Q1214" t="str">
        <f t="array" ref="Q1214">IF(OR(RIGHT(C1214,4)="1101",G1214="Salary"),INDEX($C$1:$C$2169,MATCH(1,($B$1:$B$2169=B1214)*($G$1:$G$2169="Salary"),0)),C1214)</f>
        <v>FR19511101</v>
      </c>
      <c r="R1214" t="str">
        <f t="array" ref="R1214">IF(OR(RIGHT(C1214,4)="1101",G1214="Salary",G1214="Basic"),INDEX($C$1:$C$2169,MATCH(1,($A$1:$A$2169=A1214)*(($G$1:$G$2169="Salary")+($G$1:$G$2169="Basic")),0)),C1214)</f>
        <v>HR32081107</v>
      </c>
      <c r="S1214" t="str">
        <f t="array" ref="S1214">IFERROR(IF(OR(RIGHT(C1214,4)="1101",G1214="Salary",G1214="Basic"),INDEX($C$1:$C$2169,MATCH(1,($A$1:$A$2169=A1214)*(($G$1:$G$2169="Salary")+($G$1:$G$2169="Basic")),0)),C1214),C1214)</f>
        <v>HR32081107</v>
      </c>
    </row>
    <row r="1215" spans="1:19" x14ac:dyDescent="0.25">
      <c r="A1215">
        <f>COUNTIF($G$1:G1215,$G$1)</f>
        <v>312</v>
      </c>
      <c r="B1215" s="1" t="s">
        <v>0</v>
      </c>
      <c r="C1215" s="1" t="s">
        <v>1765</v>
      </c>
      <c r="D1215" s="2" t="s">
        <v>1760</v>
      </c>
      <c r="E1215" s="2" t="s">
        <v>1760</v>
      </c>
      <c r="F1215" s="2" t="s">
        <v>1760</v>
      </c>
      <c r="G1215" s="1" t="s">
        <v>125</v>
      </c>
      <c r="H1215" s="1" t="s">
        <v>1766</v>
      </c>
      <c r="I1215" s="1" t="s">
        <v>5</v>
      </c>
      <c r="J1215" s="1" t="s">
        <v>5</v>
      </c>
      <c r="K1215" s="1" t="s">
        <v>5</v>
      </c>
      <c r="L1215" s="1" t="s">
        <v>5</v>
      </c>
      <c r="M1215" s="1" t="s">
        <v>5</v>
      </c>
      <c r="N1215" s="1" t="s">
        <v>5</v>
      </c>
      <c r="O1215" s="1" t="s">
        <v>5</v>
      </c>
      <c r="Q1215" t="str">
        <f t="array" ref="Q1215">IF(OR(RIGHT(C1215,4)="1101",G1215="Salary"),INDEX($C$1:$C$2169,MATCH(1,($B$1:$B$2169=B1215)*($G$1:$G$2169="Salary"),0)),C1215)</f>
        <v>HR32081105</v>
      </c>
      <c r="R1215" t="str">
        <f t="array" ref="R1215">IF(OR(RIGHT(C1215,4)="1101",G1215="Salary",G1215="Basic"),INDEX($C$1:$C$2169,MATCH(1,($A$1:$A$2169=A1215)*(($G$1:$G$2169="Salary")+($G$1:$G$2169="Basic")),0)),C1215)</f>
        <v>HR32081105</v>
      </c>
      <c r="S1215" t="str">
        <f t="array" ref="S1215">IFERROR(IF(OR(RIGHT(C1215,4)="1101",G1215="Salary",G1215="Basic"),INDEX($C$1:$C$2169,MATCH(1,($A$1:$A$2169=A1215)*(($G$1:$G$2169="Salary")+($G$1:$G$2169="Basic")),0)),C1215),C1215)</f>
        <v>HR32081105</v>
      </c>
    </row>
    <row r="1216" spans="1:19" x14ac:dyDescent="0.25">
      <c r="A1216">
        <f>COUNTIF($G$1:G1216,$G$1)</f>
        <v>312</v>
      </c>
      <c r="B1216" s="1" t="s">
        <v>0</v>
      </c>
      <c r="C1216" s="1" t="s">
        <v>1646</v>
      </c>
      <c r="D1216" s="2" t="s">
        <v>1760</v>
      </c>
      <c r="E1216" s="2" t="s">
        <v>1760</v>
      </c>
      <c r="F1216" s="2" t="s">
        <v>1760</v>
      </c>
      <c r="G1216" s="1" t="s">
        <v>8</v>
      </c>
      <c r="H1216" s="1" t="s">
        <v>1767</v>
      </c>
      <c r="I1216" s="1" t="s">
        <v>5</v>
      </c>
      <c r="J1216" s="1" t="s">
        <v>5</v>
      </c>
      <c r="K1216" s="1" t="s">
        <v>5</v>
      </c>
      <c r="L1216" s="1" t="s">
        <v>5</v>
      </c>
      <c r="M1216" s="1" t="s">
        <v>5</v>
      </c>
      <c r="N1216" s="1" t="s">
        <v>5</v>
      </c>
      <c r="O1216" s="1" t="s">
        <v>5</v>
      </c>
      <c r="Q1216" t="str">
        <f t="array" ref="Q1216">IF(OR(RIGHT(C1216,4)="1101",G1216="Salary"),INDEX($C$1:$C$2169,MATCH(1,($B$1:$B$2169=B1216)*($G$1:$G$2169="Salary"),0)),C1216)</f>
        <v>FR19511101</v>
      </c>
      <c r="R1216" t="str">
        <f t="array" ref="R1216">IF(OR(RIGHT(C1216,4)="1101",G1216="Salary",G1216="Basic"),INDEX($C$1:$C$2169,MATCH(1,($A$1:$A$2169=A1216)*(($G$1:$G$2169="Salary")+($G$1:$G$2169="Basic")),0)),C1216)</f>
        <v>HR32081107</v>
      </c>
      <c r="S1216" t="str">
        <f t="array" ref="S1216">IFERROR(IF(OR(RIGHT(C1216,4)="1101",G1216="Salary",G1216="Basic"),INDEX($C$1:$C$2169,MATCH(1,($A$1:$A$2169=A1216)*(($G$1:$G$2169="Salary")+($G$1:$G$2169="Basic")),0)),C1216),C1216)</f>
        <v>HR32081107</v>
      </c>
    </row>
    <row r="1217" spans="1:19" x14ac:dyDescent="0.25">
      <c r="A1217">
        <f>COUNTIF($G$1:G1217,$G$1)</f>
        <v>312</v>
      </c>
      <c r="B1217" s="1" t="s">
        <v>0</v>
      </c>
      <c r="C1217" s="1" t="s">
        <v>1642</v>
      </c>
      <c r="D1217" s="2" t="s">
        <v>1768</v>
      </c>
      <c r="E1217" s="2" t="s">
        <v>1768</v>
      </c>
      <c r="F1217" s="2" t="s">
        <v>1768</v>
      </c>
      <c r="G1217" s="1" t="s">
        <v>1761</v>
      </c>
      <c r="H1217" s="1" t="s">
        <v>1769</v>
      </c>
      <c r="I1217" s="1" t="s">
        <v>5</v>
      </c>
      <c r="J1217" s="1" t="s">
        <v>5</v>
      </c>
      <c r="K1217" s="1" t="s">
        <v>5</v>
      </c>
      <c r="L1217" s="1" t="s">
        <v>5</v>
      </c>
      <c r="M1217" s="1" t="s">
        <v>5</v>
      </c>
      <c r="N1217" s="1" t="s">
        <v>5</v>
      </c>
      <c r="O1217" s="1" t="s">
        <v>5</v>
      </c>
      <c r="Q1217" t="str">
        <f t="array" ref="Q1217">IF(OR(RIGHT(C1217,4)="1101",G1217="Salary"),INDEX($C$1:$C$2169,MATCH(1,($B$1:$B$2169=B1217)*($G$1:$G$2169="Salary"),0)),C1217)</f>
        <v>FR19511101</v>
      </c>
      <c r="R1217" t="str">
        <f t="array" ref="R1217">IF(OR(RIGHT(C1217,4)="1101",G1217="Salary",G1217="Basic"),INDEX($C$1:$C$2169,MATCH(1,($A$1:$A$2169=A1217)*(($G$1:$G$2169="Salary")+($G$1:$G$2169="Basic")),0)),C1217)</f>
        <v>HR32081107</v>
      </c>
      <c r="S1217" t="str">
        <f t="array" ref="S1217">IFERROR(IF(OR(RIGHT(C1217,4)="1101",G1217="Salary",G1217="Basic"),INDEX($C$1:$C$2169,MATCH(1,($A$1:$A$2169=A1217)*(($G$1:$G$2169="Salary")+($G$1:$G$2169="Basic")),0)),C1217),C1217)</f>
        <v>HR32081107</v>
      </c>
    </row>
    <row r="1218" spans="1:19" x14ac:dyDescent="0.25">
      <c r="A1218">
        <f>COUNTIF($G$1:G1218,$G$1)</f>
        <v>313</v>
      </c>
      <c r="B1218" s="1" t="s">
        <v>0</v>
      </c>
      <c r="C1218" s="1" t="s">
        <v>1642</v>
      </c>
      <c r="D1218" s="2" t="s">
        <v>1768</v>
      </c>
      <c r="E1218" s="2" t="s">
        <v>1768</v>
      </c>
      <c r="F1218" s="2" t="s">
        <v>1768</v>
      </c>
      <c r="G1218" s="1" t="s">
        <v>3</v>
      </c>
      <c r="H1218" s="1" t="s">
        <v>1770</v>
      </c>
      <c r="I1218" s="1" t="s">
        <v>5</v>
      </c>
      <c r="J1218" s="1" t="s">
        <v>5</v>
      </c>
      <c r="K1218" s="1" t="s">
        <v>5</v>
      </c>
      <c r="L1218" s="1" t="s">
        <v>5</v>
      </c>
      <c r="M1218" s="1" t="s">
        <v>5</v>
      </c>
      <c r="N1218" s="1" t="s">
        <v>5</v>
      </c>
      <c r="O1218" s="1" t="s">
        <v>5</v>
      </c>
      <c r="Q1218" t="str">
        <f t="array" ref="Q1218">IF(OR(RIGHT(C1218,4)="1101",G1218="Salary"),INDEX($C$1:$C$2169,MATCH(1,($B$1:$B$2169=B1218)*($G$1:$G$2169="Salary"),0)),C1218)</f>
        <v>FR19511101</v>
      </c>
      <c r="R1218" t="str">
        <f t="array" ref="R1218">IF(OR(RIGHT(C1218,4)="1101",G1218="Salary",G1218="Basic"),INDEX($C$1:$C$2169,MATCH(1,($A$1:$A$2169=A1218)*(($G$1:$G$2169="Salary")+($G$1:$G$2169="Basic")),0)),C1218)</f>
        <v>HR32081107</v>
      </c>
      <c r="S1218" t="str">
        <f t="array" ref="S1218">IFERROR(IF(OR(RIGHT(C1218,4)="1101",G1218="Salary",G1218="Basic"),INDEX($C$1:$C$2169,MATCH(1,($A$1:$A$2169=A1218)*(($G$1:$G$2169="Salary")+($G$1:$G$2169="Basic")),0)),C1218),C1218)</f>
        <v>HR32081107</v>
      </c>
    </row>
    <row r="1219" spans="1:19" x14ac:dyDescent="0.25">
      <c r="A1219">
        <f>COUNTIF($G$1:G1219,$G$1)</f>
        <v>313</v>
      </c>
      <c r="B1219" s="1" t="s">
        <v>0</v>
      </c>
      <c r="C1219" s="1" t="s">
        <v>1642</v>
      </c>
      <c r="D1219" s="2" t="s">
        <v>1768</v>
      </c>
      <c r="E1219" s="2" t="s">
        <v>1768</v>
      </c>
      <c r="F1219" s="2" t="s">
        <v>1768</v>
      </c>
      <c r="G1219" s="1" t="s">
        <v>6</v>
      </c>
      <c r="H1219" s="1" t="s">
        <v>1771</v>
      </c>
      <c r="I1219" s="1" t="s">
        <v>5</v>
      </c>
      <c r="J1219" s="1" t="s">
        <v>5</v>
      </c>
      <c r="K1219" s="1" t="s">
        <v>5</v>
      </c>
      <c r="L1219" s="1" t="s">
        <v>5</v>
      </c>
      <c r="M1219" s="1" t="s">
        <v>5</v>
      </c>
      <c r="N1219" s="1" t="s">
        <v>5</v>
      </c>
      <c r="O1219" s="1" t="s">
        <v>5</v>
      </c>
      <c r="Q1219" t="str">
        <f t="array" ref="Q1219">IF(OR(RIGHT(C1219,4)="1101",G1219="Salary"),INDEX($C$1:$C$2169,MATCH(1,($B$1:$B$2169=B1219)*($G$1:$G$2169="Salary"),0)),C1219)</f>
        <v>FR19511101</v>
      </c>
      <c r="R1219" t="str">
        <f t="array" ref="R1219">IF(OR(RIGHT(C1219,4)="1101",G1219="Salary",G1219="Basic"),INDEX($C$1:$C$2169,MATCH(1,($A$1:$A$2169=A1219)*(($G$1:$G$2169="Salary")+($G$1:$G$2169="Basic")),0)),C1219)</f>
        <v>HR32081107</v>
      </c>
      <c r="S1219" t="str">
        <f t="array" ref="S1219">IFERROR(IF(OR(RIGHT(C1219,4)="1101",G1219="Salary",G1219="Basic"),INDEX($C$1:$C$2169,MATCH(1,($A$1:$A$2169=A1219)*(($G$1:$G$2169="Salary")+($G$1:$G$2169="Basic")),0)),C1219),C1219)</f>
        <v>HR32081107</v>
      </c>
    </row>
    <row r="1220" spans="1:19" x14ac:dyDescent="0.25">
      <c r="A1220">
        <f>COUNTIF($G$1:G1220,$G$1)</f>
        <v>313</v>
      </c>
      <c r="B1220" s="1" t="s">
        <v>0</v>
      </c>
      <c r="C1220" s="1" t="s">
        <v>1765</v>
      </c>
      <c r="D1220" s="2" t="s">
        <v>1768</v>
      </c>
      <c r="E1220" s="2" t="s">
        <v>1768</v>
      </c>
      <c r="F1220" s="2" t="s">
        <v>1768</v>
      </c>
      <c r="G1220" s="1" t="s">
        <v>125</v>
      </c>
      <c r="H1220" s="1" t="s">
        <v>1772</v>
      </c>
      <c r="I1220" s="1" t="s">
        <v>5</v>
      </c>
      <c r="J1220" s="1" t="s">
        <v>5</v>
      </c>
      <c r="K1220" s="1" t="s">
        <v>5</v>
      </c>
      <c r="L1220" s="1" t="s">
        <v>5</v>
      </c>
      <c r="M1220" s="1" t="s">
        <v>5</v>
      </c>
      <c r="N1220" s="1" t="s">
        <v>5</v>
      </c>
      <c r="O1220" s="1" t="s">
        <v>5</v>
      </c>
      <c r="Q1220" t="str">
        <f t="array" ref="Q1220">IF(OR(RIGHT(C1220,4)="1101",G1220="Salary"),INDEX($C$1:$C$2169,MATCH(1,($B$1:$B$2169=B1220)*($G$1:$G$2169="Salary"),0)),C1220)</f>
        <v>HR32081105</v>
      </c>
      <c r="R1220" t="str">
        <f t="array" ref="R1220">IF(OR(RIGHT(C1220,4)="1101",G1220="Salary",G1220="Basic"),INDEX($C$1:$C$2169,MATCH(1,($A$1:$A$2169=A1220)*(($G$1:$G$2169="Salary")+($G$1:$G$2169="Basic")),0)),C1220)</f>
        <v>HR32081105</v>
      </c>
      <c r="S1220" t="str">
        <f t="array" ref="S1220">IFERROR(IF(OR(RIGHT(C1220,4)="1101",G1220="Salary",G1220="Basic"),INDEX($C$1:$C$2169,MATCH(1,($A$1:$A$2169=A1220)*(($G$1:$G$2169="Salary")+($G$1:$G$2169="Basic")),0)),C1220),C1220)</f>
        <v>HR32081105</v>
      </c>
    </row>
    <row r="1221" spans="1:19" x14ac:dyDescent="0.25">
      <c r="A1221">
        <f>COUNTIF($G$1:G1221,$G$1)</f>
        <v>313</v>
      </c>
      <c r="B1221" s="1" t="s">
        <v>0</v>
      </c>
      <c r="C1221" s="1" t="s">
        <v>1646</v>
      </c>
      <c r="D1221" s="2" t="s">
        <v>1768</v>
      </c>
      <c r="E1221" s="2" t="s">
        <v>1768</v>
      </c>
      <c r="F1221" s="2" t="s">
        <v>1768</v>
      </c>
      <c r="G1221" s="1" t="s">
        <v>8</v>
      </c>
      <c r="H1221" s="1" t="s">
        <v>1773</v>
      </c>
      <c r="I1221" s="1" t="s">
        <v>5</v>
      </c>
      <c r="J1221" s="1" t="s">
        <v>5</v>
      </c>
      <c r="K1221" s="1" t="s">
        <v>5</v>
      </c>
      <c r="L1221" s="1" t="s">
        <v>5</v>
      </c>
      <c r="M1221" s="1" t="s">
        <v>5</v>
      </c>
      <c r="N1221" s="1" t="s">
        <v>5</v>
      </c>
      <c r="O1221" s="1" t="s">
        <v>5</v>
      </c>
      <c r="Q1221" t="str">
        <f t="array" ref="Q1221">IF(OR(RIGHT(C1221,4)="1101",G1221="Salary"),INDEX($C$1:$C$2169,MATCH(1,($B$1:$B$2169=B1221)*($G$1:$G$2169="Salary"),0)),C1221)</f>
        <v>FR19511101</v>
      </c>
      <c r="R1221" t="str">
        <f t="array" ref="R1221">IF(OR(RIGHT(C1221,4)="1101",G1221="Salary",G1221="Basic"),INDEX($C$1:$C$2169,MATCH(1,($A$1:$A$2169=A1221)*(($G$1:$G$2169="Salary")+($G$1:$G$2169="Basic")),0)),C1221)</f>
        <v>HR32081107</v>
      </c>
      <c r="S1221" t="str">
        <f t="array" ref="S1221">IFERROR(IF(OR(RIGHT(C1221,4)="1101",G1221="Salary",G1221="Basic"),INDEX($C$1:$C$2169,MATCH(1,($A$1:$A$2169=A1221)*(($G$1:$G$2169="Salary")+($G$1:$G$2169="Basic")),0)),C1221),C1221)</f>
        <v>HR32081107</v>
      </c>
    </row>
    <row r="1222" spans="1:19" x14ac:dyDescent="0.25">
      <c r="A1222">
        <f>COUNTIF($G$1:G1222,$G$1)</f>
        <v>313</v>
      </c>
      <c r="B1222" s="1" t="s">
        <v>0</v>
      </c>
      <c r="C1222" s="1" t="s">
        <v>1642</v>
      </c>
      <c r="D1222" s="2" t="s">
        <v>1774</v>
      </c>
      <c r="E1222" s="2" t="s">
        <v>1774</v>
      </c>
      <c r="F1222" s="2" t="s">
        <v>1774</v>
      </c>
      <c r="G1222" s="1" t="s">
        <v>1761</v>
      </c>
      <c r="H1222" s="1" t="s">
        <v>1775</v>
      </c>
      <c r="I1222" s="1" t="s">
        <v>5</v>
      </c>
      <c r="J1222" s="1" t="s">
        <v>5</v>
      </c>
      <c r="K1222" s="1" t="s">
        <v>5</v>
      </c>
      <c r="L1222" s="1" t="s">
        <v>5</v>
      </c>
      <c r="M1222" s="1" t="s">
        <v>5</v>
      </c>
      <c r="N1222" s="1" t="s">
        <v>5</v>
      </c>
      <c r="O1222" s="1" t="s">
        <v>5</v>
      </c>
      <c r="Q1222" t="str">
        <f t="array" ref="Q1222">IF(OR(RIGHT(C1222,4)="1101",G1222="Salary"),INDEX($C$1:$C$2169,MATCH(1,($B$1:$B$2169=B1222)*($G$1:$G$2169="Salary"),0)),C1222)</f>
        <v>FR19511101</v>
      </c>
      <c r="R1222" t="str">
        <f t="array" ref="R1222">IF(OR(RIGHT(C1222,4)="1101",G1222="Salary",G1222="Basic"),INDEX($C$1:$C$2169,MATCH(1,($A$1:$A$2169=A1222)*(($G$1:$G$2169="Salary")+($G$1:$G$2169="Basic")),0)),C1222)</f>
        <v>HR32081107</v>
      </c>
      <c r="S1222" t="str">
        <f t="array" ref="S1222">IFERROR(IF(OR(RIGHT(C1222,4)="1101",G1222="Salary",G1222="Basic"),INDEX($C$1:$C$2169,MATCH(1,($A$1:$A$2169=A1222)*(($G$1:$G$2169="Salary")+($G$1:$G$2169="Basic")),0)),C1222),C1222)</f>
        <v>HR32081107</v>
      </c>
    </row>
    <row r="1223" spans="1:19" x14ac:dyDescent="0.25">
      <c r="A1223">
        <f>COUNTIF($G$1:G1223,$G$1)</f>
        <v>314</v>
      </c>
      <c r="B1223" s="1" t="s">
        <v>0</v>
      </c>
      <c r="C1223" s="1" t="s">
        <v>1642</v>
      </c>
      <c r="D1223" s="2" t="s">
        <v>1774</v>
      </c>
      <c r="E1223" s="2" t="s">
        <v>1774</v>
      </c>
      <c r="F1223" s="2" t="s">
        <v>1774</v>
      </c>
      <c r="G1223" s="1" t="s">
        <v>3</v>
      </c>
      <c r="H1223" s="1" t="s">
        <v>1776</v>
      </c>
      <c r="I1223" s="1" t="s">
        <v>5</v>
      </c>
      <c r="J1223" s="1" t="s">
        <v>5</v>
      </c>
      <c r="K1223" s="1" t="s">
        <v>5</v>
      </c>
      <c r="L1223" s="1" t="s">
        <v>5</v>
      </c>
      <c r="M1223" s="1" t="s">
        <v>5</v>
      </c>
      <c r="N1223" s="1" t="s">
        <v>5</v>
      </c>
      <c r="O1223" s="1" t="s">
        <v>5</v>
      </c>
      <c r="Q1223" t="str">
        <f t="array" ref="Q1223">IF(OR(RIGHT(C1223,4)="1101",G1223="Salary"),INDEX($C$1:$C$2169,MATCH(1,($B$1:$B$2169=B1223)*($G$1:$G$2169="Salary"),0)),C1223)</f>
        <v>FR19511101</v>
      </c>
      <c r="R1223" t="str">
        <f t="array" ref="R1223">IF(OR(RIGHT(C1223,4)="1101",G1223="Salary",G1223="Basic"),INDEX($C$1:$C$2169,MATCH(1,($A$1:$A$2169=A1223)*(($G$1:$G$2169="Salary")+($G$1:$G$2169="Basic")),0)),C1223)</f>
        <v>HR32081107</v>
      </c>
      <c r="S1223" t="str">
        <f t="array" ref="S1223">IFERROR(IF(OR(RIGHT(C1223,4)="1101",G1223="Salary",G1223="Basic"),INDEX($C$1:$C$2169,MATCH(1,($A$1:$A$2169=A1223)*(($G$1:$G$2169="Salary")+($G$1:$G$2169="Basic")),0)),C1223),C1223)</f>
        <v>HR32081107</v>
      </c>
    </row>
    <row r="1224" spans="1:19" x14ac:dyDescent="0.25">
      <c r="A1224">
        <f>COUNTIF($G$1:G1224,$G$1)</f>
        <v>314</v>
      </c>
      <c r="B1224" s="1" t="s">
        <v>0</v>
      </c>
      <c r="C1224" s="1" t="s">
        <v>1642</v>
      </c>
      <c r="D1224" s="2" t="s">
        <v>1774</v>
      </c>
      <c r="E1224" s="2" t="s">
        <v>1774</v>
      </c>
      <c r="F1224" s="2" t="s">
        <v>1774</v>
      </c>
      <c r="G1224" s="1" t="s">
        <v>6</v>
      </c>
      <c r="H1224" s="1" t="s">
        <v>1777</v>
      </c>
      <c r="I1224" s="1" t="s">
        <v>5</v>
      </c>
      <c r="J1224" s="1" t="s">
        <v>5</v>
      </c>
      <c r="K1224" s="1" t="s">
        <v>5</v>
      </c>
      <c r="L1224" s="1" t="s">
        <v>5</v>
      </c>
      <c r="M1224" s="1" t="s">
        <v>5</v>
      </c>
      <c r="N1224" s="1" t="s">
        <v>5</v>
      </c>
      <c r="O1224" s="1" t="s">
        <v>5</v>
      </c>
      <c r="Q1224" t="str">
        <f t="array" ref="Q1224">IF(OR(RIGHT(C1224,4)="1101",G1224="Salary"),INDEX($C$1:$C$2169,MATCH(1,($B$1:$B$2169=B1224)*($G$1:$G$2169="Salary"),0)),C1224)</f>
        <v>FR19511101</v>
      </c>
      <c r="R1224" t="str">
        <f t="array" ref="R1224">IF(OR(RIGHT(C1224,4)="1101",G1224="Salary",G1224="Basic"),INDEX($C$1:$C$2169,MATCH(1,($A$1:$A$2169=A1224)*(($G$1:$G$2169="Salary")+($G$1:$G$2169="Basic")),0)),C1224)</f>
        <v>HR32081107</v>
      </c>
      <c r="S1224" t="str">
        <f t="array" ref="S1224">IFERROR(IF(OR(RIGHT(C1224,4)="1101",G1224="Salary",G1224="Basic"),INDEX($C$1:$C$2169,MATCH(1,($A$1:$A$2169=A1224)*(($G$1:$G$2169="Salary")+($G$1:$G$2169="Basic")),0)),C1224),C1224)</f>
        <v>HR32081107</v>
      </c>
    </row>
    <row r="1225" spans="1:19" x14ac:dyDescent="0.25">
      <c r="A1225">
        <f>COUNTIF($G$1:G1225,$G$1)</f>
        <v>314</v>
      </c>
      <c r="B1225" s="1" t="s">
        <v>0</v>
      </c>
      <c r="C1225" s="1" t="s">
        <v>1642</v>
      </c>
      <c r="D1225" s="2" t="s">
        <v>1774</v>
      </c>
      <c r="E1225" s="2" t="s">
        <v>1774</v>
      </c>
      <c r="F1225" s="2" t="s">
        <v>1774</v>
      </c>
      <c r="G1225" s="1" t="s">
        <v>1778</v>
      </c>
      <c r="H1225" s="1" t="s">
        <v>1779</v>
      </c>
      <c r="I1225" s="1" t="s">
        <v>5</v>
      </c>
      <c r="J1225" s="1" t="s">
        <v>5</v>
      </c>
      <c r="K1225" s="1" t="s">
        <v>5</v>
      </c>
      <c r="L1225" s="1" t="s">
        <v>5</v>
      </c>
      <c r="M1225" s="1" t="s">
        <v>5</v>
      </c>
      <c r="N1225" s="1" t="s">
        <v>5</v>
      </c>
      <c r="O1225" s="1" t="s">
        <v>5</v>
      </c>
      <c r="Q1225" t="str">
        <f t="array" ref="Q1225">IF(OR(RIGHT(C1225,4)="1101",G1225="Salary"),INDEX($C$1:$C$2169,MATCH(1,($B$1:$B$2169=B1225)*($G$1:$G$2169="Salary"),0)),C1225)</f>
        <v>FR19511101</v>
      </c>
      <c r="R1225" t="str">
        <f t="array" ref="R1225">IF(OR(RIGHT(C1225,4)="1101",G1225="Salary",G1225="Basic"),INDEX($C$1:$C$2169,MATCH(1,($A$1:$A$2169=A1225)*(($G$1:$G$2169="Salary")+($G$1:$G$2169="Basic")),0)),C1225)</f>
        <v>HR32081107</v>
      </c>
      <c r="S1225" t="str">
        <f t="array" ref="S1225">IFERROR(IF(OR(RIGHT(C1225,4)="1101",G1225="Salary",G1225="Basic"),INDEX($C$1:$C$2169,MATCH(1,($A$1:$A$2169=A1225)*(($G$1:$G$2169="Salary")+($G$1:$G$2169="Basic")),0)),C1225),C1225)</f>
        <v>HR32081107</v>
      </c>
    </row>
    <row r="1226" spans="1:19" x14ac:dyDescent="0.25">
      <c r="A1226">
        <f>COUNTIF($G$1:G1226,$G$1)</f>
        <v>314</v>
      </c>
      <c r="B1226" s="1" t="s">
        <v>0</v>
      </c>
      <c r="C1226" s="1" t="s">
        <v>1646</v>
      </c>
      <c r="D1226" s="2" t="s">
        <v>1774</v>
      </c>
      <c r="E1226" s="2" t="s">
        <v>1774</v>
      </c>
      <c r="F1226" s="2" t="s">
        <v>1774</v>
      </c>
      <c r="G1226" s="1" t="s">
        <v>8</v>
      </c>
      <c r="H1226" s="1" t="s">
        <v>1780</v>
      </c>
      <c r="I1226" s="1" t="s">
        <v>5</v>
      </c>
      <c r="J1226" s="1" t="s">
        <v>5</v>
      </c>
      <c r="K1226" s="1" t="s">
        <v>5</v>
      </c>
      <c r="L1226" s="1" t="s">
        <v>5</v>
      </c>
      <c r="M1226" s="1" t="s">
        <v>5</v>
      </c>
      <c r="N1226" s="1" t="s">
        <v>5</v>
      </c>
      <c r="O1226" s="1" t="s">
        <v>5</v>
      </c>
      <c r="Q1226" t="str">
        <f t="array" ref="Q1226">IF(OR(RIGHT(C1226,4)="1101",G1226="Salary"),INDEX($C$1:$C$2169,MATCH(1,($B$1:$B$2169=B1226)*($G$1:$G$2169="Salary"),0)),C1226)</f>
        <v>FR19511101</v>
      </c>
      <c r="R1226" t="str">
        <f t="array" ref="R1226">IF(OR(RIGHT(C1226,4)="1101",G1226="Salary",G1226="Basic"),INDEX($C$1:$C$2169,MATCH(1,($A$1:$A$2169=A1226)*(($G$1:$G$2169="Salary")+($G$1:$G$2169="Basic")),0)),C1226)</f>
        <v>HR32081107</v>
      </c>
      <c r="S1226" t="str">
        <f t="array" ref="S1226">IFERROR(IF(OR(RIGHT(C1226,4)="1101",G1226="Salary",G1226="Basic"),INDEX($C$1:$C$2169,MATCH(1,($A$1:$A$2169=A1226)*(($G$1:$G$2169="Salary")+($G$1:$G$2169="Basic")),0)),C1226),C1226)</f>
        <v>HR32081107</v>
      </c>
    </row>
    <row r="1227" spans="1:19" x14ac:dyDescent="0.25">
      <c r="A1227">
        <f>COUNTIF($G$1:G1227,$G$1)</f>
        <v>314</v>
      </c>
      <c r="B1227" s="1" t="s">
        <v>0</v>
      </c>
      <c r="C1227" s="1" t="s">
        <v>1642</v>
      </c>
      <c r="D1227" s="2" t="s">
        <v>1781</v>
      </c>
      <c r="E1227" s="2" t="s">
        <v>1781</v>
      </c>
      <c r="F1227" s="2" t="s">
        <v>1781</v>
      </c>
      <c r="G1227" s="1" t="s">
        <v>6</v>
      </c>
      <c r="H1227" s="1" t="s">
        <v>1782</v>
      </c>
      <c r="I1227" s="1" t="s">
        <v>5</v>
      </c>
      <c r="J1227" s="1" t="s">
        <v>5</v>
      </c>
      <c r="K1227" s="1" t="s">
        <v>5</v>
      </c>
      <c r="L1227" s="1" t="s">
        <v>5</v>
      </c>
      <c r="M1227" s="1" t="s">
        <v>5</v>
      </c>
      <c r="N1227" s="1" t="s">
        <v>5</v>
      </c>
      <c r="O1227" s="1" t="s">
        <v>5</v>
      </c>
      <c r="Q1227" t="str">
        <f t="array" ref="Q1227">IF(OR(RIGHT(C1227,4)="1101",G1227="Salary"),INDEX($C$1:$C$2169,MATCH(1,($B$1:$B$2169=B1227)*($G$1:$G$2169="Salary"),0)),C1227)</f>
        <v>FR19511101</v>
      </c>
      <c r="R1227" t="str">
        <f t="array" ref="R1227">IF(OR(RIGHT(C1227,4)="1101",G1227="Salary",G1227="Basic"),INDEX($C$1:$C$2169,MATCH(1,($A$1:$A$2169=A1227)*(($G$1:$G$2169="Salary")+($G$1:$G$2169="Basic")),0)),C1227)</f>
        <v>HR32081107</v>
      </c>
      <c r="S1227" t="str">
        <f t="array" ref="S1227">IFERROR(IF(OR(RIGHT(C1227,4)="1101",G1227="Salary",G1227="Basic"),INDEX($C$1:$C$2169,MATCH(1,($A$1:$A$2169=A1227)*(($G$1:$G$2169="Salary")+($G$1:$G$2169="Basic")),0)),C1227),C1227)</f>
        <v>HR32081107</v>
      </c>
    </row>
    <row r="1228" spans="1:19" x14ac:dyDescent="0.25">
      <c r="A1228">
        <f>COUNTIF($G$1:G1228,$G$1)</f>
        <v>314</v>
      </c>
      <c r="B1228" s="1" t="s">
        <v>0</v>
      </c>
      <c r="C1228" s="1" t="s">
        <v>1646</v>
      </c>
      <c r="D1228" s="2" t="s">
        <v>1781</v>
      </c>
      <c r="E1228" s="2" t="s">
        <v>1781</v>
      </c>
      <c r="F1228" s="2" t="s">
        <v>1781</v>
      </c>
      <c r="G1228" s="1" t="s">
        <v>8</v>
      </c>
      <c r="H1228" s="1" t="s">
        <v>1783</v>
      </c>
      <c r="I1228" s="1" t="s">
        <v>5</v>
      </c>
      <c r="J1228" s="1" t="s">
        <v>5</v>
      </c>
      <c r="K1228" s="1" t="s">
        <v>5</v>
      </c>
      <c r="L1228" s="1" t="s">
        <v>5</v>
      </c>
      <c r="M1228" s="1" t="s">
        <v>5</v>
      </c>
      <c r="N1228" s="1" t="s">
        <v>5</v>
      </c>
      <c r="O1228" s="1" t="s">
        <v>5</v>
      </c>
      <c r="Q1228" t="str">
        <f t="array" ref="Q1228">IF(OR(RIGHT(C1228,4)="1101",G1228="Salary"),INDEX($C$1:$C$2169,MATCH(1,($B$1:$B$2169=B1228)*($G$1:$G$2169="Salary"),0)),C1228)</f>
        <v>FR19511101</v>
      </c>
      <c r="R1228" t="str">
        <f t="array" ref="R1228">IF(OR(RIGHT(C1228,4)="1101",G1228="Salary",G1228="Basic"),INDEX($C$1:$C$2169,MATCH(1,($A$1:$A$2169=A1228)*(($G$1:$G$2169="Salary")+($G$1:$G$2169="Basic")),0)),C1228)</f>
        <v>HR32081107</v>
      </c>
      <c r="S1228" t="str">
        <f t="array" ref="S1228">IFERROR(IF(OR(RIGHT(C1228,4)="1101",G1228="Salary",G1228="Basic"),INDEX($C$1:$C$2169,MATCH(1,($A$1:$A$2169=A1228)*(($G$1:$G$2169="Salary")+($G$1:$G$2169="Basic")),0)),C1228),C1228)</f>
        <v>HR32081107</v>
      </c>
    </row>
    <row r="1229" spans="1:19" x14ac:dyDescent="0.25">
      <c r="A1229">
        <f>COUNTIF($G$1:G1229,$G$1)</f>
        <v>314</v>
      </c>
      <c r="B1229" s="1" t="s">
        <v>0</v>
      </c>
      <c r="C1229" s="1" t="s">
        <v>1646</v>
      </c>
      <c r="D1229" s="2" t="s">
        <v>1781</v>
      </c>
      <c r="E1229" s="2" t="s">
        <v>1781</v>
      </c>
      <c r="F1229" s="2" t="s">
        <v>1781</v>
      </c>
      <c r="G1229" s="1" t="s">
        <v>8</v>
      </c>
      <c r="H1229" s="1" t="s">
        <v>1784</v>
      </c>
      <c r="I1229" s="1" t="s">
        <v>5</v>
      </c>
      <c r="J1229" s="1" t="s">
        <v>5</v>
      </c>
      <c r="K1229" s="1" t="s">
        <v>5</v>
      </c>
      <c r="L1229" s="1" t="s">
        <v>5</v>
      </c>
      <c r="M1229" s="1" t="s">
        <v>5</v>
      </c>
      <c r="N1229" s="1" t="s">
        <v>5</v>
      </c>
      <c r="O1229" s="1" t="s">
        <v>5</v>
      </c>
      <c r="Q1229" t="str">
        <f t="array" ref="Q1229">IF(OR(RIGHT(C1229,4)="1101",G1229="Salary"),INDEX($C$1:$C$2169,MATCH(1,($B$1:$B$2169=B1229)*($G$1:$G$2169="Salary"),0)),C1229)</f>
        <v>FR19511101</v>
      </c>
      <c r="R1229" t="str">
        <f t="array" ref="R1229">IF(OR(RIGHT(C1229,4)="1101",G1229="Salary",G1229="Basic"),INDEX($C$1:$C$2169,MATCH(1,($A$1:$A$2169=A1229)*(($G$1:$G$2169="Salary")+($G$1:$G$2169="Basic")),0)),C1229)</f>
        <v>HR32081107</v>
      </c>
      <c r="S1229" t="str">
        <f t="array" ref="S1229">IFERROR(IF(OR(RIGHT(C1229,4)="1101",G1229="Salary",G1229="Basic"),INDEX($C$1:$C$2169,MATCH(1,($A$1:$A$2169=A1229)*(($G$1:$G$2169="Salary")+($G$1:$G$2169="Basic")),0)),C1229),C1229)</f>
        <v>HR32081107</v>
      </c>
    </row>
    <row r="1230" spans="1:19" x14ac:dyDescent="0.25">
      <c r="A1230">
        <f>COUNTIF($G$1:G1230,$G$1)</f>
        <v>315</v>
      </c>
      <c r="B1230" s="1" t="s">
        <v>0</v>
      </c>
      <c r="C1230" s="1" t="s">
        <v>1651</v>
      </c>
      <c r="D1230" s="2" t="s">
        <v>1785</v>
      </c>
      <c r="E1230" s="2" t="s">
        <v>1785</v>
      </c>
      <c r="F1230" s="2" t="s">
        <v>1785</v>
      </c>
      <c r="G1230" s="1" t="s">
        <v>3</v>
      </c>
      <c r="H1230" s="1" t="s">
        <v>1786</v>
      </c>
      <c r="I1230" s="1" t="s">
        <v>5</v>
      </c>
      <c r="J1230" s="1" t="s">
        <v>5</v>
      </c>
      <c r="K1230" s="1" t="s">
        <v>5</v>
      </c>
      <c r="L1230" s="1" t="s">
        <v>5</v>
      </c>
      <c r="M1230" s="1" t="s">
        <v>5</v>
      </c>
      <c r="N1230" s="1" t="s">
        <v>5</v>
      </c>
      <c r="O1230" s="1" t="s">
        <v>5</v>
      </c>
      <c r="Q1230" t="str">
        <f t="array" ref="Q1230">IF(OR(RIGHT(C1230,4)="1101",G1230="Salary"),INDEX($C$1:$C$2169,MATCH(1,($B$1:$B$2169=B1230)*($G$1:$G$2169="Salary"),0)),C1230)</f>
        <v>FR19511101</v>
      </c>
      <c r="R1230" t="str">
        <f t="array" ref="R1230">IF(OR(RIGHT(C1230,4)="1101",G1230="Salary",G1230="Basic"),INDEX($C$1:$C$2169,MATCH(1,($A$1:$A$2169=A1230)*(($G$1:$G$2169="Salary")+($G$1:$G$2169="Basic")),0)),C1230)</f>
        <v>HR32071107</v>
      </c>
      <c r="S1230" t="str">
        <f t="array" ref="S1230">IFERROR(IF(OR(RIGHT(C1230,4)="1101",G1230="Salary",G1230="Basic"),INDEX($C$1:$C$2169,MATCH(1,($A$1:$A$2169=A1230)*(($G$1:$G$2169="Salary")+($G$1:$G$2169="Basic")),0)),C1230),C1230)</f>
        <v>HR32071107</v>
      </c>
    </row>
    <row r="1231" spans="1:19" x14ac:dyDescent="0.25">
      <c r="A1231">
        <f>COUNTIF($G$1:G1231,$G$1)</f>
        <v>315</v>
      </c>
      <c r="B1231" s="1" t="s">
        <v>0</v>
      </c>
      <c r="C1231" s="1" t="s">
        <v>1651</v>
      </c>
      <c r="D1231" s="2" t="s">
        <v>1785</v>
      </c>
      <c r="E1231" s="2" t="s">
        <v>1785</v>
      </c>
      <c r="F1231" s="2" t="s">
        <v>1785</v>
      </c>
      <c r="G1231" s="1" t="s">
        <v>6</v>
      </c>
      <c r="H1231" s="1" t="s">
        <v>1787</v>
      </c>
      <c r="I1231" s="1" t="s">
        <v>5</v>
      </c>
      <c r="J1231" s="1" t="s">
        <v>5</v>
      </c>
      <c r="K1231" s="1" t="s">
        <v>5</v>
      </c>
      <c r="L1231" s="1" t="s">
        <v>5</v>
      </c>
      <c r="M1231" s="1" t="s">
        <v>5</v>
      </c>
      <c r="N1231" s="1" t="s">
        <v>5</v>
      </c>
      <c r="O1231" s="1" t="s">
        <v>5</v>
      </c>
      <c r="Q1231" t="str">
        <f t="array" ref="Q1231">IF(OR(RIGHT(C1231,4)="1101",G1231="Salary"),INDEX($C$1:$C$2169,MATCH(1,($B$1:$B$2169=B1231)*($G$1:$G$2169="Salary"),0)),C1231)</f>
        <v>FR19511101</v>
      </c>
      <c r="R1231" t="str">
        <f t="array" ref="R1231">IF(OR(RIGHT(C1231,4)="1101",G1231="Salary",G1231="Basic"),INDEX($C$1:$C$2169,MATCH(1,($A$1:$A$2169=A1231)*(($G$1:$G$2169="Salary")+($G$1:$G$2169="Basic")),0)),C1231)</f>
        <v>HR32071107</v>
      </c>
      <c r="S1231" t="str">
        <f t="array" ref="S1231">IFERROR(IF(OR(RIGHT(C1231,4)="1101",G1231="Salary",G1231="Basic"),INDEX($C$1:$C$2169,MATCH(1,($A$1:$A$2169=A1231)*(($G$1:$G$2169="Salary")+($G$1:$G$2169="Basic")),0)),C1231),C1231)</f>
        <v>HR32071107</v>
      </c>
    </row>
    <row r="1232" spans="1:19" x14ac:dyDescent="0.25">
      <c r="A1232">
        <f>COUNTIF($G$1:G1232,$G$1)</f>
        <v>315</v>
      </c>
      <c r="B1232" s="1" t="s">
        <v>0</v>
      </c>
      <c r="C1232" s="1" t="s">
        <v>1654</v>
      </c>
      <c r="D1232" s="2" t="s">
        <v>1785</v>
      </c>
      <c r="E1232" s="2" t="s">
        <v>1785</v>
      </c>
      <c r="F1232" s="2" t="s">
        <v>1785</v>
      </c>
      <c r="G1232" s="1" t="s">
        <v>8</v>
      </c>
      <c r="H1232" s="1" t="s">
        <v>1788</v>
      </c>
      <c r="I1232" s="1" t="s">
        <v>5</v>
      </c>
      <c r="J1232" s="1" t="s">
        <v>5</v>
      </c>
      <c r="K1232" s="1" t="s">
        <v>5</v>
      </c>
      <c r="L1232" s="1" t="s">
        <v>5</v>
      </c>
      <c r="M1232" s="1" t="s">
        <v>5</v>
      </c>
      <c r="N1232" s="1" t="s">
        <v>5</v>
      </c>
      <c r="O1232" s="1" t="s">
        <v>5</v>
      </c>
      <c r="Q1232" t="str">
        <f t="array" ref="Q1232">IF(OR(RIGHT(C1232,4)="1101",G1232="Salary"),INDEX($C$1:$C$2169,MATCH(1,($B$1:$B$2169=B1232)*($G$1:$G$2169="Salary"),0)),C1232)</f>
        <v>FR19511101</v>
      </c>
      <c r="R1232" t="str">
        <f t="array" ref="R1232">IF(OR(RIGHT(C1232,4)="1101",G1232="Salary",G1232="Basic"),INDEX($C$1:$C$2169,MATCH(1,($A$1:$A$2169=A1232)*(($G$1:$G$2169="Salary")+($G$1:$G$2169="Basic")),0)),C1232)</f>
        <v>HR32071107</v>
      </c>
      <c r="S1232" t="str">
        <f t="array" ref="S1232">IFERROR(IF(OR(RIGHT(C1232,4)="1101",G1232="Salary",G1232="Basic"),INDEX($C$1:$C$2169,MATCH(1,($A$1:$A$2169=A1232)*(($G$1:$G$2169="Salary")+($G$1:$G$2169="Basic")),0)),C1232),C1232)</f>
        <v>HR32071107</v>
      </c>
    </row>
    <row r="1233" spans="1:19" x14ac:dyDescent="0.25">
      <c r="A1233">
        <f>COUNTIF($G$1:G1233,$G$1)</f>
        <v>315</v>
      </c>
      <c r="B1233" s="1" t="s">
        <v>0</v>
      </c>
      <c r="C1233" s="1" t="s">
        <v>1654</v>
      </c>
      <c r="D1233" s="2" t="s">
        <v>1785</v>
      </c>
      <c r="E1233" s="2" t="s">
        <v>1785</v>
      </c>
      <c r="F1233" s="2" t="s">
        <v>1785</v>
      </c>
      <c r="G1233" s="1" t="s">
        <v>8</v>
      </c>
      <c r="H1233" s="1" t="s">
        <v>1789</v>
      </c>
      <c r="I1233" s="1" t="s">
        <v>5</v>
      </c>
      <c r="J1233" s="1" t="s">
        <v>5</v>
      </c>
      <c r="K1233" s="1" t="s">
        <v>5</v>
      </c>
      <c r="L1233" s="1" t="s">
        <v>5</v>
      </c>
      <c r="M1233" s="1" t="s">
        <v>5</v>
      </c>
      <c r="N1233" s="1" t="s">
        <v>5</v>
      </c>
      <c r="O1233" s="1" t="s">
        <v>5</v>
      </c>
      <c r="Q1233" t="str">
        <f t="array" ref="Q1233">IF(OR(RIGHT(C1233,4)="1101",G1233="Salary"),INDEX($C$1:$C$2169,MATCH(1,($B$1:$B$2169=B1233)*($G$1:$G$2169="Salary"),0)),C1233)</f>
        <v>FR19511101</v>
      </c>
      <c r="R1233" t="str">
        <f t="array" ref="R1233">IF(OR(RIGHT(C1233,4)="1101",G1233="Salary",G1233="Basic"),INDEX($C$1:$C$2169,MATCH(1,($A$1:$A$2169=A1233)*(($G$1:$G$2169="Salary")+($G$1:$G$2169="Basic")),0)),C1233)</f>
        <v>HR32071107</v>
      </c>
      <c r="S1233" t="str">
        <f t="array" ref="S1233">IFERROR(IF(OR(RIGHT(C1233,4)="1101",G1233="Salary",G1233="Basic"),INDEX($C$1:$C$2169,MATCH(1,($A$1:$A$2169=A1233)*(($G$1:$G$2169="Salary")+($G$1:$G$2169="Basic")),0)),C1233),C1233)</f>
        <v>HR32071107</v>
      </c>
    </row>
    <row r="1234" spans="1:19" x14ac:dyDescent="0.25">
      <c r="A1234">
        <f>COUNTIF($G$1:G1234,$G$1)</f>
        <v>316</v>
      </c>
      <c r="B1234" s="1" t="s">
        <v>0</v>
      </c>
      <c r="C1234" s="1" t="s">
        <v>1790</v>
      </c>
      <c r="D1234" s="2" t="s">
        <v>1791</v>
      </c>
      <c r="E1234" s="2" t="s">
        <v>1791</v>
      </c>
      <c r="F1234" s="2" t="s">
        <v>1791</v>
      </c>
      <c r="G1234" s="1" t="s">
        <v>3</v>
      </c>
      <c r="H1234" s="1" t="s">
        <v>1792</v>
      </c>
      <c r="I1234" s="1" t="s">
        <v>5</v>
      </c>
      <c r="J1234" s="1" t="s">
        <v>5</v>
      </c>
      <c r="K1234" s="1" t="s">
        <v>5</v>
      </c>
      <c r="L1234" s="1" t="s">
        <v>5</v>
      </c>
      <c r="M1234" s="1" t="s">
        <v>5</v>
      </c>
      <c r="N1234" s="1" t="s">
        <v>5</v>
      </c>
      <c r="O1234" s="1" t="s">
        <v>5</v>
      </c>
      <c r="Q1234" t="str">
        <f t="array" ref="Q1234">IF(OR(RIGHT(C1234,4)="1101",G1234="Salary"),INDEX($C$1:$C$2169,MATCH(1,($B$1:$B$2169=B1234)*($G$1:$G$2169="Salary"),0)),C1234)</f>
        <v>FR19511101</v>
      </c>
      <c r="R1234" t="str">
        <f t="array" ref="R1234">IF(OR(RIGHT(C1234,4)="1101",G1234="Salary",G1234="Basic"),INDEX($C$1:$C$2169,MATCH(1,($A$1:$A$2169=A1234)*(($G$1:$G$2169="Salary")+($G$1:$G$2169="Basic")),0)),C1234)</f>
        <v>HR31611107</v>
      </c>
      <c r="S1234" t="str">
        <f t="array" ref="S1234">IFERROR(IF(OR(RIGHT(C1234,4)="1101",G1234="Salary",G1234="Basic"),INDEX($C$1:$C$2169,MATCH(1,($A$1:$A$2169=A1234)*(($G$1:$G$2169="Salary")+($G$1:$G$2169="Basic")),0)),C1234),C1234)</f>
        <v>HR31611107</v>
      </c>
    </row>
    <row r="1235" spans="1:19" x14ac:dyDescent="0.25">
      <c r="A1235">
        <f>COUNTIF($G$1:G1235,$G$1)</f>
        <v>316</v>
      </c>
      <c r="B1235" s="1" t="s">
        <v>0</v>
      </c>
      <c r="C1235" s="1" t="s">
        <v>1790</v>
      </c>
      <c r="D1235" s="2" t="s">
        <v>1791</v>
      </c>
      <c r="E1235" s="2" t="s">
        <v>1791</v>
      </c>
      <c r="F1235" s="2" t="s">
        <v>1791</v>
      </c>
      <c r="G1235" s="1" t="s">
        <v>6</v>
      </c>
      <c r="H1235" s="1" t="s">
        <v>1793</v>
      </c>
      <c r="I1235" s="1" t="s">
        <v>5</v>
      </c>
      <c r="J1235" s="1" t="s">
        <v>5</v>
      </c>
      <c r="K1235" s="1" t="s">
        <v>5</v>
      </c>
      <c r="L1235" s="1" t="s">
        <v>5</v>
      </c>
      <c r="M1235" s="1" t="s">
        <v>5</v>
      </c>
      <c r="N1235" s="1" t="s">
        <v>5</v>
      </c>
      <c r="O1235" s="1" t="s">
        <v>5</v>
      </c>
      <c r="Q1235" t="str">
        <f t="array" ref="Q1235">IF(OR(RIGHT(C1235,4)="1101",G1235="Salary"),INDEX($C$1:$C$2169,MATCH(1,($B$1:$B$2169=B1235)*($G$1:$G$2169="Salary"),0)),C1235)</f>
        <v>FR19511101</v>
      </c>
      <c r="R1235" t="str">
        <f t="array" ref="R1235">IF(OR(RIGHT(C1235,4)="1101",G1235="Salary",G1235="Basic"),INDEX($C$1:$C$2169,MATCH(1,($A$1:$A$2169=A1235)*(($G$1:$G$2169="Salary")+($G$1:$G$2169="Basic")),0)),C1235)</f>
        <v>HR31611107</v>
      </c>
      <c r="S1235" t="str">
        <f t="array" ref="S1235">IFERROR(IF(OR(RIGHT(C1235,4)="1101",G1235="Salary",G1235="Basic"),INDEX($C$1:$C$2169,MATCH(1,($A$1:$A$2169=A1235)*(($G$1:$G$2169="Salary")+($G$1:$G$2169="Basic")),0)),C1235),C1235)</f>
        <v>HR31611107</v>
      </c>
    </row>
    <row r="1236" spans="1:19" x14ac:dyDescent="0.25">
      <c r="A1236">
        <f>COUNTIF($G$1:G1236,$G$1)</f>
        <v>316</v>
      </c>
      <c r="B1236" s="1" t="s">
        <v>0</v>
      </c>
      <c r="C1236" s="1" t="s">
        <v>1794</v>
      </c>
      <c r="D1236" s="2" t="s">
        <v>1791</v>
      </c>
      <c r="E1236" s="2" t="s">
        <v>1791</v>
      </c>
      <c r="F1236" s="2" t="s">
        <v>1791</v>
      </c>
      <c r="G1236" s="1" t="s">
        <v>8</v>
      </c>
      <c r="H1236" s="1" t="s">
        <v>1795</v>
      </c>
      <c r="I1236" s="1" t="s">
        <v>5</v>
      </c>
      <c r="J1236" s="1" t="s">
        <v>5</v>
      </c>
      <c r="K1236" s="1" t="s">
        <v>5</v>
      </c>
      <c r="L1236" s="1" t="s">
        <v>5</v>
      </c>
      <c r="M1236" s="1" t="s">
        <v>5</v>
      </c>
      <c r="N1236" s="1" t="s">
        <v>5</v>
      </c>
      <c r="O1236" s="1" t="s">
        <v>5</v>
      </c>
      <c r="Q1236" t="str">
        <f t="array" ref="Q1236">IF(OR(RIGHT(C1236,4)="1101",G1236="Salary"),INDEX($C$1:$C$2169,MATCH(1,($B$1:$B$2169=B1236)*($G$1:$G$2169="Salary"),0)),C1236)</f>
        <v>FR19511101</v>
      </c>
      <c r="R1236" t="str">
        <f t="array" ref="R1236">IF(OR(RIGHT(C1236,4)="1101",G1236="Salary",G1236="Basic"),INDEX($C$1:$C$2169,MATCH(1,($A$1:$A$2169=A1236)*(($G$1:$G$2169="Salary")+($G$1:$G$2169="Basic")),0)),C1236)</f>
        <v>HR31611107</v>
      </c>
      <c r="S1236" t="str">
        <f t="array" ref="S1236">IFERROR(IF(OR(RIGHT(C1236,4)="1101",G1236="Salary",G1236="Basic"),INDEX($C$1:$C$2169,MATCH(1,($A$1:$A$2169=A1236)*(($G$1:$G$2169="Salary")+($G$1:$G$2169="Basic")),0)),C1236),C1236)</f>
        <v>HR31611107</v>
      </c>
    </row>
    <row r="1237" spans="1:19" x14ac:dyDescent="0.25">
      <c r="A1237">
        <f>COUNTIF($G$1:G1237,$G$1)</f>
        <v>317</v>
      </c>
      <c r="B1237" s="1" t="s">
        <v>0</v>
      </c>
      <c r="C1237" s="1" t="s">
        <v>313</v>
      </c>
      <c r="D1237" s="2" t="s">
        <v>1796</v>
      </c>
      <c r="E1237" s="2" t="s">
        <v>1796</v>
      </c>
      <c r="F1237" s="2" t="s">
        <v>1796</v>
      </c>
      <c r="G1237" s="1" t="s">
        <v>3</v>
      </c>
      <c r="H1237" s="1" t="s">
        <v>1797</v>
      </c>
      <c r="I1237" s="1" t="s">
        <v>5</v>
      </c>
      <c r="J1237" s="1" t="s">
        <v>5</v>
      </c>
      <c r="K1237" s="1" t="s">
        <v>5</v>
      </c>
      <c r="L1237" s="1" t="s">
        <v>5</v>
      </c>
      <c r="M1237" s="1" t="s">
        <v>5</v>
      </c>
      <c r="N1237" s="1" t="s">
        <v>5</v>
      </c>
      <c r="O1237" s="1" t="s">
        <v>5</v>
      </c>
      <c r="Q1237" t="str">
        <f t="array" ref="Q1237">IF(OR(RIGHT(C1237,4)="1101",G1237="Salary"),INDEX($C$1:$C$2169,MATCH(1,($B$1:$B$2169=B1237)*($G$1:$G$2169="Salary"),0)),C1237)</f>
        <v>FR19511101</v>
      </c>
      <c r="R1237" t="str">
        <f t="array" ref="R1237">IF(OR(RIGHT(C1237,4)="1101",G1237="Salary",G1237="Basic"),INDEX($C$1:$C$2169,MATCH(1,($A$1:$A$2169=A1237)*(($G$1:$G$2169="Salary")+($G$1:$G$2169="Basic")),0)),C1237)</f>
        <v>HR31641108</v>
      </c>
      <c r="S1237" t="str">
        <f t="array" ref="S1237">IFERROR(IF(OR(RIGHT(C1237,4)="1101",G1237="Salary",G1237="Basic"),INDEX($C$1:$C$2169,MATCH(1,($A$1:$A$2169=A1237)*(($G$1:$G$2169="Salary")+($G$1:$G$2169="Basic")),0)),C1237),C1237)</f>
        <v>HR31641108</v>
      </c>
    </row>
    <row r="1238" spans="1:19" x14ac:dyDescent="0.25">
      <c r="A1238">
        <f>COUNTIF($G$1:G1238,$G$1)</f>
        <v>317</v>
      </c>
      <c r="B1238" s="1" t="s">
        <v>0</v>
      </c>
      <c r="C1238" s="1" t="s">
        <v>313</v>
      </c>
      <c r="D1238" s="2" t="s">
        <v>1796</v>
      </c>
      <c r="E1238" s="2" t="s">
        <v>1796</v>
      </c>
      <c r="F1238" s="2" t="s">
        <v>1796</v>
      </c>
      <c r="G1238" s="1" t="s">
        <v>6</v>
      </c>
      <c r="H1238" s="1" t="s">
        <v>1798</v>
      </c>
      <c r="I1238" s="1" t="s">
        <v>5</v>
      </c>
      <c r="J1238" s="1" t="s">
        <v>5</v>
      </c>
      <c r="K1238" s="1" t="s">
        <v>5</v>
      </c>
      <c r="L1238" s="1" t="s">
        <v>5</v>
      </c>
      <c r="M1238" s="1" t="s">
        <v>5</v>
      </c>
      <c r="N1238" s="1" t="s">
        <v>5</v>
      </c>
      <c r="O1238" s="1" t="s">
        <v>5</v>
      </c>
      <c r="Q1238" t="str">
        <f t="array" ref="Q1238">IF(OR(RIGHT(C1238,4)="1101",G1238="Salary"),INDEX($C$1:$C$2169,MATCH(1,($B$1:$B$2169=B1238)*($G$1:$G$2169="Salary"),0)),C1238)</f>
        <v>FR19511101</v>
      </c>
      <c r="R1238" t="str">
        <f t="array" ref="R1238">IF(OR(RIGHT(C1238,4)="1101",G1238="Salary",G1238="Basic"),INDEX($C$1:$C$2169,MATCH(1,($A$1:$A$2169=A1238)*(($G$1:$G$2169="Salary")+($G$1:$G$2169="Basic")),0)),C1238)</f>
        <v>HR31641108</v>
      </c>
      <c r="S1238" t="str">
        <f t="array" ref="S1238">IFERROR(IF(OR(RIGHT(C1238,4)="1101",G1238="Salary",G1238="Basic"),INDEX($C$1:$C$2169,MATCH(1,($A$1:$A$2169=A1238)*(($G$1:$G$2169="Salary")+($G$1:$G$2169="Basic")),0)),C1238),C1238)</f>
        <v>HR31641108</v>
      </c>
    </row>
    <row r="1239" spans="1:19" x14ac:dyDescent="0.25">
      <c r="A1239">
        <f>COUNTIF($G$1:G1239,$G$1)</f>
        <v>317</v>
      </c>
      <c r="B1239" s="1" t="s">
        <v>0</v>
      </c>
      <c r="C1239" s="1" t="s">
        <v>313</v>
      </c>
      <c r="D1239" s="2" t="s">
        <v>1796</v>
      </c>
      <c r="E1239" s="2" t="s">
        <v>1796</v>
      </c>
      <c r="F1239" s="2" t="s">
        <v>1796</v>
      </c>
      <c r="G1239" s="1" t="s">
        <v>12</v>
      </c>
      <c r="H1239" s="1" t="s">
        <v>1799</v>
      </c>
      <c r="I1239" s="1" t="s">
        <v>5</v>
      </c>
      <c r="J1239" s="1" t="s">
        <v>5</v>
      </c>
      <c r="K1239" s="1" t="s">
        <v>5</v>
      </c>
      <c r="L1239" s="1" t="s">
        <v>5</v>
      </c>
      <c r="M1239" s="1" t="s">
        <v>5</v>
      </c>
      <c r="N1239" s="1" t="s">
        <v>5</v>
      </c>
      <c r="O1239" s="1" t="s">
        <v>5</v>
      </c>
      <c r="Q1239" t="str">
        <f t="array" ref="Q1239">IF(OR(RIGHT(C1239,4)="1101",G1239="Salary"),INDEX($C$1:$C$2169,MATCH(1,($B$1:$B$2169=B1239)*($G$1:$G$2169="Salary"),0)),C1239)</f>
        <v>FR19511101</v>
      </c>
      <c r="R1239" t="str">
        <f t="array" ref="R1239">IF(OR(RIGHT(C1239,4)="1101",G1239="Salary",G1239="Basic"),INDEX($C$1:$C$2169,MATCH(1,($A$1:$A$2169=A1239)*(($G$1:$G$2169="Salary")+($G$1:$G$2169="Basic")),0)),C1239)</f>
        <v>HR31641108</v>
      </c>
      <c r="S1239" t="str">
        <f t="array" ref="S1239">IFERROR(IF(OR(RIGHT(C1239,4)="1101",G1239="Salary",G1239="Basic"),INDEX($C$1:$C$2169,MATCH(1,($A$1:$A$2169=A1239)*(($G$1:$G$2169="Salary")+($G$1:$G$2169="Basic")),0)),C1239),C1239)</f>
        <v>HR31641108</v>
      </c>
    </row>
    <row r="1240" spans="1:19" x14ac:dyDescent="0.25">
      <c r="A1240">
        <f>COUNTIF($G$1:G1240,$G$1)</f>
        <v>317</v>
      </c>
      <c r="B1240" s="1" t="s">
        <v>0</v>
      </c>
      <c r="C1240" s="1" t="s">
        <v>1800</v>
      </c>
      <c r="D1240" s="2" t="s">
        <v>1796</v>
      </c>
      <c r="E1240" s="2" t="s">
        <v>1796</v>
      </c>
      <c r="F1240" s="2" t="s">
        <v>1796</v>
      </c>
      <c r="G1240" s="1" t="s">
        <v>212</v>
      </c>
      <c r="H1240" s="1" t="s">
        <v>1801</v>
      </c>
      <c r="I1240" s="1" t="s">
        <v>5</v>
      </c>
      <c r="J1240" s="1" t="s">
        <v>5</v>
      </c>
      <c r="K1240" s="1" t="s">
        <v>5</v>
      </c>
      <c r="L1240" s="1" t="s">
        <v>5</v>
      </c>
      <c r="M1240" s="1" t="s">
        <v>5</v>
      </c>
      <c r="N1240" s="1" t="s">
        <v>5</v>
      </c>
      <c r="O1240" s="1" t="s">
        <v>5</v>
      </c>
      <c r="Q1240" t="str">
        <f t="array" ref="Q1240">IF(OR(RIGHT(C1240,4)="1101",G1240="Salary"),INDEX($C$1:$C$2169,MATCH(1,($B$1:$B$2169=B1240)*($G$1:$G$2169="Salary"),0)),C1240)</f>
        <v>HR31641105</v>
      </c>
      <c r="R1240" t="str">
        <f t="array" ref="R1240">IF(OR(RIGHT(C1240,4)="1101",G1240="Salary",G1240="Basic"),INDEX($C$1:$C$2169,MATCH(1,($A$1:$A$2169=A1240)*(($G$1:$G$2169="Salary")+($G$1:$G$2169="Basic")),0)),C1240)</f>
        <v>HR31641105</v>
      </c>
      <c r="S1240" t="str">
        <f t="array" ref="S1240">IFERROR(IF(OR(RIGHT(C1240,4)="1101",G1240="Salary",G1240="Basic"),INDEX($C$1:$C$2169,MATCH(1,($A$1:$A$2169=A1240)*(($G$1:$G$2169="Salary")+($G$1:$G$2169="Basic")),0)),C1240),C1240)</f>
        <v>HR31641105</v>
      </c>
    </row>
    <row r="1241" spans="1:19" x14ac:dyDescent="0.25">
      <c r="A1241">
        <f>COUNTIF($G$1:G1241,$G$1)</f>
        <v>317</v>
      </c>
      <c r="B1241" s="1" t="s">
        <v>0</v>
      </c>
      <c r="C1241" s="1" t="s">
        <v>319</v>
      </c>
      <c r="D1241" s="2" t="s">
        <v>1796</v>
      </c>
      <c r="E1241" s="2" t="s">
        <v>1796</v>
      </c>
      <c r="F1241" s="2" t="s">
        <v>1796</v>
      </c>
      <c r="G1241" s="1" t="s">
        <v>8</v>
      </c>
      <c r="H1241" s="1" t="s">
        <v>1802</v>
      </c>
      <c r="I1241" s="1" t="s">
        <v>5</v>
      </c>
      <c r="J1241" s="1" t="s">
        <v>5</v>
      </c>
      <c r="K1241" s="1" t="s">
        <v>5</v>
      </c>
      <c r="L1241" s="1" t="s">
        <v>5</v>
      </c>
      <c r="M1241" s="1" t="s">
        <v>5</v>
      </c>
      <c r="N1241" s="1" t="s">
        <v>5</v>
      </c>
      <c r="O1241" s="1" t="s">
        <v>5</v>
      </c>
      <c r="Q1241" t="str">
        <f t="array" ref="Q1241">IF(OR(RIGHT(C1241,4)="1101",G1241="Salary"),INDEX($C$1:$C$2169,MATCH(1,($B$1:$B$2169=B1241)*($G$1:$G$2169="Salary"),0)),C1241)</f>
        <v>FR19511101</v>
      </c>
      <c r="R1241" t="str">
        <f t="array" ref="R1241">IF(OR(RIGHT(C1241,4)="1101",G1241="Salary",G1241="Basic"),INDEX($C$1:$C$2169,MATCH(1,($A$1:$A$2169=A1241)*(($G$1:$G$2169="Salary")+($G$1:$G$2169="Basic")),0)),C1241)</f>
        <v>HR31641108</v>
      </c>
      <c r="S1241" t="str">
        <f t="array" ref="S1241">IFERROR(IF(OR(RIGHT(C1241,4)="1101",G1241="Salary",G1241="Basic"),INDEX($C$1:$C$2169,MATCH(1,($A$1:$A$2169=A1241)*(($G$1:$G$2169="Salary")+($G$1:$G$2169="Basic")),0)),C1241),C1241)</f>
        <v>HR31641108</v>
      </c>
    </row>
    <row r="1242" spans="1:19" x14ac:dyDescent="0.25">
      <c r="A1242">
        <f>COUNTIF($G$1:G1242,$G$1)</f>
        <v>317</v>
      </c>
      <c r="B1242" s="1" t="s">
        <v>0</v>
      </c>
      <c r="C1242" s="1" t="s">
        <v>319</v>
      </c>
      <c r="D1242" s="2" t="s">
        <v>1796</v>
      </c>
      <c r="E1242" s="2" t="s">
        <v>1796</v>
      </c>
      <c r="F1242" s="2" t="s">
        <v>1796</v>
      </c>
      <c r="G1242" s="1" t="s">
        <v>8</v>
      </c>
      <c r="H1242" s="1" t="s">
        <v>1803</v>
      </c>
      <c r="I1242" s="1" t="s">
        <v>5</v>
      </c>
      <c r="J1242" s="1" t="s">
        <v>5</v>
      </c>
      <c r="K1242" s="1" t="s">
        <v>5</v>
      </c>
      <c r="L1242" s="1" t="s">
        <v>5</v>
      </c>
      <c r="M1242" s="1" t="s">
        <v>5</v>
      </c>
      <c r="N1242" s="1" t="s">
        <v>5</v>
      </c>
      <c r="O1242" s="1" t="s">
        <v>5</v>
      </c>
      <c r="Q1242" t="str">
        <f t="array" ref="Q1242">IF(OR(RIGHT(C1242,4)="1101",G1242="Salary"),INDEX($C$1:$C$2169,MATCH(1,($B$1:$B$2169=B1242)*($G$1:$G$2169="Salary"),0)),C1242)</f>
        <v>FR19511101</v>
      </c>
      <c r="R1242" t="str">
        <f t="array" ref="R1242">IF(OR(RIGHT(C1242,4)="1101",G1242="Salary",G1242="Basic"),INDEX($C$1:$C$2169,MATCH(1,($A$1:$A$2169=A1242)*(($G$1:$G$2169="Salary")+($G$1:$G$2169="Basic")),0)),C1242)</f>
        <v>HR31641108</v>
      </c>
      <c r="S1242" t="str">
        <f t="array" ref="S1242">IFERROR(IF(OR(RIGHT(C1242,4)="1101",G1242="Salary",G1242="Basic"),INDEX($C$1:$C$2169,MATCH(1,($A$1:$A$2169=A1242)*(($G$1:$G$2169="Salary")+($G$1:$G$2169="Basic")),0)),C1242),C1242)</f>
        <v>HR31641108</v>
      </c>
    </row>
    <row r="1243" spans="1:19" x14ac:dyDescent="0.25">
      <c r="A1243">
        <f>COUNTIF($G$1:G1243,$G$1)</f>
        <v>318</v>
      </c>
      <c r="B1243" s="1" t="s">
        <v>0</v>
      </c>
      <c r="C1243" s="1" t="s">
        <v>1651</v>
      </c>
      <c r="D1243" s="2" t="s">
        <v>1804</v>
      </c>
      <c r="E1243" s="2" t="s">
        <v>1804</v>
      </c>
      <c r="F1243" s="2" t="s">
        <v>1804</v>
      </c>
      <c r="G1243" s="1" t="s">
        <v>3</v>
      </c>
      <c r="H1243" s="1" t="s">
        <v>1805</v>
      </c>
      <c r="I1243" s="1" t="s">
        <v>5</v>
      </c>
      <c r="J1243" s="1" t="s">
        <v>5</v>
      </c>
      <c r="K1243" s="1" t="s">
        <v>5</v>
      </c>
      <c r="L1243" s="1" t="s">
        <v>5</v>
      </c>
      <c r="M1243" s="1" t="s">
        <v>5</v>
      </c>
      <c r="N1243" s="1" t="s">
        <v>5</v>
      </c>
      <c r="O1243" s="1" t="s">
        <v>5</v>
      </c>
      <c r="Q1243" t="str">
        <f t="array" ref="Q1243">IF(OR(RIGHT(C1243,4)="1101",G1243="Salary"),INDEX($C$1:$C$2169,MATCH(1,($B$1:$B$2169=B1243)*($G$1:$G$2169="Salary"),0)),C1243)</f>
        <v>FR19511101</v>
      </c>
      <c r="R1243" t="str">
        <f t="array" ref="R1243">IF(OR(RIGHT(C1243,4)="1101",G1243="Salary",G1243="Basic"),INDEX($C$1:$C$2169,MATCH(1,($A$1:$A$2169=A1243)*(($G$1:$G$2169="Salary")+($G$1:$G$2169="Basic")),0)),C1243)</f>
        <v>HR32071107</v>
      </c>
      <c r="S1243" t="str">
        <f t="array" ref="S1243">IFERROR(IF(OR(RIGHT(C1243,4)="1101",G1243="Salary",G1243="Basic"),INDEX($C$1:$C$2169,MATCH(1,($A$1:$A$2169=A1243)*(($G$1:$G$2169="Salary")+($G$1:$G$2169="Basic")),0)),C1243),C1243)</f>
        <v>HR32071107</v>
      </c>
    </row>
    <row r="1244" spans="1:19" x14ac:dyDescent="0.25">
      <c r="A1244">
        <f>COUNTIF($G$1:G1244,$G$1)</f>
        <v>318</v>
      </c>
      <c r="B1244" s="1" t="s">
        <v>0</v>
      </c>
      <c r="C1244" s="1" t="s">
        <v>1651</v>
      </c>
      <c r="D1244" s="2" t="s">
        <v>1804</v>
      </c>
      <c r="E1244" s="2" t="s">
        <v>1804</v>
      </c>
      <c r="F1244" s="2" t="s">
        <v>1804</v>
      </c>
      <c r="G1244" s="1" t="s">
        <v>6</v>
      </c>
      <c r="H1244" s="1" t="s">
        <v>1806</v>
      </c>
      <c r="I1244" s="1" t="s">
        <v>5</v>
      </c>
      <c r="J1244" s="1" t="s">
        <v>5</v>
      </c>
      <c r="K1244" s="1" t="s">
        <v>5</v>
      </c>
      <c r="L1244" s="1" t="s">
        <v>5</v>
      </c>
      <c r="M1244" s="1" t="s">
        <v>5</v>
      </c>
      <c r="N1244" s="1" t="s">
        <v>5</v>
      </c>
      <c r="O1244" s="1" t="s">
        <v>5</v>
      </c>
      <c r="Q1244" t="str">
        <f t="array" ref="Q1244">IF(OR(RIGHT(C1244,4)="1101",G1244="Salary"),INDEX($C$1:$C$2169,MATCH(1,($B$1:$B$2169=B1244)*($G$1:$G$2169="Salary"),0)),C1244)</f>
        <v>FR19511101</v>
      </c>
      <c r="R1244" t="str">
        <f t="array" ref="R1244">IF(OR(RIGHT(C1244,4)="1101",G1244="Salary",G1244="Basic"),INDEX($C$1:$C$2169,MATCH(1,($A$1:$A$2169=A1244)*(($G$1:$G$2169="Salary")+($G$1:$G$2169="Basic")),0)),C1244)</f>
        <v>HR32071107</v>
      </c>
      <c r="S1244" t="str">
        <f t="array" ref="S1244">IFERROR(IF(OR(RIGHT(C1244,4)="1101",G1244="Salary",G1244="Basic"),INDEX($C$1:$C$2169,MATCH(1,($A$1:$A$2169=A1244)*(($G$1:$G$2169="Salary")+($G$1:$G$2169="Basic")),0)),C1244),C1244)</f>
        <v>HR32071107</v>
      </c>
    </row>
    <row r="1245" spans="1:19" x14ac:dyDescent="0.25">
      <c r="A1245">
        <f>COUNTIF($G$1:G1245,$G$1)</f>
        <v>318</v>
      </c>
      <c r="B1245" s="1" t="s">
        <v>0</v>
      </c>
      <c r="C1245" s="1" t="s">
        <v>1654</v>
      </c>
      <c r="D1245" s="2" t="s">
        <v>1804</v>
      </c>
      <c r="E1245" s="2" t="s">
        <v>1804</v>
      </c>
      <c r="F1245" s="2" t="s">
        <v>1804</v>
      </c>
      <c r="G1245" s="1" t="s">
        <v>8</v>
      </c>
      <c r="H1245" s="1" t="s">
        <v>1807</v>
      </c>
      <c r="I1245" s="1" t="s">
        <v>5</v>
      </c>
      <c r="J1245" s="1" t="s">
        <v>5</v>
      </c>
      <c r="K1245" s="1" t="s">
        <v>5</v>
      </c>
      <c r="L1245" s="1" t="s">
        <v>5</v>
      </c>
      <c r="M1245" s="1" t="s">
        <v>5</v>
      </c>
      <c r="N1245" s="1" t="s">
        <v>5</v>
      </c>
      <c r="O1245" s="1" t="s">
        <v>5</v>
      </c>
      <c r="Q1245" t="str">
        <f t="array" ref="Q1245">IF(OR(RIGHT(C1245,4)="1101",G1245="Salary"),INDEX($C$1:$C$2169,MATCH(1,($B$1:$B$2169=B1245)*($G$1:$G$2169="Salary"),0)),C1245)</f>
        <v>FR19511101</v>
      </c>
      <c r="R1245" t="str">
        <f t="array" ref="R1245">IF(OR(RIGHT(C1245,4)="1101",G1245="Salary",G1245="Basic"),INDEX($C$1:$C$2169,MATCH(1,($A$1:$A$2169=A1245)*(($G$1:$G$2169="Salary")+($G$1:$G$2169="Basic")),0)),C1245)</f>
        <v>HR32071107</v>
      </c>
      <c r="S1245" t="str">
        <f t="array" ref="S1245">IFERROR(IF(OR(RIGHT(C1245,4)="1101",G1245="Salary",G1245="Basic"),INDEX($C$1:$C$2169,MATCH(1,($A$1:$A$2169=A1245)*(($G$1:$G$2169="Salary")+($G$1:$G$2169="Basic")),0)),C1245),C1245)</f>
        <v>HR32071107</v>
      </c>
    </row>
    <row r="1246" spans="1:19" x14ac:dyDescent="0.25">
      <c r="A1246">
        <f>COUNTIF($G$1:G1246,$G$1)</f>
        <v>318</v>
      </c>
      <c r="B1246" s="1" t="s">
        <v>0</v>
      </c>
      <c r="C1246" s="1" t="s">
        <v>1656</v>
      </c>
      <c r="D1246" s="2" t="s">
        <v>1804</v>
      </c>
      <c r="E1246" s="2" t="s">
        <v>1804</v>
      </c>
      <c r="F1246" s="2" t="s">
        <v>1804</v>
      </c>
      <c r="G1246" s="1" t="s">
        <v>29</v>
      </c>
      <c r="H1246" s="1" t="s">
        <v>1808</v>
      </c>
      <c r="I1246" s="1" t="s">
        <v>5</v>
      </c>
      <c r="J1246" s="1" t="s">
        <v>5</v>
      </c>
      <c r="K1246" s="1" t="s">
        <v>5</v>
      </c>
      <c r="L1246" s="1" t="s">
        <v>5</v>
      </c>
      <c r="M1246" s="1" t="s">
        <v>5</v>
      </c>
      <c r="N1246" s="1" t="s">
        <v>5</v>
      </c>
      <c r="O1246" s="1" t="s">
        <v>5</v>
      </c>
      <c r="Q1246" t="str">
        <f t="array" ref="Q1246">IF(OR(RIGHT(C1246,4)="1101",G1246="Salary"),INDEX($C$1:$C$2169,MATCH(1,($B$1:$B$2169=B1246)*($G$1:$G$2169="Salary"),0)),C1246)</f>
        <v>HR32073710</v>
      </c>
      <c r="R1246" t="str">
        <f t="array" ref="R1246">IF(OR(RIGHT(C1246,4)="1101",G1246="Salary",G1246="Basic"),INDEX($C$1:$C$2169,MATCH(1,($A$1:$A$2169=A1246)*(($G$1:$G$2169="Salary")+($G$1:$G$2169="Basic")),0)),C1246)</f>
        <v>HR32073710</v>
      </c>
      <c r="S1246" t="str">
        <f t="array" ref="S1246">IFERROR(IF(OR(RIGHT(C1246,4)="1101",G1246="Salary",G1246="Basic"),INDEX($C$1:$C$2169,MATCH(1,($A$1:$A$2169=A1246)*(($G$1:$G$2169="Salary")+($G$1:$G$2169="Basic")),0)),C1246),C1246)</f>
        <v>HR32073710</v>
      </c>
    </row>
    <row r="1247" spans="1:19" x14ac:dyDescent="0.25">
      <c r="A1247">
        <f>COUNTIF($G$1:G1247,$G$1)</f>
        <v>319</v>
      </c>
      <c r="B1247" s="1" t="s">
        <v>0</v>
      </c>
      <c r="C1247" s="1" t="s">
        <v>1672</v>
      </c>
      <c r="D1247" s="2" t="s">
        <v>1809</v>
      </c>
      <c r="E1247" s="2" t="s">
        <v>1809</v>
      </c>
      <c r="F1247" s="2" t="s">
        <v>1809</v>
      </c>
      <c r="G1247" s="1" t="s">
        <v>3</v>
      </c>
      <c r="H1247" s="1" t="s">
        <v>1810</v>
      </c>
      <c r="I1247" s="1" t="s">
        <v>5</v>
      </c>
      <c r="J1247" s="1" t="s">
        <v>5</v>
      </c>
      <c r="K1247" s="1" t="s">
        <v>5</v>
      </c>
      <c r="L1247" s="1" t="s">
        <v>5</v>
      </c>
      <c r="M1247" s="1" t="s">
        <v>5</v>
      </c>
      <c r="N1247" s="1" t="s">
        <v>5</v>
      </c>
      <c r="O1247" s="1" t="s">
        <v>5</v>
      </c>
      <c r="Q1247" t="str">
        <f t="array" ref="Q1247">IF(OR(RIGHT(C1247,4)="1101",G1247="Salary"),INDEX($C$1:$C$2169,MATCH(1,($B$1:$B$2169=B1247)*($G$1:$G$2169="Salary"),0)),C1247)</f>
        <v>FR19511101</v>
      </c>
      <c r="R1247" t="str">
        <f t="array" ref="R1247">IF(OR(RIGHT(C1247,4)="1101",G1247="Salary",G1247="Basic"),INDEX($C$1:$C$2169,MATCH(1,($A$1:$A$2169=A1247)*(($G$1:$G$2169="Salary")+($G$1:$G$2169="Basic")),0)),C1247)</f>
        <v>HR31531107</v>
      </c>
      <c r="S1247" t="str">
        <f t="array" ref="S1247">IFERROR(IF(OR(RIGHT(C1247,4)="1101",G1247="Salary",G1247="Basic"),INDEX($C$1:$C$2169,MATCH(1,($A$1:$A$2169=A1247)*(($G$1:$G$2169="Salary")+($G$1:$G$2169="Basic")),0)),C1247),C1247)</f>
        <v>HR31531107</v>
      </c>
    </row>
    <row r="1248" spans="1:19" x14ac:dyDescent="0.25">
      <c r="A1248">
        <f>COUNTIF($G$1:G1248,$G$1)</f>
        <v>319</v>
      </c>
      <c r="B1248" s="1" t="s">
        <v>0</v>
      </c>
      <c r="C1248" s="1" t="s">
        <v>1676</v>
      </c>
      <c r="D1248" s="2" t="s">
        <v>1809</v>
      </c>
      <c r="E1248" s="2" t="s">
        <v>1809</v>
      </c>
      <c r="F1248" s="2" t="s">
        <v>1809</v>
      </c>
      <c r="G1248" s="1" t="s">
        <v>8</v>
      </c>
      <c r="H1248" s="1" t="s">
        <v>1811</v>
      </c>
      <c r="I1248" s="1" t="s">
        <v>5</v>
      </c>
      <c r="J1248" s="1" t="s">
        <v>5</v>
      </c>
      <c r="K1248" s="1" t="s">
        <v>5</v>
      </c>
      <c r="L1248" s="1" t="s">
        <v>5</v>
      </c>
      <c r="M1248" s="1" t="s">
        <v>5</v>
      </c>
      <c r="N1248" s="1" t="s">
        <v>5</v>
      </c>
      <c r="O1248" s="1" t="s">
        <v>5</v>
      </c>
      <c r="Q1248" t="str">
        <f t="array" ref="Q1248">IF(OR(RIGHT(C1248,4)="1101",G1248="Salary"),INDEX($C$1:$C$2169,MATCH(1,($B$1:$B$2169=B1248)*($G$1:$G$2169="Salary"),0)),C1248)</f>
        <v>FR19511101</v>
      </c>
      <c r="R1248" t="str">
        <f t="array" ref="R1248">IF(OR(RIGHT(C1248,4)="1101",G1248="Salary",G1248="Basic"),INDEX($C$1:$C$2169,MATCH(1,($A$1:$A$2169=A1248)*(($G$1:$G$2169="Salary")+($G$1:$G$2169="Basic")),0)),C1248)</f>
        <v>HR31531107</v>
      </c>
      <c r="S1248" t="str">
        <f t="array" ref="S1248">IFERROR(IF(OR(RIGHT(C1248,4)="1101",G1248="Salary",G1248="Basic"),INDEX($C$1:$C$2169,MATCH(1,($A$1:$A$2169=A1248)*(($G$1:$G$2169="Salary")+($G$1:$G$2169="Basic")),0)),C1248),C1248)</f>
        <v>HR31531107</v>
      </c>
    </row>
    <row r="1249" spans="1:19" x14ac:dyDescent="0.25">
      <c r="A1249">
        <f>COUNTIF($G$1:G1249,$G$1)</f>
        <v>319</v>
      </c>
      <c r="B1249" s="1" t="s">
        <v>0</v>
      </c>
      <c r="C1249" s="1" t="s">
        <v>1642</v>
      </c>
      <c r="D1249" s="2" t="s">
        <v>1812</v>
      </c>
      <c r="E1249" s="2" t="s">
        <v>1812</v>
      </c>
      <c r="F1249" s="2" t="s">
        <v>1812</v>
      </c>
      <c r="G1249" s="1" t="s">
        <v>1761</v>
      </c>
      <c r="H1249" s="1" t="s">
        <v>1813</v>
      </c>
      <c r="I1249" s="1" t="s">
        <v>5</v>
      </c>
      <c r="J1249" s="1" t="s">
        <v>5</v>
      </c>
      <c r="K1249" s="1" t="s">
        <v>5</v>
      </c>
      <c r="L1249" s="1" t="s">
        <v>5</v>
      </c>
      <c r="M1249" s="1" t="s">
        <v>5</v>
      </c>
      <c r="N1249" s="1" t="s">
        <v>5</v>
      </c>
      <c r="O1249" s="1" t="s">
        <v>5</v>
      </c>
      <c r="Q1249" t="str">
        <f t="array" ref="Q1249">IF(OR(RIGHT(C1249,4)="1101",G1249="Salary"),INDEX($C$1:$C$2169,MATCH(1,($B$1:$B$2169=B1249)*($G$1:$G$2169="Salary"),0)),C1249)</f>
        <v>FR19511101</v>
      </c>
      <c r="R1249" t="str">
        <f t="array" ref="R1249">IF(OR(RIGHT(C1249,4)="1101",G1249="Salary",G1249="Basic"),INDEX($C$1:$C$2169,MATCH(1,($A$1:$A$2169=A1249)*(($G$1:$G$2169="Salary")+($G$1:$G$2169="Basic")),0)),C1249)</f>
        <v>HR31531107</v>
      </c>
      <c r="S1249" t="str">
        <f t="array" ref="S1249">IFERROR(IF(OR(RIGHT(C1249,4)="1101",G1249="Salary",G1249="Basic"),INDEX($C$1:$C$2169,MATCH(1,($A$1:$A$2169=A1249)*(($G$1:$G$2169="Salary")+($G$1:$G$2169="Basic")),0)),C1249),C1249)</f>
        <v>HR31531107</v>
      </c>
    </row>
    <row r="1250" spans="1:19" x14ac:dyDescent="0.25">
      <c r="A1250">
        <f>COUNTIF($G$1:G1250,$G$1)</f>
        <v>320</v>
      </c>
      <c r="B1250" s="1" t="s">
        <v>0</v>
      </c>
      <c r="C1250" s="1" t="s">
        <v>1642</v>
      </c>
      <c r="D1250" s="2" t="s">
        <v>1812</v>
      </c>
      <c r="E1250" s="2" t="s">
        <v>1812</v>
      </c>
      <c r="F1250" s="2" t="s">
        <v>1812</v>
      </c>
      <c r="G1250" s="1" t="s">
        <v>3</v>
      </c>
      <c r="H1250" s="1" t="s">
        <v>1814</v>
      </c>
      <c r="I1250" s="1" t="s">
        <v>5</v>
      </c>
      <c r="J1250" s="1" t="s">
        <v>5</v>
      </c>
      <c r="K1250" s="1" t="s">
        <v>5</v>
      </c>
      <c r="L1250" s="1" t="s">
        <v>5</v>
      </c>
      <c r="M1250" s="1" t="s">
        <v>5</v>
      </c>
      <c r="N1250" s="1" t="s">
        <v>5</v>
      </c>
      <c r="O1250" s="1" t="s">
        <v>5</v>
      </c>
      <c r="Q1250" t="str">
        <f t="array" ref="Q1250">IF(OR(RIGHT(C1250,4)="1101",G1250="Salary"),INDEX($C$1:$C$2169,MATCH(1,($B$1:$B$2169=B1250)*($G$1:$G$2169="Salary"),0)),C1250)</f>
        <v>FR19511101</v>
      </c>
      <c r="R1250" t="str">
        <f t="array" ref="R1250">IF(OR(RIGHT(C1250,4)="1101",G1250="Salary",G1250="Basic"),INDEX($C$1:$C$2169,MATCH(1,($A$1:$A$2169=A1250)*(($G$1:$G$2169="Salary")+($G$1:$G$2169="Basic")),0)),C1250)</f>
        <v>HR32081107</v>
      </c>
      <c r="S1250" t="str">
        <f t="array" ref="S1250">IFERROR(IF(OR(RIGHT(C1250,4)="1101",G1250="Salary",G1250="Basic"),INDEX($C$1:$C$2169,MATCH(1,($A$1:$A$2169=A1250)*(($G$1:$G$2169="Salary")+($G$1:$G$2169="Basic")),0)),C1250),C1250)</f>
        <v>HR32081107</v>
      </c>
    </row>
    <row r="1251" spans="1:19" x14ac:dyDescent="0.25">
      <c r="A1251">
        <f>COUNTIF($G$1:G1251,$G$1)</f>
        <v>320</v>
      </c>
      <c r="B1251" s="1" t="s">
        <v>0</v>
      </c>
      <c r="C1251" s="1" t="s">
        <v>1642</v>
      </c>
      <c r="D1251" s="2" t="s">
        <v>1812</v>
      </c>
      <c r="E1251" s="2" t="s">
        <v>1812</v>
      </c>
      <c r="F1251" s="2" t="s">
        <v>1812</v>
      </c>
      <c r="G1251" s="1" t="s">
        <v>6</v>
      </c>
      <c r="H1251" s="1" t="s">
        <v>1815</v>
      </c>
      <c r="I1251" s="1" t="s">
        <v>5</v>
      </c>
      <c r="J1251" s="1" t="s">
        <v>5</v>
      </c>
      <c r="K1251" s="1" t="s">
        <v>5</v>
      </c>
      <c r="L1251" s="1" t="s">
        <v>5</v>
      </c>
      <c r="M1251" s="1" t="s">
        <v>5</v>
      </c>
      <c r="N1251" s="1" t="s">
        <v>5</v>
      </c>
      <c r="O1251" s="1" t="s">
        <v>5</v>
      </c>
      <c r="Q1251" t="str">
        <f t="array" ref="Q1251">IF(OR(RIGHT(C1251,4)="1101",G1251="Salary"),INDEX($C$1:$C$2169,MATCH(1,($B$1:$B$2169=B1251)*($G$1:$G$2169="Salary"),0)),C1251)</f>
        <v>FR19511101</v>
      </c>
      <c r="R1251" t="str">
        <f t="array" ref="R1251">IF(OR(RIGHT(C1251,4)="1101",G1251="Salary",G1251="Basic"),INDEX($C$1:$C$2169,MATCH(1,($A$1:$A$2169=A1251)*(($G$1:$G$2169="Salary")+($G$1:$G$2169="Basic")),0)),C1251)</f>
        <v>HR32081107</v>
      </c>
      <c r="S1251" t="str">
        <f t="array" ref="S1251">IFERROR(IF(OR(RIGHT(C1251,4)="1101",G1251="Salary",G1251="Basic"),INDEX($C$1:$C$2169,MATCH(1,($A$1:$A$2169=A1251)*(($G$1:$G$2169="Salary")+($G$1:$G$2169="Basic")),0)),C1251),C1251)</f>
        <v>HR32081107</v>
      </c>
    </row>
    <row r="1252" spans="1:19" x14ac:dyDescent="0.25">
      <c r="A1252">
        <f>COUNTIF($G$1:G1252,$G$1)</f>
        <v>320</v>
      </c>
      <c r="B1252" s="1" t="s">
        <v>0</v>
      </c>
      <c r="C1252" s="1" t="s">
        <v>1646</v>
      </c>
      <c r="D1252" s="2" t="s">
        <v>1812</v>
      </c>
      <c r="E1252" s="2" t="s">
        <v>1812</v>
      </c>
      <c r="F1252" s="2" t="s">
        <v>1812</v>
      </c>
      <c r="G1252" s="1" t="s">
        <v>8</v>
      </c>
      <c r="H1252" s="1" t="s">
        <v>1816</v>
      </c>
      <c r="I1252" s="1" t="s">
        <v>5</v>
      </c>
      <c r="J1252" s="1" t="s">
        <v>5</v>
      </c>
      <c r="K1252" s="1" t="s">
        <v>5</v>
      </c>
      <c r="L1252" s="1" t="s">
        <v>5</v>
      </c>
      <c r="M1252" s="1" t="s">
        <v>5</v>
      </c>
      <c r="N1252" s="1" t="s">
        <v>5</v>
      </c>
      <c r="O1252" s="1" t="s">
        <v>5</v>
      </c>
      <c r="Q1252" t="str">
        <f t="array" ref="Q1252">IF(OR(RIGHT(C1252,4)="1101",G1252="Salary"),INDEX($C$1:$C$2169,MATCH(1,($B$1:$B$2169=B1252)*($G$1:$G$2169="Salary"),0)),C1252)</f>
        <v>FR19511101</v>
      </c>
      <c r="R1252" t="str">
        <f t="array" ref="R1252">IF(OR(RIGHT(C1252,4)="1101",G1252="Salary",G1252="Basic"),INDEX($C$1:$C$2169,MATCH(1,($A$1:$A$2169=A1252)*(($G$1:$G$2169="Salary")+($G$1:$G$2169="Basic")),0)),C1252)</f>
        <v>HR32081107</v>
      </c>
      <c r="S1252" t="str">
        <f t="array" ref="S1252">IFERROR(IF(OR(RIGHT(C1252,4)="1101",G1252="Salary",G1252="Basic"),INDEX($C$1:$C$2169,MATCH(1,($A$1:$A$2169=A1252)*(($G$1:$G$2169="Salary")+($G$1:$G$2169="Basic")),0)),C1252),C1252)</f>
        <v>HR32081107</v>
      </c>
    </row>
    <row r="1253" spans="1:19" x14ac:dyDescent="0.25">
      <c r="A1253">
        <f>COUNTIF($G$1:G1253,$G$1)</f>
        <v>320</v>
      </c>
      <c r="B1253" s="1" t="s">
        <v>0</v>
      </c>
      <c r="C1253" s="1" t="s">
        <v>1646</v>
      </c>
      <c r="D1253" s="2" t="s">
        <v>1812</v>
      </c>
      <c r="E1253" s="2" t="s">
        <v>1812</v>
      </c>
      <c r="F1253" s="2" t="s">
        <v>1812</v>
      </c>
      <c r="G1253" s="1" t="s">
        <v>8</v>
      </c>
      <c r="H1253" s="1" t="s">
        <v>1817</v>
      </c>
      <c r="I1253" s="1" t="s">
        <v>5</v>
      </c>
      <c r="J1253" s="1" t="s">
        <v>5</v>
      </c>
      <c r="K1253" s="1" t="s">
        <v>5</v>
      </c>
      <c r="L1253" s="1" t="s">
        <v>5</v>
      </c>
      <c r="M1253" s="1" t="s">
        <v>5</v>
      </c>
      <c r="N1253" s="1" t="s">
        <v>5</v>
      </c>
      <c r="O1253" s="1" t="s">
        <v>5</v>
      </c>
      <c r="Q1253" t="str">
        <f t="array" ref="Q1253">IF(OR(RIGHT(C1253,4)="1101",G1253="Salary"),INDEX($C$1:$C$2169,MATCH(1,($B$1:$B$2169=B1253)*($G$1:$G$2169="Salary"),0)),C1253)</f>
        <v>FR19511101</v>
      </c>
      <c r="R1253" t="str">
        <f t="array" ref="R1253">IF(OR(RIGHT(C1253,4)="1101",G1253="Salary",G1253="Basic"),INDEX($C$1:$C$2169,MATCH(1,($A$1:$A$2169=A1253)*(($G$1:$G$2169="Salary")+($G$1:$G$2169="Basic")),0)),C1253)</f>
        <v>HR32081107</v>
      </c>
      <c r="S1253" t="str">
        <f t="array" ref="S1253">IFERROR(IF(OR(RIGHT(C1253,4)="1101",G1253="Salary",G1253="Basic"),INDEX($C$1:$C$2169,MATCH(1,($A$1:$A$2169=A1253)*(($G$1:$G$2169="Salary")+($G$1:$G$2169="Basic")),0)),C1253),C1253)</f>
        <v>HR32081107</v>
      </c>
    </row>
    <row r="1254" spans="1:19" x14ac:dyDescent="0.25">
      <c r="A1254">
        <f>COUNTIF($G$1:G1254,$G$1)</f>
        <v>321</v>
      </c>
      <c r="B1254" s="1" t="s">
        <v>0</v>
      </c>
      <c r="C1254" s="1" t="s">
        <v>1672</v>
      </c>
      <c r="D1254" s="2" t="s">
        <v>1818</v>
      </c>
      <c r="E1254" s="2" t="s">
        <v>1818</v>
      </c>
      <c r="F1254" s="2" t="s">
        <v>1818</v>
      </c>
      <c r="G1254" s="1" t="s">
        <v>3</v>
      </c>
      <c r="H1254" s="1" t="s">
        <v>1819</v>
      </c>
      <c r="I1254" s="1" t="s">
        <v>5</v>
      </c>
      <c r="J1254" s="1" t="s">
        <v>5</v>
      </c>
      <c r="K1254" s="1" t="s">
        <v>5</v>
      </c>
      <c r="L1254" s="1" t="s">
        <v>5</v>
      </c>
      <c r="M1254" s="1" t="s">
        <v>5</v>
      </c>
      <c r="N1254" s="1" t="s">
        <v>5</v>
      </c>
      <c r="O1254" s="1" t="s">
        <v>5</v>
      </c>
      <c r="Q1254" t="str">
        <f t="array" ref="Q1254">IF(OR(RIGHT(C1254,4)="1101",G1254="Salary"),INDEX($C$1:$C$2169,MATCH(1,($B$1:$B$2169=B1254)*($G$1:$G$2169="Salary"),0)),C1254)</f>
        <v>FR19511101</v>
      </c>
      <c r="R1254" t="str">
        <f t="array" ref="R1254">IF(OR(RIGHT(C1254,4)="1101",G1254="Salary",G1254="Basic"),INDEX($C$1:$C$2169,MATCH(1,($A$1:$A$2169=A1254)*(($G$1:$G$2169="Salary")+($G$1:$G$2169="Basic")),0)),C1254)</f>
        <v>HR31531107</v>
      </c>
      <c r="S1254" t="str">
        <f t="array" ref="S1254">IFERROR(IF(OR(RIGHT(C1254,4)="1101",G1254="Salary",G1254="Basic"),INDEX($C$1:$C$2169,MATCH(1,($A$1:$A$2169=A1254)*(($G$1:$G$2169="Salary")+($G$1:$G$2169="Basic")),0)),C1254),C1254)</f>
        <v>HR31531107</v>
      </c>
    </row>
    <row r="1255" spans="1:19" x14ac:dyDescent="0.25">
      <c r="A1255">
        <f>COUNTIF($G$1:G1255,$G$1)</f>
        <v>321</v>
      </c>
      <c r="B1255" s="1" t="s">
        <v>0</v>
      </c>
      <c r="C1255" s="1" t="s">
        <v>1672</v>
      </c>
      <c r="D1255" s="2" t="s">
        <v>1818</v>
      </c>
      <c r="E1255" s="2" t="s">
        <v>1818</v>
      </c>
      <c r="F1255" s="2" t="s">
        <v>1818</v>
      </c>
      <c r="G1255" s="1" t="s">
        <v>6</v>
      </c>
      <c r="H1255" s="1" t="s">
        <v>1820</v>
      </c>
      <c r="I1255" s="1" t="s">
        <v>5</v>
      </c>
      <c r="J1255" s="1" t="s">
        <v>5</v>
      </c>
      <c r="K1255" s="1" t="s">
        <v>5</v>
      </c>
      <c r="L1255" s="1" t="s">
        <v>5</v>
      </c>
      <c r="M1255" s="1" t="s">
        <v>5</v>
      </c>
      <c r="N1255" s="1" t="s">
        <v>5</v>
      </c>
      <c r="O1255" s="1" t="s">
        <v>5</v>
      </c>
      <c r="Q1255" t="str">
        <f t="array" ref="Q1255">IF(OR(RIGHT(C1255,4)="1101",G1255="Salary"),INDEX($C$1:$C$2169,MATCH(1,($B$1:$B$2169=B1255)*($G$1:$G$2169="Salary"),0)),C1255)</f>
        <v>FR19511101</v>
      </c>
      <c r="R1255" t="str">
        <f t="array" ref="R1255">IF(OR(RIGHT(C1255,4)="1101",G1255="Salary",G1255="Basic"),INDEX($C$1:$C$2169,MATCH(1,($A$1:$A$2169=A1255)*(($G$1:$G$2169="Salary")+($G$1:$G$2169="Basic")),0)),C1255)</f>
        <v>HR31531107</v>
      </c>
      <c r="S1255" t="str">
        <f t="array" ref="S1255">IFERROR(IF(OR(RIGHT(C1255,4)="1101",G1255="Salary",G1255="Basic"),INDEX($C$1:$C$2169,MATCH(1,($A$1:$A$2169=A1255)*(($G$1:$G$2169="Salary")+($G$1:$G$2169="Basic")),0)),C1255),C1255)</f>
        <v>HR31531107</v>
      </c>
    </row>
    <row r="1256" spans="1:19" x14ac:dyDescent="0.25">
      <c r="A1256">
        <f>COUNTIF($G$1:G1256,$G$1)</f>
        <v>321</v>
      </c>
      <c r="B1256" s="1" t="s">
        <v>0</v>
      </c>
      <c r="C1256" s="1" t="s">
        <v>1683</v>
      </c>
      <c r="D1256" s="2" t="s">
        <v>1818</v>
      </c>
      <c r="E1256" s="2" t="s">
        <v>1818</v>
      </c>
      <c r="F1256" s="2" t="s">
        <v>1818</v>
      </c>
      <c r="G1256" s="1" t="s">
        <v>125</v>
      </c>
      <c r="H1256" s="1" t="s">
        <v>1821</v>
      </c>
      <c r="I1256" s="1" t="s">
        <v>5</v>
      </c>
      <c r="J1256" s="1" t="s">
        <v>5</v>
      </c>
      <c r="K1256" s="1" t="s">
        <v>5</v>
      </c>
      <c r="L1256" s="1" t="s">
        <v>5</v>
      </c>
      <c r="M1256" s="1" t="s">
        <v>5</v>
      </c>
      <c r="N1256" s="1" t="s">
        <v>5</v>
      </c>
      <c r="O1256" s="1" t="s">
        <v>5</v>
      </c>
      <c r="Q1256" t="str">
        <f t="array" ref="Q1256">IF(OR(RIGHT(C1256,4)="1101",G1256="Salary"),INDEX($C$1:$C$2169,MATCH(1,($B$1:$B$2169=B1256)*($G$1:$G$2169="Salary"),0)),C1256)</f>
        <v>HR31531105</v>
      </c>
      <c r="R1256" t="str">
        <f t="array" ref="R1256">IF(OR(RIGHT(C1256,4)="1101",G1256="Salary",G1256="Basic"),INDEX($C$1:$C$2169,MATCH(1,($A$1:$A$2169=A1256)*(($G$1:$G$2169="Salary")+($G$1:$G$2169="Basic")),0)),C1256)</f>
        <v>HR31531105</v>
      </c>
      <c r="S1256" t="str">
        <f t="array" ref="S1256">IFERROR(IF(OR(RIGHT(C1256,4)="1101",G1256="Salary",G1256="Basic"),INDEX($C$1:$C$2169,MATCH(1,($A$1:$A$2169=A1256)*(($G$1:$G$2169="Salary")+($G$1:$G$2169="Basic")),0)),C1256),C1256)</f>
        <v>HR31531105</v>
      </c>
    </row>
    <row r="1257" spans="1:19" x14ac:dyDescent="0.25">
      <c r="A1257">
        <f>COUNTIF($G$1:G1257,$G$1)</f>
        <v>321</v>
      </c>
      <c r="B1257" s="1" t="s">
        <v>0</v>
      </c>
      <c r="C1257" s="1" t="s">
        <v>1676</v>
      </c>
      <c r="D1257" s="2" t="s">
        <v>1818</v>
      </c>
      <c r="E1257" s="2" t="s">
        <v>1818</v>
      </c>
      <c r="F1257" s="2" t="s">
        <v>1818</v>
      </c>
      <c r="G1257" s="1" t="s">
        <v>8</v>
      </c>
      <c r="H1257" s="1" t="s">
        <v>1822</v>
      </c>
      <c r="I1257" s="1" t="s">
        <v>5</v>
      </c>
      <c r="J1257" s="1" t="s">
        <v>5</v>
      </c>
      <c r="K1257" s="1" t="s">
        <v>5</v>
      </c>
      <c r="L1257" s="1" t="s">
        <v>5</v>
      </c>
      <c r="M1257" s="1" t="s">
        <v>5</v>
      </c>
      <c r="N1257" s="1" t="s">
        <v>5</v>
      </c>
      <c r="O1257" s="1" t="s">
        <v>5</v>
      </c>
      <c r="Q1257" t="str">
        <f t="array" ref="Q1257">IF(OR(RIGHT(C1257,4)="1101",G1257="Salary"),INDEX($C$1:$C$2169,MATCH(1,($B$1:$B$2169=B1257)*($G$1:$G$2169="Salary"),0)),C1257)</f>
        <v>FR19511101</v>
      </c>
      <c r="R1257" t="str">
        <f t="array" ref="R1257">IF(OR(RIGHT(C1257,4)="1101",G1257="Salary",G1257="Basic"),INDEX($C$1:$C$2169,MATCH(1,($A$1:$A$2169=A1257)*(($G$1:$G$2169="Salary")+($G$1:$G$2169="Basic")),0)),C1257)</f>
        <v>HR31531107</v>
      </c>
      <c r="S1257" t="str">
        <f t="array" ref="S1257">IFERROR(IF(OR(RIGHT(C1257,4)="1101",G1257="Salary",G1257="Basic"),INDEX($C$1:$C$2169,MATCH(1,($A$1:$A$2169=A1257)*(($G$1:$G$2169="Salary")+($G$1:$G$2169="Basic")),0)),C1257),C1257)</f>
        <v>HR31531107</v>
      </c>
    </row>
    <row r="1258" spans="1:19" x14ac:dyDescent="0.25">
      <c r="A1258">
        <f>COUNTIF($G$1:G1258,$G$1)</f>
        <v>321</v>
      </c>
      <c r="B1258" s="1" t="s">
        <v>0</v>
      </c>
      <c r="C1258" s="1" t="s">
        <v>1823</v>
      </c>
      <c r="D1258" s="2" t="s">
        <v>1818</v>
      </c>
      <c r="E1258" s="2" t="s">
        <v>1818</v>
      </c>
      <c r="F1258" s="2" t="s">
        <v>1818</v>
      </c>
      <c r="G1258" s="1" t="s">
        <v>29</v>
      </c>
      <c r="H1258" s="1" t="s">
        <v>1824</v>
      </c>
      <c r="I1258" s="1" t="s">
        <v>5</v>
      </c>
      <c r="J1258" s="1" t="s">
        <v>5</v>
      </c>
      <c r="K1258" s="1" t="s">
        <v>5</v>
      </c>
      <c r="L1258" s="1" t="s">
        <v>5</v>
      </c>
      <c r="M1258" s="1" t="s">
        <v>5</v>
      </c>
      <c r="N1258" s="1" t="s">
        <v>5</v>
      </c>
      <c r="O1258" s="1" t="s">
        <v>5</v>
      </c>
      <c r="Q1258" t="str">
        <f t="array" ref="Q1258">IF(OR(RIGHT(C1258,4)="1101",G1258="Salary"),INDEX($C$1:$C$2169,MATCH(1,($B$1:$B$2169=B1258)*($G$1:$G$2169="Salary"),0)),C1258)</f>
        <v>HR31533710</v>
      </c>
      <c r="R1258" t="str">
        <f t="array" ref="R1258">IF(OR(RIGHT(C1258,4)="1101",G1258="Salary",G1258="Basic"),INDEX($C$1:$C$2169,MATCH(1,($A$1:$A$2169=A1258)*(($G$1:$G$2169="Salary")+($G$1:$G$2169="Basic")),0)),C1258)</f>
        <v>HR31533710</v>
      </c>
      <c r="S1258" t="str">
        <f t="array" ref="S1258">IFERROR(IF(OR(RIGHT(C1258,4)="1101",G1258="Salary",G1258="Basic"),INDEX($C$1:$C$2169,MATCH(1,($A$1:$A$2169=A1258)*(($G$1:$G$2169="Salary")+($G$1:$G$2169="Basic")),0)),C1258),C1258)</f>
        <v>HR31533710</v>
      </c>
    </row>
    <row r="1259" spans="1:19" x14ac:dyDescent="0.25">
      <c r="A1259">
        <f>COUNTIF($G$1:G1259,$G$1)</f>
        <v>322</v>
      </c>
      <c r="B1259" s="1" t="s">
        <v>0</v>
      </c>
      <c r="C1259" s="1" t="s">
        <v>1710</v>
      </c>
      <c r="D1259" s="2" t="s">
        <v>1825</v>
      </c>
      <c r="E1259" s="2" t="s">
        <v>1825</v>
      </c>
      <c r="F1259" s="2" t="s">
        <v>1825</v>
      </c>
      <c r="G1259" s="1" t="s">
        <v>3</v>
      </c>
      <c r="H1259" s="1" t="s">
        <v>1826</v>
      </c>
      <c r="I1259" s="1" t="s">
        <v>5</v>
      </c>
      <c r="J1259" s="1" t="s">
        <v>5</v>
      </c>
      <c r="K1259" s="1" t="s">
        <v>5</v>
      </c>
      <c r="L1259" s="1" t="s">
        <v>5</v>
      </c>
      <c r="M1259" s="1" t="s">
        <v>5</v>
      </c>
      <c r="N1259" s="1" t="s">
        <v>5</v>
      </c>
      <c r="O1259" s="1" t="s">
        <v>5</v>
      </c>
      <c r="Q1259" t="str">
        <f t="array" ref="Q1259">IF(OR(RIGHT(C1259,4)="1101",G1259="Salary"),INDEX($C$1:$C$2169,MATCH(1,($B$1:$B$2169=B1259)*($G$1:$G$2169="Salary"),0)),C1259)</f>
        <v>FR19511101</v>
      </c>
      <c r="R1259" t="str">
        <f t="array" ref="R1259">IF(OR(RIGHT(C1259,4)="1101",G1259="Salary",G1259="Basic"),INDEX($C$1:$C$2169,MATCH(1,($A$1:$A$2169=A1259)*(($G$1:$G$2169="Salary")+($G$1:$G$2169="Basic")),0)),C1259)</f>
        <v>HR31511109</v>
      </c>
      <c r="S1259" t="str">
        <f t="array" ref="S1259">IFERROR(IF(OR(RIGHT(C1259,4)="1101",G1259="Salary",G1259="Basic"),INDEX($C$1:$C$2169,MATCH(1,($A$1:$A$2169=A1259)*(($G$1:$G$2169="Salary")+($G$1:$G$2169="Basic")),0)),C1259),C1259)</f>
        <v>HR31511109</v>
      </c>
    </row>
    <row r="1260" spans="1:19" x14ac:dyDescent="0.25">
      <c r="A1260">
        <f>COUNTIF($G$1:G1260,$G$1)</f>
        <v>322</v>
      </c>
      <c r="B1260" s="1" t="s">
        <v>0</v>
      </c>
      <c r="C1260" s="1" t="s">
        <v>1710</v>
      </c>
      <c r="D1260" s="2" t="s">
        <v>1825</v>
      </c>
      <c r="E1260" s="2" t="s">
        <v>1825</v>
      </c>
      <c r="F1260" s="2" t="s">
        <v>1825</v>
      </c>
      <c r="G1260" s="1" t="s">
        <v>6</v>
      </c>
      <c r="H1260" s="1" t="s">
        <v>1827</v>
      </c>
      <c r="I1260" s="1" t="s">
        <v>5</v>
      </c>
      <c r="J1260" s="1" t="s">
        <v>5</v>
      </c>
      <c r="K1260" s="1" t="s">
        <v>5</v>
      </c>
      <c r="L1260" s="1" t="s">
        <v>5</v>
      </c>
      <c r="M1260" s="1" t="s">
        <v>5</v>
      </c>
      <c r="N1260" s="1" t="s">
        <v>5</v>
      </c>
      <c r="O1260" s="1" t="s">
        <v>5</v>
      </c>
      <c r="Q1260" t="str">
        <f t="array" ref="Q1260">IF(OR(RIGHT(C1260,4)="1101",G1260="Salary"),INDEX($C$1:$C$2169,MATCH(1,($B$1:$B$2169=B1260)*($G$1:$G$2169="Salary"),0)),C1260)</f>
        <v>FR19511101</v>
      </c>
      <c r="R1260" t="str">
        <f t="array" ref="R1260">IF(OR(RIGHT(C1260,4)="1101",G1260="Salary",G1260="Basic"),INDEX($C$1:$C$2169,MATCH(1,($A$1:$A$2169=A1260)*(($G$1:$G$2169="Salary")+($G$1:$G$2169="Basic")),0)),C1260)</f>
        <v>HR31511109</v>
      </c>
      <c r="S1260" t="str">
        <f t="array" ref="S1260">IFERROR(IF(OR(RIGHT(C1260,4)="1101",G1260="Salary",G1260="Basic"),INDEX($C$1:$C$2169,MATCH(1,($A$1:$A$2169=A1260)*(($G$1:$G$2169="Salary")+($G$1:$G$2169="Basic")),0)),C1260),C1260)</f>
        <v>HR31511109</v>
      </c>
    </row>
    <row r="1261" spans="1:19" x14ac:dyDescent="0.25">
      <c r="A1261">
        <f>COUNTIF($G$1:G1261,$G$1)</f>
        <v>322</v>
      </c>
      <c r="B1261" s="1" t="s">
        <v>0</v>
      </c>
      <c r="C1261" s="1" t="s">
        <v>1714</v>
      </c>
      <c r="D1261" s="2" t="s">
        <v>1825</v>
      </c>
      <c r="E1261" s="2" t="s">
        <v>1825</v>
      </c>
      <c r="F1261" s="2" t="s">
        <v>1825</v>
      </c>
      <c r="G1261" s="1" t="s">
        <v>8</v>
      </c>
      <c r="H1261" s="1" t="s">
        <v>1828</v>
      </c>
      <c r="I1261" s="1" t="s">
        <v>5</v>
      </c>
      <c r="J1261" s="1" t="s">
        <v>5</v>
      </c>
      <c r="K1261" s="1" t="s">
        <v>5</v>
      </c>
      <c r="L1261" s="1" t="s">
        <v>5</v>
      </c>
      <c r="M1261" s="1" t="s">
        <v>5</v>
      </c>
      <c r="N1261" s="1" t="s">
        <v>5</v>
      </c>
      <c r="O1261" s="1" t="s">
        <v>5</v>
      </c>
      <c r="Q1261" t="str">
        <f t="array" ref="Q1261">IF(OR(RIGHT(C1261,4)="1101",G1261="Salary"),INDEX($C$1:$C$2169,MATCH(1,($B$1:$B$2169=B1261)*($G$1:$G$2169="Salary"),0)),C1261)</f>
        <v>FR19511101</v>
      </c>
      <c r="R1261" t="str">
        <f t="array" ref="R1261">IF(OR(RIGHT(C1261,4)="1101",G1261="Salary",G1261="Basic"),INDEX($C$1:$C$2169,MATCH(1,($A$1:$A$2169=A1261)*(($G$1:$G$2169="Salary")+($G$1:$G$2169="Basic")),0)),C1261)</f>
        <v>HR31511109</v>
      </c>
      <c r="S1261" t="str">
        <f t="array" ref="S1261">IFERROR(IF(OR(RIGHT(C1261,4)="1101",G1261="Salary",G1261="Basic"),INDEX($C$1:$C$2169,MATCH(1,($A$1:$A$2169=A1261)*(($G$1:$G$2169="Salary")+($G$1:$G$2169="Basic")),0)),C1261),C1261)</f>
        <v>HR31511109</v>
      </c>
    </row>
    <row r="1262" spans="1:19" x14ac:dyDescent="0.25">
      <c r="A1262">
        <f>COUNTIF($G$1:G1262,$G$1)</f>
        <v>322</v>
      </c>
      <c r="B1262" s="1" t="s">
        <v>0</v>
      </c>
      <c r="C1262" s="1" t="s">
        <v>1714</v>
      </c>
      <c r="D1262" s="2" t="s">
        <v>1825</v>
      </c>
      <c r="E1262" s="2" t="s">
        <v>1825</v>
      </c>
      <c r="F1262" s="2" t="s">
        <v>1825</v>
      </c>
      <c r="G1262" s="1" t="s">
        <v>8</v>
      </c>
      <c r="H1262" s="1" t="s">
        <v>1829</v>
      </c>
      <c r="I1262" s="1" t="s">
        <v>5</v>
      </c>
      <c r="J1262" s="1" t="s">
        <v>5</v>
      </c>
      <c r="K1262" s="1" t="s">
        <v>5</v>
      </c>
      <c r="L1262" s="1" t="s">
        <v>5</v>
      </c>
      <c r="M1262" s="1" t="s">
        <v>5</v>
      </c>
      <c r="N1262" s="1" t="s">
        <v>5</v>
      </c>
      <c r="O1262" s="1" t="s">
        <v>5</v>
      </c>
      <c r="Q1262" t="str">
        <f t="array" ref="Q1262">IF(OR(RIGHT(C1262,4)="1101",G1262="Salary"),INDEX($C$1:$C$2169,MATCH(1,($B$1:$B$2169=B1262)*($G$1:$G$2169="Salary"),0)),C1262)</f>
        <v>FR19511101</v>
      </c>
      <c r="R1262" t="str">
        <f t="array" ref="R1262">IF(OR(RIGHT(C1262,4)="1101",G1262="Salary",G1262="Basic"),INDEX($C$1:$C$2169,MATCH(1,($A$1:$A$2169=A1262)*(($G$1:$G$2169="Salary")+($G$1:$G$2169="Basic")),0)),C1262)</f>
        <v>HR31511109</v>
      </c>
      <c r="S1262" t="str">
        <f t="array" ref="S1262">IFERROR(IF(OR(RIGHT(C1262,4)="1101",G1262="Salary",G1262="Basic"),INDEX($C$1:$C$2169,MATCH(1,($A$1:$A$2169=A1262)*(($G$1:$G$2169="Salary")+($G$1:$G$2169="Basic")),0)),C1262),C1262)</f>
        <v>HR31511109</v>
      </c>
    </row>
    <row r="1263" spans="1:19" x14ac:dyDescent="0.25">
      <c r="A1263">
        <f>COUNTIF($G$1:G1263,$G$1)</f>
        <v>322</v>
      </c>
      <c r="B1263" s="1" t="s">
        <v>0</v>
      </c>
      <c r="C1263" s="1" t="s">
        <v>1642</v>
      </c>
      <c r="D1263" s="2" t="s">
        <v>1830</v>
      </c>
      <c r="E1263" s="2" t="s">
        <v>1830</v>
      </c>
      <c r="F1263" s="2" t="s">
        <v>1830</v>
      </c>
      <c r="G1263" s="1" t="s">
        <v>1761</v>
      </c>
      <c r="H1263" s="1" t="s">
        <v>1831</v>
      </c>
      <c r="I1263" s="1" t="s">
        <v>5</v>
      </c>
      <c r="J1263" s="1" t="s">
        <v>5</v>
      </c>
      <c r="K1263" s="1" t="s">
        <v>5</v>
      </c>
      <c r="L1263" s="1" t="s">
        <v>5</v>
      </c>
      <c r="M1263" s="1" t="s">
        <v>5</v>
      </c>
      <c r="N1263" s="1" t="s">
        <v>5</v>
      </c>
      <c r="O1263" s="1" t="s">
        <v>5</v>
      </c>
      <c r="Q1263" t="str">
        <f t="array" ref="Q1263">IF(OR(RIGHT(C1263,4)="1101",G1263="Salary"),INDEX($C$1:$C$2169,MATCH(1,($B$1:$B$2169=B1263)*($G$1:$G$2169="Salary"),0)),C1263)</f>
        <v>FR19511101</v>
      </c>
      <c r="R1263" t="str">
        <f t="array" ref="R1263">IF(OR(RIGHT(C1263,4)="1101",G1263="Salary",G1263="Basic"),INDEX($C$1:$C$2169,MATCH(1,($A$1:$A$2169=A1263)*(($G$1:$G$2169="Salary")+($G$1:$G$2169="Basic")),0)),C1263)</f>
        <v>HR31511109</v>
      </c>
      <c r="S1263" t="str">
        <f t="array" ref="S1263">IFERROR(IF(OR(RIGHT(C1263,4)="1101",G1263="Salary",G1263="Basic"),INDEX($C$1:$C$2169,MATCH(1,($A$1:$A$2169=A1263)*(($G$1:$G$2169="Salary")+($G$1:$G$2169="Basic")),0)),C1263),C1263)</f>
        <v>HR31511109</v>
      </c>
    </row>
    <row r="1264" spans="1:19" x14ac:dyDescent="0.25">
      <c r="A1264">
        <f>COUNTIF($G$1:G1264,$G$1)</f>
        <v>323</v>
      </c>
      <c r="B1264" s="1" t="s">
        <v>0</v>
      </c>
      <c r="C1264" s="1" t="s">
        <v>1642</v>
      </c>
      <c r="D1264" s="2" t="s">
        <v>1830</v>
      </c>
      <c r="E1264" s="2" t="s">
        <v>1830</v>
      </c>
      <c r="F1264" s="2" t="s">
        <v>1830</v>
      </c>
      <c r="G1264" s="1" t="s">
        <v>3</v>
      </c>
      <c r="H1264" s="1" t="s">
        <v>1832</v>
      </c>
      <c r="I1264" s="1" t="s">
        <v>5</v>
      </c>
      <c r="J1264" s="1" t="s">
        <v>5</v>
      </c>
      <c r="K1264" s="1" t="s">
        <v>5</v>
      </c>
      <c r="L1264" s="1" t="s">
        <v>5</v>
      </c>
      <c r="M1264" s="1" t="s">
        <v>5</v>
      </c>
      <c r="N1264" s="1" t="s">
        <v>5</v>
      </c>
      <c r="O1264" s="1" t="s">
        <v>5</v>
      </c>
      <c r="Q1264" t="str">
        <f t="array" ref="Q1264">IF(OR(RIGHT(C1264,4)="1101",G1264="Salary"),INDEX($C$1:$C$2169,MATCH(1,($B$1:$B$2169=B1264)*($G$1:$G$2169="Salary"),0)),C1264)</f>
        <v>FR19511101</v>
      </c>
      <c r="R1264" t="str">
        <f t="array" ref="R1264">IF(OR(RIGHT(C1264,4)="1101",G1264="Salary",G1264="Basic"),INDEX($C$1:$C$2169,MATCH(1,($A$1:$A$2169=A1264)*(($G$1:$G$2169="Salary")+($G$1:$G$2169="Basic")),0)),C1264)</f>
        <v>HR32081107</v>
      </c>
      <c r="S1264" t="str">
        <f t="array" ref="S1264">IFERROR(IF(OR(RIGHT(C1264,4)="1101",G1264="Salary",G1264="Basic"),INDEX($C$1:$C$2169,MATCH(1,($A$1:$A$2169=A1264)*(($G$1:$G$2169="Salary")+($G$1:$G$2169="Basic")),0)),C1264),C1264)</f>
        <v>HR32081107</v>
      </c>
    </row>
    <row r="1265" spans="1:19" x14ac:dyDescent="0.25">
      <c r="A1265">
        <f>COUNTIF($G$1:G1265,$G$1)</f>
        <v>323</v>
      </c>
      <c r="B1265" s="1" t="s">
        <v>0</v>
      </c>
      <c r="C1265" s="1" t="s">
        <v>1642</v>
      </c>
      <c r="D1265" s="2" t="s">
        <v>1830</v>
      </c>
      <c r="E1265" s="2" t="s">
        <v>1830</v>
      </c>
      <c r="F1265" s="2" t="s">
        <v>1830</v>
      </c>
      <c r="G1265" s="1" t="s">
        <v>6</v>
      </c>
      <c r="H1265" s="1" t="s">
        <v>1833</v>
      </c>
      <c r="I1265" s="1" t="s">
        <v>5</v>
      </c>
      <c r="J1265" s="1" t="s">
        <v>5</v>
      </c>
      <c r="K1265" s="1" t="s">
        <v>5</v>
      </c>
      <c r="L1265" s="1" t="s">
        <v>5</v>
      </c>
      <c r="M1265" s="1" t="s">
        <v>5</v>
      </c>
      <c r="N1265" s="1" t="s">
        <v>5</v>
      </c>
      <c r="O1265" s="1" t="s">
        <v>5</v>
      </c>
      <c r="Q1265" t="str">
        <f t="array" ref="Q1265">IF(OR(RIGHT(C1265,4)="1101",G1265="Salary"),INDEX($C$1:$C$2169,MATCH(1,($B$1:$B$2169=B1265)*($G$1:$G$2169="Salary"),0)),C1265)</f>
        <v>FR19511101</v>
      </c>
      <c r="R1265" t="str">
        <f t="array" ref="R1265">IF(OR(RIGHT(C1265,4)="1101",G1265="Salary",G1265="Basic"),INDEX($C$1:$C$2169,MATCH(1,($A$1:$A$2169=A1265)*(($G$1:$G$2169="Salary")+($G$1:$G$2169="Basic")),0)),C1265)</f>
        <v>HR32081107</v>
      </c>
      <c r="S1265" t="str">
        <f t="array" ref="S1265">IFERROR(IF(OR(RIGHT(C1265,4)="1101",G1265="Salary",G1265="Basic"),INDEX($C$1:$C$2169,MATCH(1,($A$1:$A$2169=A1265)*(($G$1:$G$2169="Salary")+($G$1:$G$2169="Basic")),0)),C1265),C1265)</f>
        <v>HR32081107</v>
      </c>
    </row>
    <row r="1266" spans="1:19" x14ac:dyDescent="0.25">
      <c r="A1266">
        <f>COUNTIF($G$1:G1266,$G$1)</f>
        <v>323</v>
      </c>
      <c r="B1266" s="1" t="s">
        <v>0</v>
      </c>
      <c r="C1266" s="1" t="s">
        <v>1765</v>
      </c>
      <c r="D1266" s="2" t="s">
        <v>1830</v>
      </c>
      <c r="E1266" s="2" t="s">
        <v>1830</v>
      </c>
      <c r="F1266" s="2" t="s">
        <v>1830</v>
      </c>
      <c r="G1266" s="1" t="s">
        <v>125</v>
      </c>
      <c r="H1266" s="1" t="s">
        <v>1834</v>
      </c>
      <c r="I1266" s="1" t="s">
        <v>5</v>
      </c>
      <c r="J1266" s="1" t="s">
        <v>5</v>
      </c>
      <c r="K1266" s="1" t="s">
        <v>5</v>
      </c>
      <c r="L1266" s="1" t="s">
        <v>5</v>
      </c>
      <c r="M1266" s="1" t="s">
        <v>5</v>
      </c>
      <c r="N1266" s="1" t="s">
        <v>5</v>
      </c>
      <c r="O1266" s="1" t="s">
        <v>5</v>
      </c>
      <c r="Q1266" t="str">
        <f t="array" ref="Q1266">IF(OR(RIGHT(C1266,4)="1101",G1266="Salary"),INDEX($C$1:$C$2169,MATCH(1,($B$1:$B$2169=B1266)*($G$1:$G$2169="Salary"),0)),C1266)</f>
        <v>HR32081105</v>
      </c>
      <c r="R1266" t="str">
        <f t="array" ref="R1266">IF(OR(RIGHT(C1266,4)="1101",G1266="Salary",G1266="Basic"),INDEX($C$1:$C$2169,MATCH(1,($A$1:$A$2169=A1266)*(($G$1:$G$2169="Salary")+($G$1:$G$2169="Basic")),0)),C1266)</f>
        <v>HR32081105</v>
      </c>
      <c r="S1266" t="str">
        <f t="array" ref="S1266">IFERROR(IF(OR(RIGHT(C1266,4)="1101",G1266="Salary",G1266="Basic"),INDEX($C$1:$C$2169,MATCH(1,($A$1:$A$2169=A1266)*(($G$1:$G$2169="Salary")+($G$1:$G$2169="Basic")),0)),C1266),C1266)</f>
        <v>HR32081105</v>
      </c>
    </row>
    <row r="1267" spans="1:19" x14ac:dyDescent="0.25">
      <c r="A1267">
        <f>COUNTIF($G$1:G1267,$G$1)</f>
        <v>323</v>
      </c>
      <c r="B1267" s="1" t="s">
        <v>0</v>
      </c>
      <c r="C1267" s="1" t="s">
        <v>1646</v>
      </c>
      <c r="D1267" s="2" t="s">
        <v>1830</v>
      </c>
      <c r="E1267" s="2" t="s">
        <v>1830</v>
      </c>
      <c r="F1267" s="2" t="s">
        <v>1830</v>
      </c>
      <c r="G1267" s="1" t="s">
        <v>8</v>
      </c>
      <c r="H1267" s="1" t="s">
        <v>1835</v>
      </c>
      <c r="I1267" s="1" t="s">
        <v>5</v>
      </c>
      <c r="J1267" s="1" t="s">
        <v>5</v>
      </c>
      <c r="K1267" s="1" t="s">
        <v>5</v>
      </c>
      <c r="L1267" s="1" t="s">
        <v>5</v>
      </c>
      <c r="M1267" s="1" t="s">
        <v>5</v>
      </c>
      <c r="N1267" s="1" t="s">
        <v>5</v>
      </c>
      <c r="O1267" s="1" t="s">
        <v>5</v>
      </c>
      <c r="Q1267" t="str">
        <f t="array" ref="Q1267">IF(OR(RIGHT(C1267,4)="1101",G1267="Salary"),INDEX($C$1:$C$2169,MATCH(1,($B$1:$B$2169=B1267)*($G$1:$G$2169="Salary"),0)),C1267)</f>
        <v>FR19511101</v>
      </c>
      <c r="R1267" t="str">
        <f t="array" ref="R1267">IF(OR(RIGHT(C1267,4)="1101",G1267="Salary",G1267="Basic"),INDEX($C$1:$C$2169,MATCH(1,($A$1:$A$2169=A1267)*(($G$1:$G$2169="Salary")+($G$1:$G$2169="Basic")),0)),C1267)</f>
        <v>HR32081107</v>
      </c>
      <c r="S1267" t="str">
        <f t="array" ref="S1267">IFERROR(IF(OR(RIGHT(C1267,4)="1101",G1267="Salary",G1267="Basic"),INDEX($C$1:$C$2169,MATCH(1,($A$1:$A$2169=A1267)*(($G$1:$G$2169="Salary")+($G$1:$G$2169="Basic")),0)),C1267),C1267)</f>
        <v>HR32081107</v>
      </c>
    </row>
    <row r="1268" spans="1:19" x14ac:dyDescent="0.25">
      <c r="A1268">
        <f>COUNTIF($G$1:G1268,$G$1)</f>
        <v>324</v>
      </c>
      <c r="B1268" s="1" t="s">
        <v>0</v>
      </c>
      <c r="C1268" s="1" t="s">
        <v>1710</v>
      </c>
      <c r="D1268" s="2" t="s">
        <v>1836</v>
      </c>
      <c r="E1268" s="2" t="s">
        <v>1836</v>
      </c>
      <c r="F1268" s="2" t="s">
        <v>1836</v>
      </c>
      <c r="G1268" s="1" t="s">
        <v>3</v>
      </c>
      <c r="H1268" s="1" t="s">
        <v>1837</v>
      </c>
      <c r="I1268" s="1" t="s">
        <v>5</v>
      </c>
      <c r="J1268" s="1" t="s">
        <v>5</v>
      </c>
      <c r="K1268" s="1" t="s">
        <v>5</v>
      </c>
      <c r="L1268" s="1" t="s">
        <v>5</v>
      </c>
      <c r="M1268" s="1" t="s">
        <v>5</v>
      </c>
      <c r="N1268" s="1" t="s">
        <v>5</v>
      </c>
      <c r="O1268" s="1" t="s">
        <v>5</v>
      </c>
      <c r="Q1268" t="str">
        <f t="array" ref="Q1268">IF(OR(RIGHT(C1268,4)="1101",G1268="Salary"),INDEX($C$1:$C$2169,MATCH(1,($B$1:$B$2169=B1268)*($G$1:$G$2169="Salary"),0)),C1268)</f>
        <v>FR19511101</v>
      </c>
      <c r="R1268" t="str">
        <f t="array" ref="R1268">IF(OR(RIGHT(C1268,4)="1101",G1268="Salary",G1268="Basic"),INDEX($C$1:$C$2169,MATCH(1,($A$1:$A$2169=A1268)*(($G$1:$G$2169="Salary")+($G$1:$G$2169="Basic")),0)),C1268)</f>
        <v>HR31511107</v>
      </c>
      <c r="S1268" t="str">
        <f t="array" ref="S1268">IFERROR(IF(OR(RIGHT(C1268,4)="1101",G1268="Salary",G1268="Basic"),INDEX($C$1:$C$2169,MATCH(1,($A$1:$A$2169=A1268)*(($G$1:$G$2169="Salary")+($G$1:$G$2169="Basic")),0)),C1268),C1268)</f>
        <v>HR31511107</v>
      </c>
    </row>
    <row r="1269" spans="1:19" x14ac:dyDescent="0.25">
      <c r="A1269">
        <f>COUNTIF($G$1:G1269,$G$1)</f>
        <v>324</v>
      </c>
      <c r="B1269" s="1" t="s">
        <v>0</v>
      </c>
      <c r="C1269" s="1" t="s">
        <v>1710</v>
      </c>
      <c r="D1269" s="2" t="s">
        <v>1836</v>
      </c>
      <c r="E1269" s="2" t="s">
        <v>1836</v>
      </c>
      <c r="F1269" s="2" t="s">
        <v>1836</v>
      </c>
      <c r="G1269" s="1" t="s">
        <v>6</v>
      </c>
      <c r="H1269" s="1" t="s">
        <v>1838</v>
      </c>
      <c r="I1269" s="1" t="s">
        <v>5</v>
      </c>
      <c r="J1269" s="1" t="s">
        <v>5</v>
      </c>
      <c r="K1269" s="1" t="s">
        <v>5</v>
      </c>
      <c r="L1269" s="1" t="s">
        <v>5</v>
      </c>
      <c r="M1269" s="1" t="s">
        <v>5</v>
      </c>
      <c r="N1269" s="1" t="s">
        <v>5</v>
      </c>
      <c r="O1269" s="1" t="s">
        <v>5</v>
      </c>
      <c r="Q1269" t="str">
        <f t="array" ref="Q1269">IF(OR(RIGHT(C1269,4)="1101",G1269="Salary"),INDEX($C$1:$C$2169,MATCH(1,($B$1:$B$2169=B1269)*($G$1:$G$2169="Salary"),0)),C1269)</f>
        <v>FR19511101</v>
      </c>
      <c r="R1269" t="str">
        <f t="array" ref="R1269">IF(OR(RIGHT(C1269,4)="1101",G1269="Salary",G1269="Basic"),INDEX($C$1:$C$2169,MATCH(1,($A$1:$A$2169=A1269)*(($G$1:$G$2169="Salary")+($G$1:$G$2169="Basic")),0)),C1269)</f>
        <v>HR31511107</v>
      </c>
      <c r="S1269" t="str">
        <f t="array" ref="S1269">IFERROR(IF(OR(RIGHT(C1269,4)="1101",G1269="Salary",G1269="Basic"),INDEX($C$1:$C$2169,MATCH(1,($A$1:$A$2169=A1269)*(($G$1:$G$2169="Salary")+($G$1:$G$2169="Basic")),0)),C1269),C1269)</f>
        <v>HR31511107</v>
      </c>
    </row>
    <row r="1270" spans="1:19" x14ac:dyDescent="0.25">
      <c r="A1270">
        <f>COUNTIF($G$1:G1270,$G$1)</f>
        <v>324</v>
      </c>
      <c r="B1270" s="1" t="s">
        <v>0</v>
      </c>
      <c r="C1270" s="1" t="s">
        <v>1731</v>
      </c>
      <c r="D1270" s="2" t="s">
        <v>1836</v>
      </c>
      <c r="E1270" s="2" t="s">
        <v>1836</v>
      </c>
      <c r="F1270" s="2" t="s">
        <v>1836</v>
      </c>
      <c r="G1270" s="1" t="s">
        <v>8</v>
      </c>
      <c r="H1270" s="1" t="s">
        <v>1839</v>
      </c>
      <c r="I1270" s="1" t="s">
        <v>5</v>
      </c>
      <c r="J1270" s="1" t="s">
        <v>5</v>
      </c>
      <c r="K1270" s="1" t="s">
        <v>5</v>
      </c>
      <c r="L1270" s="1" t="s">
        <v>5</v>
      </c>
      <c r="M1270" s="1" t="s">
        <v>5</v>
      </c>
      <c r="N1270" s="1" t="s">
        <v>5</v>
      </c>
      <c r="O1270" s="1" t="s">
        <v>5</v>
      </c>
      <c r="Q1270" t="str">
        <f t="array" ref="Q1270">IF(OR(RIGHT(C1270,4)="1101",G1270="Salary"),INDEX($C$1:$C$2169,MATCH(1,($B$1:$B$2169=B1270)*($G$1:$G$2169="Salary"),0)),C1270)</f>
        <v>FR19511101</v>
      </c>
      <c r="R1270" t="str">
        <f t="array" ref="R1270">IF(OR(RIGHT(C1270,4)="1101",G1270="Salary",G1270="Basic"),INDEX($C$1:$C$2169,MATCH(1,($A$1:$A$2169=A1270)*(($G$1:$G$2169="Salary")+($G$1:$G$2169="Basic")),0)),C1270)</f>
        <v>HR31511107</v>
      </c>
      <c r="S1270" t="str">
        <f t="array" ref="S1270">IFERROR(IF(OR(RIGHT(C1270,4)="1101",G1270="Salary",G1270="Basic"),INDEX($C$1:$C$2169,MATCH(1,($A$1:$A$2169=A1270)*(($G$1:$G$2169="Salary")+($G$1:$G$2169="Basic")),0)),C1270),C1270)</f>
        <v>HR31511107</v>
      </c>
    </row>
    <row r="1271" spans="1:19" x14ac:dyDescent="0.25">
      <c r="A1271">
        <f>COUNTIF($G$1:G1271,$G$1)</f>
        <v>324</v>
      </c>
      <c r="B1271" s="1" t="s">
        <v>0</v>
      </c>
      <c r="C1271" s="1" t="s">
        <v>1733</v>
      </c>
      <c r="D1271" s="2" t="s">
        <v>1836</v>
      </c>
      <c r="E1271" s="2" t="s">
        <v>1836</v>
      </c>
      <c r="F1271" s="2" t="s">
        <v>1836</v>
      </c>
      <c r="G1271" s="1" t="s">
        <v>29</v>
      </c>
      <c r="H1271" s="1" t="s">
        <v>1840</v>
      </c>
      <c r="I1271" s="1" t="s">
        <v>5</v>
      </c>
      <c r="J1271" s="1" t="s">
        <v>5</v>
      </c>
      <c r="K1271" s="1" t="s">
        <v>5</v>
      </c>
      <c r="L1271" s="1" t="s">
        <v>5</v>
      </c>
      <c r="M1271" s="1" t="s">
        <v>5</v>
      </c>
      <c r="N1271" s="1" t="s">
        <v>5</v>
      </c>
      <c r="O1271" s="1" t="s">
        <v>5</v>
      </c>
      <c r="Q1271" t="str">
        <f t="array" ref="Q1271">IF(OR(RIGHT(C1271,4)="1101",G1271="Salary"),INDEX($C$1:$C$2169,MATCH(1,($B$1:$B$2169=B1271)*($G$1:$G$2169="Salary"),0)),C1271)</f>
        <v>HR31513710</v>
      </c>
      <c r="R1271" t="str">
        <f t="array" ref="R1271">IF(OR(RIGHT(C1271,4)="1101",G1271="Salary",G1271="Basic"),INDEX($C$1:$C$2169,MATCH(1,($A$1:$A$2169=A1271)*(($G$1:$G$2169="Salary")+($G$1:$G$2169="Basic")),0)),C1271)</f>
        <v>HR31513710</v>
      </c>
      <c r="S1271" t="str">
        <f t="array" ref="S1271">IFERROR(IF(OR(RIGHT(C1271,4)="1101",G1271="Salary",G1271="Basic"),INDEX($C$1:$C$2169,MATCH(1,($A$1:$A$2169=A1271)*(($G$1:$G$2169="Salary")+($G$1:$G$2169="Basic")),0)),C1271),C1271)</f>
        <v>HR31513710</v>
      </c>
    </row>
    <row r="1272" spans="1:19" x14ac:dyDescent="0.25">
      <c r="A1272">
        <f>COUNTIF($G$1:G1272,$G$1)</f>
        <v>324</v>
      </c>
      <c r="B1272" s="1" t="s">
        <v>0</v>
      </c>
      <c r="C1272" s="1" t="s">
        <v>1642</v>
      </c>
      <c r="D1272" s="2" t="s">
        <v>1841</v>
      </c>
      <c r="E1272" s="2" t="s">
        <v>1841</v>
      </c>
      <c r="F1272" s="2" t="s">
        <v>1841</v>
      </c>
      <c r="G1272" s="1" t="s">
        <v>6</v>
      </c>
      <c r="H1272" s="1" t="s">
        <v>1842</v>
      </c>
      <c r="I1272" s="1" t="s">
        <v>5</v>
      </c>
      <c r="J1272" s="1" t="s">
        <v>5</v>
      </c>
      <c r="K1272" s="1" t="s">
        <v>5</v>
      </c>
      <c r="L1272" s="1" t="s">
        <v>5</v>
      </c>
      <c r="M1272" s="1" t="s">
        <v>5</v>
      </c>
      <c r="N1272" s="1" t="s">
        <v>5</v>
      </c>
      <c r="O1272" s="1" t="s">
        <v>5</v>
      </c>
      <c r="Q1272" t="str">
        <f t="array" ref="Q1272">IF(OR(RIGHT(C1272,4)="1101",G1272="Salary"),INDEX($C$1:$C$2169,MATCH(1,($B$1:$B$2169=B1272)*($G$1:$G$2169="Salary"),0)),C1272)</f>
        <v>FR19511101</v>
      </c>
      <c r="R1272" t="str">
        <f t="array" ref="R1272">IF(OR(RIGHT(C1272,4)="1101",G1272="Salary",G1272="Basic"),INDEX($C$1:$C$2169,MATCH(1,($A$1:$A$2169=A1272)*(($G$1:$G$2169="Salary")+($G$1:$G$2169="Basic")),0)),C1272)</f>
        <v>HR31511107</v>
      </c>
      <c r="S1272" t="str">
        <f t="array" ref="S1272">IFERROR(IF(OR(RIGHT(C1272,4)="1101",G1272="Salary",G1272="Basic"),INDEX($C$1:$C$2169,MATCH(1,($A$1:$A$2169=A1272)*(($G$1:$G$2169="Salary")+($G$1:$G$2169="Basic")),0)),C1272),C1272)</f>
        <v>HR31511107</v>
      </c>
    </row>
    <row r="1273" spans="1:19" x14ac:dyDescent="0.25">
      <c r="A1273">
        <f>COUNTIF($G$1:G1273,$G$1)</f>
        <v>324</v>
      </c>
      <c r="B1273" s="1" t="s">
        <v>0</v>
      </c>
      <c r="C1273" s="1" t="s">
        <v>1843</v>
      </c>
      <c r="D1273" s="2" t="s">
        <v>1841</v>
      </c>
      <c r="E1273" s="2" t="s">
        <v>1841</v>
      </c>
      <c r="F1273" s="2" t="s">
        <v>1841</v>
      </c>
      <c r="G1273" s="1" t="s">
        <v>19</v>
      </c>
      <c r="H1273" s="1" t="s">
        <v>1844</v>
      </c>
      <c r="I1273" s="1" t="s">
        <v>5</v>
      </c>
      <c r="J1273" s="1" t="s">
        <v>5</v>
      </c>
      <c r="K1273" s="1" t="s">
        <v>5</v>
      </c>
      <c r="L1273" s="1" t="s">
        <v>5</v>
      </c>
      <c r="M1273" s="1" t="s">
        <v>5</v>
      </c>
      <c r="N1273" s="1" t="s">
        <v>5</v>
      </c>
      <c r="O1273" s="1" t="s">
        <v>5</v>
      </c>
      <c r="Q1273" t="str">
        <f t="array" ref="Q1273">IF(OR(RIGHT(C1273,4)="1101",G1273="Salary"),INDEX($C$1:$C$2169,MATCH(1,($B$1:$B$2169=B1273)*($G$1:$G$2169="Salary"),0)),C1273)</f>
        <v>HR32081120</v>
      </c>
      <c r="R1273" t="str">
        <f t="array" ref="R1273">IF(OR(RIGHT(C1273,4)="1101",G1273="Salary",G1273="Basic"),INDEX($C$1:$C$2169,MATCH(1,($A$1:$A$2169=A1273)*(($G$1:$G$2169="Salary")+($G$1:$G$2169="Basic")),0)),C1273)</f>
        <v>HR31511107</v>
      </c>
      <c r="S1273" t="str">
        <f t="array" ref="S1273">IFERROR(IF(OR(RIGHT(C1273,4)="1101",G1273="Salary",G1273="Basic"),INDEX($C$1:$C$2169,MATCH(1,($A$1:$A$2169=A1273)*(($G$1:$G$2169="Salary")+($G$1:$G$2169="Basic")),0)),C1273),C1273)</f>
        <v>HR31511107</v>
      </c>
    </row>
    <row r="1274" spans="1:19" x14ac:dyDescent="0.25">
      <c r="A1274">
        <f>COUNTIF($G$1:G1274,$G$1)</f>
        <v>324</v>
      </c>
      <c r="B1274" s="1" t="s">
        <v>0</v>
      </c>
      <c r="C1274" s="1" t="s">
        <v>1843</v>
      </c>
      <c r="D1274" s="2" t="s">
        <v>1841</v>
      </c>
      <c r="E1274" s="2" t="s">
        <v>1841</v>
      </c>
      <c r="F1274" s="2" t="s">
        <v>1841</v>
      </c>
      <c r="G1274" s="1" t="s">
        <v>15</v>
      </c>
      <c r="H1274" s="1" t="s">
        <v>1845</v>
      </c>
      <c r="I1274" s="1" t="s">
        <v>5</v>
      </c>
      <c r="J1274" s="1" t="s">
        <v>5</v>
      </c>
      <c r="K1274" s="1" t="s">
        <v>5</v>
      </c>
      <c r="L1274" s="1" t="s">
        <v>5</v>
      </c>
      <c r="M1274" s="1" t="s">
        <v>5</v>
      </c>
      <c r="N1274" s="1" t="s">
        <v>5</v>
      </c>
      <c r="O1274" s="1" t="s">
        <v>5</v>
      </c>
      <c r="Q1274" t="str">
        <f t="array" ref="Q1274">IF(OR(RIGHT(C1274,4)="1101",G1274="Salary"),INDEX($C$1:$C$2169,MATCH(1,($B$1:$B$2169=B1274)*($G$1:$G$2169="Salary"),0)),C1274)</f>
        <v>HR32081120</v>
      </c>
      <c r="R1274" t="str">
        <f t="array" ref="R1274">IF(OR(RIGHT(C1274,4)="1101",G1274="Salary",G1274="Basic"),INDEX($C$1:$C$2169,MATCH(1,($A$1:$A$2169=A1274)*(($G$1:$G$2169="Salary")+($G$1:$G$2169="Basic")),0)),C1274)</f>
        <v>HR32081120</v>
      </c>
      <c r="S1274" t="str">
        <f t="array" ref="S1274">IFERROR(IF(OR(RIGHT(C1274,4)="1101",G1274="Salary",G1274="Basic"),INDEX($C$1:$C$2169,MATCH(1,($A$1:$A$2169=A1274)*(($G$1:$G$2169="Salary")+($G$1:$G$2169="Basic")),0)),C1274),C1274)</f>
        <v>HR32081120</v>
      </c>
    </row>
    <row r="1275" spans="1:19" x14ac:dyDescent="0.25">
      <c r="A1275">
        <f>COUNTIF($G$1:G1275,$G$1)</f>
        <v>324</v>
      </c>
      <c r="B1275" s="1" t="s">
        <v>0</v>
      </c>
      <c r="C1275" s="1" t="s">
        <v>1748</v>
      </c>
      <c r="D1275" s="2" t="s">
        <v>1841</v>
      </c>
      <c r="E1275" s="2" t="s">
        <v>1841</v>
      </c>
      <c r="F1275" s="2" t="s">
        <v>1841</v>
      </c>
      <c r="G1275" s="1" t="s">
        <v>29</v>
      </c>
      <c r="H1275" s="1" t="s">
        <v>1846</v>
      </c>
      <c r="I1275" s="1" t="s">
        <v>5</v>
      </c>
      <c r="J1275" s="1" t="s">
        <v>5</v>
      </c>
      <c r="K1275" s="1" t="s">
        <v>5</v>
      </c>
      <c r="L1275" s="1" t="s">
        <v>5</v>
      </c>
      <c r="M1275" s="1" t="s">
        <v>5</v>
      </c>
      <c r="N1275" s="1" t="s">
        <v>5</v>
      </c>
      <c r="O1275" s="1" t="s">
        <v>5</v>
      </c>
      <c r="Q1275" t="str">
        <f t="array" ref="Q1275">IF(OR(RIGHT(C1275,4)="1101",G1275="Salary"),INDEX($C$1:$C$2169,MATCH(1,($B$1:$B$2169=B1275)*($G$1:$G$2169="Salary"),0)),C1275)</f>
        <v>HR32083710</v>
      </c>
      <c r="R1275" t="str">
        <f t="array" ref="R1275">IF(OR(RIGHT(C1275,4)="1101",G1275="Salary",G1275="Basic"),INDEX($C$1:$C$2169,MATCH(1,($A$1:$A$2169=A1275)*(($G$1:$G$2169="Salary")+($G$1:$G$2169="Basic")),0)),C1275)</f>
        <v>HR32083710</v>
      </c>
      <c r="S1275" t="str">
        <f t="array" ref="S1275">IFERROR(IF(OR(RIGHT(C1275,4)="1101",G1275="Salary",G1275="Basic"),INDEX($C$1:$C$2169,MATCH(1,($A$1:$A$2169=A1275)*(($G$1:$G$2169="Salary")+($G$1:$G$2169="Basic")),0)),C1275),C1275)</f>
        <v>HR32083710</v>
      </c>
    </row>
    <row r="1276" spans="1:19" x14ac:dyDescent="0.25">
      <c r="A1276">
        <f>COUNTIF($G$1:G1276,$G$1)</f>
        <v>325</v>
      </c>
      <c r="B1276" s="1" t="s">
        <v>0</v>
      </c>
      <c r="C1276" s="1" t="s">
        <v>1642</v>
      </c>
      <c r="D1276" s="2" t="s">
        <v>1847</v>
      </c>
      <c r="E1276" s="2" t="s">
        <v>1847</v>
      </c>
      <c r="F1276" s="2" t="s">
        <v>1847</v>
      </c>
      <c r="G1276" s="1" t="s">
        <v>3</v>
      </c>
      <c r="H1276" s="1" t="s">
        <v>1848</v>
      </c>
      <c r="I1276" s="1" t="s">
        <v>5</v>
      </c>
      <c r="J1276" s="1" t="s">
        <v>5</v>
      </c>
      <c r="K1276" s="1" t="s">
        <v>5</v>
      </c>
      <c r="L1276" s="1" t="s">
        <v>5</v>
      </c>
      <c r="M1276" s="1" t="s">
        <v>5</v>
      </c>
      <c r="N1276" s="1" t="s">
        <v>5</v>
      </c>
      <c r="O1276" s="1" t="s">
        <v>5</v>
      </c>
      <c r="Q1276" t="str">
        <f t="array" ref="Q1276">IF(OR(RIGHT(C1276,4)="1101",G1276="Salary"),INDEX($C$1:$C$2169,MATCH(1,($B$1:$B$2169=B1276)*($G$1:$G$2169="Salary"),0)),C1276)</f>
        <v>FR19511101</v>
      </c>
      <c r="R1276" t="str">
        <f t="array" ref="R1276">IF(OR(RIGHT(C1276,4)="1101",G1276="Salary",G1276="Basic"),INDEX($C$1:$C$2169,MATCH(1,($A$1:$A$2169=A1276)*(($G$1:$G$2169="Salary")+($G$1:$G$2169="Basic")),0)),C1276)</f>
        <v>HR32081107</v>
      </c>
      <c r="S1276" t="str">
        <f t="array" ref="S1276">IFERROR(IF(OR(RIGHT(C1276,4)="1101",G1276="Salary",G1276="Basic"),INDEX($C$1:$C$2169,MATCH(1,($A$1:$A$2169=A1276)*(($G$1:$G$2169="Salary")+($G$1:$G$2169="Basic")),0)),C1276),C1276)</f>
        <v>HR32081107</v>
      </c>
    </row>
    <row r="1277" spans="1:19" x14ac:dyDescent="0.25">
      <c r="A1277">
        <f>COUNTIF($G$1:G1277,$G$1)</f>
        <v>325</v>
      </c>
      <c r="B1277" s="1" t="s">
        <v>0</v>
      </c>
      <c r="C1277" s="1" t="s">
        <v>1642</v>
      </c>
      <c r="D1277" s="2" t="s">
        <v>1847</v>
      </c>
      <c r="E1277" s="2" t="s">
        <v>1847</v>
      </c>
      <c r="F1277" s="2" t="s">
        <v>1847</v>
      </c>
      <c r="G1277" s="1" t="s">
        <v>6</v>
      </c>
      <c r="H1277" s="1" t="s">
        <v>1849</v>
      </c>
      <c r="I1277" s="1" t="s">
        <v>5</v>
      </c>
      <c r="J1277" s="1" t="s">
        <v>5</v>
      </c>
      <c r="K1277" s="1" t="s">
        <v>5</v>
      </c>
      <c r="L1277" s="1" t="s">
        <v>5</v>
      </c>
      <c r="M1277" s="1" t="s">
        <v>5</v>
      </c>
      <c r="N1277" s="1" t="s">
        <v>5</v>
      </c>
      <c r="O1277" s="1" t="s">
        <v>5</v>
      </c>
      <c r="Q1277" t="str">
        <f t="array" ref="Q1277">IF(OR(RIGHT(C1277,4)="1101",G1277="Salary"),INDEX($C$1:$C$2169,MATCH(1,($B$1:$B$2169=B1277)*($G$1:$G$2169="Salary"),0)),C1277)</f>
        <v>FR19511101</v>
      </c>
      <c r="R1277" t="str">
        <f t="array" ref="R1277">IF(OR(RIGHT(C1277,4)="1101",G1277="Salary",G1277="Basic"),INDEX($C$1:$C$2169,MATCH(1,($A$1:$A$2169=A1277)*(($G$1:$G$2169="Salary")+($G$1:$G$2169="Basic")),0)),C1277)</f>
        <v>HR32081107</v>
      </c>
      <c r="S1277" t="str">
        <f t="array" ref="S1277">IFERROR(IF(OR(RIGHT(C1277,4)="1101",G1277="Salary",G1277="Basic"),INDEX($C$1:$C$2169,MATCH(1,($A$1:$A$2169=A1277)*(($G$1:$G$2169="Salary")+($G$1:$G$2169="Basic")),0)),C1277),C1277)</f>
        <v>HR32081107</v>
      </c>
    </row>
    <row r="1278" spans="1:19" x14ac:dyDescent="0.25">
      <c r="A1278">
        <f>COUNTIF($G$1:G1278,$G$1)</f>
        <v>325</v>
      </c>
      <c r="B1278" s="1" t="s">
        <v>0</v>
      </c>
      <c r="C1278" s="1" t="s">
        <v>1646</v>
      </c>
      <c r="D1278" s="2" t="s">
        <v>1847</v>
      </c>
      <c r="E1278" s="2" t="s">
        <v>1847</v>
      </c>
      <c r="F1278" s="2" t="s">
        <v>1847</v>
      </c>
      <c r="G1278" s="1" t="s">
        <v>8</v>
      </c>
      <c r="H1278" s="1" t="s">
        <v>1850</v>
      </c>
      <c r="I1278" s="1" t="s">
        <v>5</v>
      </c>
      <c r="J1278" s="1" t="s">
        <v>5</v>
      </c>
      <c r="K1278" s="1" t="s">
        <v>5</v>
      </c>
      <c r="L1278" s="1" t="s">
        <v>5</v>
      </c>
      <c r="M1278" s="1" t="s">
        <v>5</v>
      </c>
      <c r="N1278" s="1" t="s">
        <v>5</v>
      </c>
      <c r="O1278" s="1" t="s">
        <v>5</v>
      </c>
      <c r="Q1278" t="str">
        <f t="array" ref="Q1278">IF(OR(RIGHT(C1278,4)="1101",G1278="Salary"),INDEX($C$1:$C$2169,MATCH(1,($B$1:$B$2169=B1278)*($G$1:$G$2169="Salary"),0)),C1278)</f>
        <v>FR19511101</v>
      </c>
      <c r="R1278" t="str">
        <f t="array" ref="R1278">IF(OR(RIGHT(C1278,4)="1101",G1278="Salary",G1278="Basic"),INDEX($C$1:$C$2169,MATCH(1,($A$1:$A$2169=A1278)*(($G$1:$G$2169="Salary")+($G$1:$G$2169="Basic")),0)),C1278)</f>
        <v>HR32081107</v>
      </c>
      <c r="S1278" t="str">
        <f t="array" ref="S1278">IFERROR(IF(OR(RIGHT(C1278,4)="1101",G1278="Salary",G1278="Basic"),INDEX($C$1:$C$2169,MATCH(1,($A$1:$A$2169=A1278)*(($G$1:$G$2169="Salary")+($G$1:$G$2169="Basic")),0)),C1278),C1278)</f>
        <v>HR32081107</v>
      </c>
    </row>
    <row r="1279" spans="1:19" x14ac:dyDescent="0.25">
      <c r="A1279">
        <f>COUNTIF($G$1:G1279,$G$1)</f>
        <v>326</v>
      </c>
      <c r="B1279" s="1" t="s">
        <v>0</v>
      </c>
      <c r="C1279" s="1" t="s">
        <v>1702</v>
      </c>
      <c r="D1279" s="2" t="s">
        <v>1851</v>
      </c>
      <c r="E1279" s="2" t="s">
        <v>1851</v>
      </c>
      <c r="F1279" s="2" t="s">
        <v>1851</v>
      </c>
      <c r="G1279" s="1" t="s">
        <v>3</v>
      </c>
      <c r="H1279" s="1" t="s">
        <v>1852</v>
      </c>
      <c r="I1279" s="1" t="s">
        <v>5</v>
      </c>
      <c r="J1279" s="1" t="s">
        <v>5</v>
      </c>
      <c r="K1279" s="1" t="s">
        <v>5</v>
      </c>
      <c r="L1279" s="1" t="s">
        <v>5</v>
      </c>
      <c r="M1279" s="1" t="s">
        <v>5</v>
      </c>
      <c r="N1279" s="1" t="s">
        <v>5</v>
      </c>
      <c r="O1279" s="1" t="s">
        <v>5</v>
      </c>
      <c r="Q1279" t="str">
        <f t="array" ref="Q1279">IF(OR(RIGHT(C1279,4)="1101",G1279="Salary"),INDEX($C$1:$C$2169,MATCH(1,($B$1:$B$2169=B1279)*($G$1:$G$2169="Salary"),0)),C1279)</f>
        <v>FR19511101</v>
      </c>
      <c r="R1279" t="str">
        <f t="array" ref="R1279">IF(OR(RIGHT(C1279,4)="1101",G1279="Salary",G1279="Basic"),INDEX($C$1:$C$2169,MATCH(1,($A$1:$A$2169=A1279)*(($G$1:$G$2169="Salary")+($G$1:$G$2169="Basic")),0)),C1279)</f>
        <v>HR31541108</v>
      </c>
      <c r="S1279" t="str">
        <f t="array" ref="S1279">IFERROR(IF(OR(RIGHT(C1279,4)="1101",G1279="Salary",G1279="Basic"),INDEX($C$1:$C$2169,MATCH(1,($A$1:$A$2169=A1279)*(($G$1:$G$2169="Salary")+($G$1:$G$2169="Basic")),0)),C1279),C1279)</f>
        <v>HR31541108</v>
      </c>
    </row>
    <row r="1280" spans="1:19" x14ac:dyDescent="0.25">
      <c r="A1280">
        <f>COUNTIF($G$1:G1280,$G$1)</f>
        <v>326</v>
      </c>
      <c r="B1280" s="1" t="s">
        <v>0</v>
      </c>
      <c r="C1280" s="1" t="s">
        <v>1702</v>
      </c>
      <c r="D1280" s="2" t="s">
        <v>1851</v>
      </c>
      <c r="E1280" s="2" t="s">
        <v>1851</v>
      </c>
      <c r="F1280" s="2" t="s">
        <v>1851</v>
      </c>
      <c r="G1280" s="1" t="s">
        <v>6</v>
      </c>
      <c r="H1280" s="1" t="s">
        <v>1853</v>
      </c>
      <c r="I1280" s="1" t="s">
        <v>5</v>
      </c>
      <c r="J1280" s="1" t="s">
        <v>5</v>
      </c>
      <c r="K1280" s="1" t="s">
        <v>5</v>
      </c>
      <c r="L1280" s="1" t="s">
        <v>5</v>
      </c>
      <c r="M1280" s="1" t="s">
        <v>5</v>
      </c>
      <c r="N1280" s="1" t="s">
        <v>5</v>
      </c>
      <c r="O1280" s="1" t="s">
        <v>5</v>
      </c>
      <c r="Q1280" t="str">
        <f t="array" ref="Q1280">IF(OR(RIGHT(C1280,4)="1101",G1280="Salary"),INDEX($C$1:$C$2169,MATCH(1,($B$1:$B$2169=B1280)*($G$1:$G$2169="Salary"),0)),C1280)</f>
        <v>FR19511101</v>
      </c>
      <c r="R1280" t="str">
        <f t="array" ref="R1280">IF(OR(RIGHT(C1280,4)="1101",G1280="Salary",G1280="Basic"),INDEX($C$1:$C$2169,MATCH(1,($A$1:$A$2169=A1280)*(($G$1:$G$2169="Salary")+($G$1:$G$2169="Basic")),0)),C1280)</f>
        <v>HR31541108</v>
      </c>
      <c r="S1280" t="str">
        <f t="array" ref="S1280">IFERROR(IF(OR(RIGHT(C1280,4)="1101",G1280="Salary",G1280="Basic"),INDEX($C$1:$C$2169,MATCH(1,($A$1:$A$2169=A1280)*(($G$1:$G$2169="Salary")+($G$1:$G$2169="Basic")),0)),C1280),C1280)</f>
        <v>HR31541108</v>
      </c>
    </row>
    <row r="1281" spans="1:19" x14ac:dyDescent="0.25">
      <c r="A1281">
        <f>COUNTIF($G$1:G1281,$G$1)</f>
        <v>326</v>
      </c>
      <c r="B1281" s="1" t="s">
        <v>0</v>
      </c>
      <c r="C1281" s="1" t="s">
        <v>1854</v>
      </c>
      <c r="D1281" s="2" t="s">
        <v>1851</v>
      </c>
      <c r="E1281" s="2" t="s">
        <v>1851</v>
      </c>
      <c r="F1281" s="2" t="s">
        <v>1851</v>
      </c>
      <c r="G1281" s="1" t="s">
        <v>125</v>
      </c>
      <c r="H1281" s="1" t="s">
        <v>1855</v>
      </c>
      <c r="I1281" s="1" t="s">
        <v>5</v>
      </c>
      <c r="J1281" s="1" t="s">
        <v>5</v>
      </c>
      <c r="K1281" s="1" t="s">
        <v>5</v>
      </c>
      <c r="L1281" s="1" t="s">
        <v>5</v>
      </c>
      <c r="M1281" s="1" t="s">
        <v>5</v>
      </c>
      <c r="N1281" s="1" t="s">
        <v>5</v>
      </c>
      <c r="O1281" s="1" t="s">
        <v>5</v>
      </c>
      <c r="Q1281" t="str">
        <f t="array" ref="Q1281">IF(OR(RIGHT(C1281,4)="1101",G1281="Salary"),INDEX($C$1:$C$2169,MATCH(1,($B$1:$B$2169=B1281)*($G$1:$G$2169="Salary"),0)),C1281)</f>
        <v>HR31541105</v>
      </c>
      <c r="R1281" t="str">
        <f t="array" ref="R1281">IF(OR(RIGHT(C1281,4)="1101",G1281="Salary",G1281="Basic"),INDEX($C$1:$C$2169,MATCH(1,($A$1:$A$2169=A1281)*(($G$1:$G$2169="Salary")+($G$1:$G$2169="Basic")),0)),C1281)</f>
        <v>HR31541105</v>
      </c>
      <c r="S1281" t="str">
        <f t="array" ref="S1281">IFERROR(IF(OR(RIGHT(C1281,4)="1101",G1281="Salary",G1281="Basic"),INDEX($C$1:$C$2169,MATCH(1,($A$1:$A$2169=A1281)*(($G$1:$G$2169="Salary")+($G$1:$G$2169="Basic")),0)),C1281),C1281)</f>
        <v>HR31541105</v>
      </c>
    </row>
    <row r="1282" spans="1:19" x14ac:dyDescent="0.25">
      <c r="A1282">
        <f>COUNTIF($G$1:G1282,$G$1)</f>
        <v>326</v>
      </c>
      <c r="B1282" s="1" t="s">
        <v>0</v>
      </c>
      <c r="C1282" s="1" t="s">
        <v>1707</v>
      </c>
      <c r="D1282" s="2" t="s">
        <v>1851</v>
      </c>
      <c r="E1282" s="2" t="s">
        <v>1851</v>
      </c>
      <c r="F1282" s="2" t="s">
        <v>1851</v>
      </c>
      <c r="G1282" s="1" t="s">
        <v>8</v>
      </c>
      <c r="H1282" s="1" t="s">
        <v>1856</v>
      </c>
      <c r="I1282" s="1" t="s">
        <v>5</v>
      </c>
      <c r="J1282" s="1" t="s">
        <v>5</v>
      </c>
      <c r="K1282" s="1" t="s">
        <v>5</v>
      </c>
      <c r="L1282" s="1" t="s">
        <v>5</v>
      </c>
      <c r="M1282" s="1" t="s">
        <v>5</v>
      </c>
      <c r="N1282" s="1" t="s">
        <v>5</v>
      </c>
      <c r="O1282" s="1" t="s">
        <v>5</v>
      </c>
      <c r="Q1282" t="str">
        <f t="array" ref="Q1282">IF(OR(RIGHT(C1282,4)="1101",G1282="Salary"),INDEX($C$1:$C$2169,MATCH(1,($B$1:$B$2169=B1282)*($G$1:$G$2169="Salary"),0)),C1282)</f>
        <v>FR19511101</v>
      </c>
      <c r="R1282" t="str">
        <f t="array" ref="R1282">IF(OR(RIGHT(C1282,4)="1101",G1282="Salary",G1282="Basic"),INDEX($C$1:$C$2169,MATCH(1,($A$1:$A$2169=A1282)*(($G$1:$G$2169="Salary")+($G$1:$G$2169="Basic")),0)),C1282)</f>
        <v>HR31541108</v>
      </c>
      <c r="S1282" t="str">
        <f t="array" ref="S1282">IFERROR(IF(OR(RIGHT(C1282,4)="1101",G1282="Salary",G1282="Basic"),INDEX($C$1:$C$2169,MATCH(1,($A$1:$A$2169=A1282)*(($G$1:$G$2169="Salary")+($G$1:$G$2169="Basic")),0)),C1282),C1282)</f>
        <v>HR31541108</v>
      </c>
    </row>
    <row r="1283" spans="1:19" x14ac:dyDescent="0.25">
      <c r="A1283">
        <f>COUNTIF($G$1:G1283,$G$1)</f>
        <v>326</v>
      </c>
      <c r="B1283" s="1" t="s">
        <v>0</v>
      </c>
      <c r="C1283" s="1" t="s">
        <v>1707</v>
      </c>
      <c r="D1283" s="2" t="s">
        <v>1851</v>
      </c>
      <c r="E1283" s="2" t="s">
        <v>1851</v>
      </c>
      <c r="F1283" s="2" t="s">
        <v>1851</v>
      </c>
      <c r="G1283" s="1" t="s">
        <v>8</v>
      </c>
      <c r="H1283" s="1" t="s">
        <v>1857</v>
      </c>
      <c r="I1283" s="1" t="s">
        <v>5</v>
      </c>
      <c r="J1283" s="1" t="s">
        <v>5</v>
      </c>
      <c r="K1283" s="1" t="s">
        <v>5</v>
      </c>
      <c r="L1283" s="1" t="s">
        <v>5</v>
      </c>
      <c r="M1283" s="1" t="s">
        <v>5</v>
      </c>
      <c r="N1283" s="1" t="s">
        <v>5</v>
      </c>
      <c r="O1283" s="1" t="s">
        <v>5</v>
      </c>
      <c r="Q1283" t="str">
        <f t="array" ref="Q1283">IF(OR(RIGHT(C1283,4)="1101",G1283="Salary"),INDEX($C$1:$C$2169,MATCH(1,($B$1:$B$2169=B1283)*($G$1:$G$2169="Salary"),0)),C1283)</f>
        <v>FR19511101</v>
      </c>
      <c r="R1283" t="str">
        <f t="array" ref="R1283">IF(OR(RIGHT(C1283,4)="1101",G1283="Salary",G1283="Basic"),INDEX($C$1:$C$2169,MATCH(1,($A$1:$A$2169=A1283)*(($G$1:$G$2169="Salary")+($G$1:$G$2169="Basic")),0)),C1283)</f>
        <v>HR31541108</v>
      </c>
      <c r="S1283" t="str">
        <f t="array" ref="S1283">IFERROR(IF(OR(RIGHT(C1283,4)="1101",G1283="Salary",G1283="Basic"),INDEX($C$1:$C$2169,MATCH(1,($A$1:$A$2169=A1283)*(($G$1:$G$2169="Salary")+($G$1:$G$2169="Basic")),0)),C1283),C1283)</f>
        <v>HR31541108</v>
      </c>
    </row>
    <row r="1284" spans="1:19" x14ac:dyDescent="0.25">
      <c r="A1284">
        <f>COUNTIF($G$1:G1284,$G$1)</f>
        <v>327</v>
      </c>
      <c r="B1284" s="1" t="s">
        <v>0</v>
      </c>
      <c r="C1284" s="1" t="s">
        <v>214</v>
      </c>
      <c r="D1284" s="2" t="s">
        <v>1858</v>
      </c>
      <c r="E1284" s="2" t="s">
        <v>1858</v>
      </c>
      <c r="F1284" s="2" t="s">
        <v>1858</v>
      </c>
      <c r="G1284" s="1" t="s">
        <v>3</v>
      </c>
      <c r="H1284" s="1" t="s">
        <v>1859</v>
      </c>
      <c r="I1284" s="1" t="s">
        <v>5</v>
      </c>
      <c r="J1284" s="1" t="s">
        <v>5</v>
      </c>
      <c r="K1284" s="1" t="s">
        <v>5</v>
      </c>
      <c r="L1284" s="1" t="s">
        <v>5</v>
      </c>
      <c r="M1284" s="1" t="s">
        <v>5</v>
      </c>
      <c r="N1284" s="1" t="s">
        <v>5</v>
      </c>
      <c r="O1284" s="1" t="s">
        <v>5</v>
      </c>
      <c r="Q1284" t="str">
        <f t="array" ref="Q1284">IF(OR(RIGHT(C1284,4)="1101",G1284="Salary"),INDEX($C$1:$C$2169,MATCH(1,($B$1:$B$2169=B1284)*($G$1:$G$2169="Salary"),0)),C1284)</f>
        <v>FR19511101</v>
      </c>
      <c r="R1284" t="str">
        <f t="array" ref="R1284">IF(OR(RIGHT(C1284,4)="1101",G1284="Salary",G1284="Basic"),INDEX($C$1:$C$2169,MATCH(1,($A$1:$A$2169=A1284)*(($G$1:$G$2169="Salary")+($G$1:$G$2169="Basic")),0)),C1284)</f>
        <v>HR31651101</v>
      </c>
      <c r="S1284" t="str">
        <f t="array" ref="S1284">IFERROR(IF(OR(RIGHT(C1284,4)="1101",G1284="Salary",G1284="Basic"),INDEX($C$1:$C$2169,MATCH(1,($A$1:$A$2169=A1284)*(($G$1:$G$2169="Salary")+($G$1:$G$2169="Basic")),0)),C1284),C1284)</f>
        <v>HR31651101</v>
      </c>
    </row>
    <row r="1285" spans="1:19" x14ac:dyDescent="0.25">
      <c r="A1285">
        <f>COUNTIF($G$1:G1285,$G$1)</f>
        <v>327</v>
      </c>
      <c r="B1285" s="1" t="s">
        <v>0</v>
      </c>
      <c r="C1285" s="1" t="s">
        <v>214</v>
      </c>
      <c r="D1285" s="2" t="s">
        <v>1858</v>
      </c>
      <c r="E1285" s="2" t="s">
        <v>1858</v>
      </c>
      <c r="F1285" s="2" t="s">
        <v>1858</v>
      </c>
      <c r="G1285" s="1" t="s">
        <v>6</v>
      </c>
      <c r="H1285" s="1" t="s">
        <v>1860</v>
      </c>
      <c r="I1285" s="1" t="s">
        <v>5</v>
      </c>
      <c r="J1285" s="1" t="s">
        <v>5</v>
      </c>
      <c r="K1285" s="1" t="s">
        <v>5</v>
      </c>
      <c r="L1285" s="1" t="s">
        <v>5</v>
      </c>
      <c r="M1285" s="1" t="s">
        <v>5</v>
      </c>
      <c r="N1285" s="1" t="s">
        <v>5</v>
      </c>
      <c r="O1285" s="1" t="s">
        <v>5</v>
      </c>
      <c r="Q1285" t="str">
        <f t="array" ref="Q1285">IF(OR(RIGHT(C1285,4)="1101",G1285="Salary"),INDEX($C$1:$C$2169,MATCH(1,($B$1:$B$2169=B1285)*($G$1:$G$2169="Salary"),0)),C1285)</f>
        <v>FR19511101</v>
      </c>
      <c r="R1285" t="str">
        <f t="array" ref="R1285">IF(OR(RIGHT(C1285,4)="1101",G1285="Salary",G1285="Basic"),INDEX($C$1:$C$2169,MATCH(1,($A$1:$A$2169=A1285)*(($G$1:$G$2169="Salary")+($G$1:$G$2169="Basic")),0)),C1285)</f>
        <v>HR31651101</v>
      </c>
      <c r="S1285" t="str">
        <f t="array" ref="S1285">IFERROR(IF(OR(RIGHT(C1285,4)="1101",G1285="Salary",G1285="Basic"),INDEX($C$1:$C$2169,MATCH(1,($A$1:$A$2169=A1285)*(($G$1:$G$2169="Salary")+($G$1:$G$2169="Basic")),0)),C1285),C1285)</f>
        <v>HR31651101</v>
      </c>
    </row>
    <row r="1286" spans="1:19" x14ac:dyDescent="0.25">
      <c r="A1286">
        <f>COUNTIF($G$1:G1286,$G$1)</f>
        <v>327</v>
      </c>
      <c r="B1286" s="1" t="s">
        <v>0</v>
      </c>
      <c r="C1286" s="1" t="s">
        <v>214</v>
      </c>
      <c r="D1286" s="2" t="s">
        <v>1858</v>
      </c>
      <c r="E1286" s="2" t="s">
        <v>1858</v>
      </c>
      <c r="F1286" s="2" t="s">
        <v>1858</v>
      </c>
      <c r="G1286" s="1" t="s">
        <v>8</v>
      </c>
      <c r="H1286" s="1" t="s">
        <v>1861</v>
      </c>
      <c r="I1286" s="1" t="s">
        <v>5</v>
      </c>
      <c r="J1286" s="1" t="s">
        <v>5</v>
      </c>
      <c r="K1286" s="1" t="s">
        <v>5</v>
      </c>
      <c r="L1286" s="1" t="s">
        <v>5</v>
      </c>
      <c r="M1286" s="1" t="s">
        <v>5</v>
      </c>
      <c r="N1286" s="1" t="s">
        <v>5</v>
      </c>
      <c r="O1286" s="1" t="s">
        <v>5</v>
      </c>
      <c r="Q1286" t="str">
        <f t="array" ref="Q1286">IF(OR(RIGHT(C1286,4)="1101",G1286="Salary"),INDEX($C$1:$C$2169,MATCH(1,($B$1:$B$2169=B1286)*($G$1:$G$2169="Salary"),0)),C1286)</f>
        <v>FR19511101</v>
      </c>
      <c r="R1286" t="str">
        <f t="array" ref="R1286">IF(OR(RIGHT(C1286,4)="1101",G1286="Salary",G1286="Basic"),INDEX($C$1:$C$2169,MATCH(1,($A$1:$A$2169=A1286)*(($G$1:$G$2169="Salary")+($G$1:$G$2169="Basic")),0)),C1286)</f>
        <v>HR31651101</v>
      </c>
      <c r="S1286" t="str">
        <f t="array" ref="S1286">IFERROR(IF(OR(RIGHT(C1286,4)="1101",G1286="Salary",G1286="Basic"),INDEX($C$1:$C$2169,MATCH(1,($A$1:$A$2169=A1286)*(($G$1:$G$2169="Salary")+($G$1:$G$2169="Basic")),0)),C1286),C1286)</f>
        <v>HR31651101</v>
      </c>
    </row>
    <row r="1287" spans="1:19" x14ac:dyDescent="0.25">
      <c r="A1287">
        <f>COUNTIF($G$1:G1287,$G$1)</f>
        <v>328</v>
      </c>
      <c r="B1287" s="1" t="s">
        <v>0</v>
      </c>
      <c r="C1287" s="1" t="s">
        <v>1790</v>
      </c>
      <c r="D1287" s="2" t="s">
        <v>1862</v>
      </c>
      <c r="E1287" s="2" t="s">
        <v>1862</v>
      </c>
      <c r="F1287" s="2" t="s">
        <v>1862</v>
      </c>
      <c r="G1287" s="1" t="s">
        <v>3</v>
      </c>
      <c r="H1287" s="1" t="s">
        <v>1863</v>
      </c>
      <c r="I1287" s="1" t="s">
        <v>5</v>
      </c>
      <c r="J1287" s="1" t="s">
        <v>5</v>
      </c>
      <c r="K1287" s="1" t="s">
        <v>5</v>
      </c>
      <c r="L1287" s="1" t="s">
        <v>5</v>
      </c>
      <c r="M1287" s="1" t="s">
        <v>5</v>
      </c>
      <c r="N1287" s="1" t="s">
        <v>5</v>
      </c>
      <c r="O1287" s="1" t="s">
        <v>5</v>
      </c>
      <c r="Q1287" t="str">
        <f t="array" ref="Q1287">IF(OR(RIGHT(C1287,4)="1101",G1287="Salary"),INDEX($C$1:$C$2169,MATCH(1,($B$1:$B$2169=B1287)*($G$1:$G$2169="Salary"),0)),C1287)</f>
        <v>FR19511101</v>
      </c>
      <c r="R1287" t="str">
        <f t="array" ref="R1287">IF(OR(RIGHT(C1287,4)="1101",G1287="Salary",G1287="Basic"),INDEX($C$1:$C$2169,MATCH(1,($A$1:$A$2169=A1287)*(($G$1:$G$2169="Salary")+($G$1:$G$2169="Basic")),0)),C1287)</f>
        <v>HR31611107</v>
      </c>
      <c r="S1287" t="str">
        <f t="array" ref="S1287">IFERROR(IF(OR(RIGHT(C1287,4)="1101",G1287="Salary",G1287="Basic"),INDEX($C$1:$C$2169,MATCH(1,($A$1:$A$2169=A1287)*(($G$1:$G$2169="Salary")+($G$1:$G$2169="Basic")),0)),C1287),C1287)</f>
        <v>HR31611107</v>
      </c>
    </row>
    <row r="1288" spans="1:19" x14ac:dyDescent="0.25">
      <c r="A1288">
        <f>COUNTIF($G$1:G1288,$G$1)</f>
        <v>328</v>
      </c>
      <c r="B1288" s="1" t="s">
        <v>0</v>
      </c>
      <c r="C1288" s="1" t="s">
        <v>1790</v>
      </c>
      <c r="D1288" s="2" t="s">
        <v>1862</v>
      </c>
      <c r="E1288" s="2" t="s">
        <v>1862</v>
      </c>
      <c r="F1288" s="2" t="s">
        <v>1862</v>
      </c>
      <c r="G1288" s="1" t="s">
        <v>6</v>
      </c>
      <c r="H1288" s="1" t="s">
        <v>1864</v>
      </c>
      <c r="I1288" s="1" t="s">
        <v>5</v>
      </c>
      <c r="J1288" s="1" t="s">
        <v>5</v>
      </c>
      <c r="K1288" s="1" t="s">
        <v>5</v>
      </c>
      <c r="L1288" s="1" t="s">
        <v>5</v>
      </c>
      <c r="M1288" s="1" t="s">
        <v>5</v>
      </c>
      <c r="N1288" s="1" t="s">
        <v>5</v>
      </c>
      <c r="O1288" s="1" t="s">
        <v>5</v>
      </c>
      <c r="Q1288" t="str">
        <f t="array" ref="Q1288">IF(OR(RIGHT(C1288,4)="1101",G1288="Salary"),INDEX($C$1:$C$2169,MATCH(1,($B$1:$B$2169=B1288)*($G$1:$G$2169="Salary"),0)),C1288)</f>
        <v>FR19511101</v>
      </c>
      <c r="R1288" t="str">
        <f t="array" ref="R1288">IF(OR(RIGHT(C1288,4)="1101",G1288="Salary",G1288="Basic"),INDEX($C$1:$C$2169,MATCH(1,($A$1:$A$2169=A1288)*(($G$1:$G$2169="Salary")+($G$1:$G$2169="Basic")),0)),C1288)</f>
        <v>HR31611107</v>
      </c>
      <c r="S1288" t="str">
        <f t="array" ref="S1288">IFERROR(IF(OR(RIGHT(C1288,4)="1101",G1288="Salary",G1288="Basic"),INDEX($C$1:$C$2169,MATCH(1,($A$1:$A$2169=A1288)*(($G$1:$G$2169="Salary")+($G$1:$G$2169="Basic")),0)),C1288),C1288)</f>
        <v>HR31611107</v>
      </c>
    </row>
    <row r="1289" spans="1:19" x14ac:dyDescent="0.25">
      <c r="A1289">
        <f>COUNTIF($G$1:G1289,$G$1)</f>
        <v>328</v>
      </c>
      <c r="B1289" s="1" t="s">
        <v>0</v>
      </c>
      <c r="C1289" s="1" t="s">
        <v>1794</v>
      </c>
      <c r="D1289" s="2" t="s">
        <v>1862</v>
      </c>
      <c r="E1289" s="2" t="s">
        <v>1862</v>
      </c>
      <c r="F1289" s="2" t="s">
        <v>1862</v>
      </c>
      <c r="G1289" s="1" t="s">
        <v>8</v>
      </c>
      <c r="H1289" s="1" t="s">
        <v>1865</v>
      </c>
      <c r="I1289" s="1" t="s">
        <v>5</v>
      </c>
      <c r="J1289" s="1" t="s">
        <v>5</v>
      </c>
      <c r="K1289" s="1" t="s">
        <v>5</v>
      </c>
      <c r="L1289" s="1" t="s">
        <v>5</v>
      </c>
      <c r="M1289" s="1" t="s">
        <v>5</v>
      </c>
      <c r="N1289" s="1" t="s">
        <v>5</v>
      </c>
      <c r="O1289" s="1" t="s">
        <v>5</v>
      </c>
      <c r="Q1289" t="str">
        <f t="array" ref="Q1289">IF(OR(RIGHT(C1289,4)="1101",G1289="Salary"),INDEX($C$1:$C$2169,MATCH(1,($B$1:$B$2169=B1289)*($G$1:$G$2169="Salary"),0)),C1289)</f>
        <v>FR19511101</v>
      </c>
      <c r="R1289" t="str">
        <f t="array" ref="R1289">IF(OR(RIGHT(C1289,4)="1101",G1289="Salary",G1289="Basic"),INDEX($C$1:$C$2169,MATCH(1,($A$1:$A$2169=A1289)*(($G$1:$G$2169="Salary")+($G$1:$G$2169="Basic")),0)),C1289)</f>
        <v>HR31611107</v>
      </c>
      <c r="S1289" t="str">
        <f t="array" ref="S1289">IFERROR(IF(OR(RIGHT(C1289,4)="1101",G1289="Salary",G1289="Basic"),INDEX($C$1:$C$2169,MATCH(1,($A$1:$A$2169=A1289)*(($G$1:$G$2169="Salary")+($G$1:$G$2169="Basic")),0)),C1289),C1289)</f>
        <v>HR31611107</v>
      </c>
    </row>
    <row r="1290" spans="1:19" x14ac:dyDescent="0.25">
      <c r="A1290">
        <f>COUNTIF($G$1:G1290,$G$1)</f>
        <v>328</v>
      </c>
      <c r="B1290" s="1" t="s">
        <v>0</v>
      </c>
      <c r="C1290" s="1" t="s">
        <v>1866</v>
      </c>
      <c r="D1290" s="2" t="s">
        <v>1862</v>
      </c>
      <c r="E1290" s="2" t="s">
        <v>1862</v>
      </c>
      <c r="F1290" s="2" t="s">
        <v>1862</v>
      </c>
      <c r="G1290" s="1" t="s">
        <v>1454</v>
      </c>
      <c r="H1290" s="1" t="s">
        <v>1867</v>
      </c>
      <c r="I1290" s="1" t="s">
        <v>5</v>
      </c>
      <c r="J1290" s="1" t="s">
        <v>5</v>
      </c>
      <c r="K1290" s="1" t="s">
        <v>5</v>
      </c>
      <c r="L1290" s="1" t="s">
        <v>5</v>
      </c>
      <c r="M1290" s="1" t="s">
        <v>5</v>
      </c>
      <c r="N1290" s="1" t="s">
        <v>5</v>
      </c>
      <c r="O1290" s="1" t="s">
        <v>5</v>
      </c>
      <c r="Q1290" t="str">
        <f t="array" ref="Q1290">IF(OR(RIGHT(C1290,4)="1101",G1290="Salary"),INDEX($C$1:$C$2169,MATCH(1,($B$1:$B$2169=B1290)*($G$1:$G$2169="Salary"),0)),C1290)</f>
        <v>HR31613710</v>
      </c>
      <c r="R1290" t="str">
        <f t="array" ref="R1290">IF(OR(RIGHT(C1290,4)="1101",G1290="Salary",G1290="Basic"),INDEX($C$1:$C$2169,MATCH(1,($A$1:$A$2169=A1290)*(($G$1:$G$2169="Salary")+($G$1:$G$2169="Basic")),0)),C1290)</f>
        <v>HR31613710</v>
      </c>
      <c r="S1290" t="str">
        <f t="array" ref="S1290">IFERROR(IF(OR(RIGHT(C1290,4)="1101",G1290="Salary",G1290="Basic"),INDEX($C$1:$C$2169,MATCH(1,($A$1:$A$2169=A1290)*(($G$1:$G$2169="Salary")+($G$1:$G$2169="Basic")),0)),C1290),C1290)</f>
        <v>HR31613710</v>
      </c>
    </row>
    <row r="1291" spans="1:19" x14ac:dyDescent="0.25">
      <c r="A1291">
        <f>COUNTIF($G$1:G1291,$G$1)</f>
        <v>329</v>
      </c>
      <c r="B1291" s="1" t="s">
        <v>0</v>
      </c>
      <c r="C1291" s="1" t="s">
        <v>313</v>
      </c>
      <c r="D1291" s="2" t="s">
        <v>1868</v>
      </c>
      <c r="E1291" s="2" t="s">
        <v>1868</v>
      </c>
      <c r="F1291" s="2" t="s">
        <v>1868</v>
      </c>
      <c r="G1291" s="1" t="s">
        <v>3</v>
      </c>
      <c r="H1291" s="1" t="s">
        <v>1869</v>
      </c>
      <c r="I1291" s="1" t="s">
        <v>5</v>
      </c>
      <c r="J1291" s="1" t="s">
        <v>5</v>
      </c>
      <c r="K1291" s="1" t="s">
        <v>5</v>
      </c>
      <c r="L1291" s="1" t="s">
        <v>5</v>
      </c>
      <c r="M1291" s="1" t="s">
        <v>5</v>
      </c>
      <c r="N1291" s="1" t="s">
        <v>5</v>
      </c>
      <c r="O1291" s="1" t="s">
        <v>5</v>
      </c>
      <c r="Q1291" t="str">
        <f t="array" ref="Q1291">IF(OR(RIGHT(C1291,4)="1101",G1291="Salary"),INDEX($C$1:$C$2169,MATCH(1,($B$1:$B$2169=B1291)*($G$1:$G$2169="Salary"),0)),C1291)</f>
        <v>FR19511101</v>
      </c>
      <c r="R1291" t="e">
        <f t="array" ref="R1291">IF(OR(RIGHT(C1291,4)="1101",G1291="Salary",G1291="Basic"),INDEX($C$1:$C$2169,MATCH(1,($A$1:$A$2169=A1291)*(($G$1:$G$2169="Salary")+($G$1:$G$2169="Basic")),0)),C1291)</f>
        <v>#N/A</v>
      </c>
      <c r="S1291" t="str">
        <f t="array" ref="S1291">IFERROR(IF(OR(RIGHT(C1291,4)="1101",G1291="Salary",G1291="Basic"),INDEX($C$1:$C$2169,MATCH(1,($A$1:$A$2169=A1291)*(($G$1:$G$2169="Salary")+($G$1:$G$2169="Basic")),0)),C1291),C1291)</f>
        <v>HR31641101</v>
      </c>
    </row>
    <row r="1292" spans="1:19" x14ac:dyDescent="0.25">
      <c r="A1292">
        <f>COUNTIF($G$1:G1292,$G$1)</f>
        <v>330</v>
      </c>
      <c r="B1292" s="1" t="s">
        <v>0</v>
      </c>
      <c r="C1292" s="1" t="s">
        <v>313</v>
      </c>
      <c r="D1292" s="2" t="s">
        <v>1868</v>
      </c>
      <c r="E1292" s="2" t="s">
        <v>1868</v>
      </c>
      <c r="F1292" s="2" t="s">
        <v>1868</v>
      </c>
      <c r="G1292" s="1" t="s">
        <v>3</v>
      </c>
      <c r="H1292" s="1" t="s">
        <v>1870</v>
      </c>
      <c r="I1292" s="1" t="s">
        <v>5</v>
      </c>
      <c r="J1292" s="1" t="s">
        <v>5</v>
      </c>
      <c r="K1292" s="1" t="s">
        <v>5</v>
      </c>
      <c r="L1292" s="1" t="s">
        <v>5</v>
      </c>
      <c r="M1292" s="1" t="s">
        <v>5</v>
      </c>
      <c r="N1292" s="1" t="s">
        <v>5</v>
      </c>
      <c r="O1292" s="1" t="s">
        <v>5</v>
      </c>
      <c r="Q1292" t="str">
        <f t="array" ref="Q1292">IF(OR(RIGHT(C1292,4)="1101",G1292="Salary"),INDEX($C$1:$C$2169,MATCH(1,($B$1:$B$2169=B1292)*($G$1:$G$2169="Salary"),0)),C1292)</f>
        <v>FR19511101</v>
      </c>
      <c r="R1292" t="str">
        <f t="array" ref="R1292">IF(OR(RIGHT(C1292,4)="1101",G1292="Salary",G1292="Basic"),INDEX($C$1:$C$2169,MATCH(1,($A$1:$A$2169=A1292)*(($G$1:$G$2169="Salary")+($G$1:$G$2169="Basic")),0)),C1292)</f>
        <v>HR31641108</v>
      </c>
      <c r="S1292" t="str">
        <f t="array" ref="S1292">IFERROR(IF(OR(RIGHT(C1292,4)="1101",G1292="Salary",G1292="Basic"),INDEX($C$1:$C$2169,MATCH(1,($A$1:$A$2169=A1292)*(($G$1:$G$2169="Salary")+($G$1:$G$2169="Basic")),0)),C1292),C1292)</f>
        <v>HR31641108</v>
      </c>
    </row>
    <row r="1293" spans="1:19" x14ac:dyDescent="0.25">
      <c r="A1293">
        <f>COUNTIF($G$1:G1293,$G$1)</f>
        <v>330</v>
      </c>
      <c r="B1293" s="1" t="s">
        <v>0</v>
      </c>
      <c r="C1293" s="1" t="s">
        <v>313</v>
      </c>
      <c r="D1293" s="2" t="s">
        <v>1868</v>
      </c>
      <c r="E1293" s="2" t="s">
        <v>1868</v>
      </c>
      <c r="F1293" s="2" t="s">
        <v>1868</v>
      </c>
      <c r="G1293" s="1" t="s">
        <v>6</v>
      </c>
      <c r="H1293" s="1" t="s">
        <v>1871</v>
      </c>
      <c r="I1293" s="1" t="s">
        <v>5</v>
      </c>
      <c r="J1293" s="1" t="s">
        <v>5</v>
      </c>
      <c r="K1293" s="1" t="s">
        <v>5</v>
      </c>
      <c r="L1293" s="1" t="s">
        <v>5</v>
      </c>
      <c r="M1293" s="1" t="s">
        <v>5</v>
      </c>
      <c r="N1293" s="1" t="s">
        <v>5</v>
      </c>
      <c r="O1293" s="1" t="s">
        <v>5</v>
      </c>
      <c r="Q1293" t="str">
        <f t="array" ref="Q1293">IF(OR(RIGHT(C1293,4)="1101",G1293="Salary"),INDEX($C$1:$C$2169,MATCH(1,($B$1:$B$2169=B1293)*($G$1:$G$2169="Salary"),0)),C1293)</f>
        <v>FR19511101</v>
      </c>
      <c r="R1293" t="str">
        <f t="array" ref="R1293">IF(OR(RIGHT(C1293,4)="1101",G1293="Salary",G1293="Basic"),INDEX($C$1:$C$2169,MATCH(1,($A$1:$A$2169=A1293)*(($G$1:$G$2169="Salary")+($G$1:$G$2169="Basic")),0)),C1293)</f>
        <v>HR31641108</v>
      </c>
      <c r="S1293" t="str">
        <f t="array" ref="S1293">IFERROR(IF(OR(RIGHT(C1293,4)="1101",G1293="Salary",G1293="Basic"),INDEX($C$1:$C$2169,MATCH(1,($A$1:$A$2169=A1293)*(($G$1:$G$2169="Salary")+($G$1:$G$2169="Basic")),0)),C1293),C1293)</f>
        <v>HR31641108</v>
      </c>
    </row>
    <row r="1294" spans="1:19" x14ac:dyDescent="0.25">
      <c r="A1294">
        <f>COUNTIF($G$1:G1294,$G$1)</f>
        <v>330</v>
      </c>
      <c r="B1294" s="1" t="s">
        <v>0</v>
      </c>
      <c r="C1294" s="1" t="s">
        <v>313</v>
      </c>
      <c r="D1294" s="2" t="s">
        <v>1868</v>
      </c>
      <c r="E1294" s="2" t="s">
        <v>1868</v>
      </c>
      <c r="F1294" s="2" t="s">
        <v>1868</v>
      </c>
      <c r="G1294" s="1" t="s">
        <v>39</v>
      </c>
      <c r="H1294" s="1" t="s">
        <v>1872</v>
      </c>
      <c r="I1294" s="1" t="s">
        <v>5</v>
      </c>
      <c r="J1294" s="1" t="s">
        <v>5</v>
      </c>
      <c r="K1294" s="1" t="s">
        <v>5</v>
      </c>
      <c r="L1294" s="1" t="s">
        <v>5</v>
      </c>
      <c r="M1294" s="1" t="s">
        <v>5</v>
      </c>
      <c r="N1294" s="1" t="s">
        <v>5</v>
      </c>
      <c r="O1294" s="1" t="s">
        <v>5</v>
      </c>
      <c r="Q1294" t="str">
        <f t="array" ref="Q1294">IF(OR(RIGHT(C1294,4)="1101",G1294="Salary"),INDEX($C$1:$C$2169,MATCH(1,($B$1:$B$2169=B1294)*($G$1:$G$2169="Salary"),0)),C1294)</f>
        <v>FR19511101</v>
      </c>
      <c r="R1294" t="str">
        <f t="array" ref="R1294">IF(OR(RIGHT(C1294,4)="1101",G1294="Salary",G1294="Basic"),INDEX($C$1:$C$2169,MATCH(1,($A$1:$A$2169=A1294)*(($G$1:$G$2169="Salary")+($G$1:$G$2169="Basic")),0)),C1294)</f>
        <v>HR31641108</v>
      </c>
      <c r="S1294" t="str">
        <f t="array" ref="S1294">IFERROR(IF(OR(RIGHT(C1294,4)="1101",G1294="Salary",G1294="Basic"),INDEX($C$1:$C$2169,MATCH(1,($A$1:$A$2169=A1294)*(($G$1:$G$2169="Salary")+($G$1:$G$2169="Basic")),0)),C1294),C1294)</f>
        <v>HR31641108</v>
      </c>
    </row>
    <row r="1295" spans="1:19" x14ac:dyDescent="0.25">
      <c r="A1295">
        <f>COUNTIF($G$1:G1295,$G$1)</f>
        <v>330</v>
      </c>
      <c r="B1295" s="1" t="s">
        <v>0</v>
      </c>
      <c r="C1295" s="1" t="s">
        <v>319</v>
      </c>
      <c r="D1295" s="2" t="s">
        <v>1868</v>
      </c>
      <c r="E1295" s="2" t="s">
        <v>1868</v>
      </c>
      <c r="F1295" s="2" t="s">
        <v>1868</v>
      </c>
      <c r="G1295" s="1" t="s">
        <v>8</v>
      </c>
      <c r="H1295" s="1" t="s">
        <v>1873</v>
      </c>
      <c r="I1295" s="1" t="s">
        <v>5</v>
      </c>
      <c r="J1295" s="1" t="s">
        <v>5</v>
      </c>
      <c r="K1295" s="1" t="s">
        <v>5</v>
      </c>
      <c r="L1295" s="1" t="s">
        <v>5</v>
      </c>
      <c r="M1295" s="1" t="s">
        <v>5</v>
      </c>
      <c r="N1295" s="1" t="s">
        <v>5</v>
      </c>
      <c r="O1295" s="1" t="s">
        <v>5</v>
      </c>
      <c r="Q1295" t="str">
        <f t="array" ref="Q1295">IF(OR(RIGHT(C1295,4)="1101",G1295="Salary"),INDEX($C$1:$C$2169,MATCH(1,($B$1:$B$2169=B1295)*($G$1:$G$2169="Salary"),0)),C1295)</f>
        <v>FR19511101</v>
      </c>
      <c r="R1295" t="str">
        <f t="array" ref="R1295">IF(OR(RIGHT(C1295,4)="1101",G1295="Salary",G1295="Basic"),INDEX($C$1:$C$2169,MATCH(1,($A$1:$A$2169=A1295)*(($G$1:$G$2169="Salary")+($G$1:$G$2169="Basic")),0)),C1295)</f>
        <v>HR31641108</v>
      </c>
      <c r="S1295" t="str">
        <f t="array" ref="S1295">IFERROR(IF(OR(RIGHT(C1295,4)="1101",G1295="Salary",G1295="Basic"),INDEX($C$1:$C$2169,MATCH(1,($A$1:$A$2169=A1295)*(($G$1:$G$2169="Salary")+($G$1:$G$2169="Basic")),0)),C1295),C1295)</f>
        <v>HR31641108</v>
      </c>
    </row>
    <row r="1296" spans="1:19" x14ac:dyDescent="0.25">
      <c r="A1296">
        <f>COUNTIF($G$1:G1296,$G$1)</f>
        <v>331</v>
      </c>
      <c r="B1296" s="1" t="s">
        <v>0</v>
      </c>
      <c r="C1296" s="1" t="s">
        <v>1710</v>
      </c>
      <c r="D1296" s="2" t="s">
        <v>1874</v>
      </c>
      <c r="E1296" s="2" t="s">
        <v>1874</v>
      </c>
      <c r="F1296" s="2" t="s">
        <v>1874</v>
      </c>
      <c r="G1296" s="1" t="s">
        <v>3</v>
      </c>
      <c r="H1296" s="1" t="s">
        <v>1875</v>
      </c>
      <c r="I1296" s="1" t="s">
        <v>5</v>
      </c>
      <c r="J1296" s="1" t="s">
        <v>5</v>
      </c>
      <c r="K1296" s="1" t="s">
        <v>5</v>
      </c>
      <c r="L1296" s="1" t="s">
        <v>5</v>
      </c>
      <c r="M1296" s="1" t="s">
        <v>5</v>
      </c>
      <c r="N1296" s="1" t="s">
        <v>5</v>
      </c>
      <c r="O1296" s="1" t="s">
        <v>5</v>
      </c>
      <c r="Q1296" t="str">
        <f t="array" ref="Q1296">IF(OR(RIGHT(C1296,4)="1101",G1296="Salary"),INDEX($C$1:$C$2169,MATCH(1,($B$1:$B$2169=B1296)*($G$1:$G$2169="Salary"),0)),C1296)</f>
        <v>FR19511101</v>
      </c>
      <c r="R1296" t="str">
        <f t="array" ref="R1296">IF(OR(RIGHT(C1296,4)="1101",G1296="Salary",G1296="Basic"),INDEX($C$1:$C$2169,MATCH(1,($A$1:$A$2169=A1296)*(($G$1:$G$2169="Salary")+($G$1:$G$2169="Basic")),0)),C1296)</f>
        <v>HR31511109</v>
      </c>
      <c r="S1296" t="str">
        <f t="array" ref="S1296">IFERROR(IF(OR(RIGHT(C1296,4)="1101",G1296="Salary",G1296="Basic"),INDEX($C$1:$C$2169,MATCH(1,($A$1:$A$2169=A1296)*(($G$1:$G$2169="Salary")+($G$1:$G$2169="Basic")),0)),C1296),C1296)</f>
        <v>HR31511109</v>
      </c>
    </row>
    <row r="1297" spans="1:19" x14ac:dyDescent="0.25">
      <c r="A1297">
        <f>COUNTIF($G$1:G1297,$G$1)</f>
        <v>331</v>
      </c>
      <c r="B1297" s="1" t="s">
        <v>0</v>
      </c>
      <c r="C1297" s="1" t="s">
        <v>1710</v>
      </c>
      <c r="D1297" s="2" t="s">
        <v>1874</v>
      </c>
      <c r="E1297" s="2" t="s">
        <v>1874</v>
      </c>
      <c r="F1297" s="2" t="s">
        <v>1874</v>
      </c>
      <c r="G1297" s="1" t="s">
        <v>6</v>
      </c>
      <c r="H1297" s="1" t="s">
        <v>1876</v>
      </c>
      <c r="I1297" s="1" t="s">
        <v>5</v>
      </c>
      <c r="J1297" s="1" t="s">
        <v>5</v>
      </c>
      <c r="K1297" s="1" t="s">
        <v>5</v>
      </c>
      <c r="L1297" s="1" t="s">
        <v>5</v>
      </c>
      <c r="M1297" s="1" t="s">
        <v>5</v>
      </c>
      <c r="N1297" s="1" t="s">
        <v>5</v>
      </c>
      <c r="O1297" s="1" t="s">
        <v>5</v>
      </c>
      <c r="Q1297" t="str">
        <f t="array" ref="Q1297">IF(OR(RIGHT(C1297,4)="1101",G1297="Salary"),INDEX($C$1:$C$2169,MATCH(1,($B$1:$B$2169=B1297)*($G$1:$G$2169="Salary"),0)),C1297)</f>
        <v>FR19511101</v>
      </c>
      <c r="R1297" t="str">
        <f t="array" ref="R1297">IF(OR(RIGHT(C1297,4)="1101",G1297="Salary",G1297="Basic"),INDEX($C$1:$C$2169,MATCH(1,($A$1:$A$2169=A1297)*(($G$1:$G$2169="Salary")+($G$1:$G$2169="Basic")),0)),C1297)</f>
        <v>HR31511109</v>
      </c>
      <c r="S1297" t="str">
        <f t="array" ref="S1297">IFERROR(IF(OR(RIGHT(C1297,4)="1101",G1297="Salary",G1297="Basic"),INDEX($C$1:$C$2169,MATCH(1,($A$1:$A$2169=A1297)*(($G$1:$G$2169="Salary")+($G$1:$G$2169="Basic")),0)),C1297),C1297)</f>
        <v>HR31511109</v>
      </c>
    </row>
    <row r="1298" spans="1:19" x14ac:dyDescent="0.25">
      <c r="A1298">
        <f>COUNTIF($G$1:G1298,$G$1)</f>
        <v>331</v>
      </c>
      <c r="B1298" s="1" t="s">
        <v>0</v>
      </c>
      <c r="C1298" s="1" t="s">
        <v>1714</v>
      </c>
      <c r="D1298" s="2" t="s">
        <v>1874</v>
      </c>
      <c r="E1298" s="2" t="s">
        <v>1874</v>
      </c>
      <c r="F1298" s="2" t="s">
        <v>1874</v>
      </c>
      <c r="G1298" s="1" t="s">
        <v>8</v>
      </c>
      <c r="H1298" s="1" t="s">
        <v>1877</v>
      </c>
      <c r="I1298" s="1" t="s">
        <v>5</v>
      </c>
      <c r="J1298" s="1" t="s">
        <v>5</v>
      </c>
      <c r="K1298" s="1" t="s">
        <v>5</v>
      </c>
      <c r="L1298" s="1" t="s">
        <v>5</v>
      </c>
      <c r="M1298" s="1" t="s">
        <v>5</v>
      </c>
      <c r="N1298" s="1" t="s">
        <v>5</v>
      </c>
      <c r="O1298" s="1" t="s">
        <v>5</v>
      </c>
      <c r="Q1298" t="str">
        <f t="array" ref="Q1298">IF(OR(RIGHT(C1298,4)="1101",G1298="Salary"),INDEX($C$1:$C$2169,MATCH(1,($B$1:$B$2169=B1298)*($G$1:$G$2169="Salary"),0)),C1298)</f>
        <v>FR19511101</v>
      </c>
      <c r="R1298" t="str">
        <f t="array" ref="R1298">IF(OR(RIGHT(C1298,4)="1101",G1298="Salary",G1298="Basic"),INDEX($C$1:$C$2169,MATCH(1,($A$1:$A$2169=A1298)*(($G$1:$G$2169="Salary")+($G$1:$G$2169="Basic")),0)),C1298)</f>
        <v>HR31511109</v>
      </c>
      <c r="S1298" t="str">
        <f t="array" ref="S1298">IFERROR(IF(OR(RIGHT(C1298,4)="1101",G1298="Salary",G1298="Basic"),INDEX($C$1:$C$2169,MATCH(1,($A$1:$A$2169=A1298)*(($G$1:$G$2169="Salary")+($G$1:$G$2169="Basic")),0)),C1298),C1298)</f>
        <v>HR31511109</v>
      </c>
    </row>
    <row r="1299" spans="1:19" x14ac:dyDescent="0.25">
      <c r="A1299">
        <f>COUNTIF($G$1:G1299,$G$1)</f>
        <v>332</v>
      </c>
      <c r="B1299" s="1" t="s">
        <v>0</v>
      </c>
      <c r="C1299" s="1" t="s">
        <v>1702</v>
      </c>
      <c r="D1299" s="2" t="s">
        <v>1878</v>
      </c>
      <c r="E1299" s="2" t="s">
        <v>1878</v>
      </c>
      <c r="F1299" s="2" t="s">
        <v>1878</v>
      </c>
      <c r="G1299" s="1" t="s">
        <v>3</v>
      </c>
      <c r="H1299" s="1" t="s">
        <v>1879</v>
      </c>
      <c r="I1299" s="1" t="s">
        <v>5</v>
      </c>
      <c r="J1299" s="1" t="s">
        <v>5</v>
      </c>
      <c r="K1299" s="1" t="s">
        <v>5</v>
      </c>
      <c r="L1299" s="1" t="s">
        <v>5</v>
      </c>
      <c r="M1299" s="1" t="s">
        <v>5</v>
      </c>
      <c r="N1299" s="1" t="s">
        <v>5</v>
      </c>
      <c r="O1299" s="1" t="s">
        <v>5</v>
      </c>
      <c r="Q1299" t="str">
        <f t="array" ref="Q1299">IF(OR(RIGHT(C1299,4)="1101",G1299="Salary"),INDEX($C$1:$C$2169,MATCH(1,($B$1:$B$2169=B1299)*($G$1:$G$2169="Salary"),0)),C1299)</f>
        <v>FR19511101</v>
      </c>
      <c r="R1299" t="str">
        <f t="array" ref="R1299">IF(OR(RIGHT(C1299,4)="1101",G1299="Salary",G1299="Basic"),INDEX($C$1:$C$2169,MATCH(1,($A$1:$A$2169=A1299)*(($G$1:$G$2169="Salary")+($G$1:$G$2169="Basic")),0)),C1299)</f>
        <v>HR31541101</v>
      </c>
      <c r="S1299" t="str">
        <f t="array" ref="S1299">IFERROR(IF(OR(RIGHT(C1299,4)="1101",G1299="Salary",G1299="Basic"),INDEX($C$1:$C$2169,MATCH(1,($A$1:$A$2169=A1299)*(($G$1:$G$2169="Salary")+($G$1:$G$2169="Basic")),0)),C1299),C1299)</f>
        <v>HR31541101</v>
      </c>
    </row>
    <row r="1300" spans="1:19" x14ac:dyDescent="0.25">
      <c r="A1300">
        <f>COUNTIF($G$1:G1300,$G$1)</f>
        <v>332</v>
      </c>
      <c r="B1300" s="1" t="s">
        <v>0</v>
      </c>
      <c r="C1300" s="1" t="s">
        <v>1702</v>
      </c>
      <c r="D1300" s="2" t="s">
        <v>1878</v>
      </c>
      <c r="E1300" s="2" t="s">
        <v>1878</v>
      </c>
      <c r="F1300" s="2" t="s">
        <v>1878</v>
      </c>
      <c r="G1300" s="1" t="s">
        <v>6</v>
      </c>
      <c r="H1300" s="1" t="s">
        <v>1880</v>
      </c>
      <c r="I1300" s="1" t="s">
        <v>5</v>
      </c>
      <c r="J1300" s="1" t="s">
        <v>5</v>
      </c>
      <c r="K1300" s="1" t="s">
        <v>5</v>
      </c>
      <c r="L1300" s="1" t="s">
        <v>5</v>
      </c>
      <c r="M1300" s="1" t="s">
        <v>5</v>
      </c>
      <c r="N1300" s="1" t="s">
        <v>5</v>
      </c>
      <c r="O1300" s="1" t="s">
        <v>5</v>
      </c>
      <c r="Q1300" t="str">
        <f t="array" ref="Q1300">IF(OR(RIGHT(C1300,4)="1101",G1300="Salary"),INDEX($C$1:$C$2169,MATCH(1,($B$1:$B$2169=B1300)*($G$1:$G$2169="Salary"),0)),C1300)</f>
        <v>FR19511101</v>
      </c>
      <c r="R1300" t="str">
        <f t="array" ref="R1300">IF(OR(RIGHT(C1300,4)="1101",G1300="Salary",G1300="Basic"),INDEX($C$1:$C$2169,MATCH(1,($A$1:$A$2169=A1300)*(($G$1:$G$2169="Salary")+($G$1:$G$2169="Basic")),0)),C1300)</f>
        <v>HR31541101</v>
      </c>
      <c r="S1300" t="str">
        <f t="array" ref="S1300">IFERROR(IF(OR(RIGHT(C1300,4)="1101",G1300="Salary",G1300="Basic"),INDEX($C$1:$C$2169,MATCH(1,($A$1:$A$2169=A1300)*(($G$1:$G$2169="Salary")+($G$1:$G$2169="Basic")),0)),C1300),C1300)</f>
        <v>HR31541101</v>
      </c>
    </row>
    <row r="1301" spans="1:19" x14ac:dyDescent="0.25">
      <c r="A1301">
        <f>COUNTIF($G$1:G1301,$G$1)</f>
        <v>332</v>
      </c>
      <c r="B1301" s="1" t="s">
        <v>0</v>
      </c>
      <c r="C1301" s="1" t="s">
        <v>1702</v>
      </c>
      <c r="D1301" s="2" t="s">
        <v>1878</v>
      </c>
      <c r="E1301" s="2" t="s">
        <v>1878</v>
      </c>
      <c r="F1301" s="2" t="s">
        <v>1878</v>
      </c>
      <c r="G1301" s="1" t="s">
        <v>8</v>
      </c>
      <c r="H1301" s="1" t="s">
        <v>1881</v>
      </c>
      <c r="I1301" s="1" t="s">
        <v>5</v>
      </c>
      <c r="J1301" s="1" t="s">
        <v>5</v>
      </c>
      <c r="K1301" s="1" t="s">
        <v>5</v>
      </c>
      <c r="L1301" s="1" t="s">
        <v>5</v>
      </c>
      <c r="M1301" s="1" t="s">
        <v>5</v>
      </c>
      <c r="N1301" s="1" t="s">
        <v>5</v>
      </c>
      <c r="O1301" s="1" t="s">
        <v>5</v>
      </c>
      <c r="Q1301" t="str">
        <f t="array" ref="Q1301">IF(OR(RIGHT(C1301,4)="1101",G1301="Salary"),INDEX($C$1:$C$2169,MATCH(1,($B$1:$B$2169=B1301)*($G$1:$G$2169="Salary"),0)),C1301)</f>
        <v>FR19511101</v>
      </c>
      <c r="R1301" t="str">
        <f t="array" ref="R1301">IF(OR(RIGHT(C1301,4)="1101",G1301="Salary",G1301="Basic"),INDEX($C$1:$C$2169,MATCH(1,($A$1:$A$2169=A1301)*(($G$1:$G$2169="Salary")+($G$1:$G$2169="Basic")),0)),C1301)</f>
        <v>HR31541101</v>
      </c>
      <c r="S1301" t="str">
        <f t="array" ref="S1301">IFERROR(IF(OR(RIGHT(C1301,4)="1101",G1301="Salary",G1301="Basic"),INDEX($C$1:$C$2169,MATCH(1,($A$1:$A$2169=A1301)*(($G$1:$G$2169="Salary")+($G$1:$G$2169="Basic")),0)),C1301),C1301)</f>
        <v>HR31541101</v>
      </c>
    </row>
    <row r="1302" spans="1:19" x14ac:dyDescent="0.25">
      <c r="A1302">
        <f>COUNTIF($G$1:G1302,$G$1)</f>
        <v>332</v>
      </c>
      <c r="B1302" s="1" t="s">
        <v>0</v>
      </c>
      <c r="C1302" s="1" t="s">
        <v>1707</v>
      </c>
      <c r="D1302" s="2" t="s">
        <v>1878</v>
      </c>
      <c r="E1302" s="2" t="s">
        <v>1878</v>
      </c>
      <c r="F1302" s="2" t="s">
        <v>1878</v>
      </c>
      <c r="G1302" s="1" t="s">
        <v>8</v>
      </c>
      <c r="H1302" s="1" t="s">
        <v>1882</v>
      </c>
      <c r="I1302" s="1" t="s">
        <v>5</v>
      </c>
      <c r="J1302" s="1" t="s">
        <v>5</v>
      </c>
      <c r="K1302" s="1" t="s">
        <v>5</v>
      </c>
      <c r="L1302" s="1" t="s">
        <v>5</v>
      </c>
      <c r="M1302" s="1" t="s">
        <v>5</v>
      </c>
      <c r="N1302" s="1" t="s">
        <v>5</v>
      </c>
      <c r="O1302" s="1" t="s">
        <v>5</v>
      </c>
      <c r="Q1302" t="str">
        <f t="array" ref="Q1302">IF(OR(RIGHT(C1302,4)="1101",G1302="Salary"),INDEX($C$1:$C$2169,MATCH(1,($B$1:$B$2169=B1302)*($G$1:$G$2169="Salary"),0)),C1302)</f>
        <v>FR19511101</v>
      </c>
      <c r="R1302" t="str">
        <f t="array" ref="R1302">IF(OR(RIGHT(C1302,4)="1101",G1302="Salary",G1302="Basic"),INDEX($C$1:$C$2169,MATCH(1,($A$1:$A$2169=A1302)*(($G$1:$G$2169="Salary")+($G$1:$G$2169="Basic")),0)),C1302)</f>
        <v>HR31541101</v>
      </c>
      <c r="S1302" t="str">
        <f t="array" ref="S1302">IFERROR(IF(OR(RIGHT(C1302,4)="1101",G1302="Salary",G1302="Basic"),INDEX($C$1:$C$2169,MATCH(1,($A$1:$A$2169=A1302)*(($G$1:$G$2169="Salary")+($G$1:$G$2169="Basic")),0)),C1302),C1302)</f>
        <v>HR31541101</v>
      </c>
    </row>
    <row r="1303" spans="1:19" x14ac:dyDescent="0.25">
      <c r="A1303">
        <f>COUNTIF($G$1:G1303,$G$1)</f>
        <v>332</v>
      </c>
      <c r="B1303" s="1" t="s">
        <v>0</v>
      </c>
      <c r="C1303" s="1" t="s">
        <v>1707</v>
      </c>
      <c r="D1303" s="2" t="s">
        <v>1878</v>
      </c>
      <c r="E1303" s="2" t="s">
        <v>1878</v>
      </c>
      <c r="F1303" s="2" t="s">
        <v>1878</v>
      </c>
      <c r="G1303" s="1" t="s">
        <v>8</v>
      </c>
      <c r="H1303" s="1" t="s">
        <v>1883</v>
      </c>
      <c r="I1303" s="1" t="s">
        <v>5</v>
      </c>
      <c r="J1303" s="1" t="s">
        <v>5</v>
      </c>
      <c r="K1303" s="1" t="s">
        <v>5</v>
      </c>
      <c r="L1303" s="1" t="s">
        <v>5</v>
      </c>
      <c r="M1303" s="1" t="s">
        <v>5</v>
      </c>
      <c r="N1303" s="1" t="s">
        <v>5</v>
      </c>
      <c r="O1303" s="1" t="s">
        <v>5</v>
      </c>
      <c r="Q1303" t="str">
        <f t="array" ref="Q1303">IF(OR(RIGHT(C1303,4)="1101",G1303="Salary"),INDEX($C$1:$C$2169,MATCH(1,($B$1:$B$2169=B1303)*($G$1:$G$2169="Salary"),0)),C1303)</f>
        <v>FR19511101</v>
      </c>
      <c r="R1303" t="str">
        <f t="array" ref="R1303">IF(OR(RIGHT(C1303,4)="1101",G1303="Salary",G1303="Basic"),INDEX($C$1:$C$2169,MATCH(1,($A$1:$A$2169=A1303)*(($G$1:$G$2169="Salary")+($G$1:$G$2169="Basic")),0)),C1303)</f>
        <v>HR31541101</v>
      </c>
      <c r="S1303" t="str">
        <f t="array" ref="S1303">IFERROR(IF(OR(RIGHT(C1303,4)="1101",G1303="Salary",G1303="Basic"),INDEX($C$1:$C$2169,MATCH(1,($A$1:$A$2169=A1303)*(($G$1:$G$2169="Salary")+($G$1:$G$2169="Basic")),0)),C1303),C1303)</f>
        <v>HR31541101</v>
      </c>
    </row>
    <row r="1304" spans="1:19" x14ac:dyDescent="0.25">
      <c r="A1304">
        <f>COUNTIF($G$1:G1304,$G$1)</f>
        <v>333</v>
      </c>
      <c r="B1304" s="1" t="s">
        <v>0</v>
      </c>
      <c r="C1304" s="1" t="s">
        <v>1672</v>
      </c>
      <c r="D1304" s="2" t="s">
        <v>1884</v>
      </c>
      <c r="E1304" s="2" t="s">
        <v>1884</v>
      </c>
      <c r="F1304" s="2" t="s">
        <v>1884</v>
      </c>
      <c r="G1304" s="1" t="s">
        <v>3</v>
      </c>
      <c r="H1304" s="1" t="s">
        <v>1885</v>
      </c>
      <c r="I1304" s="1" t="s">
        <v>5</v>
      </c>
      <c r="J1304" s="1" t="s">
        <v>5</v>
      </c>
      <c r="K1304" s="1" t="s">
        <v>5</v>
      </c>
      <c r="L1304" s="1" t="s">
        <v>5</v>
      </c>
      <c r="M1304" s="1" t="s">
        <v>5</v>
      </c>
      <c r="N1304" s="1" t="s">
        <v>5</v>
      </c>
      <c r="O1304" s="1" t="s">
        <v>5</v>
      </c>
      <c r="Q1304" t="str">
        <f t="array" ref="Q1304">IF(OR(RIGHT(C1304,4)="1101",G1304="Salary"),INDEX($C$1:$C$2169,MATCH(1,($B$1:$B$2169=B1304)*($G$1:$G$2169="Salary"),0)),C1304)</f>
        <v>FR19511101</v>
      </c>
      <c r="R1304" t="str">
        <f t="array" ref="R1304">IF(OR(RIGHT(C1304,4)="1101",G1304="Salary",G1304="Basic"),INDEX($C$1:$C$2169,MATCH(1,($A$1:$A$2169=A1304)*(($G$1:$G$2169="Salary")+($G$1:$G$2169="Basic")),0)),C1304)</f>
        <v>HR31531107</v>
      </c>
      <c r="S1304" t="str">
        <f t="array" ref="S1304">IFERROR(IF(OR(RIGHT(C1304,4)="1101",G1304="Salary",G1304="Basic"),INDEX($C$1:$C$2169,MATCH(1,($A$1:$A$2169=A1304)*(($G$1:$G$2169="Salary")+($G$1:$G$2169="Basic")),0)),C1304),C1304)</f>
        <v>HR31531107</v>
      </c>
    </row>
    <row r="1305" spans="1:19" x14ac:dyDescent="0.25">
      <c r="A1305">
        <f>COUNTIF($G$1:G1305,$G$1)</f>
        <v>333</v>
      </c>
      <c r="B1305" s="1" t="s">
        <v>0</v>
      </c>
      <c r="C1305" s="1" t="s">
        <v>1672</v>
      </c>
      <c r="D1305" s="2" t="s">
        <v>1884</v>
      </c>
      <c r="E1305" s="2" t="s">
        <v>1884</v>
      </c>
      <c r="F1305" s="2" t="s">
        <v>1884</v>
      </c>
      <c r="G1305" s="1" t="s">
        <v>6</v>
      </c>
      <c r="H1305" s="1" t="s">
        <v>1886</v>
      </c>
      <c r="I1305" s="1" t="s">
        <v>5</v>
      </c>
      <c r="J1305" s="1" t="s">
        <v>5</v>
      </c>
      <c r="K1305" s="1" t="s">
        <v>5</v>
      </c>
      <c r="L1305" s="1" t="s">
        <v>5</v>
      </c>
      <c r="M1305" s="1" t="s">
        <v>5</v>
      </c>
      <c r="N1305" s="1" t="s">
        <v>5</v>
      </c>
      <c r="O1305" s="1" t="s">
        <v>5</v>
      </c>
      <c r="Q1305" t="str">
        <f t="array" ref="Q1305">IF(OR(RIGHT(C1305,4)="1101",G1305="Salary"),INDEX($C$1:$C$2169,MATCH(1,($B$1:$B$2169=B1305)*($G$1:$G$2169="Salary"),0)),C1305)</f>
        <v>FR19511101</v>
      </c>
      <c r="R1305" t="str">
        <f t="array" ref="R1305">IF(OR(RIGHT(C1305,4)="1101",G1305="Salary",G1305="Basic"),INDEX($C$1:$C$2169,MATCH(1,($A$1:$A$2169=A1305)*(($G$1:$G$2169="Salary")+($G$1:$G$2169="Basic")),0)),C1305)</f>
        <v>HR31531107</v>
      </c>
      <c r="S1305" t="str">
        <f t="array" ref="S1305">IFERROR(IF(OR(RIGHT(C1305,4)="1101",G1305="Salary",G1305="Basic"),INDEX($C$1:$C$2169,MATCH(1,($A$1:$A$2169=A1305)*(($G$1:$G$2169="Salary")+($G$1:$G$2169="Basic")),0)),C1305),C1305)</f>
        <v>HR31531107</v>
      </c>
    </row>
    <row r="1306" spans="1:19" x14ac:dyDescent="0.25">
      <c r="A1306">
        <f>COUNTIF($G$1:G1306,$G$1)</f>
        <v>333</v>
      </c>
      <c r="B1306" s="1" t="s">
        <v>0</v>
      </c>
      <c r="C1306" s="1" t="s">
        <v>1676</v>
      </c>
      <c r="D1306" s="2" t="s">
        <v>1884</v>
      </c>
      <c r="E1306" s="2" t="s">
        <v>1884</v>
      </c>
      <c r="F1306" s="2" t="s">
        <v>1884</v>
      </c>
      <c r="G1306" s="1" t="s">
        <v>8</v>
      </c>
      <c r="H1306" s="1" t="s">
        <v>1887</v>
      </c>
      <c r="I1306" s="1" t="s">
        <v>5</v>
      </c>
      <c r="J1306" s="1" t="s">
        <v>5</v>
      </c>
      <c r="K1306" s="1" t="s">
        <v>5</v>
      </c>
      <c r="L1306" s="1" t="s">
        <v>5</v>
      </c>
      <c r="M1306" s="1" t="s">
        <v>5</v>
      </c>
      <c r="N1306" s="1" t="s">
        <v>5</v>
      </c>
      <c r="O1306" s="1" t="s">
        <v>5</v>
      </c>
      <c r="Q1306" t="str">
        <f t="array" ref="Q1306">IF(OR(RIGHT(C1306,4)="1101",G1306="Salary"),INDEX($C$1:$C$2169,MATCH(1,($B$1:$B$2169=B1306)*($G$1:$G$2169="Salary"),0)),C1306)</f>
        <v>FR19511101</v>
      </c>
      <c r="R1306" t="str">
        <f t="array" ref="R1306">IF(OR(RIGHT(C1306,4)="1101",G1306="Salary",G1306="Basic"),INDEX($C$1:$C$2169,MATCH(1,($A$1:$A$2169=A1306)*(($G$1:$G$2169="Salary")+($G$1:$G$2169="Basic")),0)),C1306)</f>
        <v>HR31531107</v>
      </c>
      <c r="S1306" t="str">
        <f t="array" ref="S1306">IFERROR(IF(OR(RIGHT(C1306,4)="1101",G1306="Salary",G1306="Basic"),INDEX($C$1:$C$2169,MATCH(1,($A$1:$A$2169=A1306)*(($G$1:$G$2169="Salary")+($G$1:$G$2169="Basic")),0)),C1306),C1306)</f>
        <v>HR31531107</v>
      </c>
    </row>
    <row r="1307" spans="1:19" x14ac:dyDescent="0.25">
      <c r="A1307">
        <f>COUNTIF($G$1:G1307,$G$1)</f>
        <v>334</v>
      </c>
      <c r="B1307" s="1" t="s">
        <v>0</v>
      </c>
      <c r="C1307" s="1" t="s">
        <v>1600</v>
      </c>
      <c r="D1307" s="2" t="s">
        <v>1888</v>
      </c>
      <c r="E1307" s="2" t="s">
        <v>1888</v>
      </c>
      <c r="F1307" s="2" t="s">
        <v>1888</v>
      </c>
      <c r="G1307" s="1" t="s">
        <v>3</v>
      </c>
      <c r="H1307" s="1" t="s">
        <v>1889</v>
      </c>
      <c r="I1307" s="1" t="s">
        <v>5</v>
      </c>
      <c r="J1307" s="1" t="s">
        <v>5</v>
      </c>
      <c r="K1307" s="1" t="s">
        <v>5</v>
      </c>
      <c r="L1307" s="1" t="s">
        <v>5</v>
      </c>
      <c r="M1307" s="1" t="s">
        <v>5</v>
      </c>
      <c r="N1307" s="1" t="s">
        <v>5</v>
      </c>
      <c r="O1307" s="1" t="s">
        <v>5</v>
      </c>
      <c r="Q1307" t="str">
        <f t="array" ref="Q1307">IF(OR(RIGHT(C1307,4)="1101",G1307="Salary"),INDEX($C$1:$C$2169,MATCH(1,($B$1:$B$2169=B1307)*($G$1:$G$2169="Salary"),0)),C1307)</f>
        <v>FR19511101</v>
      </c>
      <c r="R1307" t="str">
        <f t="array" ref="R1307">IF(OR(RIGHT(C1307,4)="1101",G1307="Salary",G1307="Basic"),INDEX($C$1:$C$2169,MATCH(1,($A$1:$A$2169=A1307)*(($G$1:$G$2169="Salary")+($G$1:$G$2169="Basic")),0)),C1307)</f>
        <v>HR31621101</v>
      </c>
      <c r="S1307" t="str">
        <f t="array" ref="S1307">IFERROR(IF(OR(RIGHT(C1307,4)="1101",G1307="Salary",G1307="Basic"),INDEX($C$1:$C$2169,MATCH(1,($A$1:$A$2169=A1307)*(($G$1:$G$2169="Salary")+($G$1:$G$2169="Basic")),0)),C1307),C1307)</f>
        <v>HR31621101</v>
      </c>
    </row>
    <row r="1308" spans="1:19" x14ac:dyDescent="0.25">
      <c r="A1308">
        <f>COUNTIF($G$1:G1308,$G$1)</f>
        <v>334</v>
      </c>
      <c r="B1308" s="1" t="s">
        <v>0</v>
      </c>
      <c r="C1308" s="1" t="s">
        <v>1600</v>
      </c>
      <c r="D1308" s="2" t="s">
        <v>1888</v>
      </c>
      <c r="E1308" s="2" t="s">
        <v>1888</v>
      </c>
      <c r="F1308" s="2" t="s">
        <v>1888</v>
      </c>
      <c r="G1308" s="1" t="s">
        <v>6</v>
      </c>
      <c r="H1308" s="1" t="s">
        <v>1890</v>
      </c>
      <c r="I1308" s="1" t="s">
        <v>5</v>
      </c>
      <c r="J1308" s="1" t="s">
        <v>5</v>
      </c>
      <c r="K1308" s="1" t="s">
        <v>5</v>
      </c>
      <c r="L1308" s="1" t="s">
        <v>5</v>
      </c>
      <c r="M1308" s="1" t="s">
        <v>5</v>
      </c>
      <c r="N1308" s="1" t="s">
        <v>5</v>
      </c>
      <c r="O1308" s="1" t="s">
        <v>5</v>
      </c>
      <c r="Q1308" t="str">
        <f t="array" ref="Q1308">IF(OR(RIGHT(C1308,4)="1101",G1308="Salary"),INDEX($C$1:$C$2169,MATCH(1,($B$1:$B$2169=B1308)*($G$1:$G$2169="Salary"),0)),C1308)</f>
        <v>FR19511101</v>
      </c>
      <c r="R1308" t="str">
        <f t="array" ref="R1308">IF(OR(RIGHT(C1308,4)="1101",G1308="Salary",G1308="Basic"),INDEX($C$1:$C$2169,MATCH(1,($A$1:$A$2169=A1308)*(($G$1:$G$2169="Salary")+($G$1:$G$2169="Basic")),0)),C1308)</f>
        <v>HR31621101</v>
      </c>
      <c r="S1308" t="str">
        <f t="array" ref="S1308">IFERROR(IF(OR(RIGHT(C1308,4)="1101",G1308="Salary",G1308="Basic"),INDEX($C$1:$C$2169,MATCH(1,($A$1:$A$2169=A1308)*(($G$1:$G$2169="Salary")+($G$1:$G$2169="Basic")),0)),C1308),C1308)</f>
        <v>HR31621101</v>
      </c>
    </row>
    <row r="1309" spans="1:19" x14ac:dyDescent="0.25">
      <c r="A1309">
        <f>COUNTIF($G$1:G1309,$G$1)</f>
        <v>334</v>
      </c>
      <c r="B1309" s="1" t="s">
        <v>0</v>
      </c>
      <c r="C1309" s="1" t="s">
        <v>1600</v>
      </c>
      <c r="D1309" s="2" t="s">
        <v>1888</v>
      </c>
      <c r="E1309" s="2" t="s">
        <v>1888</v>
      </c>
      <c r="F1309" s="2" t="s">
        <v>1888</v>
      </c>
      <c r="G1309" s="1" t="s">
        <v>8</v>
      </c>
      <c r="H1309" s="1" t="s">
        <v>1891</v>
      </c>
      <c r="I1309" s="1" t="s">
        <v>5</v>
      </c>
      <c r="J1309" s="1" t="s">
        <v>5</v>
      </c>
      <c r="K1309" s="1" t="s">
        <v>5</v>
      </c>
      <c r="L1309" s="1" t="s">
        <v>5</v>
      </c>
      <c r="M1309" s="1" t="s">
        <v>5</v>
      </c>
      <c r="N1309" s="1" t="s">
        <v>5</v>
      </c>
      <c r="O1309" s="1" t="s">
        <v>5</v>
      </c>
      <c r="Q1309" t="str">
        <f t="array" ref="Q1309">IF(OR(RIGHT(C1309,4)="1101",G1309="Salary"),INDEX($C$1:$C$2169,MATCH(1,($B$1:$B$2169=B1309)*($G$1:$G$2169="Salary"),0)),C1309)</f>
        <v>FR19511101</v>
      </c>
      <c r="R1309" t="str">
        <f t="array" ref="R1309">IF(OR(RIGHT(C1309,4)="1101",G1309="Salary",G1309="Basic"),INDEX($C$1:$C$2169,MATCH(1,($A$1:$A$2169=A1309)*(($G$1:$G$2169="Salary")+($G$1:$G$2169="Basic")),0)),C1309)</f>
        <v>HR31621101</v>
      </c>
      <c r="S1309" t="str">
        <f t="array" ref="S1309">IFERROR(IF(OR(RIGHT(C1309,4)="1101",G1309="Salary",G1309="Basic"),INDEX($C$1:$C$2169,MATCH(1,($A$1:$A$2169=A1309)*(($G$1:$G$2169="Salary")+($G$1:$G$2169="Basic")),0)),C1309),C1309)</f>
        <v>HR31621101</v>
      </c>
    </row>
    <row r="1310" spans="1:19" x14ac:dyDescent="0.25">
      <c r="A1310">
        <f>COUNTIF($G$1:G1310,$G$1)</f>
        <v>335</v>
      </c>
      <c r="B1310" s="1" t="s">
        <v>0</v>
      </c>
      <c r="C1310" s="1" t="s">
        <v>1702</v>
      </c>
      <c r="D1310" s="2" t="s">
        <v>1892</v>
      </c>
      <c r="E1310" s="2" t="s">
        <v>1892</v>
      </c>
      <c r="F1310" s="2" t="s">
        <v>1892</v>
      </c>
      <c r="G1310" s="1" t="s">
        <v>3</v>
      </c>
      <c r="H1310" s="1" t="s">
        <v>1893</v>
      </c>
      <c r="I1310" s="1" t="s">
        <v>5</v>
      </c>
      <c r="J1310" s="1" t="s">
        <v>5</v>
      </c>
      <c r="K1310" s="1" t="s">
        <v>5</v>
      </c>
      <c r="L1310" s="1" t="s">
        <v>5</v>
      </c>
      <c r="M1310" s="1" t="s">
        <v>5</v>
      </c>
      <c r="N1310" s="1" t="s">
        <v>5</v>
      </c>
      <c r="O1310" s="1" t="s">
        <v>5</v>
      </c>
      <c r="Q1310" t="str">
        <f t="array" ref="Q1310">IF(OR(RIGHT(C1310,4)="1101",G1310="Salary"),INDEX($C$1:$C$2169,MATCH(1,($B$1:$B$2169=B1310)*($G$1:$G$2169="Salary"),0)),C1310)</f>
        <v>FR19511101</v>
      </c>
      <c r="R1310" t="str">
        <f t="array" ref="R1310">IF(OR(RIGHT(C1310,4)="1101",G1310="Salary",G1310="Basic"),INDEX($C$1:$C$2169,MATCH(1,($A$1:$A$2169=A1310)*(($G$1:$G$2169="Salary")+($G$1:$G$2169="Basic")),0)),C1310)</f>
        <v>HR31541109</v>
      </c>
      <c r="S1310" t="str">
        <f t="array" ref="S1310">IFERROR(IF(OR(RIGHT(C1310,4)="1101",G1310="Salary",G1310="Basic"),INDEX($C$1:$C$2169,MATCH(1,($A$1:$A$2169=A1310)*(($G$1:$G$2169="Salary")+($G$1:$G$2169="Basic")),0)),C1310),C1310)</f>
        <v>HR31541109</v>
      </c>
    </row>
    <row r="1311" spans="1:19" x14ac:dyDescent="0.25">
      <c r="A1311">
        <f>COUNTIF($G$1:G1311,$G$1)</f>
        <v>335</v>
      </c>
      <c r="B1311" s="1" t="s">
        <v>0</v>
      </c>
      <c r="C1311" s="1" t="s">
        <v>1702</v>
      </c>
      <c r="D1311" s="2" t="s">
        <v>1892</v>
      </c>
      <c r="E1311" s="2" t="s">
        <v>1892</v>
      </c>
      <c r="F1311" s="2" t="s">
        <v>1892</v>
      </c>
      <c r="G1311" s="1" t="s">
        <v>6</v>
      </c>
      <c r="H1311" s="1" t="s">
        <v>1894</v>
      </c>
      <c r="I1311" s="1" t="s">
        <v>5</v>
      </c>
      <c r="J1311" s="1" t="s">
        <v>5</v>
      </c>
      <c r="K1311" s="1" t="s">
        <v>5</v>
      </c>
      <c r="L1311" s="1" t="s">
        <v>5</v>
      </c>
      <c r="M1311" s="1" t="s">
        <v>5</v>
      </c>
      <c r="N1311" s="1" t="s">
        <v>5</v>
      </c>
      <c r="O1311" s="1" t="s">
        <v>5</v>
      </c>
      <c r="Q1311" t="str">
        <f t="array" ref="Q1311">IF(OR(RIGHT(C1311,4)="1101",G1311="Salary"),INDEX($C$1:$C$2169,MATCH(1,($B$1:$B$2169=B1311)*($G$1:$G$2169="Salary"),0)),C1311)</f>
        <v>FR19511101</v>
      </c>
      <c r="R1311" t="str">
        <f t="array" ref="R1311">IF(OR(RIGHT(C1311,4)="1101",G1311="Salary",G1311="Basic"),INDEX($C$1:$C$2169,MATCH(1,($A$1:$A$2169=A1311)*(($G$1:$G$2169="Salary")+($G$1:$G$2169="Basic")),0)),C1311)</f>
        <v>HR31541109</v>
      </c>
      <c r="S1311" t="str">
        <f t="array" ref="S1311">IFERROR(IF(OR(RIGHT(C1311,4)="1101",G1311="Salary",G1311="Basic"),INDEX($C$1:$C$2169,MATCH(1,($A$1:$A$2169=A1311)*(($G$1:$G$2169="Salary")+($G$1:$G$2169="Basic")),0)),C1311),C1311)</f>
        <v>HR31541109</v>
      </c>
    </row>
    <row r="1312" spans="1:19" x14ac:dyDescent="0.25">
      <c r="A1312">
        <f>COUNTIF($G$1:G1312,$G$1)</f>
        <v>335</v>
      </c>
      <c r="B1312" s="1" t="s">
        <v>0</v>
      </c>
      <c r="C1312" s="1" t="s">
        <v>1895</v>
      </c>
      <c r="D1312" s="2" t="s">
        <v>1892</v>
      </c>
      <c r="E1312" s="2" t="s">
        <v>1892</v>
      </c>
      <c r="F1312" s="2" t="s">
        <v>1892</v>
      </c>
      <c r="G1312" s="1" t="s">
        <v>8</v>
      </c>
      <c r="H1312" s="1" t="s">
        <v>1896</v>
      </c>
      <c r="I1312" s="1" t="s">
        <v>5</v>
      </c>
      <c r="J1312" s="1" t="s">
        <v>5</v>
      </c>
      <c r="K1312" s="1" t="s">
        <v>5</v>
      </c>
      <c r="L1312" s="1" t="s">
        <v>5</v>
      </c>
      <c r="M1312" s="1" t="s">
        <v>5</v>
      </c>
      <c r="N1312" s="1" t="s">
        <v>5</v>
      </c>
      <c r="O1312" s="1" t="s">
        <v>5</v>
      </c>
      <c r="Q1312" t="str">
        <f t="array" ref="Q1312">IF(OR(RIGHT(C1312,4)="1101",G1312="Salary"),INDEX($C$1:$C$2169,MATCH(1,($B$1:$B$2169=B1312)*($G$1:$G$2169="Salary"),0)),C1312)</f>
        <v>FR19511101</v>
      </c>
      <c r="R1312" t="str">
        <f t="array" ref="R1312">IF(OR(RIGHT(C1312,4)="1101",G1312="Salary",G1312="Basic"),INDEX($C$1:$C$2169,MATCH(1,($A$1:$A$2169=A1312)*(($G$1:$G$2169="Salary")+($G$1:$G$2169="Basic")),0)),C1312)</f>
        <v>HR31541109</v>
      </c>
      <c r="S1312" t="str">
        <f t="array" ref="S1312">IFERROR(IF(OR(RIGHT(C1312,4)="1101",G1312="Salary",G1312="Basic"),INDEX($C$1:$C$2169,MATCH(1,($A$1:$A$2169=A1312)*(($G$1:$G$2169="Salary")+($G$1:$G$2169="Basic")),0)),C1312),C1312)</f>
        <v>HR31541109</v>
      </c>
    </row>
    <row r="1313" spans="1:19" x14ac:dyDescent="0.25">
      <c r="A1313">
        <f>COUNTIF($G$1:G1313,$G$1)</f>
        <v>336</v>
      </c>
      <c r="B1313" s="1" t="s">
        <v>0</v>
      </c>
      <c r="C1313" s="1" t="s">
        <v>1790</v>
      </c>
      <c r="D1313" s="2" t="s">
        <v>1897</v>
      </c>
      <c r="E1313" s="2" t="s">
        <v>1897</v>
      </c>
      <c r="F1313" s="2" t="s">
        <v>1897</v>
      </c>
      <c r="G1313" s="1" t="s">
        <v>3</v>
      </c>
      <c r="H1313" s="1" t="s">
        <v>1898</v>
      </c>
      <c r="I1313" s="1" t="s">
        <v>5</v>
      </c>
      <c r="J1313" s="1" t="s">
        <v>5</v>
      </c>
      <c r="K1313" s="1" t="s">
        <v>5</v>
      </c>
      <c r="L1313" s="1" t="s">
        <v>5</v>
      </c>
      <c r="M1313" s="1" t="s">
        <v>5</v>
      </c>
      <c r="N1313" s="1" t="s">
        <v>5</v>
      </c>
      <c r="O1313" s="1" t="s">
        <v>5</v>
      </c>
      <c r="Q1313" t="str">
        <f t="array" ref="Q1313">IF(OR(RIGHT(C1313,4)="1101",G1313="Salary"),INDEX($C$1:$C$2169,MATCH(1,($B$1:$B$2169=B1313)*($G$1:$G$2169="Salary"),0)),C1313)</f>
        <v>FR19511101</v>
      </c>
      <c r="R1313" t="str">
        <f t="array" ref="R1313">IF(OR(RIGHT(C1313,4)="1101",G1313="Salary",G1313="Basic"),INDEX($C$1:$C$2169,MATCH(1,($A$1:$A$2169=A1313)*(($G$1:$G$2169="Salary")+($G$1:$G$2169="Basic")),0)),C1313)</f>
        <v>HR31611107</v>
      </c>
      <c r="S1313" t="str">
        <f t="array" ref="S1313">IFERROR(IF(OR(RIGHT(C1313,4)="1101",G1313="Salary",G1313="Basic"),INDEX($C$1:$C$2169,MATCH(1,($A$1:$A$2169=A1313)*(($G$1:$G$2169="Salary")+($G$1:$G$2169="Basic")),0)),C1313),C1313)</f>
        <v>HR31611107</v>
      </c>
    </row>
    <row r="1314" spans="1:19" x14ac:dyDescent="0.25">
      <c r="A1314">
        <f>COUNTIF($G$1:G1314,$G$1)</f>
        <v>336</v>
      </c>
      <c r="B1314" s="1" t="s">
        <v>0</v>
      </c>
      <c r="C1314" s="1" t="s">
        <v>1790</v>
      </c>
      <c r="D1314" s="2" t="s">
        <v>1897</v>
      </c>
      <c r="E1314" s="2" t="s">
        <v>1897</v>
      </c>
      <c r="F1314" s="2" t="s">
        <v>1897</v>
      </c>
      <c r="G1314" s="1" t="s">
        <v>6</v>
      </c>
      <c r="H1314" s="1" t="s">
        <v>1899</v>
      </c>
      <c r="I1314" s="1" t="s">
        <v>5</v>
      </c>
      <c r="J1314" s="1" t="s">
        <v>5</v>
      </c>
      <c r="K1314" s="1" t="s">
        <v>5</v>
      </c>
      <c r="L1314" s="1" t="s">
        <v>5</v>
      </c>
      <c r="M1314" s="1" t="s">
        <v>5</v>
      </c>
      <c r="N1314" s="1" t="s">
        <v>5</v>
      </c>
      <c r="O1314" s="1" t="s">
        <v>5</v>
      </c>
      <c r="Q1314" t="str">
        <f t="array" ref="Q1314">IF(OR(RIGHT(C1314,4)="1101",G1314="Salary"),INDEX($C$1:$C$2169,MATCH(1,($B$1:$B$2169=B1314)*($G$1:$G$2169="Salary"),0)),C1314)</f>
        <v>FR19511101</v>
      </c>
      <c r="R1314" t="str">
        <f t="array" ref="R1314">IF(OR(RIGHT(C1314,4)="1101",G1314="Salary",G1314="Basic"),INDEX($C$1:$C$2169,MATCH(1,($A$1:$A$2169=A1314)*(($G$1:$G$2169="Salary")+($G$1:$G$2169="Basic")),0)),C1314)</f>
        <v>HR31611107</v>
      </c>
      <c r="S1314" t="str">
        <f t="array" ref="S1314">IFERROR(IF(OR(RIGHT(C1314,4)="1101",G1314="Salary",G1314="Basic"),INDEX($C$1:$C$2169,MATCH(1,($A$1:$A$2169=A1314)*(($G$1:$G$2169="Salary")+($G$1:$G$2169="Basic")),0)),C1314),C1314)</f>
        <v>HR31611107</v>
      </c>
    </row>
    <row r="1315" spans="1:19" x14ac:dyDescent="0.25">
      <c r="A1315">
        <f>COUNTIF($G$1:G1315,$G$1)</f>
        <v>336</v>
      </c>
      <c r="B1315" s="1" t="s">
        <v>0</v>
      </c>
      <c r="C1315" s="1" t="s">
        <v>1794</v>
      </c>
      <c r="D1315" s="2" t="s">
        <v>1897</v>
      </c>
      <c r="E1315" s="2" t="s">
        <v>1897</v>
      </c>
      <c r="F1315" s="2" t="s">
        <v>1897</v>
      </c>
      <c r="G1315" s="1" t="s">
        <v>8</v>
      </c>
      <c r="H1315" s="1" t="s">
        <v>1900</v>
      </c>
      <c r="I1315" s="1" t="s">
        <v>5</v>
      </c>
      <c r="J1315" s="1" t="s">
        <v>5</v>
      </c>
      <c r="K1315" s="1" t="s">
        <v>5</v>
      </c>
      <c r="L1315" s="1" t="s">
        <v>5</v>
      </c>
      <c r="M1315" s="1" t="s">
        <v>5</v>
      </c>
      <c r="N1315" s="1" t="s">
        <v>5</v>
      </c>
      <c r="O1315" s="1" t="s">
        <v>5</v>
      </c>
      <c r="Q1315" t="str">
        <f t="array" ref="Q1315">IF(OR(RIGHT(C1315,4)="1101",G1315="Salary"),INDEX($C$1:$C$2169,MATCH(1,($B$1:$B$2169=B1315)*($G$1:$G$2169="Salary"),0)),C1315)</f>
        <v>FR19511101</v>
      </c>
      <c r="R1315" t="str">
        <f t="array" ref="R1315">IF(OR(RIGHT(C1315,4)="1101",G1315="Salary",G1315="Basic"),INDEX($C$1:$C$2169,MATCH(1,($A$1:$A$2169=A1315)*(($G$1:$G$2169="Salary")+($G$1:$G$2169="Basic")),0)),C1315)</f>
        <v>HR31611107</v>
      </c>
      <c r="S1315" t="str">
        <f t="array" ref="S1315">IFERROR(IF(OR(RIGHT(C1315,4)="1101",G1315="Salary",G1315="Basic"),INDEX($C$1:$C$2169,MATCH(1,($A$1:$A$2169=A1315)*(($G$1:$G$2169="Salary")+($G$1:$G$2169="Basic")),0)),C1315),C1315)</f>
        <v>HR31611107</v>
      </c>
    </row>
    <row r="1316" spans="1:19" x14ac:dyDescent="0.25">
      <c r="A1316">
        <f>COUNTIF($G$1:G1316,$G$1)</f>
        <v>337</v>
      </c>
      <c r="B1316" s="1" t="s">
        <v>0</v>
      </c>
      <c r="C1316" s="1" t="s">
        <v>1710</v>
      </c>
      <c r="D1316" s="2" t="s">
        <v>1901</v>
      </c>
      <c r="E1316" s="2" t="s">
        <v>1901</v>
      </c>
      <c r="F1316" s="2" t="s">
        <v>1901</v>
      </c>
      <c r="G1316" s="1" t="s">
        <v>3</v>
      </c>
      <c r="H1316" s="1" t="s">
        <v>1902</v>
      </c>
      <c r="I1316" s="1" t="s">
        <v>5</v>
      </c>
      <c r="J1316" s="1" t="s">
        <v>5</v>
      </c>
      <c r="K1316" s="1" t="s">
        <v>5</v>
      </c>
      <c r="L1316" s="1" t="s">
        <v>5</v>
      </c>
      <c r="M1316" s="1" t="s">
        <v>5</v>
      </c>
      <c r="N1316" s="1" t="s">
        <v>5</v>
      </c>
      <c r="O1316" s="1" t="s">
        <v>5</v>
      </c>
      <c r="Q1316" t="str">
        <f t="array" ref="Q1316">IF(OR(RIGHT(C1316,4)="1101",G1316="Salary"),INDEX($C$1:$C$2169,MATCH(1,($B$1:$B$2169=B1316)*($G$1:$G$2169="Salary"),0)),C1316)</f>
        <v>FR19511101</v>
      </c>
      <c r="R1316" t="str">
        <f t="array" ref="R1316">IF(OR(RIGHT(C1316,4)="1101",G1316="Salary",G1316="Basic"),INDEX($C$1:$C$2169,MATCH(1,($A$1:$A$2169=A1316)*(($G$1:$G$2169="Salary")+($G$1:$G$2169="Basic")),0)),C1316)</f>
        <v>HR31511109</v>
      </c>
      <c r="S1316" t="str">
        <f t="array" ref="S1316">IFERROR(IF(OR(RIGHT(C1316,4)="1101",G1316="Salary",G1316="Basic"),INDEX($C$1:$C$2169,MATCH(1,($A$1:$A$2169=A1316)*(($G$1:$G$2169="Salary")+($G$1:$G$2169="Basic")),0)),C1316),C1316)</f>
        <v>HR31511109</v>
      </c>
    </row>
    <row r="1317" spans="1:19" x14ac:dyDescent="0.25">
      <c r="A1317">
        <f>COUNTIF($G$1:G1317,$G$1)</f>
        <v>337</v>
      </c>
      <c r="B1317" s="1" t="s">
        <v>0</v>
      </c>
      <c r="C1317" s="1" t="s">
        <v>1710</v>
      </c>
      <c r="D1317" s="2" t="s">
        <v>1901</v>
      </c>
      <c r="E1317" s="2" t="s">
        <v>1901</v>
      </c>
      <c r="F1317" s="2" t="s">
        <v>1901</v>
      </c>
      <c r="G1317" s="1" t="s">
        <v>6</v>
      </c>
      <c r="H1317" s="1" t="s">
        <v>1903</v>
      </c>
      <c r="I1317" s="1" t="s">
        <v>5</v>
      </c>
      <c r="J1317" s="1" t="s">
        <v>5</v>
      </c>
      <c r="K1317" s="1" t="s">
        <v>5</v>
      </c>
      <c r="L1317" s="1" t="s">
        <v>5</v>
      </c>
      <c r="M1317" s="1" t="s">
        <v>5</v>
      </c>
      <c r="N1317" s="1" t="s">
        <v>5</v>
      </c>
      <c r="O1317" s="1" t="s">
        <v>5</v>
      </c>
      <c r="Q1317" t="str">
        <f t="array" ref="Q1317">IF(OR(RIGHT(C1317,4)="1101",G1317="Salary"),INDEX($C$1:$C$2169,MATCH(1,($B$1:$B$2169=B1317)*($G$1:$G$2169="Salary"),0)),C1317)</f>
        <v>FR19511101</v>
      </c>
      <c r="R1317" t="str">
        <f t="array" ref="R1317">IF(OR(RIGHT(C1317,4)="1101",G1317="Salary",G1317="Basic"),INDEX($C$1:$C$2169,MATCH(1,($A$1:$A$2169=A1317)*(($G$1:$G$2169="Salary")+($G$1:$G$2169="Basic")),0)),C1317)</f>
        <v>HR31511109</v>
      </c>
      <c r="S1317" t="str">
        <f t="array" ref="S1317">IFERROR(IF(OR(RIGHT(C1317,4)="1101",G1317="Salary",G1317="Basic"),INDEX($C$1:$C$2169,MATCH(1,($A$1:$A$2169=A1317)*(($G$1:$G$2169="Salary")+($G$1:$G$2169="Basic")),0)),C1317),C1317)</f>
        <v>HR31511109</v>
      </c>
    </row>
    <row r="1318" spans="1:19" x14ac:dyDescent="0.25">
      <c r="A1318">
        <f>COUNTIF($G$1:G1318,$G$1)</f>
        <v>337</v>
      </c>
      <c r="B1318" s="1" t="s">
        <v>0</v>
      </c>
      <c r="C1318" s="1" t="s">
        <v>1714</v>
      </c>
      <c r="D1318" s="2" t="s">
        <v>1901</v>
      </c>
      <c r="E1318" s="2" t="s">
        <v>1901</v>
      </c>
      <c r="F1318" s="2" t="s">
        <v>1901</v>
      </c>
      <c r="G1318" s="1" t="s">
        <v>8</v>
      </c>
      <c r="H1318" s="1" t="s">
        <v>1904</v>
      </c>
      <c r="I1318" s="1" t="s">
        <v>5</v>
      </c>
      <c r="J1318" s="1" t="s">
        <v>5</v>
      </c>
      <c r="K1318" s="1" t="s">
        <v>5</v>
      </c>
      <c r="L1318" s="1" t="s">
        <v>5</v>
      </c>
      <c r="M1318" s="1" t="s">
        <v>5</v>
      </c>
      <c r="N1318" s="1" t="s">
        <v>5</v>
      </c>
      <c r="O1318" s="1" t="s">
        <v>5</v>
      </c>
      <c r="Q1318" t="str">
        <f t="array" ref="Q1318">IF(OR(RIGHT(C1318,4)="1101",G1318="Salary"),INDEX($C$1:$C$2169,MATCH(1,($B$1:$B$2169=B1318)*($G$1:$G$2169="Salary"),0)),C1318)</f>
        <v>FR19511101</v>
      </c>
      <c r="R1318" t="str">
        <f t="array" ref="R1318">IF(OR(RIGHT(C1318,4)="1101",G1318="Salary",G1318="Basic"),INDEX($C$1:$C$2169,MATCH(1,($A$1:$A$2169=A1318)*(($G$1:$G$2169="Salary")+($G$1:$G$2169="Basic")),0)),C1318)</f>
        <v>HR31511109</v>
      </c>
      <c r="S1318" t="str">
        <f t="array" ref="S1318">IFERROR(IF(OR(RIGHT(C1318,4)="1101",G1318="Salary",G1318="Basic"),INDEX($C$1:$C$2169,MATCH(1,($A$1:$A$2169=A1318)*(($G$1:$G$2169="Salary")+($G$1:$G$2169="Basic")),0)),C1318),C1318)</f>
        <v>HR31511109</v>
      </c>
    </row>
    <row r="1319" spans="1:19" x14ac:dyDescent="0.25">
      <c r="A1319">
        <f>COUNTIF($G$1:G1319,$G$1)</f>
        <v>337</v>
      </c>
      <c r="B1319" s="1" t="s">
        <v>0</v>
      </c>
      <c r="C1319" s="1" t="s">
        <v>1905</v>
      </c>
      <c r="D1319" s="2" t="s">
        <v>1906</v>
      </c>
      <c r="E1319" s="2" t="s">
        <v>1906</v>
      </c>
      <c r="F1319" s="2" t="s">
        <v>1906</v>
      </c>
      <c r="G1319" s="1" t="s">
        <v>125</v>
      </c>
      <c r="H1319" s="1" t="s">
        <v>1907</v>
      </c>
      <c r="I1319" s="1" t="s">
        <v>5</v>
      </c>
      <c r="J1319" s="1" t="s">
        <v>5</v>
      </c>
      <c r="K1319" s="1" t="s">
        <v>5</v>
      </c>
      <c r="L1319" s="1" t="s">
        <v>5</v>
      </c>
      <c r="M1319" s="1" t="s">
        <v>5</v>
      </c>
      <c r="N1319" s="1" t="s">
        <v>5</v>
      </c>
      <c r="O1319" s="1" t="s">
        <v>5</v>
      </c>
      <c r="Q1319" t="str">
        <f t="array" ref="Q1319">IF(OR(RIGHT(C1319,4)="1101",G1319="Salary"),INDEX($C$1:$C$2169,MATCH(1,($B$1:$B$2169=B1319)*($G$1:$G$2169="Salary"),0)),C1319)</f>
        <v>HR31611105</v>
      </c>
      <c r="R1319" t="str">
        <f t="array" ref="R1319">IF(OR(RIGHT(C1319,4)="1101",G1319="Salary",G1319="Basic"),INDEX($C$1:$C$2169,MATCH(1,($A$1:$A$2169=A1319)*(($G$1:$G$2169="Salary")+($G$1:$G$2169="Basic")),0)),C1319)</f>
        <v>HR31611105</v>
      </c>
      <c r="S1319" t="str">
        <f t="array" ref="S1319">IFERROR(IF(OR(RIGHT(C1319,4)="1101",G1319="Salary",G1319="Basic"),INDEX($C$1:$C$2169,MATCH(1,($A$1:$A$2169=A1319)*(($G$1:$G$2169="Salary")+($G$1:$G$2169="Basic")),0)),C1319),C1319)</f>
        <v>HR31611105</v>
      </c>
    </row>
    <row r="1320" spans="1:19" x14ac:dyDescent="0.25">
      <c r="A1320">
        <f>COUNTIF($G$1:G1320,$G$1)</f>
        <v>338</v>
      </c>
      <c r="B1320" s="1" t="s">
        <v>0</v>
      </c>
      <c r="C1320" s="1" t="s">
        <v>1790</v>
      </c>
      <c r="D1320" s="2" t="s">
        <v>1906</v>
      </c>
      <c r="E1320" s="2" t="s">
        <v>1906</v>
      </c>
      <c r="F1320" s="2" t="s">
        <v>1906</v>
      </c>
      <c r="G1320" s="1" t="s">
        <v>3</v>
      </c>
      <c r="H1320" s="1" t="s">
        <v>1908</v>
      </c>
      <c r="I1320" s="1" t="s">
        <v>5</v>
      </c>
      <c r="J1320" s="1" t="s">
        <v>5</v>
      </c>
      <c r="K1320" s="1" t="s">
        <v>5</v>
      </c>
      <c r="L1320" s="1" t="s">
        <v>5</v>
      </c>
      <c r="M1320" s="1" t="s">
        <v>5</v>
      </c>
      <c r="N1320" s="1" t="s">
        <v>5</v>
      </c>
      <c r="O1320" s="1" t="s">
        <v>5</v>
      </c>
      <c r="Q1320" t="str">
        <f t="array" ref="Q1320">IF(OR(RIGHT(C1320,4)="1101",G1320="Salary"),INDEX($C$1:$C$2169,MATCH(1,($B$1:$B$2169=B1320)*($G$1:$G$2169="Salary"),0)),C1320)</f>
        <v>FR19511101</v>
      </c>
      <c r="R1320" t="str">
        <f t="array" ref="R1320">IF(OR(RIGHT(C1320,4)="1101",G1320="Salary",G1320="Basic"),INDEX($C$1:$C$2169,MATCH(1,($A$1:$A$2169=A1320)*(($G$1:$G$2169="Salary")+($G$1:$G$2169="Basic")),0)),C1320)</f>
        <v>HR31611107</v>
      </c>
      <c r="S1320" t="str">
        <f t="array" ref="S1320">IFERROR(IF(OR(RIGHT(C1320,4)="1101",G1320="Salary",G1320="Basic"),INDEX($C$1:$C$2169,MATCH(1,($A$1:$A$2169=A1320)*(($G$1:$G$2169="Salary")+($G$1:$G$2169="Basic")),0)),C1320),C1320)</f>
        <v>HR31611107</v>
      </c>
    </row>
    <row r="1321" spans="1:19" x14ac:dyDescent="0.25">
      <c r="A1321">
        <f>COUNTIF($G$1:G1321,$G$1)</f>
        <v>338</v>
      </c>
      <c r="B1321" s="1" t="s">
        <v>0</v>
      </c>
      <c r="C1321" s="1" t="s">
        <v>1790</v>
      </c>
      <c r="D1321" s="2" t="s">
        <v>1906</v>
      </c>
      <c r="E1321" s="2" t="s">
        <v>1906</v>
      </c>
      <c r="F1321" s="2" t="s">
        <v>1906</v>
      </c>
      <c r="G1321" s="1" t="s">
        <v>6</v>
      </c>
      <c r="H1321" s="1" t="s">
        <v>1909</v>
      </c>
      <c r="I1321" s="1" t="s">
        <v>5</v>
      </c>
      <c r="J1321" s="1" t="s">
        <v>5</v>
      </c>
      <c r="K1321" s="1" t="s">
        <v>5</v>
      </c>
      <c r="L1321" s="1" t="s">
        <v>5</v>
      </c>
      <c r="M1321" s="1" t="s">
        <v>5</v>
      </c>
      <c r="N1321" s="1" t="s">
        <v>5</v>
      </c>
      <c r="O1321" s="1" t="s">
        <v>5</v>
      </c>
      <c r="Q1321" t="str">
        <f t="array" ref="Q1321">IF(OR(RIGHT(C1321,4)="1101",G1321="Salary"),INDEX($C$1:$C$2169,MATCH(1,($B$1:$B$2169=B1321)*($G$1:$G$2169="Salary"),0)),C1321)</f>
        <v>FR19511101</v>
      </c>
      <c r="R1321" t="str">
        <f t="array" ref="R1321">IF(OR(RIGHT(C1321,4)="1101",G1321="Salary",G1321="Basic"),INDEX($C$1:$C$2169,MATCH(1,($A$1:$A$2169=A1321)*(($G$1:$G$2169="Salary")+($G$1:$G$2169="Basic")),0)),C1321)</f>
        <v>HR31611107</v>
      </c>
      <c r="S1321" t="str">
        <f t="array" ref="S1321">IFERROR(IF(OR(RIGHT(C1321,4)="1101",G1321="Salary",G1321="Basic"),INDEX($C$1:$C$2169,MATCH(1,($A$1:$A$2169=A1321)*(($G$1:$G$2169="Salary")+($G$1:$G$2169="Basic")),0)),C1321),C1321)</f>
        <v>HR31611107</v>
      </c>
    </row>
    <row r="1322" spans="1:19" x14ac:dyDescent="0.25">
      <c r="A1322">
        <f>COUNTIF($G$1:G1322,$G$1)</f>
        <v>338</v>
      </c>
      <c r="B1322" s="1" t="s">
        <v>0</v>
      </c>
      <c r="C1322" s="1" t="s">
        <v>1794</v>
      </c>
      <c r="D1322" s="2" t="s">
        <v>1906</v>
      </c>
      <c r="E1322" s="2" t="s">
        <v>1906</v>
      </c>
      <c r="F1322" s="2" t="s">
        <v>1906</v>
      </c>
      <c r="G1322" s="1" t="s">
        <v>8</v>
      </c>
      <c r="H1322" s="1" t="s">
        <v>1910</v>
      </c>
      <c r="I1322" s="1" t="s">
        <v>5</v>
      </c>
      <c r="J1322" s="1" t="s">
        <v>5</v>
      </c>
      <c r="K1322" s="1" t="s">
        <v>5</v>
      </c>
      <c r="L1322" s="1" t="s">
        <v>5</v>
      </c>
      <c r="M1322" s="1" t="s">
        <v>5</v>
      </c>
      <c r="N1322" s="1" t="s">
        <v>5</v>
      </c>
      <c r="O1322" s="1" t="s">
        <v>5</v>
      </c>
      <c r="Q1322" t="str">
        <f t="array" ref="Q1322">IF(OR(RIGHT(C1322,4)="1101",G1322="Salary"),INDEX($C$1:$C$2169,MATCH(1,($B$1:$B$2169=B1322)*($G$1:$G$2169="Salary"),0)),C1322)</f>
        <v>FR19511101</v>
      </c>
      <c r="R1322" t="str">
        <f t="array" ref="R1322">IF(OR(RIGHT(C1322,4)="1101",G1322="Salary",G1322="Basic"),INDEX($C$1:$C$2169,MATCH(1,($A$1:$A$2169=A1322)*(($G$1:$G$2169="Salary")+($G$1:$G$2169="Basic")),0)),C1322)</f>
        <v>HR31611107</v>
      </c>
      <c r="S1322" t="str">
        <f t="array" ref="S1322">IFERROR(IF(OR(RIGHT(C1322,4)="1101",G1322="Salary",G1322="Basic"),INDEX($C$1:$C$2169,MATCH(1,($A$1:$A$2169=A1322)*(($G$1:$G$2169="Salary")+($G$1:$G$2169="Basic")),0)),C1322),C1322)</f>
        <v>HR31611107</v>
      </c>
    </row>
    <row r="1323" spans="1:19" x14ac:dyDescent="0.25">
      <c r="A1323">
        <f>COUNTIF($G$1:G1323,$G$1)</f>
        <v>338</v>
      </c>
      <c r="B1323" s="1" t="s">
        <v>0</v>
      </c>
      <c r="C1323" s="1" t="s">
        <v>1866</v>
      </c>
      <c r="D1323" s="2" t="s">
        <v>1906</v>
      </c>
      <c r="E1323" s="2" t="s">
        <v>1906</v>
      </c>
      <c r="F1323" s="2" t="s">
        <v>1906</v>
      </c>
      <c r="G1323" s="1" t="s">
        <v>29</v>
      </c>
      <c r="H1323" s="1" t="s">
        <v>1911</v>
      </c>
      <c r="I1323" s="1" t="s">
        <v>5</v>
      </c>
      <c r="J1323" s="1" t="s">
        <v>5</v>
      </c>
      <c r="K1323" s="1" t="s">
        <v>5</v>
      </c>
      <c r="L1323" s="1" t="s">
        <v>5</v>
      </c>
      <c r="M1323" s="1" t="s">
        <v>5</v>
      </c>
      <c r="N1323" s="1" t="s">
        <v>5</v>
      </c>
      <c r="O1323" s="1" t="s">
        <v>5</v>
      </c>
      <c r="Q1323" t="str">
        <f t="array" ref="Q1323">IF(OR(RIGHT(C1323,4)="1101",G1323="Salary"),INDEX($C$1:$C$2169,MATCH(1,($B$1:$B$2169=B1323)*($G$1:$G$2169="Salary"),0)),C1323)</f>
        <v>HR31613710</v>
      </c>
      <c r="R1323" t="str">
        <f t="array" ref="R1323">IF(OR(RIGHT(C1323,4)="1101",G1323="Salary",G1323="Basic"),INDEX($C$1:$C$2169,MATCH(1,($A$1:$A$2169=A1323)*(($G$1:$G$2169="Salary")+($G$1:$G$2169="Basic")),0)),C1323)</f>
        <v>HR31613710</v>
      </c>
      <c r="S1323" t="str">
        <f t="array" ref="S1323">IFERROR(IF(OR(RIGHT(C1323,4)="1101",G1323="Salary",G1323="Basic"),INDEX($C$1:$C$2169,MATCH(1,($A$1:$A$2169=A1323)*(($G$1:$G$2169="Salary")+($G$1:$G$2169="Basic")),0)),C1323),C1323)</f>
        <v>HR31613710</v>
      </c>
    </row>
    <row r="1324" spans="1:19" x14ac:dyDescent="0.25">
      <c r="A1324">
        <f>COUNTIF($G$1:G1324,$G$1)</f>
        <v>339</v>
      </c>
      <c r="B1324" s="1" t="s">
        <v>0</v>
      </c>
      <c r="C1324" s="1" t="s">
        <v>1790</v>
      </c>
      <c r="D1324" s="2" t="s">
        <v>1912</v>
      </c>
      <c r="E1324" s="2" t="s">
        <v>1912</v>
      </c>
      <c r="F1324" s="2" t="s">
        <v>1912</v>
      </c>
      <c r="G1324" s="1" t="s">
        <v>3</v>
      </c>
      <c r="H1324" s="1" t="s">
        <v>1913</v>
      </c>
      <c r="I1324" s="1" t="s">
        <v>5</v>
      </c>
      <c r="J1324" s="1" t="s">
        <v>5</v>
      </c>
      <c r="K1324" s="1" t="s">
        <v>5</v>
      </c>
      <c r="L1324" s="1" t="s">
        <v>5</v>
      </c>
      <c r="M1324" s="1" t="s">
        <v>5</v>
      </c>
      <c r="N1324" s="1" t="s">
        <v>5</v>
      </c>
      <c r="O1324" s="1" t="s">
        <v>5</v>
      </c>
      <c r="Q1324" t="str">
        <f t="array" ref="Q1324">IF(OR(RIGHT(C1324,4)="1101",G1324="Salary"),INDEX($C$1:$C$2169,MATCH(1,($B$1:$B$2169=B1324)*($G$1:$G$2169="Salary"),0)),C1324)</f>
        <v>FR19511101</v>
      </c>
      <c r="R1324" t="str">
        <f t="array" ref="R1324">IF(OR(RIGHT(C1324,4)="1101",G1324="Salary",G1324="Basic"),INDEX($C$1:$C$2169,MATCH(1,($A$1:$A$2169=A1324)*(($G$1:$G$2169="Salary")+($G$1:$G$2169="Basic")),0)),C1324)</f>
        <v>HR31611101</v>
      </c>
      <c r="S1324" t="str">
        <f t="array" ref="S1324">IFERROR(IF(OR(RIGHT(C1324,4)="1101",G1324="Salary",G1324="Basic"),INDEX($C$1:$C$2169,MATCH(1,($A$1:$A$2169=A1324)*(($G$1:$G$2169="Salary")+($G$1:$G$2169="Basic")),0)),C1324),C1324)</f>
        <v>HR31611101</v>
      </c>
    </row>
    <row r="1325" spans="1:19" x14ac:dyDescent="0.25">
      <c r="A1325">
        <f>COUNTIF($G$1:G1325,$G$1)</f>
        <v>339</v>
      </c>
      <c r="B1325" s="1" t="s">
        <v>0</v>
      </c>
      <c r="C1325" s="1" t="s">
        <v>1790</v>
      </c>
      <c r="D1325" s="2" t="s">
        <v>1912</v>
      </c>
      <c r="E1325" s="2" t="s">
        <v>1912</v>
      </c>
      <c r="F1325" s="2" t="s">
        <v>1912</v>
      </c>
      <c r="G1325" s="1" t="s">
        <v>6</v>
      </c>
      <c r="H1325" s="1" t="s">
        <v>1914</v>
      </c>
      <c r="I1325" s="1" t="s">
        <v>5</v>
      </c>
      <c r="J1325" s="1" t="s">
        <v>5</v>
      </c>
      <c r="K1325" s="1" t="s">
        <v>5</v>
      </c>
      <c r="L1325" s="1" t="s">
        <v>5</v>
      </c>
      <c r="M1325" s="1" t="s">
        <v>5</v>
      </c>
      <c r="N1325" s="1" t="s">
        <v>5</v>
      </c>
      <c r="O1325" s="1" t="s">
        <v>5</v>
      </c>
      <c r="Q1325" t="str">
        <f t="array" ref="Q1325">IF(OR(RIGHT(C1325,4)="1101",G1325="Salary"),INDEX($C$1:$C$2169,MATCH(1,($B$1:$B$2169=B1325)*($G$1:$G$2169="Salary"),0)),C1325)</f>
        <v>FR19511101</v>
      </c>
      <c r="R1325" t="str">
        <f t="array" ref="R1325">IF(OR(RIGHT(C1325,4)="1101",G1325="Salary",G1325="Basic"),INDEX($C$1:$C$2169,MATCH(1,($A$1:$A$2169=A1325)*(($G$1:$G$2169="Salary")+($G$1:$G$2169="Basic")),0)),C1325)</f>
        <v>HR31611101</v>
      </c>
      <c r="S1325" t="str">
        <f t="array" ref="S1325">IFERROR(IF(OR(RIGHT(C1325,4)="1101",G1325="Salary",G1325="Basic"),INDEX($C$1:$C$2169,MATCH(1,($A$1:$A$2169=A1325)*(($G$1:$G$2169="Salary")+($G$1:$G$2169="Basic")),0)),C1325),C1325)</f>
        <v>HR31611101</v>
      </c>
    </row>
    <row r="1326" spans="1:19" x14ac:dyDescent="0.25">
      <c r="A1326">
        <f>COUNTIF($G$1:G1326,$G$1)</f>
        <v>339</v>
      </c>
      <c r="B1326" s="1" t="s">
        <v>0</v>
      </c>
      <c r="C1326" s="1" t="s">
        <v>1790</v>
      </c>
      <c r="D1326" s="2" t="s">
        <v>1912</v>
      </c>
      <c r="E1326" s="2" t="s">
        <v>1912</v>
      </c>
      <c r="F1326" s="2" t="s">
        <v>1912</v>
      </c>
      <c r="G1326" s="1" t="s">
        <v>8</v>
      </c>
      <c r="H1326" s="1" t="s">
        <v>1915</v>
      </c>
      <c r="I1326" s="1" t="s">
        <v>5</v>
      </c>
      <c r="J1326" s="1" t="s">
        <v>5</v>
      </c>
      <c r="K1326" s="1" t="s">
        <v>5</v>
      </c>
      <c r="L1326" s="1" t="s">
        <v>5</v>
      </c>
      <c r="M1326" s="1" t="s">
        <v>5</v>
      </c>
      <c r="N1326" s="1" t="s">
        <v>5</v>
      </c>
      <c r="O1326" s="1" t="s">
        <v>5</v>
      </c>
      <c r="Q1326" t="str">
        <f t="array" ref="Q1326">IF(OR(RIGHT(C1326,4)="1101",G1326="Salary"),INDEX($C$1:$C$2169,MATCH(1,($B$1:$B$2169=B1326)*($G$1:$G$2169="Salary"),0)),C1326)</f>
        <v>FR19511101</v>
      </c>
      <c r="R1326" t="str">
        <f t="array" ref="R1326">IF(OR(RIGHT(C1326,4)="1101",G1326="Salary",G1326="Basic"),INDEX($C$1:$C$2169,MATCH(1,($A$1:$A$2169=A1326)*(($G$1:$G$2169="Salary")+($G$1:$G$2169="Basic")),0)),C1326)</f>
        <v>HR31611101</v>
      </c>
      <c r="S1326" t="str">
        <f t="array" ref="S1326">IFERROR(IF(OR(RIGHT(C1326,4)="1101",G1326="Salary",G1326="Basic"),INDEX($C$1:$C$2169,MATCH(1,($A$1:$A$2169=A1326)*(($G$1:$G$2169="Salary")+($G$1:$G$2169="Basic")),0)),C1326),C1326)</f>
        <v>HR31611101</v>
      </c>
    </row>
    <row r="1327" spans="1:19" x14ac:dyDescent="0.25">
      <c r="A1327">
        <f>COUNTIF($G$1:G1327,$G$1)</f>
        <v>340</v>
      </c>
      <c r="B1327" s="1" t="s">
        <v>0</v>
      </c>
      <c r="C1327" s="1" t="s">
        <v>268</v>
      </c>
      <c r="D1327" s="2" t="s">
        <v>1916</v>
      </c>
      <c r="E1327" s="2" t="s">
        <v>1916</v>
      </c>
      <c r="F1327" s="2" t="s">
        <v>1916</v>
      </c>
      <c r="G1327" s="1" t="s">
        <v>3</v>
      </c>
      <c r="H1327" s="1" t="s">
        <v>1917</v>
      </c>
      <c r="I1327" s="1" t="s">
        <v>5</v>
      </c>
      <c r="J1327" s="1" t="s">
        <v>5</v>
      </c>
      <c r="K1327" s="1" t="s">
        <v>5</v>
      </c>
      <c r="L1327" s="1" t="s">
        <v>5</v>
      </c>
      <c r="M1327" s="1" t="s">
        <v>5</v>
      </c>
      <c r="N1327" s="1" t="s">
        <v>5</v>
      </c>
      <c r="O1327" s="1" t="s">
        <v>5</v>
      </c>
      <c r="Q1327" t="str">
        <f t="array" ref="Q1327">IF(OR(RIGHT(C1327,4)="1101",G1327="Salary"),INDEX($C$1:$C$2169,MATCH(1,($B$1:$B$2169=B1327)*($G$1:$G$2169="Salary"),0)),C1327)</f>
        <v>FR19511101</v>
      </c>
      <c r="R1327" t="str">
        <f t="array" ref="R1327">IF(OR(RIGHT(C1327,4)="1101",G1327="Salary",G1327="Basic"),INDEX($C$1:$C$2169,MATCH(1,($A$1:$A$2169=A1327)*(($G$1:$G$2169="Salary")+($G$1:$G$2169="Basic")),0)),C1327)</f>
        <v>HR31121108</v>
      </c>
      <c r="S1327" t="str">
        <f t="array" ref="S1327">IFERROR(IF(OR(RIGHT(C1327,4)="1101",G1327="Salary",G1327="Basic"),INDEX($C$1:$C$2169,MATCH(1,($A$1:$A$2169=A1327)*(($G$1:$G$2169="Salary")+($G$1:$G$2169="Basic")),0)),C1327),C1327)</f>
        <v>HR31121108</v>
      </c>
    </row>
    <row r="1328" spans="1:19" x14ac:dyDescent="0.25">
      <c r="A1328">
        <f>COUNTIF($G$1:G1328,$G$1)</f>
        <v>340</v>
      </c>
      <c r="B1328" s="1" t="s">
        <v>0</v>
      </c>
      <c r="C1328" s="1" t="s">
        <v>268</v>
      </c>
      <c r="D1328" s="2" t="s">
        <v>1916</v>
      </c>
      <c r="E1328" s="2" t="s">
        <v>1916</v>
      </c>
      <c r="F1328" s="2" t="s">
        <v>1916</v>
      </c>
      <c r="G1328" s="1" t="s">
        <v>6</v>
      </c>
      <c r="H1328" s="1" t="s">
        <v>1918</v>
      </c>
      <c r="I1328" s="1" t="s">
        <v>5</v>
      </c>
      <c r="J1328" s="1" t="s">
        <v>5</v>
      </c>
      <c r="K1328" s="1" t="s">
        <v>5</v>
      </c>
      <c r="L1328" s="1" t="s">
        <v>5</v>
      </c>
      <c r="M1328" s="1" t="s">
        <v>5</v>
      </c>
      <c r="N1328" s="1" t="s">
        <v>5</v>
      </c>
      <c r="O1328" s="1" t="s">
        <v>5</v>
      </c>
      <c r="Q1328" t="str">
        <f t="array" ref="Q1328">IF(OR(RIGHT(C1328,4)="1101",G1328="Salary"),INDEX($C$1:$C$2169,MATCH(1,($B$1:$B$2169=B1328)*($G$1:$G$2169="Salary"),0)),C1328)</f>
        <v>FR19511101</v>
      </c>
      <c r="R1328" t="str">
        <f t="array" ref="R1328">IF(OR(RIGHT(C1328,4)="1101",G1328="Salary",G1328="Basic"),INDEX($C$1:$C$2169,MATCH(1,($A$1:$A$2169=A1328)*(($G$1:$G$2169="Salary")+($G$1:$G$2169="Basic")),0)),C1328)</f>
        <v>HR31121108</v>
      </c>
      <c r="S1328" t="str">
        <f t="array" ref="S1328">IFERROR(IF(OR(RIGHT(C1328,4)="1101",G1328="Salary",G1328="Basic"),INDEX($C$1:$C$2169,MATCH(1,($A$1:$A$2169=A1328)*(($G$1:$G$2169="Salary")+($G$1:$G$2169="Basic")),0)),C1328),C1328)</f>
        <v>HR31121108</v>
      </c>
    </row>
    <row r="1329" spans="1:19" x14ac:dyDescent="0.25">
      <c r="A1329">
        <f>COUNTIF($G$1:G1329,$G$1)</f>
        <v>340</v>
      </c>
      <c r="B1329" s="1" t="s">
        <v>0</v>
      </c>
      <c r="C1329" s="1" t="s">
        <v>1919</v>
      </c>
      <c r="D1329" s="2" t="s">
        <v>1916</v>
      </c>
      <c r="E1329" s="2" t="s">
        <v>1916</v>
      </c>
      <c r="F1329" s="2" t="s">
        <v>1916</v>
      </c>
      <c r="G1329" s="1" t="s">
        <v>8</v>
      </c>
      <c r="H1329" s="1" t="s">
        <v>1920</v>
      </c>
      <c r="I1329" s="1" t="s">
        <v>5</v>
      </c>
      <c r="J1329" s="1" t="s">
        <v>5</v>
      </c>
      <c r="K1329" s="1" t="s">
        <v>5</v>
      </c>
      <c r="L1329" s="1" t="s">
        <v>5</v>
      </c>
      <c r="M1329" s="1" t="s">
        <v>5</v>
      </c>
      <c r="N1329" s="1" t="s">
        <v>5</v>
      </c>
      <c r="O1329" s="1" t="s">
        <v>5</v>
      </c>
      <c r="Q1329" t="str">
        <f t="array" ref="Q1329">IF(OR(RIGHT(C1329,4)="1101",G1329="Salary"),INDEX($C$1:$C$2169,MATCH(1,($B$1:$B$2169=B1329)*($G$1:$G$2169="Salary"),0)),C1329)</f>
        <v>FR19511101</v>
      </c>
      <c r="R1329" t="str">
        <f t="array" ref="R1329">IF(OR(RIGHT(C1329,4)="1101",G1329="Salary",G1329="Basic"),INDEX($C$1:$C$2169,MATCH(1,($A$1:$A$2169=A1329)*(($G$1:$G$2169="Salary")+($G$1:$G$2169="Basic")),0)),C1329)</f>
        <v>HR31121108</v>
      </c>
      <c r="S1329" t="str">
        <f t="array" ref="S1329">IFERROR(IF(OR(RIGHT(C1329,4)="1101",G1329="Salary",G1329="Basic"),INDEX($C$1:$C$2169,MATCH(1,($A$1:$A$2169=A1329)*(($G$1:$G$2169="Salary")+($G$1:$G$2169="Basic")),0)),C1329),C1329)</f>
        <v>HR31121108</v>
      </c>
    </row>
    <row r="1330" spans="1:19" x14ac:dyDescent="0.25">
      <c r="A1330">
        <f>COUNTIF($G$1:G1330,$G$1)</f>
        <v>341</v>
      </c>
      <c r="B1330" s="1" t="s">
        <v>0</v>
      </c>
      <c r="C1330" s="1" t="s">
        <v>1710</v>
      </c>
      <c r="D1330" s="2" t="s">
        <v>1921</v>
      </c>
      <c r="E1330" s="2" t="s">
        <v>1921</v>
      </c>
      <c r="F1330" s="2" t="s">
        <v>1921</v>
      </c>
      <c r="G1330" s="1" t="s">
        <v>3</v>
      </c>
      <c r="H1330" s="1" t="s">
        <v>1922</v>
      </c>
      <c r="I1330" s="1" t="s">
        <v>5</v>
      </c>
      <c r="J1330" s="1" t="s">
        <v>5</v>
      </c>
      <c r="K1330" s="1" t="s">
        <v>5</v>
      </c>
      <c r="L1330" s="1" t="s">
        <v>5</v>
      </c>
      <c r="M1330" s="1" t="s">
        <v>5</v>
      </c>
      <c r="N1330" s="1" t="s">
        <v>5</v>
      </c>
      <c r="O1330" s="1" t="s">
        <v>5</v>
      </c>
      <c r="Q1330" t="str">
        <f t="array" ref="Q1330">IF(OR(RIGHT(C1330,4)="1101",G1330="Salary"),INDEX($C$1:$C$2169,MATCH(1,($B$1:$B$2169=B1330)*($G$1:$G$2169="Salary"),0)),C1330)</f>
        <v>FR19511101</v>
      </c>
      <c r="R1330" t="str">
        <f t="array" ref="R1330">IF(OR(RIGHT(C1330,4)="1101",G1330="Salary",G1330="Basic"),INDEX($C$1:$C$2169,MATCH(1,($A$1:$A$2169=A1330)*(($G$1:$G$2169="Salary")+($G$1:$G$2169="Basic")),0)),C1330)</f>
        <v>HR31511109</v>
      </c>
      <c r="S1330" t="str">
        <f t="array" ref="S1330">IFERROR(IF(OR(RIGHT(C1330,4)="1101",G1330="Salary",G1330="Basic"),INDEX($C$1:$C$2169,MATCH(1,($A$1:$A$2169=A1330)*(($G$1:$G$2169="Salary")+($G$1:$G$2169="Basic")),0)),C1330),C1330)</f>
        <v>HR31511109</v>
      </c>
    </row>
    <row r="1331" spans="1:19" x14ac:dyDescent="0.25">
      <c r="A1331">
        <f>COUNTIF($G$1:G1331,$G$1)</f>
        <v>341</v>
      </c>
      <c r="B1331" s="1" t="s">
        <v>0</v>
      </c>
      <c r="C1331" s="1" t="s">
        <v>1710</v>
      </c>
      <c r="D1331" s="2" t="s">
        <v>1921</v>
      </c>
      <c r="E1331" s="2" t="s">
        <v>1921</v>
      </c>
      <c r="F1331" s="2" t="s">
        <v>1921</v>
      </c>
      <c r="G1331" s="1" t="s">
        <v>6</v>
      </c>
      <c r="H1331" s="1" t="s">
        <v>1923</v>
      </c>
      <c r="I1331" s="1" t="s">
        <v>5</v>
      </c>
      <c r="J1331" s="1" t="s">
        <v>5</v>
      </c>
      <c r="K1331" s="1" t="s">
        <v>5</v>
      </c>
      <c r="L1331" s="1" t="s">
        <v>5</v>
      </c>
      <c r="M1331" s="1" t="s">
        <v>5</v>
      </c>
      <c r="N1331" s="1" t="s">
        <v>5</v>
      </c>
      <c r="O1331" s="1" t="s">
        <v>5</v>
      </c>
      <c r="Q1331" t="str">
        <f t="array" ref="Q1331">IF(OR(RIGHT(C1331,4)="1101",G1331="Salary"),INDEX($C$1:$C$2169,MATCH(1,($B$1:$B$2169=B1331)*($G$1:$G$2169="Salary"),0)),C1331)</f>
        <v>FR19511101</v>
      </c>
      <c r="R1331" t="str">
        <f t="array" ref="R1331">IF(OR(RIGHT(C1331,4)="1101",G1331="Salary",G1331="Basic"),INDEX($C$1:$C$2169,MATCH(1,($A$1:$A$2169=A1331)*(($G$1:$G$2169="Salary")+($G$1:$G$2169="Basic")),0)),C1331)</f>
        <v>HR31511109</v>
      </c>
      <c r="S1331" t="str">
        <f t="array" ref="S1331">IFERROR(IF(OR(RIGHT(C1331,4)="1101",G1331="Salary",G1331="Basic"),INDEX($C$1:$C$2169,MATCH(1,($A$1:$A$2169=A1331)*(($G$1:$G$2169="Salary")+($G$1:$G$2169="Basic")),0)),C1331),C1331)</f>
        <v>HR31511109</v>
      </c>
    </row>
    <row r="1332" spans="1:19" x14ac:dyDescent="0.25">
      <c r="A1332">
        <f>COUNTIF($G$1:G1332,$G$1)</f>
        <v>341</v>
      </c>
      <c r="B1332" s="1" t="s">
        <v>0</v>
      </c>
      <c r="C1332" s="1" t="s">
        <v>1714</v>
      </c>
      <c r="D1332" s="2" t="s">
        <v>1921</v>
      </c>
      <c r="E1332" s="2" t="s">
        <v>1921</v>
      </c>
      <c r="F1332" s="2" t="s">
        <v>1921</v>
      </c>
      <c r="G1332" s="1" t="s">
        <v>8</v>
      </c>
      <c r="H1332" s="1" t="s">
        <v>1924</v>
      </c>
      <c r="I1332" s="1" t="s">
        <v>5</v>
      </c>
      <c r="J1332" s="1" t="s">
        <v>5</v>
      </c>
      <c r="K1332" s="1" t="s">
        <v>5</v>
      </c>
      <c r="L1332" s="1" t="s">
        <v>5</v>
      </c>
      <c r="M1332" s="1" t="s">
        <v>5</v>
      </c>
      <c r="N1332" s="1" t="s">
        <v>5</v>
      </c>
      <c r="O1332" s="1" t="s">
        <v>5</v>
      </c>
      <c r="Q1332" t="str">
        <f t="array" ref="Q1332">IF(OR(RIGHT(C1332,4)="1101",G1332="Salary"),INDEX($C$1:$C$2169,MATCH(1,($B$1:$B$2169=B1332)*($G$1:$G$2169="Salary"),0)),C1332)</f>
        <v>FR19511101</v>
      </c>
      <c r="R1332" t="str">
        <f t="array" ref="R1332">IF(OR(RIGHT(C1332,4)="1101",G1332="Salary",G1332="Basic"),INDEX($C$1:$C$2169,MATCH(1,($A$1:$A$2169=A1332)*(($G$1:$G$2169="Salary")+($G$1:$G$2169="Basic")),0)),C1332)</f>
        <v>HR31511109</v>
      </c>
      <c r="S1332" t="str">
        <f t="array" ref="S1332">IFERROR(IF(OR(RIGHT(C1332,4)="1101",G1332="Salary",G1332="Basic"),INDEX($C$1:$C$2169,MATCH(1,($A$1:$A$2169=A1332)*(($G$1:$G$2169="Salary")+($G$1:$G$2169="Basic")),0)),C1332),C1332)</f>
        <v>HR31511109</v>
      </c>
    </row>
    <row r="1333" spans="1:19" x14ac:dyDescent="0.25">
      <c r="A1333">
        <f>COUNTIF($G$1:G1333,$G$1)</f>
        <v>342</v>
      </c>
      <c r="B1333" s="1" t="s">
        <v>0</v>
      </c>
      <c r="C1333" s="1" t="s">
        <v>1600</v>
      </c>
      <c r="D1333" s="2" t="s">
        <v>1925</v>
      </c>
      <c r="E1333" s="2" t="s">
        <v>1925</v>
      </c>
      <c r="F1333" s="2" t="s">
        <v>1925</v>
      </c>
      <c r="G1333" s="1" t="s">
        <v>3</v>
      </c>
      <c r="H1333" s="1" t="s">
        <v>1926</v>
      </c>
      <c r="I1333" s="1" t="s">
        <v>5</v>
      </c>
      <c r="J1333" s="1" t="s">
        <v>5</v>
      </c>
      <c r="K1333" s="1" t="s">
        <v>5</v>
      </c>
      <c r="L1333" s="1" t="s">
        <v>5</v>
      </c>
      <c r="M1333" s="1" t="s">
        <v>5</v>
      </c>
      <c r="N1333" s="1" t="s">
        <v>5</v>
      </c>
      <c r="O1333" s="1" t="s">
        <v>5</v>
      </c>
      <c r="Q1333" t="str">
        <f t="array" ref="Q1333">IF(OR(RIGHT(C1333,4)="1101",G1333="Salary"),INDEX($C$1:$C$2169,MATCH(1,($B$1:$B$2169=B1333)*($G$1:$G$2169="Salary"),0)),C1333)</f>
        <v>FR19511101</v>
      </c>
      <c r="R1333" t="e">
        <f t="array" ref="R1333">IF(OR(RIGHT(C1333,4)="1101",G1333="Salary",G1333="Basic"),INDEX($C$1:$C$2169,MATCH(1,($A$1:$A$2169=A1333)*(($G$1:$G$2169="Salary")+($G$1:$G$2169="Basic")),0)),C1333)</f>
        <v>#N/A</v>
      </c>
      <c r="S1333" t="str">
        <f t="array" ref="S1333">IFERROR(IF(OR(RIGHT(C1333,4)="1101",G1333="Salary",G1333="Basic"),INDEX($C$1:$C$2169,MATCH(1,($A$1:$A$2169=A1333)*(($G$1:$G$2169="Salary")+($G$1:$G$2169="Basic")),0)),C1333),C1333)</f>
        <v>HR31621101</v>
      </c>
    </row>
    <row r="1334" spans="1:19" x14ac:dyDescent="0.25">
      <c r="A1334">
        <f>COUNTIF($G$1:G1334,$G$1)</f>
        <v>343</v>
      </c>
      <c r="B1334" s="1" t="s">
        <v>0</v>
      </c>
      <c r="C1334" s="1" t="s">
        <v>1600</v>
      </c>
      <c r="D1334" s="2" t="s">
        <v>1925</v>
      </c>
      <c r="E1334" s="2" t="s">
        <v>1925</v>
      </c>
      <c r="F1334" s="2" t="s">
        <v>1925</v>
      </c>
      <c r="G1334" s="1" t="s">
        <v>3</v>
      </c>
      <c r="H1334" s="1" t="s">
        <v>1927</v>
      </c>
      <c r="I1334" s="1" t="s">
        <v>5</v>
      </c>
      <c r="J1334" s="1" t="s">
        <v>5</v>
      </c>
      <c r="K1334" s="1" t="s">
        <v>5</v>
      </c>
      <c r="L1334" s="1" t="s">
        <v>5</v>
      </c>
      <c r="M1334" s="1" t="s">
        <v>5</v>
      </c>
      <c r="N1334" s="1" t="s">
        <v>5</v>
      </c>
      <c r="O1334" s="1" t="s">
        <v>5</v>
      </c>
      <c r="Q1334" t="str">
        <f t="array" ref="Q1334">IF(OR(RIGHT(C1334,4)="1101",G1334="Salary"),INDEX($C$1:$C$2169,MATCH(1,($B$1:$B$2169=B1334)*($G$1:$G$2169="Salary"),0)),C1334)</f>
        <v>FR19511101</v>
      </c>
      <c r="R1334" t="str">
        <f t="array" ref="R1334">IF(OR(RIGHT(C1334,4)="1101",G1334="Salary",G1334="Basic"),INDEX($C$1:$C$2169,MATCH(1,($A$1:$A$2169=A1334)*(($G$1:$G$2169="Salary")+($G$1:$G$2169="Basic")),0)),C1334)</f>
        <v>HR31621107</v>
      </c>
      <c r="S1334" t="str">
        <f t="array" ref="S1334">IFERROR(IF(OR(RIGHT(C1334,4)="1101",G1334="Salary",G1334="Basic"),INDEX($C$1:$C$2169,MATCH(1,($A$1:$A$2169=A1334)*(($G$1:$G$2169="Salary")+($G$1:$G$2169="Basic")),0)),C1334),C1334)</f>
        <v>HR31621107</v>
      </c>
    </row>
    <row r="1335" spans="1:19" x14ac:dyDescent="0.25">
      <c r="A1335">
        <f>COUNTIF($G$1:G1335,$G$1)</f>
        <v>343</v>
      </c>
      <c r="B1335" s="1" t="s">
        <v>0</v>
      </c>
      <c r="C1335" s="1" t="s">
        <v>1600</v>
      </c>
      <c r="D1335" s="2" t="s">
        <v>1925</v>
      </c>
      <c r="E1335" s="2" t="s">
        <v>1925</v>
      </c>
      <c r="F1335" s="2" t="s">
        <v>1925</v>
      </c>
      <c r="G1335" s="1" t="s">
        <v>6</v>
      </c>
      <c r="H1335" s="1" t="s">
        <v>1928</v>
      </c>
      <c r="I1335" s="1" t="s">
        <v>5</v>
      </c>
      <c r="J1335" s="1" t="s">
        <v>5</v>
      </c>
      <c r="K1335" s="1" t="s">
        <v>5</v>
      </c>
      <c r="L1335" s="1" t="s">
        <v>5</v>
      </c>
      <c r="M1335" s="1" t="s">
        <v>5</v>
      </c>
      <c r="N1335" s="1" t="s">
        <v>5</v>
      </c>
      <c r="O1335" s="1" t="s">
        <v>5</v>
      </c>
      <c r="Q1335" t="str">
        <f t="array" ref="Q1335">IF(OR(RIGHT(C1335,4)="1101",G1335="Salary"),INDEX($C$1:$C$2169,MATCH(1,($B$1:$B$2169=B1335)*($G$1:$G$2169="Salary"),0)),C1335)</f>
        <v>FR19511101</v>
      </c>
      <c r="R1335" t="str">
        <f t="array" ref="R1335">IF(OR(RIGHT(C1335,4)="1101",G1335="Salary",G1335="Basic"),INDEX($C$1:$C$2169,MATCH(1,($A$1:$A$2169=A1335)*(($G$1:$G$2169="Salary")+($G$1:$G$2169="Basic")),0)),C1335)</f>
        <v>HR31621107</v>
      </c>
      <c r="S1335" t="str">
        <f t="array" ref="S1335">IFERROR(IF(OR(RIGHT(C1335,4)="1101",G1335="Salary",G1335="Basic"),INDEX($C$1:$C$2169,MATCH(1,($A$1:$A$2169=A1335)*(($G$1:$G$2169="Salary")+($G$1:$G$2169="Basic")),0)),C1335),C1335)</f>
        <v>HR31621107</v>
      </c>
    </row>
    <row r="1336" spans="1:19" x14ac:dyDescent="0.25">
      <c r="A1336">
        <f>COUNTIF($G$1:G1336,$G$1)</f>
        <v>343</v>
      </c>
      <c r="B1336" s="1" t="s">
        <v>0</v>
      </c>
      <c r="C1336" s="1" t="s">
        <v>1600</v>
      </c>
      <c r="D1336" s="2" t="s">
        <v>1925</v>
      </c>
      <c r="E1336" s="2" t="s">
        <v>1925</v>
      </c>
      <c r="F1336" s="2" t="s">
        <v>1925</v>
      </c>
      <c r="G1336" s="1" t="s">
        <v>39</v>
      </c>
      <c r="H1336" s="1" t="s">
        <v>1929</v>
      </c>
      <c r="I1336" s="1" t="s">
        <v>5</v>
      </c>
      <c r="J1336" s="1" t="s">
        <v>5</v>
      </c>
      <c r="K1336" s="1" t="s">
        <v>5</v>
      </c>
      <c r="L1336" s="1" t="s">
        <v>5</v>
      </c>
      <c r="M1336" s="1" t="s">
        <v>5</v>
      </c>
      <c r="N1336" s="1" t="s">
        <v>5</v>
      </c>
      <c r="O1336" s="1" t="s">
        <v>5</v>
      </c>
      <c r="Q1336" t="str">
        <f t="array" ref="Q1336">IF(OR(RIGHT(C1336,4)="1101",G1336="Salary"),INDEX($C$1:$C$2169,MATCH(1,($B$1:$B$2169=B1336)*($G$1:$G$2169="Salary"),0)),C1336)</f>
        <v>FR19511101</v>
      </c>
      <c r="R1336" t="str">
        <f t="array" ref="R1336">IF(OR(RIGHT(C1336,4)="1101",G1336="Salary",G1336="Basic"),INDEX($C$1:$C$2169,MATCH(1,($A$1:$A$2169=A1336)*(($G$1:$G$2169="Salary")+($G$1:$G$2169="Basic")),0)),C1336)</f>
        <v>HR31621107</v>
      </c>
      <c r="S1336" t="str">
        <f t="array" ref="S1336">IFERROR(IF(OR(RIGHT(C1336,4)="1101",G1336="Salary",G1336="Basic"),INDEX($C$1:$C$2169,MATCH(1,($A$1:$A$2169=A1336)*(($G$1:$G$2169="Salary")+($G$1:$G$2169="Basic")),0)),C1336),C1336)</f>
        <v>HR31621107</v>
      </c>
    </row>
    <row r="1337" spans="1:19" x14ac:dyDescent="0.25">
      <c r="A1337">
        <f>COUNTIF($G$1:G1337,$G$1)</f>
        <v>343</v>
      </c>
      <c r="B1337" s="1" t="s">
        <v>0</v>
      </c>
      <c r="C1337" s="1" t="s">
        <v>1604</v>
      </c>
      <c r="D1337" s="2" t="s">
        <v>1925</v>
      </c>
      <c r="E1337" s="2" t="s">
        <v>1925</v>
      </c>
      <c r="F1337" s="2" t="s">
        <v>1925</v>
      </c>
      <c r="G1337" s="1" t="s">
        <v>8</v>
      </c>
      <c r="H1337" s="1" t="s">
        <v>1930</v>
      </c>
      <c r="I1337" s="1" t="s">
        <v>5</v>
      </c>
      <c r="J1337" s="1" t="s">
        <v>5</v>
      </c>
      <c r="K1337" s="1" t="s">
        <v>5</v>
      </c>
      <c r="L1337" s="1" t="s">
        <v>5</v>
      </c>
      <c r="M1337" s="1" t="s">
        <v>5</v>
      </c>
      <c r="N1337" s="1" t="s">
        <v>5</v>
      </c>
      <c r="O1337" s="1" t="s">
        <v>5</v>
      </c>
      <c r="Q1337" t="str">
        <f t="array" ref="Q1337">IF(OR(RIGHT(C1337,4)="1101",G1337="Salary"),INDEX($C$1:$C$2169,MATCH(1,($B$1:$B$2169=B1337)*($G$1:$G$2169="Salary"),0)),C1337)</f>
        <v>FR19511101</v>
      </c>
      <c r="R1337" t="str">
        <f t="array" ref="R1337">IF(OR(RIGHT(C1337,4)="1101",G1337="Salary",G1337="Basic"),INDEX($C$1:$C$2169,MATCH(1,($A$1:$A$2169=A1337)*(($G$1:$G$2169="Salary")+($G$1:$G$2169="Basic")),0)),C1337)</f>
        <v>HR31621107</v>
      </c>
      <c r="S1337" t="str">
        <f t="array" ref="S1337">IFERROR(IF(OR(RIGHT(C1337,4)="1101",G1337="Salary",G1337="Basic"),INDEX($C$1:$C$2169,MATCH(1,($A$1:$A$2169=A1337)*(($G$1:$G$2169="Salary")+($G$1:$G$2169="Basic")),0)),C1337),C1337)</f>
        <v>HR31621107</v>
      </c>
    </row>
    <row r="1338" spans="1:19" x14ac:dyDescent="0.25">
      <c r="A1338">
        <f>COUNTIF($G$1:G1338,$G$1)</f>
        <v>343</v>
      </c>
      <c r="B1338" s="1" t="s">
        <v>0</v>
      </c>
      <c r="C1338" s="1" t="s">
        <v>1</v>
      </c>
      <c r="D1338" s="2" t="s">
        <v>1931</v>
      </c>
      <c r="E1338" s="2" t="s">
        <v>1931</v>
      </c>
      <c r="F1338" s="2" t="s">
        <v>1931</v>
      </c>
      <c r="G1338" s="1" t="s">
        <v>6</v>
      </c>
      <c r="H1338" s="1" t="s">
        <v>1932</v>
      </c>
      <c r="I1338" s="1" t="s">
        <v>5</v>
      </c>
      <c r="J1338" s="1" t="s">
        <v>5</v>
      </c>
      <c r="K1338" s="1" t="s">
        <v>5</v>
      </c>
      <c r="L1338" s="1" t="s">
        <v>5</v>
      </c>
      <c r="M1338" s="1" t="s">
        <v>5</v>
      </c>
      <c r="N1338" s="1" t="s">
        <v>5</v>
      </c>
      <c r="O1338" s="1" t="s">
        <v>5</v>
      </c>
      <c r="Q1338" t="str">
        <f t="array" ref="Q1338">IF(OR(RIGHT(C1338,4)="1101",G1338="Salary"),INDEX($C$1:$C$2169,MATCH(1,($B$1:$B$2169=B1338)*($G$1:$G$2169="Salary"),0)),C1338)</f>
        <v>FR19511101</v>
      </c>
      <c r="R1338" t="str">
        <f t="array" ref="R1338">IF(OR(RIGHT(C1338,4)="1101",G1338="Salary",G1338="Basic"),INDEX($C$1:$C$2169,MATCH(1,($A$1:$A$2169=A1338)*(($G$1:$G$2169="Salary")+($G$1:$G$2169="Basic")),0)),C1338)</f>
        <v>HR31621107</v>
      </c>
      <c r="S1338" t="str">
        <f t="array" ref="S1338">IFERROR(IF(OR(RIGHT(C1338,4)="1101",G1338="Salary",G1338="Basic"),INDEX($C$1:$C$2169,MATCH(1,($A$1:$A$2169=A1338)*(($G$1:$G$2169="Salary")+($G$1:$G$2169="Basic")),0)),C1338),C1338)</f>
        <v>HR31621107</v>
      </c>
    </row>
    <row r="1339" spans="1:19" x14ac:dyDescent="0.25">
      <c r="A1339">
        <f>COUNTIF($G$1:G1339,$G$1)</f>
        <v>343</v>
      </c>
      <c r="B1339" s="1" t="s">
        <v>0</v>
      </c>
      <c r="C1339" s="1" t="s">
        <v>1</v>
      </c>
      <c r="D1339" s="2" t="s">
        <v>1931</v>
      </c>
      <c r="E1339" s="2" t="s">
        <v>1931</v>
      </c>
      <c r="F1339" s="2" t="s">
        <v>1931</v>
      </c>
      <c r="G1339" s="1" t="s">
        <v>8</v>
      </c>
      <c r="H1339" s="1" t="s">
        <v>1933</v>
      </c>
      <c r="I1339" s="1" t="s">
        <v>5</v>
      </c>
      <c r="J1339" s="1" t="s">
        <v>5</v>
      </c>
      <c r="K1339" s="1" t="s">
        <v>5</v>
      </c>
      <c r="L1339" s="1" t="s">
        <v>5</v>
      </c>
      <c r="M1339" s="1" t="s">
        <v>5</v>
      </c>
      <c r="N1339" s="1" t="s">
        <v>5</v>
      </c>
      <c r="O1339" s="1" t="s">
        <v>5</v>
      </c>
      <c r="Q1339" t="str">
        <f t="array" ref="Q1339">IF(OR(RIGHT(C1339,4)="1101",G1339="Salary"),INDEX($C$1:$C$2169,MATCH(1,($B$1:$B$2169=B1339)*($G$1:$G$2169="Salary"),0)),C1339)</f>
        <v>FR19511101</v>
      </c>
      <c r="R1339" t="str">
        <f t="array" ref="R1339">IF(OR(RIGHT(C1339,4)="1101",G1339="Salary",G1339="Basic"),INDEX($C$1:$C$2169,MATCH(1,($A$1:$A$2169=A1339)*(($G$1:$G$2169="Salary")+($G$1:$G$2169="Basic")),0)),C1339)</f>
        <v>HR31621107</v>
      </c>
      <c r="S1339" t="str">
        <f t="array" ref="S1339">IFERROR(IF(OR(RIGHT(C1339,4)="1101",G1339="Salary",G1339="Basic"),INDEX($C$1:$C$2169,MATCH(1,($A$1:$A$2169=A1339)*(($G$1:$G$2169="Salary")+($G$1:$G$2169="Basic")),0)),C1339),C1339)</f>
        <v>HR31621107</v>
      </c>
    </row>
    <row r="1340" spans="1:19" x14ac:dyDescent="0.25">
      <c r="A1340">
        <f>COUNTIF($G$1:G1340,$G$1)</f>
        <v>343</v>
      </c>
      <c r="B1340" s="1" t="s">
        <v>0</v>
      </c>
      <c r="C1340" s="1" t="s">
        <v>14</v>
      </c>
      <c r="D1340" s="2" t="s">
        <v>1931</v>
      </c>
      <c r="E1340" s="2" t="s">
        <v>1931</v>
      </c>
      <c r="F1340" s="2" t="s">
        <v>1931</v>
      </c>
      <c r="G1340" s="1" t="s">
        <v>29</v>
      </c>
      <c r="H1340" s="1" t="s">
        <v>1934</v>
      </c>
      <c r="I1340" s="1" t="s">
        <v>5</v>
      </c>
      <c r="J1340" s="1" t="s">
        <v>5</v>
      </c>
      <c r="K1340" s="1" t="s">
        <v>5</v>
      </c>
      <c r="L1340" s="1" t="s">
        <v>5</v>
      </c>
      <c r="M1340" s="1" t="s">
        <v>5</v>
      </c>
      <c r="N1340" s="1" t="s">
        <v>5</v>
      </c>
      <c r="O1340" s="1" t="s">
        <v>5</v>
      </c>
      <c r="Q1340" t="str">
        <f t="array" ref="Q1340">IF(OR(RIGHT(C1340,4)="1101",G1340="Salary"),INDEX($C$1:$C$2169,MATCH(1,($B$1:$B$2169=B1340)*($G$1:$G$2169="Salary"),0)),C1340)</f>
        <v>FR19513710</v>
      </c>
      <c r="R1340" t="str">
        <f t="array" ref="R1340">IF(OR(RIGHT(C1340,4)="1101",G1340="Salary",G1340="Basic"),INDEX($C$1:$C$2169,MATCH(1,($A$1:$A$2169=A1340)*(($G$1:$G$2169="Salary")+($G$1:$G$2169="Basic")),0)),C1340)</f>
        <v>FR19513710</v>
      </c>
      <c r="S1340" t="str">
        <f t="array" ref="S1340">IFERROR(IF(OR(RIGHT(C1340,4)="1101",G1340="Salary",G1340="Basic"),INDEX($C$1:$C$2169,MATCH(1,($A$1:$A$2169=A1340)*(($G$1:$G$2169="Salary")+($G$1:$G$2169="Basic")),0)),C1340),C1340)</f>
        <v>FR19513710</v>
      </c>
    </row>
    <row r="1341" spans="1:19" x14ac:dyDescent="0.25">
      <c r="A1341">
        <f>COUNTIF($G$1:G1341,$G$1)</f>
        <v>344</v>
      </c>
      <c r="B1341" s="1" t="s">
        <v>0</v>
      </c>
      <c r="C1341" s="1" t="s">
        <v>142</v>
      </c>
      <c r="D1341" s="2" t="s">
        <v>1935</v>
      </c>
      <c r="E1341" s="2" t="s">
        <v>1935</v>
      </c>
      <c r="F1341" s="2" t="s">
        <v>1935</v>
      </c>
      <c r="G1341" s="1" t="s">
        <v>3</v>
      </c>
      <c r="H1341" s="1" t="s">
        <v>1936</v>
      </c>
      <c r="I1341" s="1" t="s">
        <v>5</v>
      </c>
      <c r="J1341" s="1" t="s">
        <v>5</v>
      </c>
      <c r="K1341" s="1" t="s">
        <v>5</v>
      </c>
      <c r="L1341" s="1" t="s">
        <v>5</v>
      </c>
      <c r="M1341" s="1" t="s">
        <v>5</v>
      </c>
      <c r="N1341" s="1" t="s">
        <v>5</v>
      </c>
      <c r="O1341" s="1" t="s">
        <v>5</v>
      </c>
      <c r="Q1341" t="str">
        <f t="array" ref="Q1341">IF(OR(RIGHT(C1341,4)="1101",G1341="Salary"),INDEX($C$1:$C$2169,MATCH(1,($B$1:$B$2169=B1341)*($G$1:$G$2169="Salary"),0)),C1341)</f>
        <v>FR19511101</v>
      </c>
      <c r="R1341" t="str">
        <f t="array" ref="R1341">IF(OR(RIGHT(C1341,4)="1101",G1341="Salary",G1341="Basic"),INDEX($C$1:$C$2169,MATCH(1,($A$1:$A$2169=A1341)*(($G$1:$G$2169="Salary")+($G$1:$G$2169="Basic")),0)),C1341)</f>
        <v>FR15151101</v>
      </c>
      <c r="S1341" t="str">
        <f t="array" ref="S1341">IFERROR(IF(OR(RIGHT(C1341,4)="1101",G1341="Salary",G1341="Basic"),INDEX($C$1:$C$2169,MATCH(1,($A$1:$A$2169=A1341)*(($G$1:$G$2169="Salary")+($G$1:$G$2169="Basic")),0)),C1341),C1341)</f>
        <v>FR15151101</v>
      </c>
    </row>
    <row r="1342" spans="1:19" x14ac:dyDescent="0.25">
      <c r="A1342">
        <f>COUNTIF($G$1:G1342,$G$1)</f>
        <v>344</v>
      </c>
      <c r="B1342" s="1" t="s">
        <v>0</v>
      </c>
      <c r="C1342" s="1" t="s">
        <v>142</v>
      </c>
      <c r="D1342" s="2" t="s">
        <v>1935</v>
      </c>
      <c r="E1342" s="2" t="s">
        <v>1935</v>
      </c>
      <c r="F1342" s="2" t="s">
        <v>1935</v>
      </c>
      <c r="G1342" s="1" t="s">
        <v>6</v>
      </c>
      <c r="H1342" s="1" t="s">
        <v>1937</v>
      </c>
      <c r="I1342" s="1" t="s">
        <v>5</v>
      </c>
      <c r="J1342" s="1" t="s">
        <v>5</v>
      </c>
      <c r="K1342" s="1" t="s">
        <v>5</v>
      </c>
      <c r="L1342" s="1" t="s">
        <v>5</v>
      </c>
      <c r="M1342" s="1" t="s">
        <v>5</v>
      </c>
      <c r="N1342" s="1" t="s">
        <v>5</v>
      </c>
      <c r="O1342" s="1" t="s">
        <v>5</v>
      </c>
      <c r="Q1342" t="str">
        <f t="array" ref="Q1342">IF(OR(RIGHT(C1342,4)="1101",G1342="Salary"),INDEX($C$1:$C$2169,MATCH(1,($B$1:$B$2169=B1342)*($G$1:$G$2169="Salary"),0)),C1342)</f>
        <v>FR19511101</v>
      </c>
      <c r="R1342" t="str">
        <f t="array" ref="R1342">IF(OR(RIGHT(C1342,4)="1101",G1342="Salary",G1342="Basic"),INDEX($C$1:$C$2169,MATCH(1,($A$1:$A$2169=A1342)*(($G$1:$G$2169="Salary")+($G$1:$G$2169="Basic")),0)),C1342)</f>
        <v>FR15151101</v>
      </c>
      <c r="S1342" t="str">
        <f t="array" ref="S1342">IFERROR(IF(OR(RIGHT(C1342,4)="1101",G1342="Salary",G1342="Basic"),INDEX($C$1:$C$2169,MATCH(1,($A$1:$A$2169=A1342)*(($G$1:$G$2169="Salary")+($G$1:$G$2169="Basic")),0)),C1342),C1342)</f>
        <v>FR15151101</v>
      </c>
    </row>
    <row r="1343" spans="1:19" x14ac:dyDescent="0.25">
      <c r="A1343">
        <f>COUNTIF($G$1:G1343,$G$1)</f>
        <v>344</v>
      </c>
      <c r="B1343" s="1" t="s">
        <v>0</v>
      </c>
      <c r="C1343" s="1" t="s">
        <v>142</v>
      </c>
      <c r="D1343" s="2" t="s">
        <v>1935</v>
      </c>
      <c r="E1343" s="2" t="s">
        <v>1935</v>
      </c>
      <c r="F1343" s="2" t="s">
        <v>1935</v>
      </c>
      <c r="G1343" s="1" t="s">
        <v>8</v>
      </c>
      <c r="H1343" s="1" t="s">
        <v>1938</v>
      </c>
      <c r="I1343" s="1" t="s">
        <v>5</v>
      </c>
      <c r="J1343" s="1" t="s">
        <v>5</v>
      </c>
      <c r="K1343" s="1" t="s">
        <v>5</v>
      </c>
      <c r="L1343" s="1" t="s">
        <v>5</v>
      </c>
      <c r="M1343" s="1" t="s">
        <v>5</v>
      </c>
      <c r="N1343" s="1" t="s">
        <v>5</v>
      </c>
      <c r="O1343" s="1" t="s">
        <v>5</v>
      </c>
      <c r="Q1343" t="str">
        <f t="array" ref="Q1343">IF(OR(RIGHT(C1343,4)="1101",G1343="Salary"),INDEX($C$1:$C$2169,MATCH(1,($B$1:$B$2169=B1343)*($G$1:$G$2169="Salary"),0)),C1343)</f>
        <v>FR19511101</v>
      </c>
      <c r="R1343" t="str">
        <f t="array" ref="R1343">IF(OR(RIGHT(C1343,4)="1101",G1343="Salary",G1343="Basic"),INDEX($C$1:$C$2169,MATCH(1,($A$1:$A$2169=A1343)*(($G$1:$G$2169="Salary")+($G$1:$G$2169="Basic")),0)),C1343)</f>
        <v>FR15151101</v>
      </c>
      <c r="S1343" t="str">
        <f t="array" ref="S1343">IFERROR(IF(OR(RIGHT(C1343,4)="1101",G1343="Salary",G1343="Basic"),INDEX($C$1:$C$2169,MATCH(1,($A$1:$A$2169=A1343)*(($G$1:$G$2169="Salary")+($G$1:$G$2169="Basic")),0)),C1343),C1343)</f>
        <v>FR15151101</v>
      </c>
    </row>
    <row r="1344" spans="1:19" x14ac:dyDescent="0.25">
      <c r="A1344">
        <f>COUNTIF($G$1:G1344,$G$1)</f>
        <v>345</v>
      </c>
      <c r="B1344" s="1" t="s">
        <v>0</v>
      </c>
      <c r="C1344" s="1" t="s">
        <v>1939</v>
      </c>
      <c r="D1344" s="2" t="s">
        <v>1940</v>
      </c>
      <c r="E1344" s="2" t="s">
        <v>1940</v>
      </c>
      <c r="F1344" s="2" t="s">
        <v>1940</v>
      </c>
      <c r="G1344" s="1" t="s">
        <v>3</v>
      </c>
      <c r="H1344" s="1" t="s">
        <v>1941</v>
      </c>
      <c r="I1344" s="1" t="s">
        <v>5</v>
      </c>
      <c r="J1344" s="1" t="s">
        <v>5</v>
      </c>
      <c r="K1344" s="1" t="s">
        <v>5</v>
      </c>
      <c r="L1344" s="1" t="s">
        <v>5</v>
      </c>
      <c r="M1344" s="1" t="s">
        <v>5</v>
      </c>
      <c r="N1344" s="1" t="s">
        <v>5</v>
      </c>
      <c r="O1344" s="1" t="s">
        <v>5</v>
      </c>
      <c r="Q1344" t="str">
        <f t="array" ref="Q1344">IF(OR(RIGHT(C1344,4)="1101",G1344="Salary"),INDEX($C$1:$C$2169,MATCH(1,($B$1:$B$2169=B1344)*($G$1:$G$2169="Salary"),0)),C1344)</f>
        <v>FR19511101</v>
      </c>
      <c r="R1344" t="str">
        <f t="array" ref="R1344">IF(OR(RIGHT(C1344,4)="1101",G1344="Salary",G1344="Basic"),INDEX($C$1:$C$2169,MATCH(1,($A$1:$A$2169=A1344)*(($G$1:$G$2169="Salary")+($G$1:$G$2169="Basic")),0)),C1344)</f>
        <v>HR31601101</v>
      </c>
      <c r="S1344" t="str">
        <f t="array" ref="S1344">IFERROR(IF(OR(RIGHT(C1344,4)="1101",G1344="Salary",G1344="Basic"),INDEX($C$1:$C$2169,MATCH(1,($A$1:$A$2169=A1344)*(($G$1:$G$2169="Salary")+($G$1:$G$2169="Basic")),0)),C1344),C1344)</f>
        <v>HR31601101</v>
      </c>
    </row>
    <row r="1345" spans="1:19" x14ac:dyDescent="0.25">
      <c r="A1345">
        <f>COUNTIF($G$1:G1345,$G$1)</f>
        <v>345</v>
      </c>
      <c r="B1345" s="1" t="s">
        <v>0</v>
      </c>
      <c r="C1345" s="1" t="s">
        <v>1939</v>
      </c>
      <c r="D1345" s="2" t="s">
        <v>1940</v>
      </c>
      <c r="E1345" s="2" t="s">
        <v>1940</v>
      </c>
      <c r="F1345" s="2" t="s">
        <v>1940</v>
      </c>
      <c r="G1345" s="1" t="s">
        <v>254</v>
      </c>
      <c r="H1345" s="1" t="s">
        <v>1942</v>
      </c>
      <c r="I1345" s="1" t="s">
        <v>5</v>
      </c>
      <c r="J1345" s="1" t="s">
        <v>5</v>
      </c>
      <c r="K1345" s="1" t="s">
        <v>5</v>
      </c>
      <c r="L1345" s="1" t="s">
        <v>5</v>
      </c>
      <c r="M1345" s="1" t="s">
        <v>5</v>
      </c>
      <c r="N1345" s="1" t="s">
        <v>5</v>
      </c>
      <c r="O1345" s="1" t="s">
        <v>5</v>
      </c>
      <c r="Q1345" t="str">
        <f t="array" ref="Q1345">IF(OR(RIGHT(C1345,4)="1101",G1345="Salary"),INDEX($C$1:$C$2169,MATCH(1,($B$1:$B$2169=B1345)*($G$1:$G$2169="Salary"),0)),C1345)</f>
        <v>FR19511101</v>
      </c>
      <c r="R1345" t="str">
        <f t="array" ref="R1345">IF(OR(RIGHT(C1345,4)="1101",G1345="Salary",G1345="Basic"),INDEX($C$1:$C$2169,MATCH(1,($A$1:$A$2169=A1345)*(($G$1:$G$2169="Salary")+($G$1:$G$2169="Basic")),0)),C1345)</f>
        <v>HR31601101</v>
      </c>
      <c r="S1345" t="str">
        <f t="array" ref="S1345">IFERROR(IF(OR(RIGHT(C1345,4)="1101",G1345="Salary",G1345="Basic"),INDEX($C$1:$C$2169,MATCH(1,($A$1:$A$2169=A1345)*(($G$1:$G$2169="Salary")+($G$1:$G$2169="Basic")),0)),C1345),C1345)</f>
        <v>HR31601101</v>
      </c>
    </row>
    <row r="1346" spans="1:19" x14ac:dyDescent="0.25">
      <c r="A1346">
        <f>COUNTIF($G$1:G1346,$G$1)</f>
        <v>345</v>
      </c>
      <c r="B1346" s="1" t="s">
        <v>0</v>
      </c>
      <c r="C1346" s="1" t="s">
        <v>1939</v>
      </c>
      <c r="D1346" s="2" t="s">
        <v>1940</v>
      </c>
      <c r="E1346" s="2" t="s">
        <v>1940</v>
      </c>
      <c r="F1346" s="2" t="s">
        <v>1940</v>
      </c>
      <c r="G1346" s="1" t="s">
        <v>6</v>
      </c>
      <c r="H1346" s="1" t="s">
        <v>1943</v>
      </c>
      <c r="I1346" s="1" t="s">
        <v>5</v>
      </c>
      <c r="J1346" s="1" t="s">
        <v>5</v>
      </c>
      <c r="K1346" s="1" t="s">
        <v>5</v>
      </c>
      <c r="L1346" s="1" t="s">
        <v>5</v>
      </c>
      <c r="M1346" s="1" t="s">
        <v>5</v>
      </c>
      <c r="N1346" s="1" t="s">
        <v>5</v>
      </c>
      <c r="O1346" s="1" t="s">
        <v>5</v>
      </c>
      <c r="Q1346" t="str">
        <f t="array" ref="Q1346">IF(OR(RIGHT(C1346,4)="1101",G1346="Salary"),INDEX($C$1:$C$2169,MATCH(1,($B$1:$B$2169=B1346)*($G$1:$G$2169="Salary"),0)),C1346)</f>
        <v>FR19511101</v>
      </c>
      <c r="R1346" t="str">
        <f t="array" ref="R1346">IF(OR(RIGHT(C1346,4)="1101",G1346="Salary",G1346="Basic"),INDEX($C$1:$C$2169,MATCH(1,($A$1:$A$2169=A1346)*(($G$1:$G$2169="Salary")+($G$1:$G$2169="Basic")),0)),C1346)</f>
        <v>HR31601101</v>
      </c>
      <c r="S1346" t="str">
        <f t="array" ref="S1346">IFERROR(IF(OR(RIGHT(C1346,4)="1101",G1346="Salary",G1346="Basic"),INDEX($C$1:$C$2169,MATCH(1,($A$1:$A$2169=A1346)*(($G$1:$G$2169="Salary")+($G$1:$G$2169="Basic")),0)),C1346),C1346)</f>
        <v>HR31601101</v>
      </c>
    </row>
    <row r="1347" spans="1:19" x14ac:dyDescent="0.25">
      <c r="A1347">
        <f>COUNTIF($G$1:G1347,$G$1)</f>
        <v>345</v>
      </c>
      <c r="B1347" s="1" t="s">
        <v>0</v>
      </c>
      <c r="C1347" s="1" t="s">
        <v>1939</v>
      </c>
      <c r="D1347" s="2" t="s">
        <v>1940</v>
      </c>
      <c r="E1347" s="2" t="s">
        <v>1940</v>
      </c>
      <c r="F1347" s="2" t="s">
        <v>1940</v>
      </c>
      <c r="G1347" s="1" t="s">
        <v>8</v>
      </c>
      <c r="H1347" s="1" t="s">
        <v>1944</v>
      </c>
      <c r="I1347" s="1" t="s">
        <v>5</v>
      </c>
      <c r="J1347" s="1" t="s">
        <v>5</v>
      </c>
      <c r="K1347" s="1" t="s">
        <v>5</v>
      </c>
      <c r="L1347" s="1" t="s">
        <v>5</v>
      </c>
      <c r="M1347" s="1" t="s">
        <v>5</v>
      </c>
      <c r="N1347" s="1" t="s">
        <v>5</v>
      </c>
      <c r="O1347" s="1" t="s">
        <v>5</v>
      </c>
      <c r="Q1347" t="str">
        <f t="array" ref="Q1347">IF(OR(RIGHT(C1347,4)="1101",G1347="Salary"),INDEX($C$1:$C$2169,MATCH(1,($B$1:$B$2169=B1347)*($G$1:$G$2169="Salary"),0)),C1347)</f>
        <v>FR19511101</v>
      </c>
      <c r="R1347" t="str">
        <f t="array" ref="R1347">IF(OR(RIGHT(C1347,4)="1101",G1347="Salary",G1347="Basic"),INDEX($C$1:$C$2169,MATCH(1,($A$1:$A$2169=A1347)*(($G$1:$G$2169="Salary")+($G$1:$G$2169="Basic")),0)),C1347)</f>
        <v>HR31601101</v>
      </c>
      <c r="S1347" t="str">
        <f t="array" ref="S1347">IFERROR(IF(OR(RIGHT(C1347,4)="1101",G1347="Salary",G1347="Basic"),INDEX($C$1:$C$2169,MATCH(1,($A$1:$A$2169=A1347)*(($G$1:$G$2169="Salary")+($G$1:$G$2169="Basic")),0)),C1347),C1347)</f>
        <v>HR31601101</v>
      </c>
    </row>
    <row r="1348" spans="1:19" x14ac:dyDescent="0.25">
      <c r="A1348">
        <f>COUNTIF($G$1:G1348,$G$1)</f>
        <v>345</v>
      </c>
      <c r="B1348" s="1" t="s">
        <v>0</v>
      </c>
      <c r="C1348" s="1" t="s">
        <v>187</v>
      </c>
      <c r="D1348" s="2" t="s">
        <v>1945</v>
      </c>
      <c r="E1348" s="2" t="s">
        <v>1945</v>
      </c>
      <c r="F1348" s="2" t="s">
        <v>1945</v>
      </c>
      <c r="G1348" s="1" t="s">
        <v>90</v>
      </c>
      <c r="H1348" s="1" t="s">
        <v>1946</v>
      </c>
      <c r="I1348" s="1" t="s">
        <v>5</v>
      </c>
      <c r="J1348" s="1" t="s">
        <v>5</v>
      </c>
      <c r="K1348" s="1" t="s">
        <v>5</v>
      </c>
      <c r="L1348" s="1" t="s">
        <v>5</v>
      </c>
      <c r="M1348" s="1" t="s">
        <v>5</v>
      </c>
      <c r="N1348" s="1" t="s">
        <v>5</v>
      </c>
      <c r="O1348" s="1" t="s">
        <v>5</v>
      </c>
      <c r="Q1348" t="str">
        <f t="array" ref="Q1348">IF(OR(RIGHT(C1348,4)="1101",G1348="Salary"),INDEX($C$1:$C$2169,MATCH(1,($B$1:$B$2169=B1348)*($G$1:$G$2169="Salary"),0)),C1348)</f>
        <v>FR19511101</v>
      </c>
      <c r="R1348" t="str">
        <f t="array" ref="R1348">IF(OR(RIGHT(C1348,4)="1101",G1348="Salary",G1348="Basic"),INDEX($C$1:$C$2169,MATCH(1,($A$1:$A$2169=A1348)*(($G$1:$G$2169="Salary")+($G$1:$G$2169="Basic")),0)),C1348)</f>
        <v>HR31601101</v>
      </c>
      <c r="S1348" t="str">
        <f t="array" ref="S1348">IFERROR(IF(OR(RIGHT(C1348,4)="1101",G1348="Salary",G1348="Basic"),INDEX($C$1:$C$2169,MATCH(1,($A$1:$A$2169=A1348)*(($G$1:$G$2169="Salary")+($G$1:$G$2169="Basic")),0)),C1348),C1348)</f>
        <v>HR31601101</v>
      </c>
    </row>
    <row r="1349" spans="1:19" x14ac:dyDescent="0.25">
      <c r="A1349">
        <f>COUNTIF($G$1:G1349,$G$1)</f>
        <v>346</v>
      </c>
      <c r="B1349" s="1" t="s">
        <v>0</v>
      </c>
      <c r="C1349" s="1" t="s">
        <v>187</v>
      </c>
      <c r="D1349" s="2" t="s">
        <v>1945</v>
      </c>
      <c r="E1349" s="2" t="s">
        <v>1945</v>
      </c>
      <c r="F1349" s="2" t="s">
        <v>1945</v>
      </c>
      <c r="G1349" s="1" t="s">
        <v>3</v>
      </c>
      <c r="H1349" s="1" t="s">
        <v>1947</v>
      </c>
      <c r="I1349" s="1" t="s">
        <v>5</v>
      </c>
      <c r="J1349" s="1" t="s">
        <v>5</v>
      </c>
      <c r="K1349" s="1" t="s">
        <v>5</v>
      </c>
      <c r="L1349" s="1" t="s">
        <v>5</v>
      </c>
      <c r="M1349" s="1" t="s">
        <v>5</v>
      </c>
      <c r="N1349" s="1" t="s">
        <v>5</v>
      </c>
      <c r="O1349" s="1" t="s">
        <v>5</v>
      </c>
      <c r="Q1349" t="str">
        <f t="array" ref="Q1349">IF(OR(RIGHT(C1349,4)="1101",G1349="Salary"),INDEX($C$1:$C$2169,MATCH(1,($B$1:$B$2169=B1349)*($G$1:$G$2169="Salary"),0)),C1349)</f>
        <v>FR19511101</v>
      </c>
      <c r="R1349" t="str">
        <f t="array" ref="R1349">IF(OR(RIGHT(C1349,4)="1101",G1349="Salary",G1349="Basic"),INDEX($C$1:$C$2169,MATCH(1,($A$1:$A$2169=A1349)*(($G$1:$G$2169="Salary")+($G$1:$G$2169="Basic")),0)),C1349)</f>
        <v>GR61101107</v>
      </c>
      <c r="S1349" t="str">
        <f t="array" ref="S1349">IFERROR(IF(OR(RIGHT(C1349,4)="1101",G1349="Salary",G1349="Basic"),INDEX($C$1:$C$2169,MATCH(1,($A$1:$A$2169=A1349)*(($G$1:$G$2169="Salary")+($G$1:$G$2169="Basic")),0)),C1349),C1349)</f>
        <v>GR61101107</v>
      </c>
    </row>
    <row r="1350" spans="1:19" x14ac:dyDescent="0.25">
      <c r="A1350">
        <f>COUNTIF($G$1:G1350,$G$1)</f>
        <v>346</v>
      </c>
      <c r="B1350" s="1" t="s">
        <v>0</v>
      </c>
      <c r="C1350" s="1" t="s">
        <v>187</v>
      </c>
      <c r="D1350" s="2" t="s">
        <v>1945</v>
      </c>
      <c r="E1350" s="2" t="s">
        <v>1945</v>
      </c>
      <c r="F1350" s="2" t="s">
        <v>1945</v>
      </c>
      <c r="G1350" s="1" t="s">
        <v>6</v>
      </c>
      <c r="H1350" s="1" t="s">
        <v>1948</v>
      </c>
      <c r="I1350" s="1" t="s">
        <v>5</v>
      </c>
      <c r="J1350" s="1" t="s">
        <v>5</v>
      </c>
      <c r="K1350" s="1" t="s">
        <v>5</v>
      </c>
      <c r="L1350" s="1" t="s">
        <v>5</v>
      </c>
      <c r="M1350" s="1" t="s">
        <v>5</v>
      </c>
      <c r="N1350" s="1" t="s">
        <v>5</v>
      </c>
      <c r="O1350" s="1" t="s">
        <v>5</v>
      </c>
      <c r="Q1350" t="str">
        <f t="array" ref="Q1350">IF(OR(RIGHT(C1350,4)="1101",G1350="Salary"),INDEX($C$1:$C$2169,MATCH(1,($B$1:$B$2169=B1350)*($G$1:$G$2169="Salary"),0)),C1350)</f>
        <v>FR19511101</v>
      </c>
      <c r="R1350" t="str">
        <f t="array" ref="R1350">IF(OR(RIGHT(C1350,4)="1101",G1350="Salary",G1350="Basic"),INDEX($C$1:$C$2169,MATCH(1,($A$1:$A$2169=A1350)*(($G$1:$G$2169="Salary")+($G$1:$G$2169="Basic")),0)),C1350)</f>
        <v>GR61101107</v>
      </c>
      <c r="S1350" t="str">
        <f t="array" ref="S1350">IFERROR(IF(OR(RIGHT(C1350,4)="1101",G1350="Salary",G1350="Basic"),INDEX($C$1:$C$2169,MATCH(1,($A$1:$A$2169=A1350)*(($G$1:$G$2169="Salary")+($G$1:$G$2169="Basic")),0)),C1350),C1350)</f>
        <v>GR61101107</v>
      </c>
    </row>
    <row r="1351" spans="1:19" x14ac:dyDescent="0.25">
      <c r="A1351">
        <f>COUNTIF($G$1:G1351,$G$1)</f>
        <v>346</v>
      </c>
      <c r="B1351" s="1" t="s">
        <v>0</v>
      </c>
      <c r="C1351" s="1" t="s">
        <v>187</v>
      </c>
      <c r="D1351" s="2" t="s">
        <v>1945</v>
      </c>
      <c r="E1351" s="2" t="s">
        <v>1945</v>
      </c>
      <c r="F1351" s="2" t="s">
        <v>1945</v>
      </c>
      <c r="G1351" s="1" t="s">
        <v>12</v>
      </c>
      <c r="H1351" s="1" t="s">
        <v>1949</v>
      </c>
      <c r="I1351" s="1" t="s">
        <v>5</v>
      </c>
      <c r="J1351" s="1" t="s">
        <v>5</v>
      </c>
      <c r="K1351" s="1" t="s">
        <v>5</v>
      </c>
      <c r="L1351" s="1" t="s">
        <v>5</v>
      </c>
      <c r="M1351" s="1" t="s">
        <v>5</v>
      </c>
      <c r="N1351" s="1" t="s">
        <v>5</v>
      </c>
      <c r="O1351" s="1" t="s">
        <v>5</v>
      </c>
      <c r="Q1351" t="str">
        <f t="array" ref="Q1351">IF(OR(RIGHT(C1351,4)="1101",G1351="Salary"),INDEX($C$1:$C$2169,MATCH(1,($B$1:$B$2169=B1351)*($G$1:$G$2169="Salary"),0)),C1351)</f>
        <v>FR19511101</v>
      </c>
      <c r="R1351" t="str">
        <f t="array" ref="R1351">IF(OR(RIGHT(C1351,4)="1101",G1351="Salary",G1351="Basic"),INDEX($C$1:$C$2169,MATCH(1,($A$1:$A$2169=A1351)*(($G$1:$G$2169="Salary")+($G$1:$G$2169="Basic")),0)),C1351)</f>
        <v>GR61101107</v>
      </c>
      <c r="S1351" t="str">
        <f t="array" ref="S1351">IFERROR(IF(OR(RIGHT(C1351,4)="1101",G1351="Salary",G1351="Basic"),INDEX($C$1:$C$2169,MATCH(1,($A$1:$A$2169=A1351)*(($G$1:$G$2169="Salary")+($G$1:$G$2169="Basic")),0)),C1351),C1351)</f>
        <v>GR61101107</v>
      </c>
    </row>
    <row r="1352" spans="1:19" x14ac:dyDescent="0.25">
      <c r="A1352">
        <f>COUNTIF($G$1:G1352,$G$1)</f>
        <v>346</v>
      </c>
      <c r="B1352" s="1" t="s">
        <v>0</v>
      </c>
      <c r="C1352" s="1" t="s">
        <v>192</v>
      </c>
      <c r="D1352" s="2" t="s">
        <v>1945</v>
      </c>
      <c r="E1352" s="2" t="s">
        <v>1945</v>
      </c>
      <c r="F1352" s="2" t="s">
        <v>1945</v>
      </c>
      <c r="G1352" s="1" t="s">
        <v>8</v>
      </c>
      <c r="H1352" s="1" t="s">
        <v>1950</v>
      </c>
      <c r="I1352" s="1" t="s">
        <v>5</v>
      </c>
      <c r="J1352" s="1" t="s">
        <v>5</v>
      </c>
      <c r="K1352" s="1" t="s">
        <v>5</v>
      </c>
      <c r="L1352" s="1" t="s">
        <v>5</v>
      </c>
      <c r="M1352" s="1" t="s">
        <v>5</v>
      </c>
      <c r="N1352" s="1" t="s">
        <v>5</v>
      </c>
      <c r="O1352" s="1" t="s">
        <v>5</v>
      </c>
      <c r="Q1352" t="str">
        <f t="array" ref="Q1352">IF(OR(RIGHT(C1352,4)="1101",G1352="Salary"),INDEX($C$1:$C$2169,MATCH(1,($B$1:$B$2169=B1352)*($G$1:$G$2169="Salary"),0)),C1352)</f>
        <v>FR19511101</v>
      </c>
      <c r="R1352" t="str">
        <f t="array" ref="R1352">IF(OR(RIGHT(C1352,4)="1101",G1352="Salary",G1352="Basic"),INDEX($C$1:$C$2169,MATCH(1,($A$1:$A$2169=A1352)*(($G$1:$G$2169="Salary")+($G$1:$G$2169="Basic")),0)),C1352)</f>
        <v>GR61101107</v>
      </c>
      <c r="S1352" t="str">
        <f t="array" ref="S1352">IFERROR(IF(OR(RIGHT(C1352,4)="1101",G1352="Salary",G1352="Basic"),INDEX($C$1:$C$2169,MATCH(1,($A$1:$A$2169=A1352)*(($G$1:$G$2169="Salary")+($G$1:$G$2169="Basic")),0)),C1352),C1352)</f>
        <v>GR61101107</v>
      </c>
    </row>
    <row r="1353" spans="1:19" x14ac:dyDescent="0.25">
      <c r="A1353">
        <f>COUNTIF($G$1:G1353,$G$1)</f>
        <v>346</v>
      </c>
      <c r="B1353" s="1" t="s">
        <v>0</v>
      </c>
      <c r="C1353" s="1" t="s">
        <v>192</v>
      </c>
      <c r="D1353" s="2" t="s">
        <v>1945</v>
      </c>
      <c r="E1353" s="2" t="s">
        <v>1945</v>
      </c>
      <c r="F1353" s="2" t="s">
        <v>1945</v>
      </c>
      <c r="G1353" s="1" t="s">
        <v>8</v>
      </c>
      <c r="H1353" s="1" t="s">
        <v>1951</v>
      </c>
      <c r="I1353" s="1" t="s">
        <v>5</v>
      </c>
      <c r="J1353" s="1" t="s">
        <v>5</v>
      </c>
      <c r="K1353" s="1" t="s">
        <v>5</v>
      </c>
      <c r="L1353" s="1" t="s">
        <v>5</v>
      </c>
      <c r="M1353" s="1" t="s">
        <v>5</v>
      </c>
      <c r="N1353" s="1" t="s">
        <v>5</v>
      </c>
      <c r="O1353" s="1" t="s">
        <v>5</v>
      </c>
      <c r="Q1353" t="str">
        <f t="array" ref="Q1353">IF(OR(RIGHT(C1353,4)="1101",G1353="Salary"),INDEX($C$1:$C$2169,MATCH(1,($B$1:$B$2169=B1353)*($G$1:$G$2169="Salary"),0)),C1353)</f>
        <v>FR19511101</v>
      </c>
      <c r="R1353" t="str">
        <f t="array" ref="R1353">IF(OR(RIGHT(C1353,4)="1101",G1353="Salary",G1353="Basic"),INDEX($C$1:$C$2169,MATCH(1,($A$1:$A$2169=A1353)*(($G$1:$G$2169="Salary")+($G$1:$G$2169="Basic")),0)),C1353)</f>
        <v>GR61101107</v>
      </c>
      <c r="S1353" t="str">
        <f t="array" ref="S1353">IFERROR(IF(OR(RIGHT(C1353,4)="1101",G1353="Salary",G1353="Basic"),INDEX($C$1:$C$2169,MATCH(1,($A$1:$A$2169=A1353)*(($G$1:$G$2169="Salary")+($G$1:$G$2169="Basic")),0)),C1353),C1353)</f>
        <v>GR61101107</v>
      </c>
    </row>
    <row r="1354" spans="1:19" x14ac:dyDescent="0.25">
      <c r="A1354">
        <f>COUNTIF($G$1:G1354,$G$1)</f>
        <v>346</v>
      </c>
      <c r="B1354" s="1" t="s">
        <v>0</v>
      </c>
      <c r="C1354" s="1" t="s">
        <v>1710</v>
      </c>
      <c r="D1354" s="2" t="s">
        <v>1952</v>
      </c>
      <c r="E1354" s="2" t="s">
        <v>1952</v>
      </c>
      <c r="F1354" s="2" t="s">
        <v>1952</v>
      </c>
      <c r="G1354" s="1" t="s">
        <v>90</v>
      </c>
      <c r="H1354" s="1" t="s">
        <v>1953</v>
      </c>
      <c r="I1354" s="1" t="s">
        <v>5</v>
      </c>
      <c r="J1354" s="1" t="s">
        <v>5</v>
      </c>
      <c r="K1354" s="1" t="s">
        <v>5</v>
      </c>
      <c r="L1354" s="1" t="s">
        <v>5</v>
      </c>
      <c r="M1354" s="1" t="s">
        <v>5</v>
      </c>
      <c r="N1354" s="1" t="s">
        <v>5</v>
      </c>
      <c r="O1354" s="1" t="s">
        <v>5</v>
      </c>
      <c r="Q1354" t="str">
        <f t="array" ref="Q1354">IF(OR(RIGHT(C1354,4)="1101",G1354="Salary"),INDEX($C$1:$C$2169,MATCH(1,($B$1:$B$2169=B1354)*($G$1:$G$2169="Salary"),0)),C1354)</f>
        <v>FR19511101</v>
      </c>
      <c r="R1354" t="str">
        <f t="array" ref="R1354">IF(OR(RIGHT(C1354,4)="1101",G1354="Salary",G1354="Basic"),INDEX($C$1:$C$2169,MATCH(1,($A$1:$A$2169=A1354)*(($G$1:$G$2169="Salary")+($G$1:$G$2169="Basic")),0)),C1354)</f>
        <v>GR61101107</v>
      </c>
      <c r="S1354" t="str">
        <f t="array" ref="S1354">IFERROR(IF(OR(RIGHT(C1354,4)="1101",G1354="Salary",G1354="Basic"),INDEX($C$1:$C$2169,MATCH(1,($A$1:$A$2169=A1354)*(($G$1:$G$2169="Salary")+($G$1:$G$2169="Basic")),0)),C1354),C1354)</f>
        <v>GR61101107</v>
      </c>
    </row>
    <row r="1355" spans="1:19" x14ac:dyDescent="0.25">
      <c r="A1355">
        <f>COUNTIF($G$1:G1355,$G$1)</f>
        <v>347</v>
      </c>
      <c r="B1355" s="1" t="s">
        <v>0</v>
      </c>
      <c r="C1355" s="1" t="s">
        <v>1710</v>
      </c>
      <c r="D1355" s="2" t="s">
        <v>1952</v>
      </c>
      <c r="E1355" s="2" t="s">
        <v>1952</v>
      </c>
      <c r="F1355" s="2" t="s">
        <v>1952</v>
      </c>
      <c r="G1355" s="1" t="s">
        <v>3</v>
      </c>
      <c r="H1355" s="1" t="s">
        <v>1954</v>
      </c>
      <c r="I1355" s="1" t="s">
        <v>5</v>
      </c>
      <c r="J1355" s="1" t="s">
        <v>5</v>
      </c>
      <c r="K1355" s="1" t="s">
        <v>5</v>
      </c>
      <c r="L1355" s="1" t="s">
        <v>5</v>
      </c>
      <c r="M1355" s="1" t="s">
        <v>5</v>
      </c>
      <c r="N1355" s="1" t="s">
        <v>5</v>
      </c>
      <c r="O1355" s="1" t="s">
        <v>5</v>
      </c>
      <c r="Q1355" t="str">
        <f t="array" ref="Q1355">IF(OR(RIGHT(C1355,4)="1101",G1355="Salary"),INDEX($C$1:$C$2169,MATCH(1,($B$1:$B$2169=B1355)*($G$1:$G$2169="Salary"),0)),C1355)</f>
        <v>FR19511101</v>
      </c>
      <c r="R1355" t="str">
        <f t="array" ref="R1355">IF(OR(RIGHT(C1355,4)="1101",G1355="Salary",G1355="Basic"),INDEX($C$1:$C$2169,MATCH(1,($A$1:$A$2169=A1355)*(($G$1:$G$2169="Salary")+($G$1:$G$2169="Basic")),0)),C1355)</f>
        <v>HR31511107</v>
      </c>
      <c r="S1355" t="str">
        <f t="array" ref="S1355">IFERROR(IF(OR(RIGHT(C1355,4)="1101",G1355="Salary",G1355="Basic"),INDEX($C$1:$C$2169,MATCH(1,($A$1:$A$2169=A1355)*(($G$1:$G$2169="Salary")+($G$1:$G$2169="Basic")),0)),C1355),C1355)</f>
        <v>HR31511107</v>
      </c>
    </row>
    <row r="1356" spans="1:19" x14ac:dyDescent="0.25">
      <c r="A1356">
        <f>COUNTIF($G$1:G1356,$G$1)</f>
        <v>347</v>
      </c>
      <c r="B1356" s="1" t="s">
        <v>0</v>
      </c>
      <c r="C1356" s="1" t="s">
        <v>1710</v>
      </c>
      <c r="D1356" s="2" t="s">
        <v>1952</v>
      </c>
      <c r="E1356" s="2" t="s">
        <v>1952</v>
      </c>
      <c r="F1356" s="2" t="s">
        <v>1952</v>
      </c>
      <c r="G1356" s="1" t="s">
        <v>6</v>
      </c>
      <c r="H1356" s="1" t="s">
        <v>1955</v>
      </c>
      <c r="I1356" s="1" t="s">
        <v>5</v>
      </c>
      <c r="J1356" s="1" t="s">
        <v>5</v>
      </c>
      <c r="K1356" s="1" t="s">
        <v>5</v>
      </c>
      <c r="L1356" s="1" t="s">
        <v>5</v>
      </c>
      <c r="M1356" s="1" t="s">
        <v>5</v>
      </c>
      <c r="N1356" s="1" t="s">
        <v>5</v>
      </c>
      <c r="O1356" s="1" t="s">
        <v>5</v>
      </c>
      <c r="Q1356" t="str">
        <f t="array" ref="Q1356">IF(OR(RIGHT(C1356,4)="1101",G1356="Salary"),INDEX($C$1:$C$2169,MATCH(1,($B$1:$B$2169=B1356)*($G$1:$G$2169="Salary"),0)),C1356)</f>
        <v>FR19511101</v>
      </c>
      <c r="R1356" t="str">
        <f t="array" ref="R1356">IF(OR(RIGHT(C1356,4)="1101",G1356="Salary",G1356="Basic"),INDEX($C$1:$C$2169,MATCH(1,($A$1:$A$2169=A1356)*(($G$1:$G$2169="Salary")+($G$1:$G$2169="Basic")),0)),C1356)</f>
        <v>HR31511107</v>
      </c>
      <c r="S1356" t="str">
        <f t="array" ref="S1356">IFERROR(IF(OR(RIGHT(C1356,4)="1101",G1356="Salary",G1356="Basic"),INDEX($C$1:$C$2169,MATCH(1,($A$1:$A$2169=A1356)*(($G$1:$G$2169="Salary")+($G$1:$G$2169="Basic")),0)),C1356),C1356)</f>
        <v>HR31511107</v>
      </c>
    </row>
    <row r="1357" spans="1:19" x14ac:dyDescent="0.25">
      <c r="A1357">
        <f>COUNTIF($G$1:G1357,$G$1)</f>
        <v>347</v>
      </c>
      <c r="B1357" s="1" t="s">
        <v>0</v>
      </c>
      <c r="C1357" s="1" t="s">
        <v>1731</v>
      </c>
      <c r="D1357" s="2" t="s">
        <v>1952</v>
      </c>
      <c r="E1357" s="2" t="s">
        <v>1952</v>
      </c>
      <c r="F1357" s="2" t="s">
        <v>1952</v>
      </c>
      <c r="G1357" s="1" t="s">
        <v>8</v>
      </c>
      <c r="H1357" s="1" t="s">
        <v>1956</v>
      </c>
      <c r="I1357" s="1" t="s">
        <v>5</v>
      </c>
      <c r="J1357" s="1" t="s">
        <v>5</v>
      </c>
      <c r="K1357" s="1" t="s">
        <v>5</v>
      </c>
      <c r="L1357" s="1" t="s">
        <v>5</v>
      </c>
      <c r="M1357" s="1" t="s">
        <v>5</v>
      </c>
      <c r="N1357" s="1" t="s">
        <v>5</v>
      </c>
      <c r="O1357" s="1" t="s">
        <v>5</v>
      </c>
      <c r="Q1357" t="str">
        <f t="array" ref="Q1357">IF(OR(RIGHT(C1357,4)="1101",G1357="Salary"),INDEX($C$1:$C$2169,MATCH(1,($B$1:$B$2169=B1357)*($G$1:$G$2169="Salary"),0)),C1357)</f>
        <v>FR19511101</v>
      </c>
      <c r="R1357" t="str">
        <f t="array" ref="R1357">IF(OR(RIGHT(C1357,4)="1101",G1357="Salary",G1357="Basic"),INDEX($C$1:$C$2169,MATCH(1,($A$1:$A$2169=A1357)*(($G$1:$G$2169="Salary")+($G$1:$G$2169="Basic")),0)),C1357)</f>
        <v>HR31511107</v>
      </c>
      <c r="S1357" t="str">
        <f t="array" ref="S1357">IFERROR(IF(OR(RIGHT(C1357,4)="1101",G1357="Salary",G1357="Basic"),INDEX($C$1:$C$2169,MATCH(1,($A$1:$A$2169=A1357)*(($G$1:$G$2169="Salary")+($G$1:$G$2169="Basic")),0)),C1357),C1357)</f>
        <v>HR31511107</v>
      </c>
    </row>
    <row r="1358" spans="1:19" x14ac:dyDescent="0.25">
      <c r="A1358">
        <f>COUNTIF($G$1:G1358,$G$1)</f>
        <v>348</v>
      </c>
      <c r="B1358" s="1" t="s">
        <v>0</v>
      </c>
      <c r="C1358" s="1" t="s">
        <v>1692</v>
      </c>
      <c r="D1358" s="2" t="s">
        <v>1957</v>
      </c>
      <c r="E1358" s="2" t="s">
        <v>1957</v>
      </c>
      <c r="F1358" s="2" t="s">
        <v>1957</v>
      </c>
      <c r="G1358" s="1" t="s">
        <v>3</v>
      </c>
      <c r="H1358" s="1" t="s">
        <v>1958</v>
      </c>
      <c r="I1358" s="1" t="s">
        <v>5</v>
      </c>
      <c r="J1358" s="1" t="s">
        <v>5</v>
      </c>
      <c r="K1358" s="1" t="s">
        <v>5</v>
      </c>
      <c r="L1358" s="1" t="s">
        <v>5</v>
      </c>
      <c r="M1358" s="1" t="s">
        <v>5</v>
      </c>
      <c r="N1358" s="1" t="s">
        <v>5</v>
      </c>
      <c r="O1358" s="1" t="s">
        <v>5</v>
      </c>
      <c r="Q1358" t="str">
        <f t="array" ref="Q1358">IF(OR(RIGHT(C1358,4)="1101",G1358="Salary"),INDEX($C$1:$C$2169,MATCH(1,($B$1:$B$2169=B1358)*($G$1:$G$2169="Salary"),0)),C1358)</f>
        <v>FR19511101</v>
      </c>
      <c r="R1358" t="str">
        <f t="array" ref="R1358">IF(OR(RIGHT(C1358,4)="1101",G1358="Salary",G1358="Basic"),INDEX($C$1:$C$2169,MATCH(1,($A$1:$A$2169=A1358)*(($G$1:$G$2169="Salary")+($G$1:$G$2169="Basic")),0)),C1358)</f>
        <v>HR31551107</v>
      </c>
      <c r="S1358" t="str">
        <f t="array" ref="S1358">IFERROR(IF(OR(RIGHT(C1358,4)="1101",G1358="Salary",G1358="Basic"),INDEX($C$1:$C$2169,MATCH(1,($A$1:$A$2169=A1358)*(($G$1:$G$2169="Salary")+($G$1:$G$2169="Basic")),0)),C1358),C1358)</f>
        <v>HR31551107</v>
      </c>
    </row>
    <row r="1359" spans="1:19" x14ac:dyDescent="0.25">
      <c r="A1359">
        <f>COUNTIF($G$1:G1359,$G$1)</f>
        <v>348</v>
      </c>
      <c r="B1359" s="1" t="s">
        <v>0</v>
      </c>
      <c r="C1359" s="1" t="s">
        <v>1692</v>
      </c>
      <c r="D1359" s="2" t="s">
        <v>1957</v>
      </c>
      <c r="E1359" s="2" t="s">
        <v>1957</v>
      </c>
      <c r="F1359" s="2" t="s">
        <v>1957</v>
      </c>
      <c r="G1359" s="1" t="s">
        <v>6</v>
      </c>
      <c r="H1359" s="1" t="s">
        <v>1959</v>
      </c>
      <c r="I1359" s="1" t="s">
        <v>5</v>
      </c>
      <c r="J1359" s="1" t="s">
        <v>5</v>
      </c>
      <c r="K1359" s="1" t="s">
        <v>5</v>
      </c>
      <c r="L1359" s="1" t="s">
        <v>5</v>
      </c>
      <c r="M1359" s="1" t="s">
        <v>5</v>
      </c>
      <c r="N1359" s="1" t="s">
        <v>5</v>
      </c>
      <c r="O1359" s="1" t="s">
        <v>5</v>
      </c>
      <c r="Q1359" t="str">
        <f t="array" ref="Q1359">IF(OR(RIGHT(C1359,4)="1101",G1359="Salary"),INDEX($C$1:$C$2169,MATCH(1,($B$1:$B$2169=B1359)*($G$1:$G$2169="Salary"),0)),C1359)</f>
        <v>FR19511101</v>
      </c>
      <c r="R1359" t="str">
        <f t="array" ref="R1359">IF(OR(RIGHT(C1359,4)="1101",G1359="Salary",G1359="Basic"),INDEX($C$1:$C$2169,MATCH(1,($A$1:$A$2169=A1359)*(($G$1:$G$2169="Salary")+($G$1:$G$2169="Basic")),0)),C1359)</f>
        <v>HR31551107</v>
      </c>
      <c r="S1359" t="str">
        <f t="array" ref="S1359">IFERROR(IF(OR(RIGHT(C1359,4)="1101",G1359="Salary",G1359="Basic"),INDEX($C$1:$C$2169,MATCH(1,($A$1:$A$2169=A1359)*(($G$1:$G$2169="Salary")+($G$1:$G$2169="Basic")),0)),C1359),C1359)</f>
        <v>HR31551107</v>
      </c>
    </row>
    <row r="1360" spans="1:19" x14ac:dyDescent="0.25">
      <c r="A1360">
        <f>COUNTIF($G$1:G1360,$G$1)</f>
        <v>348</v>
      </c>
      <c r="B1360" s="1" t="s">
        <v>0</v>
      </c>
      <c r="C1360" s="1" t="s">
        <v>1696</v>
      </c>
      <c r="D1360" s="2" t="s">
        <v>1957</v>
      </c>
      <c r="E1360" s="2" t="s">
        <v>1957</v>
      </c>
      <c r="F1360" s="2" t="s">
        <v>1957</v>
      </c>
      <c r="G1360" s="1" t="s">
        <v>8</v>
      </c>
      <c r="H1360" s="1" t="s">
        <v>1960</v>
      </c>
      <c r="I1360" s="1" t="s">
        <v>5</v>
      </c>
      <c r="J1360" s="1" t="s">
        <v>5</v>
      </c>
      <c r="K1360" s="1" t="s">
        <v>5</v>
      </c>
      <c r="L1360" s="1" t="s">
        <v>5</v>
      </c>
      <c r="M1360" s="1" t="s">
        <v>5</v>
      </c>
      <c r="N1360" s="1" t="s">
        <v>5</v>
      </c>
      <c r="O1360" s="1" t="s">
        <v>5</v>
      </c>
      <c r="Q1360" t="str">
        <f t="array" ref="Q1360">IF(OR(RIGHT(C1360,4)="1101",G1360="Salary"),INDEX($C$1:$C$2169,MATCH(1,($B$1:$B$2169=B1360)*($G$1:$G$2169="Salary"),0)),C1360)</f>
        <v>FR19511101</v>
      </c>
      <c r="R1360" t="str">
        <f t="array" ref="R1360">IF(OR(RIGHT(C1360,4)="1101",G1360="Salary",G1360="Basic"),INDEX($C$1:$C$2169,MATCH(1,($A$1:$A$2169=A1360)*(($G$1:$G$2169="Salary")+($G$1:$G$2169="Basic")),0)),C1360)</f>
        <v>HR31551107</v>
      </c>
      <c r="S1360" t="str">
        <f t="array" ref="S1360">IFERROR(IF(OR(RIGHT(C1360,4)="1101",G1360="Salary",G1360="Basic"),INDEX($C$1:$C$2169,MATCH(1,($A$1:$A$2169=A1360)*(($G$1:$G$2169="Salary")+($G$1:$G$2169="Basic")),0)),C1360),C1360)</f>
        <v>HR31551107</v>
      </c>
    </row>
    <row r="1361" spans="1:19" x14ac:dyDescent="0.25">
      <c r="A1361">
        <f>COUNTIF($G$1:G1361,$G$1)</f>
        <v>349</v>
      </c>
      <c r="B1361" s="1" t="s">
        <v>0</v>
      </c>
      <c r="C1361" s="1" t="s">
        <v>1702</v>
      </c>
      <c r="D1361" s="2" t="s">
        <v>1961</v>
      </c>
      <c r="E1361" s="2" t="s">
        <v>1961</v>
      </c>
      <c r="F1361" s="2" t="s">
        <v>1961</v>
      </c>
      <c r="G1361" s="1" t="s">
        <v>3</v>
      </c>
      <c r="H1361" s="1" t="s">
        <v>1962</v>
      </c>
      <c r="I1361" s="1" t="s">
        <v>5</v>
      </c>
      <c r="J1361" s="1" t="s">
        <v>5</v>
      </c>
      <c r="K1361" s="1" t="s">
        <v>5</v>
      </c>
      <c r="L1361" s="1" t="s">
        <v>5</v>
      </c>
      <c r="M1361" s="1" t="s">
        <v>5</v>
      </c>
      <c r="N1361" s="1" t="s">
        <v>5</v>
      </c>
      <c r="O1361" s="1" t="s">
        <v>5</v>
      </c>
      <c r="Q1361" t="str">
        <f t="array" ref="Q1361">IF(OR(RIGHT(C1361,4)="1101",G1361="Salary"),INDEX($C$1:$C$2169,MATCH(1,($B$1:$B$2169=B1361)*($G$1:$G$2169="Salary"),0)),C1361)</f>
        <v>FR19511101</v>
      </c>
      <c r="R1361" t="str">
        <f t="array" ref="R1361">IF(OR(RIGHT(C1361,4)="1101",G1361="Salary",G1361="Basic"),INDEX($C$1:$C$2169,MATCH(1,($A$1:$A$2169=A1361)*(($G$1:$G$2169="Salary")+($G$1:$G$2169="Basic")),0)),C1361)</f>
        <v>HR31541108</v>
      </c>
      <c r="S1361" t="str">
        <f t="array" ref="S1361">IFERROR(IF(OR(RIGHT(C1361,4)="1101",G1361="Salary",G1361="Basic"),INDEX($C$1:$C$2169,MATCH(1,($A$1:$A$2169=A1361)*(($G$1:$G$2169="Salary")+($G$1:$G$2169="Basic")),0)),C1361),C1361)</f>
        <v>HR31541108</v>
      </c>
    </row>
    <row r="1362" spans="1:19" x14ac:dyDescent="0.25">
      <c r="A1362">
        <f>COUNTIF($G$1:G1362,$G$1)</f>
        <v>349</v>
      </c>
      <c r="B1362" s="1" t="s">
        <v>0</v>
      </c>
      <c r="C1362" s="1" t="s">
        <v>1702</v>
      </c>
      <c r="D1362" s="2" t="s">
        <v>1961</v>
      </c>
      <c r="E1362" s="2" t="s">
        <v>1961</v>
      </c>
      <c r="F1362" s="2" t="s">
        <v>1961</v>
      </c>
      <c r="G1362" s="1" t="s">
        <v>6</v>
      </c>
      <c r="H1362" s="1" t="s">
        <v>1963</v>
      </c>
      <c r="I1362" s="1" t="s">
        <v>5</v>
      </c>
      <c r="J1362" s="1" t="s">
        <v>5</v>
      </c>
      <c r="K1362" s="1" t="s">
        <v>5</v>
      </c>
      <c r="L1362" s="1" t="s">
        <v>5</v>
      </c>
      <c r="M1362" s="1" t="s">
        <v>5</v>
      </c>
      <c r="N1362" s="1" t="s">
        <v>5</v>
      </c>
      <c r="O1362" s="1" t="s">
        <v>5</v>
      </c>
      <c r="Q1362" t="str">
        <f t="array" ref="Q1362">IF(OR(RIGHT(C1362,4)="1101",G1362="Salary"),INDEX($C$1:$C$2169,MATCH(1,($B$1:$B$2169=B1362)*($G$1:$G$2169="Salary"),0)),C1362)</f>
        <v>FR19511101</v>
      </c>
      <c r="R1362" t="str">
        <f t="array" ref="R1362">IF(OR(RIGHT(C1362,4)="1101",G1362="Salary",G1362="Basic"),INDEX($C$1:$C$2169,MATCH(1,($A$1:$A$2169=A1362)*(($G$1:$G$2169="Salary")+($G$1:$G$2169="Basic")),0)),C1362)</f>
        <v>HR31541108</v>
      </c>
      <c r="S1362" t="str">
        <f t="array" ref="S1362">IFERROR(IF(OR(RIGHT(C1362,4)="1101",G1362="Salary",G1362="Basic"),INDEX($C$1:$C$2169,MATCH(1,($A$1:$A$2169=A1362)*(($G$1:$G$2169="Salary")+($G$1:$G$2169="Basic")),0)),C1362),C1362)</f>
        <v>HR31541108</v>
      </c>
    </row>
    <row r="1363" spans="1:19" x14ac:dyDescent="0.25">
      <c r="A1363">
        <f>COUNTIF($G$1:G1363,$G$1)</f>
        <v>349</v>
      </c>
      <c r="B1363" s="1" t="s">
        <v>0</v>
      </c>
      <c r="C1363" s="1" t="s">
        <v>1707</v>
      </c>
      <c r="D1363" s="2" t="s">
        <v>1961</v>
      </c>
      <c r="E1363" s="2" t="s">
        <v>1961</v>
      </c>
      <c r="F1363" s="2" t="s">
        <v>1961</v>
      </c>
      <c r="G1363" s="1" t="s">
        <v>8</v>
      </c>
      <c r="H1363" s="1" t="s">
        <v>1964</v>
      </c>
      <c r="I1363" s="1" t="s">
        <v>5</v>
      </c>
      <c r="J1363" s="1" t="s">
        <v>5</v>
      </c>
      <c r="K1363" s="1" t="s">
        <v>5</v>
      </c>
      <c r="L1363" s="1" t="s">
        <v>5</v>
      </c>
      <c r="M1363" s="1" t="s">
        <v>5</v>
      </c>
      <c r="N1363" s="1" t="s">
        <v>5</v>
      </c>
      <c r="O1363" s="1" t="s">
        <v>5</v>
      </c>
      <c r="Q1363" t="str">
        <f t="array" ref="Q1363">IF(OR(RIGHT(C1363,4)="1101",G1363="Salary"),INDEX($C$1:$C$2169,MATCH(1,($B$1:$B$2169=B1363)*($G$1:$G$2169="Salary"),0)),C1363)</f>
        <v>FR19511101</v>
      </c>
      <c r="R1363" t="str">
        <f t="array" ref="R1363">IF(OR(RIGHT(C1363,4)="1101",G1363="Salary",G1363="Basic"),INDEX($C$1:$C$2169,MATCH(1,($A$1:$A$2169=A1363)*(($G$1:$G$2169="Salary")+($G$1:$G$2169="Basic")),0)),C1363)</f>
        <v>HR31541108</v>
      </c>
      <c r="S1363" t="str">
        <f t="array" ref="S1363">IFERROR(IF(OR(RIGHT(C1363,4)="1101",G1363="Salary",G1363="Basic"),INDEX($C$1:$C$2169,MATCH(1,($A$1:$A$2169=A1363)*(($G$1:$G$2169="Salary")+($G$1:$G$2169="Basic")),0)),C1363),C1363)</f>
        <v>HR31541108</v>
      </c>
    </row>
    <row r="1364" spans="1:19" x14ac:dyDescent="0.25">
      <c r="A1364">
        <f>COUNTIF($G$1:G1364,$G$1)</f>
        <v>350</v>
      </c>
      <c r="B1364" s="1" t="s">
        <v>0</v>
      </c>
      <c r="C1364" s="1" t="s">
        <v>618</v>
      </c>
      <c r="D1364" s="2" t="s">
        <v>1965</v>
      </c>
      <c r="E1364" s="2" t="s">
        <v>1965</v>
      </c>
      <c r="F1364" s="2" t="s">
        <v>1965</v>
      </c>
      <c r="G1364" s="1" t="s">
        <v>3</v>
      </c>
      <c r="H1364" s="1" t="s">
        <v>1966</v>
      </c>
      <c r="I1364" s="1" t="s">
        <v>5</v>
      </c>
      <c r="J1364" s="1" t="s">
        <v>5</v>
      </c>
      <c r="K1364" s="1" t="s">
        <v>5</v>
      </c>
      <c r="L1364" s="1" t="s">
        <v>5</v>
      </c>
      <c r="M1364" s="1" t="s">
        <v>5</v>
      </c>
      <c r="N1364" s="1" t="s">
        <v>5</v>
      </c>
      <c r="O1364" s="1" t="s">
        <v>5</v>
      </c>
      <c r="Q1364" t="str">
        <f t="array" ref="Q1364">IF(OR(RIGHT(C1364,4)="1101",G1364="Salary"),INDEX($C$1:$C$2169,MATCH(1,($B$1:$B$2169=B1364)*($G$1:$G$2169="Salary"),0)),C1364)</f>
        <v>FR19511101</v>
      </c>
      <c r="R1364" t="str">
        <f t="array" ref="R1364">IF(OR(RIGHT(C1364,4)="1101",G1364="Salary",G1364="Basic"),INDEX($C$1:$C$2169,MATCH(1,($A$1:$A$2169=A1364)*(($G$1:$G$2169="Salary")+($G$1:$G$2169="Basic")),0)),C1364)</f>
        <v>PR09901107</v>
      </c>
      <c r="S1364" t="str">
        <f t="array" ref="S1364">IFERROR(IF(OR(RIGHT(C1364,4)="1101",G1364="Salary",G1364="Basic"),INDEX($C$1:$C$2169,MATCH(1,($A$1:$A$2169=A1364)*(($G$1:$G$2169="Salary")+($G$1:$G$2169="Basic")),0)),C1364),C1364)</f>
        <v>PR09901107</v>
      </c>
    </row>
    <row r="1365" spans="1:19" x14ac:dyDescent="0.25">
      <c r="A1365">
        <f>COUNTIF($G$1:G1365,$G$1)</f>
        <v>350</v>
      </c>
      <c r="B1365" s="1" t="s">
        <v>0</v>
      </c>
      <c r="C1365" s="1" t="s">
        <v>618</v>
      </c>
      <c r="D1365" s="2" t="s">
        <v>1965</v>
      </c>
      <c r="E1365" s="2" t="s">
        <v>1965</v>
      </c>
      <c r="F1365" s="2" t="s">
        <v>1965</v>
      </c>
      <c r="G1365" s="1" t="s">
        <v>6</v>
      </c>
      <c r="H1365" s="1" t="s">
        <v>1967</v>
      </c>
      <c r="I1365" s="1" t="s">
        <v>5</v>
      </c>
      <c r="J1365" s="1" t="s">
        <v>5</v>
      </c>
      <c r="K1365" s="1" t="s">
        <v>5</v>
      </c>
      <c r="L1365" s="1" t="s">
        <v>5</v>
      </c>
      <c r="M1365" s="1" t="s">
        <v>5</v>
      </c>
      <c r="N1365" s="1" t="s">
        <v>5</v>
      </c>
      <c r="O1365" s="1" t="s">
        <v>5</v>
      </c>
      <c r="Q1365" t="str">
        <f t="array" ref="Q1365">IF(OR(RIGHT(C1365,4)="1101",G1365="Salary"),INDEX($C$1:$C$2169,MATCH(1,($B$1:$B$2169=B1365)*($G$1:$G$2169="Salary"),0)),C1365)</f>
        <v>FR19511101</v>
      </c>
      <c r="R1365" t="str">
        <f t="array" ref="R1365">IF(OR(RIGHT(C1365,4)="1101",G1365="Salary",G1365="Basic"),INDEX($C$1:$C$2169,MATCH(1,($A$1:$A$2169=A1365)*(($G$1:$G$2169="Salary")+($G$1:$G$2169="Basic")),0)),C1365)</f>
        <v>PR09901107</v>
      </c>
      <c r="S1365" t="str">
        <f t="array" ref="S1365">IFERROR(IF(OR(RIGHT(C1365,4)="1101",G1365="Salary",G1365="Basic"),INDEX($C$1:$C$2169,MATCH(1,($A$1:$A$2169=A1365)*(($G$1:$G$2169="Salary")+($G$1:$G$2169="Basic")),0)),C1365),C1365)</f>
        <v>PR09901107</v>
      </c>
    </row>
    <row r="1366" spans="1:19" x14ac:dyDescent="0.25">
      <c r="A1366">
        <f>COUNTIF($G$1:G1366,$G$1)</f>
        <v>350</v>
      </c>
      <c r="B1366" s="1" t="s">
        <v>0</v>
      </c>
      <c r="C1366" s="1" t="s">
        <v>622</v>
      </c>
      <c r="D1366" s="2" t="s">
        <v>1965</v>
      </c>
      <c r="E1366" s="2" t="s">
        <v>1965</v>
      </c>
      <c r="F1366" s="2" t="s">
        <v>1965</v>
      </c>
      <c r="G1366" s="1" t="s">
        <v>8</v>
      </c>
      <c r="H1366" s="1" t="s">
        <v>1968</v>
      </c>
      <c r="I1366" s="1" t="s">
        <v>5</v>
      </c>
      <c r="J1366" s="1" t="s">
        <v>5</v>
      </c>
      <c r="K1366" s="1" t="s">
        <v>5</v>
      </c>
      <c r="L1366" s="1" t="s">
        <v>5</v>
      </c>
      <c r="M1366" s="1" t="s">
        <v>5</v>
      </c>
      <c r="N1366" s="1" t="s">
        <v>5</v>
      </c>
      <c r="O1366" s="1" t="s">
        <v>5</v>
      </c>
      <c r="Q1366" t="str">
        <f t="array" ref="Q1366">IF(OR(RIGHT(C1366,4)="1101",G1366="Salary"),INDEX($C$1:$C$2169,MATCH(1,($B$1:$B$2169=B1366)*($G$1:$G$2169="Salary"),0)),C1366)</f>
        <v>FR19511101</v>
      </c>
      <c r="R1366" t="str">
        <f t="array" ref="R1366">IF(OR(RIGHT(C1366,4)="1101",G1366="Salary",G1366="Basic"),INDEX($C$1:$C$2169,MATCH(1,($A$1:$A$2169=A1366)*(($G$1:$G$2169="Salary")+($G$1:$G$2169="Basic")),0)),C1366)</f>
        <v>PR09901107</v>
      </c>
      <c r="S1366" t="str">
        <f t="array" ref="S1366">IFERROR(IF(OR(RIGHT(C1366,4)="1101",G1366="Salary",G1366="Basic"),INDEX($C$1:$C$2169,MATCH(1,($A$1:$A$2169=A1366)*(($G$1:$G$2169="Salary")+($G$1:$G$2169="Basic")),0)),C1366),C1366)</f>
        <v>PR09901107</v>
      </c>
    </row>
    <row r="1367" spans="1:19" x14ac:dyDescent="0.25">
      <c r="A1367">
        <f>COUNTIF($G$1:G1367,$G$1)</f>
        <v>351</v>
      </c>
      <c r="B1367" s="1" t="s">
        <v>0</v>
      </c>
      <c r="C1367" s="1" t="s">
        <v>1969</v>
      </c>
      <c r="D1367" s="2" t="s">
        <v>1970</v>
      </c>
      <c r="E1367" s="2" t="s">
        <v>1970</v>
      </c>
      <c r="F1367" s="2" t="s">
        <v>1970</v>
      </c>
      <c r="G1367" s="1" t="s">
        <v>3</v>
      </c>
      <c r="H1367" s="1" t="s">
        <v>1971</v>
      </c>
      <c r="I1367" s="1" t="s">
        <v>5</v>
      </c>
      <c r="J1367" s="1" t="s">
        <v>5</v>
      </c>
      <c r="K1367" s="1" t="s">
        <v>5</v>
      </c>
      <c r="L1367" s="1" t="s">
        <v>5</v>
      </c>
      <c r="M1367" s="1" t="s">
        <v>5</v>
      </c>
      <c r="N1367" s="1" t="s">
        <v>5</v>
      </c>
      <c r="O1367" s="1" t="s">
        <v>5</v>
      </c>
      <c r="Q1367" t="str">
        <f t="array" ref="Q1367">IF(OR(RIGHT(C1367,4)="1101",G1367="Salary"),INDEX($C$1:$C$2169,MATCH(1,($B$1:$B$2169=B1367)*($G$1:$G$2169="Salary"),0)),C1367)</f>
        <v>FR19511101</v>
      </c>
      <c r="R1367" t="str">
        <f t="array" ref="R1367">IF(OR(RIGHT(C1367,4)="1101",G1367="Salary",G1367="Basic"),INDEX($C$1:$C$2169,MATCH(1,($A$1:$A$2169=A1367)*(($G$1:$G$2169="Salary")+($G$1:$G$2169="Basic")),0)),C1367)</f>
        <v>FR18481101</v>
      </c>
      <c r="S1367" t="str">
        <f t="array" ref="S1367">IFERROR(IF(OR(RIGHT(C1367,4)="1101",G1367="Salary",G1367="Basic"),INDEX($C$1:$C$2169,MATCH(1,($A$1:$A$2169=A1367)*(($G$1:$G$2169="Salary")+($G$1:$G$2169="Basic")),0)),C1367),C1367)</f>
        <v>FR18481101</v>
      </c>
    </row>
    <row r="1368" spans="1:19" x14ac:dyDescent="0.25">
      <c r="A1368">
        <f>COUNTIF($G$1:G1368,$G$1)</f>
        <v>351</v>
      </c>
      <c r="B1368" s="1" t="s">
        <v>0</v>
      </c>
      <c r="C1368" s="1" t="s">
        <v>1969</v>
      </c>
      <c r="D1368" s="2" t="s">
        <v>1970</v>
      </c>
      <c r="E1368" s="2" t="s">
        <v>1970</v>
      </c>
      <c r="F1368" s="2" t="s">
        <v>1970</v>
      </c>
      <c r="G1368" s="1" t="s">
        <v>6</v>
      </c>
      <c r="H1368" s="1" t="s">
        <v>1972</v>
      </c>
      <c r="I1368" s="1" t="s">
        <v>5</v>
      </c>
      <c r="J1368" s="1" t="s">
        <v>5</v>
      </c>
      <c r="K1368" s="1" t="s">
        <v>5</v>
      </c>
      <c r="L1368" s="1" t="s">
        <v>5</v>
      </c>
      <c r="M1368" s="1" t="s">
        <v>5</v>
      </c>
      <c r="N1368" s="1" t="s">
        <v>5</v>
      </c>
      <c r="O1368" s="1" t="s">
        <v>5</v>
      </c>
      <c r="Q1368" t="str">
        <f t="array" ref="Q1368">IF(OR(RIGHT(C1368,4)="1101",G1368="Salary"),INDEX($C$1:$C$2169,MATCH(1,($B$1:$B$2169=B1368)*($G$1:$G$2169="Salary"),0)),C1368)</f>
        <v>FR19511101</v>
      </c>
      <c r="R1368" t="str">
        <f t="array" ref="R1368">IF(OR(RIGHT(C1368,4)="1101",G1368="Salary",G1368="Basic"),INDEX($C$1:$C$2169,MATCH(1,($A$1:$A$2169=A1368)*(($G$1:$G$2169="Salary")+($G$1:$G$2169="Basic")),0)),C1368)</f>
        <v>FR18481101</v>
      </c>
      <c r="S1368" t="str">
        <f t="array" ref="S1368">IFERROR(IF(OR(RIGHT(C1368,4)="1101",G1368="Salary",G1368="Basic"),INDEX($C$1:$C$2169,MATCH(1,($A$1:$A$2169=A1368)*(($G$1:$G$2169="Salary")+($G$1:$G$2169="Basic")),0)),C1368),C1368)</f>
        <v>FR18481101</v>
      </c>
    </row>
    <row r="1369" spans="1:19" x14ac:dyDescent="0.25">
      <c r="A1369">
        <f>COUNTIF($G$1:G1369,$G$1)</f>
        <v>351</v>
      </c>
      <c r="B1369" s="1" t="s">
        <v>0</v>
      </c>
      <c r="C1369" s="1" t="s">
        <v>1969</v>
      </c>
      <c r="D1369" s="2" t="s">
        <v>1970</v>
      </c>
      <c r="E1369" s="2" t="s">
        <v>1970</v>
      </c>
      <c r="F1369" s="2" t="s">
        <v>1970</v>
      </c>
      <c r="G1369" s="1" t="s">
        <v>8</v>
      </c>
      <c r="H1369" s="1" t="s">
        <v>1973</v>
      </c>
      <c r="I1369" s="1" t="s">
        <v>5</v>
      </c>
      <c r="J1369" s="1" t="s">
        <v>5</v>
      </c>
      <c r="K1369" s="1" t="s">
        <v>5</v>
      </c>
      <c r="L1369" s="1" t="s">
        <v>5</v>
      </c>
      <c r="M1369" s="1" t="s">
        <v>5</v>
      </c>
      <c r="N1369" s="1" t="s">
        <v>5</v>
      </c>
      <c r="O1369" s="1" t="s">
        <v>5</v>
      </c>
      <c r="Q1369" t="str">
        <f t="array" ref="Q1369">IF(OR(RIGHT(C1369,4)="1101",G1369="Salary"),INDEX($C$1:$C$2169,MATCH(1,($B$1:$B$2169=B1369)*($G$1:$G$2169="Salary"),0)),C1369)</f>
        <v>FR19511101</v>
      </c>
      <c r="R1369" t="str">
        <f t="array" ref="R1369">IF(OR(RIGHT(C1369,4)="1101",G1369="Salary",G1369="Basic"),INDEX($C$1:$C$2169,MATCH(1,($A$1:$A$2169=A1369)*(($G$1:$G$2169="Salary")+($G$1:$G$2169="Basic")),0)),C1369)</f>
        <v>FR18481101</v>
      </c>
      <c r="S1369" t="str">
        <f t="array" ref="S1369">IFERROR(IF(OR(RIGHT(C1369,4)="1101",G1369="Salary",G1369="Basic"),INDEX($C$1:$C$2169,MATCH(1,($A$1:$A$2169=A1369)*(($G$1:$G$2169="Salary")+($G$1:$G$2169="Basic")),0)),C1369),C1369)</f>
        <v>FR18481101</v>
      </c>
    </row>
    <row r="1370" spans="1:19" x14ac:dyDescent="0.25">
      <c r="A1370">
        <f>COUNTIF($G$1:G1370,$G$1)</f>
        <v>351</v>
      </c>
      <c r="B1370" s="1" t="s">
        <v>0</v>
      </c>
      <c r="C1370" s="1" t="s">
        <v>1974</v>
      </c>
      <c r="D1370" s="2" t="s">
        <v>1970</v>
      </c>
      <c r="E1370" s="2" t="s">
        <v>1970</v>
      </c>
      <c r="F1370" s="2" t="s">
        <v>1970</v>
      </c>
      <c r="G1370" s="1" t="s">
        <v>212</v>
      </c>
      <c r="H1370" s="1" t="s">
        <v>1975</v>
      </c>
      <c r="I1370" s="1" t="s">
        <v>5</v>
      </c>
      <c r="J1370" s="1" t="s">
        <v>5</v>
      </c>
      <c r="K1370" s="1" t="s">
        <v>5</v>
      </c>
      <c r="L1370" s="1" t="s">
        <v>5</v>
      </c>
      <c r="M1370" s="1" t="s">
        <v>5</v>
      </c>
      <c r="N1370" s="1" t="s">
        <v>5</v>
      </c>
      <c r="O1370" s="1" t="s">
        <v>5</v>
      </c>
      <c r="Q1370" t="str">
        <f t="array" ref="Q1370">IF(OR(RIGHT(C1370,4)="1101",G1370="Salary"),INDEX($C$1:$C$2169,MATCH(1,($B$1:$B$2169=B1370)*($G$1:$G$2169="Salary"),0)),C1370)</f>
        <v>FR18481105</v>
      </c>
      <c r="R1370" t="str">
        <f t="array" ref="R1370">IF(OR(RIGHT(C1370,4)="1101",G1370="Salary",G1370="Basic"),INDEX($C$1:$C$2169,MATCH(1,($A$1:$A$2169=A1370)*(($G$1:$G$2169="Salary")+($G$1:$G$2169="Basic")),0)),C1370)</f>
        <v>FR18481105</v>
      </c>
      <c r="S1370" t="str">
        <f t="array" ref="S1370">IFERROR(IF(OR(RIGHT(C1370,4)="1101",G1370="Salary",G1370="Basic"),INDEX($C$1:$C$2169,MATCH(1,($A$1:$A$2169=A1370)*(($G$1:$G$2169="Salary")+($G$1:$G$2169="Basic")),0)),C1370),C1370)</f>
        <v>FR18481105</v>
      </c>
    </row>
    <row r="1371" spans="1:19" x14ac:dyDescent="0.25">
      <c r="A1371">
        <f>COUNTIF($G$1:G1371,$G$1)</f>
        <v>351</v>
      </c>
      <c r="B1371" s="1" t="s">
        <v>0</v>
      </c>
      <c r="C1371" s="1" t="s">
        <v>1976</v>
      </c>
      <c r="D1371" s="2" t="s">
        <v>1970</v>
      </c>
      <c r="E1371" s="2" t="s">
        <v>1970</v>
      </c>
      <c r="F1371" s="2" t="s">
        <v>1970</v>
      </c>
      <c r="G1371" s="1" t="s">
        <v>50</v>
      </c>
      <c r="H1371" s="1" t="s">
        <v>1977</v>
      </c>
      <c r="I1371" s="1" t="s">
        <v>5</v>
      </c>
      <c r="J1371" s="1" t="s">
        <v>5</v>
      </c>
      <c r="K1371" s="1" t="s">
        <v>5</v>
      </c>
      <c r="L1371" s="1" t="s">
        <v>5</v>
      </c>
      <c r="M1371" s="1" t="s">
        <v>5</v>
      </c>
      <c r="N1371" s="1" t="s">
        <v>5</v>
      </c>
      <c r="O1371" s="1" t="s">
        <v>5</v>
      </c>
      <c r="Q1371" t="str">
        <f t="array" ref="Q1371">IF(OR(RIGHT(C1371,4)="1101",G1371="Salary"),INDEX($C$1:$C$2169,MATCH(1,($B$1:$B$2169=B1371)*($G$1:$G$2169="Salary"),0)),C1371)</f>
        <v>FR18483610</v>
      </c>
      <c r="R1371" t="str">
        <f t="array" ref="R1371">IF(OR(RIGHT(C1371,4)="1101",G1371="Salary",G1371="Basic"),INDEX($C$1:$C$2169,MATCH(1,($A$1:$A$2169=A1371)*(($G$1:$G$2169="Salary")+($G$1:$G$2169="Basic")),0)),C1371)</f>
        <v>FR18483610</v>
      </c>
      <c r="S1371" t="str">
        <f t="array" ref="S1371">IFERROR(IF(OR(RIGHT(C1371,4)="1101",G1371="Salary",G1371="Basic"),INDEX($C$1:$C$2169,MATCH(1,($A$1:$A$2169=A1371)*(($G$1:$G$2169="Salary")+($G$1:$G$2169="Basic")),0)),C1371),C1371)</f>
        <v>FR18483610</v>
      </c>
    </row>
    <row r="1372" spans="1:19" x14ac:dyDescent="0.25">
      <c r="A1372">
        <f>COUNTIF($G$1:G1372,$G$1)</f>
        <v>352</v>
      </c>
      <c r="B1372" s="1" t="s">
        <v>0</v>
      </c>
      <c r="C1372" s="1" t="s">
        <v>633</v>
      </c>
      <c r="D1372" s="2" t="s">
        <v>1978</v>
      </c>
      <c r="E1372" s="2" t="s">
        <v>1978</v>
      </c>
      <c r="F1372" s="2" t="s">
        <v>1978</v>
      </c>
      <c r="G1372" s="1" t="s">
        <v>3</v>
      </c>
      <c r="H1372" s="1" t="s">
        <v>1979</v>
      </c>
      <c r="I1372" s="1" t="s">
        <v>5</v>
      </c>
      <c r="J1372" s="1" t="s">
        <v>5</v>
      </c>
      <c r="K1372" s="1" t="s">
        <v>5</v>
      </c>
      <c r="L1372" s="1" t="s">
        <v>5</v>
      </c>
      <c r="M1372" s="1" t="s">
        <v>5</v>
      </c>
      <c r="N1372" s="1" t="s">
        <v>5</v>
      </c>
      <c r="O1372" s="1" t="s">
        <v>5</v>
      </c>
      <c r="Q1372" t="str">
        <f t="array" ref="Q1372">IF(OR(RIGHT(C1372,4)="1101",G1372="Salary"),INDEX($C$1:$C$2169,MATCH(1,($B$1:$B$2169=B1372)*($G$1:$G$2169="Salary"),0)),C1372)</f>
        <v>FR19511101</v>
      </c>
      <c r="R1372" t="str">
        <f t="array" ref="R1372">IF(OR(RIGHT(C1372,4)="1101",G1372="Salary",G1372="Basic"),INDEX($C$1:$C$2169,MATCH(1,($A$1:$A$2169=A1372)*(($G$1:$G$2169="Salary")+($G$1:$G$2169="Basic")),0)),C1372)</f>
        <v>AR83001120</v>
      </c>
      <c r="S1372" t="str">
        <f t="array" ref="S1372">IFERROR(IF(OR(RIGHT(C1372,4)="1101",G1372="Salary",G1372="Basic"),INDEX($C$1:$C$2169,MATCH(1,($A$1:$A$2169=A1372)*(($G$1:$G$2169="Salary")+($G$1:$G$2169="Basic")),0)),C1372),C1372)</f>
        <v>AR83001120</v>
      </c>
    </row>
    <row r="1373" spans="1:19" x14ac:dyDescent="0.25">
      <c r="A1373">
        <f>COUNTIF($G$1:G1373,$G$1)</f>
        <v>352</v>
      </c>
      <c r="B1373" s="1" t="s">
        <v>0</v>
      </c>
      <c r="C1373" s="1" t="s">
        <v>633</v>
      </c>
      <c r="D1373" s="2" t="s">
        <v>1978</v>
      </c>
      <c r="E1373" s="2" t="s">
        <v>1978</v>
      </c>
      <c r="F1373" s="2" t="s">
        <v>1978</v>
      </c>
      <c r="G1373" s="1" t="s">
        <v>6</v>
      </c>
      <c r="H1373" s="1" t="s">
        <v>1980</v>
      </c>
      <c r="I1373" s="1" t="s">
        <v>5</v>
      </c>
      <c r="J1373" s="1" t="s">
        <v>5</v>
      </c>
      <c r="K1373" s="1" t="s">
        <v>5</v>
      </c>
      <c r="L1373" s="1" t="s">
        <v>5</v>
      </c>
      <c r="M1373" s="1" t="s">
        <v>5</v>
      </c>
      <c r="N1373" s="1" t="s">
        <v>5</v>
      </c>
      <c r="O1373" s="1" t="s">
        <v>5</v>
      </c>
      <c r="Q1373" t="str">
        <f t="array" ref="Q1373">IF(OR(RIGHT(C1373,4)="1101",G1373="Salary"),INDEX($C$1:$C$2169,MATCH(1,($B$1:$B$2169=B1373)*($G$1:$G$2169="Salary"),0)),C1373)</f>
        <v>FR19511101</v>
      </c>
      <c r="R1373" t="str">
        <f t="array" ref="R1373">IF(OR(RIGHT(C1373,4)="1101",G1373="Salary",G1373="Basic"),INDEX($C$1:$C$2169,MATCH(1,($A$1:$A$2169=A1373)*(($G$1:$G$2169="Salary")+($G$1:$G$2169="Basic")),0)),C1373)</f>
        <v>AR83001120</v>
      </c>
      <c r="S1373" t="str">
        <f t="array" ref="S1373">IFERROR(IF(OR(RIGHT(C1373,4)="1101",G1373="Salary",G1373="Basic"),INDEX($C$1:$C$2169,MATCH(1,($A$1:$A$2169=A1373)*(($G$1:$G$2169="Salary")+($G$1:$G$2169="Basic")),0)),C1373),C1373)</f>
        <v>AR83001120</v>
      </c>
    </row>
    <row r="1374" spans="1:19" x14ac:dyDescent="0.25">
      <c r="A1374">
        <f>COUNTIF($G$1:G1374,$G$1)</f>
        <v>352</v>
      </c>
      <c r="B1374" s="1" t="s">
        <v>0</v>
      </c>
      <c r="C1374" s="1" t="s">
        <v>712</v>
      </c>
      <c r="D1374" s="2" t="s">
        <v>1978</v>
      </c>
      <c r="E1374" s="2" t="s">
        <v>1978</v>
      </c>
      <c r="F1374" s="2" t="s">
        <v>1978</v>
      </c>
      <c r="G1374" s="1" t="s">
        <v>19</v>
      </c>
      <c r="H1374" s="1" t="s">
        <v>1981</v>
      </c>
      <c r="I1374" s="1" t="s">
        <v>5</v>
      </c>
      <c r="J1374" s="1" t="s">
        <v>5</v>
      </c>
      <c r="K1374" s="1" t="s">
        <v>5</v>
      </c>
      <c r="L1374" s="1" t="s">
        <v>5</v>
      </c>
      <c r="M1374" s="1" t="s">
        <v>5</v>
      </c>
      <c r="N1374" s="1" t="s">
        <v>5</v>
      </c>
      <c r="O1374" s="1" t="s">
        <v>5</v>
      </c>
      <c r="Q1374" t="str">
        <f t="array" ref="Q1374">IF(OR(RIGHT(C1374,4)="1101",G1374="Salary"),INDEX($C$1:$C$2169,MATCH(1,($B$1:$B$2169=B1374)*($G$1:$G$2169="Salary"),0)),C1374)</f>
        <v>AR83001120</v>
      </c>
      <c r="R1374" t="str">
        <f t="array" ref="R1374">IF(OR(RIGHT(C1374,4)="1101",G1374="Salary",G1374="Basic"),INDEX($C$1:$C$2169,MATCH(1,($A$1:$A$2169=A1374)*(($G$1:$G$2169="Salary")+($G$1:$G$2169="Basic")),0)),C1374)</f>
        <v>AR83001120</v>
      </c>
      <c r="S1374" t="str">
        <f t="array" ref="S1374">IFERROR(IF(OR(RIGHT(C1374,4)="1101",G1374="Salary",G1374="Basic"),INDEX($C$1:$C$2169,MATCH(1,($A$1:$A$2169=A1374)*(($G$1:$G$2169="Salary")+($G$1:$G$2169="Basic")),0)),C1374),C1374)</f>
        <v>AR83001120</v>
      </c>
    </row>
    <row r="1375" spans="1:19" x14ac:dyDescent="0.25">
      <c r="A1375">
        <f>COUNTIF($G$1:G1375,$G$1)</f>
        <v>352</v>
      </c>
      <c r="B1375" s="1" t="s">
        <v>0</v>
      </c>
      <c r="C1375" s="1" t="s">
        <v>712</v>
      </c>
      <c r="D1375" s="2" t="s">
        <v>1978</v>
      </c>
      <c r="E1375" s="2" t="s">
        <v>1978</v>
      </c>
      <c r="F1375" s="2" t="s">
        <v>1978</v>
      </c>
      <c r="G1375" s="1" t="s">
        <v>15</v>
      </c>
      <c r="H1375" s="1" t="s">
        <v>1982</v>
      </c>
      <c r="I1375" s="1" t="s">
        <v>5</v>
      </c>
      <c r="J1375" s="1" t="s">
        <v>5</v>
      </c>
      <c r="K1375" s="1" t="s">
        <v>5</v>
      </c>
      <c r="L1375" s="1" t="s">
        <v>5</v>
      </c>
      <c r="M1375" s="1" t="s">
        <v>5</v>
      </c>
      <c r="N1375" s="1" t="s">
        <v>5</v>
      </c>
      <c r="O1375" s="1" t="s">
        <v>5</v>
      </c>
      <c r="Q1375" t="str">
        <f t="array" ref="Q1375">IF(OR(RIGHT(C1375,4)="1101",G1375="Salary"),INDEX($C$1:$C$2169,MATCH(1,($B$1:$B$2169=B1375)*($G$1:$G$2169="Salary"),0)),C1375)</f>
        <v>AR83001120</v>
      </c>
      <c r="R1375" t="str">
        <f t="array" ref="R1375">IF(OR(RIGHT(C1375,4)="1101",G1375="Salary",G1375="Basic"),INDEX($C$1:$C$2169,MATCH(1,($A$1:$A$2169=A1375)*(($G$1:$G$2169="Salary")+($G$1:$G$2169="Basic")),0)),C1375)</f>
        <v>AR83001120</v>
      </c>
      <c r="S1375" t="str">
        <f t="array" ref="S1375">IFERROR(IF(OR(RIGHT(C1375,4)="1101",G1375="Salary",G1375="Basic"),INDEX($C$1:$C$2169,MATCH(1,($A$1:$A$2169=A1375)*(($G$1:$G$2169="Salary")+($G$1:$G$2169="Basic")),0)),C1375),C1375)</f>
        <v>AR83001120</v>
      </c>
    </row>
    <row r="1376" spans="1:19" x14ac:dyDescent="0.25">
      <c r="A1376">
        <f>COUNTIF($G$1:G1376,$G$1)</f>
        <v>352</v>
      </c>
      <c r="B1376" s="1" t="s">
        <v>0</v>
      </c>
      <c r="C1376" s="1" t="s">
        <v>258</v>
      </c>
      <c r="D1376" s="2" t="s">
        <v>1978</v>
      </c>
      <c r="E1376" s="2" t="s">
        <v>1978</v>
      </c>
      <c r="F1376" s="2" t="s">
        <v>1978</v>
      </c>
      <c r="G1376" s="1" t="s">
        <v>19</v>
      </c>
      <c r="H1376" s="1" t="s">
        <v>1983</v>
      </c>
      <c r="I1376" s="1" t="s">
        <v>5</v>
      </c>
      <c r="J1376" s="1" t="s">
        <v>5</v>
      </c>
      <c r="K1376" s="1" t="s">
        <v>5</v>
      </c>
      <c r="L1376" s="1" t="s">
        <v>5</v>
      </c>
      <c r="M1376" s="1" t="s">
        <v>5</v>
      </c>
      <c r="N1376" s="1" t="s">
        <v>5</v>
      </c>
      <c r="O1376" s="1" t="s">
        <v>5</v>
      </c>
      <c r="Q1376" t="str">
        <f t="array" ref="Q1376">IF(OR(RIGHT(C1376,4)="1101",G1376="Salary"),INDEX($C$1:$C$2169,MATCH(1,($B$1:$B$2169=B1376)*($G$1:$G$2169="Salary"),0)),C1376)</f>
        <v>GR30401120</v>
      </c>
      <c r="R1376" t="str">
        <f t="array" ref="R1376">IF(OR(RIGHT(C1376,4)="1101",G1376="Salary",G1376="Basic"),INDEX($C$1:$C$2169,MATCH(1,($A$1:$A$2169=A1376)*(($G$1:$G$2169="Salary")+($G$1:$G$2169="Basic")),0)),C1376)</f>
        <v>AR83001120</v>
      </c>
      <c r="S1376" t="str">
        <f t="array" ref="S1376">IFERROR(IF(OR(RIGHT(C1376,4)="1101",G1376="Salary",G1376="Basic"),INDEX($C$1:$C$2169,MATCH(1,($A$1:$A$2169=A1376)*(($G$1:$G$2169="Salary")+($G$1:$G$2169="Basic")),0)),C1376),C1376)</f>
        <v>AR83001120</v>
      </c>
    </row>
    <row r="1377" spans="1:19" x14ac:dyDescent="0.25">
      <c r="A1377">
        <f>COUNTIF($G$1:G1377,$G$1)</f>
        <v>352</v>
      </c>
      <c r="B1377" s="1" t="s">
        <v>0</v>
      </c>
      <c r="C1377" s="1" t="s">
        <v>468</v>
      </c>
      <c r="D1377" s="2" t="s">
        <v>1978</v>
      </c>
      <c r="E1377" s="2" t="s">
        <v>1978</v>
      </c>
      <c r="F1377" s="2" t="s">
        <v>1978</v>
      </c>
      <c r="G1377" s="1" t="s">
        <v>61</v>
      </c>
      <c r="H1377" s="1" t="s">
        <v>1984</v>
      </c>
      <c r="I1377" s="1" t="s">
        <v>5</v>
      </c>
      <c r="J1377" s="1" t="s">
        <v>5</v>
      </c>
      <c r="K1377" s="1" t="s">
        <v>5</v>
      </c>
      <c r="L1377" s="1" t="s">
        <v>5</v>
      </c>
      <c r="M1377" s="1" t="s">
        <v>5</v>
      </c>
      <c r="N1377" s="1" t="s">
        <v>5</v>
      </c>
      <c r="O1377" s="1" t="s">
        <v>5</v>
      </c>
      <c r="Q1377" t="str">
        <f t="array" ref="Q1377">IF(OR(RIGHT(C1377,4)="1101",G1377="Salary"),INDEX($C$1:$C$2169,MATCH(1,($B$1:$B$2169=B1377)*($G$1:$G$2169="Salary"),0)),C1377)</f>
        <v>PR05001161</v>
      </c>
      <c r="R1377" t="str">
        <f t="array" ref="R1377">IF(OR(RIGHT(C1377,4)="1101",G1377="Salary",G1377="Basic"),INDEX($C$1:$C$2169,MATCH(1,($A$1:$A$2169=A1377)*(($G$1:$G$2169="Salary")+($G$1:$G$2169="Basic")),0)),C1377)</f>
        <v>PR05001161</v>
      </c>
      <c r="S1377" t="str">
        <f t="array" ref="S1377">IFERROR(IF(OR(RIGHT(C1377,4)="1101",G1377="Salary",G1377="Basic"),INDEX($C$1:$C$2169,MATCH(1,($A$1:$A$2169=A1377)*(($G$1:$G$2169="Salary")+($G$1:$G$2169="Basic")),0)),C1377),C1377)</f>
        <v>PR05001161</v>
      </c>
    </row>
    <row r="1378" spans="1:19" x14ac:dyDescent="0.25">
      <c r="A1378">
        <f>COUNTIF($G$1:G1378,$G$1)</f>
        <v>352</v>
      </c>
      <c r="B1378" s="1" t="s">
        <v>0</v>
      </c>
      <c r="C1378" s="1" t="s">
        <v>914</v>
      </c>
      <c r="D1378" s="2" t="s">
        <v>1985</v>
      </c>
      <c r="E1378" s="2" t="s">
        <v>1985</v>
      </c>
      <c r="F1378" s="2" t="s">
        <v>1985</v>
      </c>
      <c r="G1378" s="1" t="s">
        <v>54</v>
      </c>
      <c r="H1378" s="1" t="s">
        <v>1986</v>
      </c>
      <c r="I1378" s="1" t="s">
        <v>5</v>
      </c>
      <c r="J1378" s="1" t="s">
        <v>5</v>
      </c>
      <c r="K1378" s="1" t="s">
        <v>5</v>
      </c>
      <c r="L1378" s="1" t="s">
        <v>5</v>
      </c>
      <c r="M1378" s="1" t="s">
        <v>5</v>
      </c>
      <c r="N1378" s="1" t="s">
        <v>5</v>
      </c>
      <c r="O1378" s="1" t="s">
        <v>5</v>
      </c>
      <c r="Q1378" t="str">
        <f t="array" ref="Q1378">IF(OR(RIGHT(C1378,4)="1101",G1378="Salary"),INDEX($C$1:$C$2169,MATCH(1,($B$1:$B$2169=B1378)*($G$1:$G$2169="Salary"),0)),C1378)</f>
        <v>FR19511101</v>
      </c>
      <c r="R1378" t="str">
        <f t="array" ref="R1378">IF(OR(RIGHT(C1378,4)="1101",G1378="Salary",G1378="Basic"),INDEX($C$1:$C$2169,MATCH(1,($A$1:$A$2169=A1378)*(($G$1:$G$2169="Salary")+($G$1:$G$2169="Basic")),0)),C1378)</f>
        <v>AR83001120</v>
      </c>
      <c r="S1378" t="str">
        <f t="array" ref="S1378">IFERROR(IF(OR(RIGHT(C1378,4)="1101",G1378="Salary",G1378="Basic"),INDEX($C$1:$C$2169,MATCH(1,($A$1:$A$2169=A1378)*(($G$1:$G$2169="Salary")+($G$1:$G$2169="Basic")),0)),C1378),C1378)</f>
        <v>AR83001120</v>
      </c>
    </row>
    <row r="1379" spans="1:19" x14ac:dyDescent="0.25">
      <c r="A1379">
        <f>COUNTIF($G$1:G1379,$G$1)</f>
        <v>353</v>
      </c>
      <c r="B1379" s="1" t="s">
        <v>0</v>
      </c>
      <c r="C1379" s="1" t="s">
        <v>914</v>
      </c>
      <c r="D1379" s="2" t="s">
        <v>1985</v>
      </c>
      <c r="E1379" s="2" t="s">
        <v>1985</v>
      </c>
      <c r="F1379" s="2" t="s">
        <v>1985</v>
      </c>
      <c r="G1379" s="1" t="s">
        <v>3</v>
      </c>
      <c r="H1379" s="1" t="s">
        <v>1987</v>
      </c>
      <c r="I1379" s="1" t="s">
        <v>5</v>
      </c>
      <c r="J1379" s="1" t="s">
        <v>5</v>
      </c>
      <c r="K1379" s="1" t="s">
        <v>5</v>
      </c>
      <c r="L1379" s="1" t="s">
        <v>5</v>
      </c>
      <c r="M1379" s="1" t="s">
        <v>5</v>
      </c>
      <c r="N1379" s="1" t="s">
        <v>5</v>
      </c>
      <c r="O1379" s="1" t="s">
        <v>5</v>
      </c>
      <c r="Q1379" t="str">
        <f t="array" ref="Q1379">IF(OR(RIGHT(C1379,4)="1101",G1379="Salary"),INDEX($C$1:$C$2169,MATCH(1,($B$1:$B$2169=B1379)*($G$1:$G$2169="Salary"),0)),C1379)</f>
        <v>FR19511101</v>
      </c>
      <c r="R1379" t="str">
        <f t="array" ref="R1379">IF(OR(RIGHT(C1379,4)="1101",G1379="Salary",G1379="Basic"),INDEX($C$1:$C$2169,MATCH(1,($A$1:$A$2169=A1379)*(($G$1:$G$2169="Salary")+($G$1:$G$2169="Basic")),0)),C1379)</f>
        <v>FR19151101</v>
      </c>
      <c r="S1379" t="str">
        <f t="array" ref="S1379">IFERROR(IF(OR(RIGHT(C1379,4)="1101",G1379="Salary",G1379="Basic"),INDEX($C$1:$C$2169,MATCH(1,($A$1:$A$2169=A1379)*(($G$1:$G$2169="Salary")+($G$1:$G$2169="Basic")),0)),C1379),C1379)</f>
        <v>FR19151101</v>
      </c>
    </row>
    <row r="1380" spans="1:19" x14ac:dyDescent="0.25">
      <c r="A1380">
        <f>COUNTIF($G$1:G1380,$G$1)</f>
        <v>353</v>
      </c>
      <c r="B1380" s="1" t="s">
        <v>0</v>
      </c>
      <c r="C1380" s="1" t="s">
        <v>914</v>
      </c>
      <c r="D1380" s="2" t="s">
        <v>1985</v>
      </c>
      <c r="E1380" s="2" t="s">
        <v>1985</v>
      </c>
      <c r="F1380" s="2" t="s">
        <v>1985</v>
      </c>
      <c r="G1380" s="1" t="s">
        <v>6</v>
      </c>
      <c r="H1380" s="1" t="s">
        <v>1988</v>
      </c>
      <c r="I1380" s="1" t="s">
        <v>5</v>
      </c>
      <c r="J1380" s="1" t="s">
        <v>5</v>
      </c>
      <c r="K1380" s="1" t="s">
        <v>5</v>
      </c>
      <c r="L1380" s="1" t="s">
        <v>5</v>
      </c>
      <c r="M1380" s="1" t="s">
        <v>5</v>
      </c>
      <c r="N1380" s="1" t="s">
        <v>5</v>
      </c>
      <c r="O1380" s="1" t="s">
        <v>5</v>
      </c>
      <c r="Q1380" t="str">
        <f t="array" ref="Q1380">IF(OR(RIGHT(C1380,4)="1101",G1380="Salary"),INDEX($C$1:$C$2169,MATCH(1,($B$1:$B$2169=B1380)*($G$1:$G$2169="Salary"),0)),C1380)</f>
        <v>FR19511101</v>
      </c>
      <c r="R1380" t="str">
        <f t="array" ref="R1380">IF(OR(RIGHT(C1380,4)="1101",G1380="Salary",G1380="Basic"),INDEX($C$1:$C$2169,MATCH(1,($A$1:$A$2169=A1380)*(($G$1:$G$2169="Salary")+($G$1:$G$2169="Basic")),0)),C1380)</f>
        <v>FR19151101</v>
      </c>
      <c r="S1380" t="str">
        <f t="array" ref="S1380">IFERROR(IF(OR(RIGHT(C1380,4)="1101",G1380="Salary",G1380="Basic"),INDEX($C$1:$C$2169,MATCH(1,($A$1:$A$2169=A1380)*(($G$1:$G$2169="Salary")+($G$1:$G$2169="Basic")),0)),C1380),C1380)</f>
        <v>FR19151101</v>
      </c>
    </row>
    <row r="1381" spans="1:19" x14ac:dyDescent="0.25">
      <c r="A1381">
        <f>COUNTIF($G$1:G1381,$G$1)</f>
        <v>353</v>
      </c>
      <c r="B1381" s="1" t="s">
        <v>0</v>
      </c>
      <c r="C1381" s="1" t="s">
        <v>914</v>
      </c>
      <c r="D1381" s="2" t="s">
        <v>1985</v>
      </c>
      <c r="E1381" s="2" t="s">
        <v>1985</v>
      </c>
      <c r="F1381" s="2" t="s">
        <v>1985</v>
      </c>
      <c r="G1381" s="1" t="s">
        <v>8</v>
      </c>
      <c r="H1381" s="1" t="s">
        <v>1989</v>
      </c>
      <c r="I1381" s="1" t="s">
        <v>5</v>
      </c>
      <c r="J1381" s="1" t="s">
        <v>5</v>
      </c>
      <c r="K1381" s="1" t="s">
        <v>5</v>
      </c>
      <c r="L1381" s="1" t="s">
        <v>5</v>
      </c>
      <c r="M1381" s="1" t="s">
        <v>5</v>
      </c>
      <c r="N1381" s="1" t="s">
        <v>5</v>
      </c>
      <c r="O1381" s="1" t="s">
        <v>5</v>
      </c>
      <c r="Q1381" t="str">
        <f t="array" ref="Q1381">IF(OR(RIGHT(C1381,4)="1101",G1381="Salary"),INDEX($C$1:$C$2169,MATCH(1,($B$1:$B$2169=B1381)*($G$1:$G$2169="Salary"),0)),C1381)</f>
        <v>FR19511101</v>
      </c>
      <c r="R1381" t="str">
        <f t="array" ref="R1381">IF(OR(RIGHT(C1381,4)="1101",G1381="Salary",G1381="Basic"),INDEX($C$1:$C$2169,MATCH(1,($A$1:$A$2169=A1381)*(($G$1:$G$2169="Salary")+($G$1:$G$2169="Basic")),0)),C1381)</f>
        <v>FR19151101</v>
      </c>
      <c r="S1381" t="str">
        <f t="array" ref="S1381">IFERROR(IF(OR(RIGHT(C1381,4)="1101",G1381="Salary",G1381="Basic"),INDEX($C$1:$C$2169,MATCH(1,($A$1:$A$2169=A1381)*(($G$1:$G$2169="Salary")+($G$1:$G$2169="Basic")),0)),C1381),C1381)</f>
        <v>FR19151101</v>
      </c>
    </row>
    <row r="1382" spans="1:19" x14ac:dyDescent="0.25">
      <c r="A1382">
        <f>COUNTIF($G$1:G1382,$G$1)</f>
        <v>354</v>
      </c>
      <c r="B1382" s="1" t="s">
        <v>0</v>
      </c>
      <c r="C1382" s="1" t="s">
        <v>100</v>
      </c>
      <c r="D1382" s="2" t="s">
        <v>1990</v>
      </c>
      <c r="E1382" s="2" t="s">
        <v>1990</v>
      </c>
      <c r="F1382" s="2" t="s">
        <v>1990</v>
      </c>
      <c r="G1382" s="1" t="s">
        <v>3</v>
      </c>
      <c r="H1382" s="1" t="s">
        <v>1991</v>
      </c>
      <c r="I1382" s="1" t="s">
        <v>5</v>
      </c>
      <c r="J1382" s="1" t="s">
        <v>5</v>
      </c>
      <c r="K1382" s="1" t="s">
        <v>5</v>
      </c>
      <c r="L1382" s="1" t="s">
        <v>5</v>
      </c>
      <c r="M1382" s="1" t="s">
        <v>5</v>
      </c>
      <c r="N1382" s="1" t="s">
        <v>5</v>
      </c>
      <c r="O1382" s="1" t="s">
        <v>5</v>
      </c>
      <c r="Q1382" t="str">
        <f t="array" ref="Q1382">IF(OR(RIGHT(C1382,4)="1101",G1382="Salary"),INDEX($C$1:$C$2169,MATCH(1,($B$1:$B$2169=B1382)*($G$1:$G$2169="Salary"),0)),C1382)</f>
        <v>FR19511101</v>
      </c>
      <c r="R1382" t="str">
        <f t="array" ref="R1382">IF(OR(RIGHT(C1382,4)="1101",G1382="Salary",G1382="Basic"),INDEX($C$1:$C$2169,MATCH(1,($A$1:$A$2169=A1382)*(($G$1:$G$2169="Salary")+($G$1:$G$2169="Basic")),0)),C1382)</f>
        <v>AR60311101</v>
      </c>
      <c r="S1382" t="str">
        <f t="array" ref="S1382">IFERROR(IF(OR(RIGHT(C1382,4)="1101",G1382="Salary",G1382="Basic"),INDEX($C$1:$C$2169,MATCH(1,($A$1:$A$2169=A1382)*(($G$1:$G$2169="Salary")+($G$1:$G$2169="Basic")),0)),C1382),C1382)</f>
        <v>AR60311101</v>
      </c>
    </row>
    <row r="1383" spans="1:19" x14ac:dyDescent="0.25">
      <c r="A1383">
        <f>COUNTIF($G$1:G1383,$G$1)</f>
        <v>354</v>
      </c>
      <c r="B1383" s="1" t="s">
        <v>0</v>
      </c>
      <c r="C1383" s="1" t="s">
        <v>100</v>
      </c>
      <c r="D1383" s="2" t="s">
        <v>1990</v>
      </c>
      <c r="E1383" s="2" t="s">
        <v>1990</v>
      </c>
      <c r="F1383" s="2" t="s">
        <v>1990</v>
      </c>
      <c r="G1383" s="1" t="s">
        <v>6</v>
      </c>
      <c r="H1383" s="1" t="s">
        <v>1992</v>
      </c>
      <c r="I1383" s="1" t="s">
        <v>5</v>
      </c>
      <c r="J1383" s="1" t="s">
        <v>5</v>
      </c>
      <c r="K1383" s="1" t="s">
        <v>5</v>
      </c>
      <c r="L1383" s="1" t="s">
        <v>5</v>
      </c>
      <c r="M1383" s="1" t="s">
        <v>5</v>
      </c>
      <c r="N1383" s="1" t="s">
        <v>5</v>
      </c>
      <c r="O1383" s="1" t="s">
        <v>5</v>
      </c>
      <c r="Q1383" t="str">
        <f t="array" ref="Q1383">IF(OR(RIGHT(C1383,4)="1101",G1383="Salary"),INDEX($C$1:$C$2169,MATCH(1,($B$1:$B$2169=B1383)*($G$1:$G$2169="Salary"),0)),C1383)</f>
        <v>FR19511101</v>
      </c>
      <c r="R1383" t="str">
        <f t="array" ref="R1383">IF(OR(RIGHT(C1383,4)="1101",G1383="Salary",G1383="Basic"),INDEX($C$1:$C$2169,MATCH(1,($A$1:$A$2169=A1383)*(($G$1:$G$2169="Salary")+($G$1:$G$2169="Basic")),0)),C1383)</f>
        <v>AR60311101</v>
      </c>
      <c r="S1383" t="str">
        <f t="array" ref="S1383">IFERROR(IF(OR(RIGHT(C1383,4)="1101",G1383="Salary",G1383="Basic"),INDEX($C$1:$C$2169,MATCH(1,($A$1:$A$2169=A1383)*(($G$1:$G$2169="Salary")+($G$1:$G$2169="Basic")),0)),C1383),C1383)</f>
        <v>AR60311101</v>
      </c>
    </row>
    <row r="1384" spans="1:19" x14ac:dyDescent="0.25">
      <c r="A1384">
        <f>COUNTIF($G$1:G1384,$G$1)</f>
        <v>354</v>
      </c>
      <c r="B1384" s="1" t="s">
        <v>0</v>
      </c>
      <c r="C1384" s="1" t="s">
        <v>100</v>
      </c>
      <c r="D1384" s="2" t="s">
        <v>1990</v>
      </c>
      <c r="E1384" s="2" t="s">
        <v>1990</v>
      </c>
      <c r="F1384" s="2" t="s">
        <v>1990</v>
      </c>
      <c r="G1384" s="1" t="s">
        <v>8</v>
      </c>
      <c r="H1384" s="1" t="s">
        <v>1993</v>
      </c>
      <c r="I1384" s="1" t="s">
        <v>5</v>
      </c>
      <c r="J1384" s="1" t="s">
        <v>5</v>
      </c>
      <c r="K1384" s="1" t="s">
        <v>5</v>
      </c>
      <c r="L1384" s="1" t="s">
        <v>5</v>
      </c>
      <c r="M1384" s="1" t="s">
        <v>5</v>
      </c>
      <c r="N1384" s="1" t="s">
        <v>5</v>
      </c>
      <c r="O1384" s="1" t="s">
        <v>5</v>
      </c>
      <c r="Q1384" t="str">
        <f t="array" ref="Q1384">IF(OR(RIGHT(C1384,4)="1101",G1384="Salary"),INDEX($C$1:$C$2169,MATCH(1,($B$1:$B$2169=B1384)*($G$1:$G$2169="Salary"),0)),C1384)</f>
        <v>FR19511101</v>
      </c>
      <c r="R1384" t="str">
        <f t="array" ref="R1384">IF(OR(RIGHT(C1384,4)="1101",G1384="Salary",G1384="Basic"),INDEX($C$1:$C$2169,MATCH(1,($A$1:$A$2169=A1384)*(($G$1:$G$2169="Salary")+($G$1:$G$2169="Basic")),0)),C1384)</f>
        <v>AR60311101</v>
      </c>
      <c r="S1384" t="str">
        <f t="array" ref="S1384">IFERROR(IF(OR(RIGHT(C1384,4)="1101",G1384="Salary",G1384="Basic"),INDEX($C$1:$C$2169,MATCH(1,($A$1:$A$2169=A1384)*(($G$1:$G$2169="Salary")+($G$1:$G$2169="Basic")),0)),C1384),C1384)</f>
        <v>AR60311101</v>
      </c>
    </row>
    <row r="1385" spans="1:19" x14ac:dyDescent="0.25">
      <c r="A1385">
        <f>COUNTIF($G$1:G1385,$G$1)</f>
        <v>354</v>
      </c>
      <c r="B1385" s="1" t="s">
        <v>0</v>
      </c>
      <c r="C1385" s="1" t="s">
        <v>17</v>
      </c>
      <c r="D1385" s="2" t="s">
        <v>1990</v>
      </c>
      <c r="E1385" s="2" t="s">
        <v>1990</v>
      </c>
      <c r="F1385" s="2" t="s">
        <v>1990</v>
      </c>
      <c r="G1385" s="1" t="s">
        <v>212</v>
      </c>
      <c r="H1385" s="1" t="s">
        <v>1994</v>
      </c>
      <c r="I1385" s="1" t="s">
        <v>5</v>
      </c>
      <c r="J1385" s="1" t="s">
        <v>5</v>
      </c>
      <c r="K1385" s="1" t="s">
        <v>5</v>
      </c>
      <c r="L1385" s="1" t="s">
        <v>5</v>
      </c>
      <c r="M1385" s="1" t="s">
        <v>5</v>
      </c>
      <c r="N1385" s="1" t="s">
        <v>5</v>
      </c>
      <c r="O1385" s="1" t="s">
        <v>5</v>
      </c>
      <c r="Q1385" t="str">
        <f t="array" ref="Q1385">IF(OR(RIGHT(C1385,4)="1101",G1385="Salary"),INDEX($C$1:$C$2169,MATCH(1,($B$1:$B$2169=B1385)*($G$1:$G$2169="Salary"),0)),C1385)</f>
        <v>AR60311120</v>
      </c>
      <c r="R1385" t="str">
        <f t="array" ref="R1385">IF(OR(RIGHT(C1385,4)="1101",G1385="Salary",G1385="Basic"),INDEX($C$1:$C$2169,MATCH(1,($A$1:$A$2169=A1385)*(($G$1:$G$2169="Salary")+($G$1:$G$2169="Basic")),0)),C1385)</f>
        <v>AR60311120</v>
      </c>
      <c r="S1385" t="str">
        <f t="array" ref="S1385">IFERROR(IF(OR(RIGHT(C1385,4)="1101",G1385="Salary",G1385="Basic"),INDEX($C$1:$C$2169,MATCH(1,($A$1:$A$2169=A1385)*(($G$1:$G$2169="Salary")+($G$1:$G$2169="Basic")),0)),C1385),C1385)</f>
        <v>AR60311120</v>
      </c>
    </row>
    <row r="1386" spans="1:19" x14ac:dyDescent="0.25">
      <c r="A1386">
        <f>COUNTIF($G$1:G1386,$G$1)</f>
        <v>355</v>
      </c>
      <c r="B1386" s="1" t="s">
        <v>0</v>
      </c>
      <c r="C1386" s="1" t="s">
        <v>75</v>
      </c>
      <c r="D1386" s="2" t="s">
        <v>1995</v>
      </c>
      <c r="E1386" s="2" t="s">
        <v>1995</v>
      </c>
      <c r="F1386" s="2" t="s">
        <v>1995</v>
      </c>
      <c r="G1386" s="1" t="s">
        <v>3</v>
      </c>
      <c r="H1386" s="1" t="s">
        <v>1996</v>
      </c>
      <c r="I1386" s="1" t="s">
        <v>5</v>
      </c>
      <c r="J1386" s="1" t="s">
        <v>5</v>
      </c>
      <c r="K1386" s="1" t="s">
        <v>5</v>
      </c>
      <c r="L1386" s="1" t="s">
        <v>5</v>
      </c>
      <c r="M1386" s="1" t="s">
        <v>5</v>
      </c>
      <c r="N1386" s="1" t="s">
        <v>5</v>
      </c>
      <c r="O1386" s="1" t="s">
        <v>5</v>
      </c>
      <c r="Q1386" t="str">
        <f t="array" ref="Q1386">IF(OR(RIGHT(C1386,4)="1101",G1386="Salary"),INDEX($C$1:$C$2169,MATCH(1,($B$1:$B$2169=B1386)*($G$1:$G$2169="Salary"),0)),C1386)</f>
        <v>FR19511101</v>
      </c>
      <c r="R1386" t="e">
        <f t="array" ref="R1386">IF(OR(RIGHT(C1386,4)="1101",G1386="Salary",G1386="Basic"),INDEX($C$1:$C$2169,MATCH(1,($A$1:$A$2169=A1386)*(($G$1:$G$2169="Salary")+($G$1:$G$2169="Basic")),0)),C1386)</f>
        <v>#N/A</v>
      </c>
      <c r="S1386" t="str">
        <f t="array" ref="S1386">IFERROR(IF(OR(RIGHT(C1386,4)="1101",G1386="Salary",G1386="Basic"),INDEX($C$1:$C$2169,MATCH(1,($A$1:$A$2169=A1386)*(($G$1:$G$2169="Salary")+($G$1:$G$2169="Basic")),0)),C1386),C1386)</f>
        <v>FR30201101</v>
      </c>
    </row>
    <row r="1387" spans="1:19" x14ac:dyDescent="0.25">
      <c r="A1387">
        <f>COUNTIF($G$1:G1387,$G$1)</f>
        <v>355</v>
      </c>
      <c r="B1387" s="1" t="s">
        <v>0</v>
      </c>
      <c r="C1387" s="1" t="s">
        <v>78</v>
      </c>
      <c r="D1387" s="2" t="s">
        <v>1995</v>
      </c>
      <c r="E1387" s="2" t="s">
        <v>1995</v>
      </c>
      <c r="F1387" s="2" t="s">
        <v>1995</v>
      </c>
      <c r="G1387" s="1" t="s">
        <v>79</v>
      </c>
      <c r="H1387" s="1" t="s">
        <v>1997</v>
      </c>
      <c r="I1387" s="1" t="s">
        <v>5</v>
      </c>
      <c r="J1387" s="1" t="s">
        <v>5</v>
      </c>
      <c r="K1387" s="1" t="s">
        <v>5</v>
      </c>
      <c r="L1387" s="1" t="s">
        <v>5</v>
      </c>
      <c r="M1387" s="1" t="s">
        <v>5</v>
      </c>
      <c r="N1387" s="1" t="s">
        <v>5</v>
      </c>
      <c r="O1387" s="1" t="s">
        <v>5</v>
      </c>
      <c r="Q1387" t="str">
        <f t="array" ref="Q1387">IF(OR(RIGHT(C1387,4)="1101",G1387="Salary"),INDEX($C$1:$C$2169,MATCH(1,($B$1:$B$2169=B1387)*($G$1:$G$2169="Salary"),0)),C1387)</f>
        <v>FR30204631</v>
      </c>
      <c r="R1387" t="str">
        <f t="array" ref="R1387">IF(OR(RIGHT(C1387,4)="1101",G1387="Salary",G1387="Basic"),INDEX($C$1:$C$2169,MATCH(1,($A$1:$A$2169=A1387)*(($G$1:$G$2169="Salary")+($G$1:$G$2169="Basic")),0)),C1387)</f>
        <v>FR30204631</v>
      </c>
      <c r="S1387" t="str">
        <f t="array" ref="S1387">IFERROR(IF(OR(RIGHT(C1387,4)="1101",G1387="Salary",G1387="Basic"),INDEX($C$1:$C$2169,MATCH(1,($A$1:$A$2169=A1387)*(($G$1:$G$2169="Salary")+($G$1:$G$2169="Basic")),0)),C1387),C1387)</f>
        <v>FR30204631</v>
      </c>
    </row>
    <row r="1388" spans="1:19" x14ac:dyDescent="0.25">
      <c r="A1388">
        <f>COUNTIF($G$1:G1388,$G$1)</f>
        <v>355</v>
      </c>
      <c r="B1388" s="1" t="s">
        <v>0</v>
      </c>
      <c r="C1388" s="1" t="s">
        <v>81</v>
      </c>
      <c r="D1388" s="2" t="s">
        <v>1995</v>
      </c>
      <c r="E1388" s="2" t="s">
        <v>1995</v>
      </c>
      <c r="F1388" s="2" t="s">
        <v>1995</v>
      </c>
      <c r="G1388" s="1" t="s">
        <v>1432</v>
      </c>
      <c r="H1388" s="1" t="s">
        <v>1998</v>
      </c>
      <c r="I1388" s="1" t="s">
        <v>5</v>
      </c>
      <c r="J1388" s="1" t="s">
        <v>5</v>
      </c>
      <c r="K1388" s="1" t="s">
        <v>5</v>
      </c>
      <c r="L1388" s="1" t="s">
        <v>5</v>
      </c>
      <c r="M1388" s="1" t="s">
        <v>5</v>
      </c>
      <c r="N1388" s="1" t="s">
        <v>5</v>
      </c>
      <c r="O1388" s="1" t="s">
        <v>5</v>
      </c>
      <c r="Q1388" t="str">
        <f t="array" ref="Q1388">IF(OR(RIGHT(C1388,4)="1101",G1388="Salary"),INDEX($C$1:$C$2169,MATCH(1,($B$1:$B$2169=B1388)*($G$1:$G$2169="Salary"),0)),C1388)</f>
        <v>FR30204632</v>
      </c>
      <c r="R1388" t="str">
        <f t="array" ref="R1388">IF(OR(RIGHT(C1388,4)="1101",G1388="Salary",G1388="Basic"),INDEX($C$1:$C$2169,MATCH(1,($A$1:$A$2169=A1388)*(($G$1:$G$2169="Salary")+($G$1:$G$2169="Basic")),0)),C1388)</f>
        <v>FR30204632</v>
      </c>
      <c r="S1388" t="str">
        <f t="array" ref="S1388">IFERROR(IF(OR(RIGHT(C1388,4)="1101",G1388="Salary",G1388="Basic"),INDEX($C$1:$C$2169,MATCH(1,($A$1:$A$2169=A1388)*(($G$1:$G$2169="Salary")+($G$1:$G$2169="Basic")),0)),C1388),C1388)</f>
        <v>FR30204632</v>
      </c>
    </row>
    <row r="1389" spans="1:19" x14ac:dyDescent="0.25">
      <c r="A1389">
        <f>COUNTIF($G$1:G1389,$G$1)</f>
        <v>356</v>
      </c>
      <c r="B1389" s="1" t="s">
        <v>0</v>
      </c>
      <c r="C1389" s="1" t="s">
        <v>1642</v>
      </c>
      <c r="D1389" s="2" t="s">
        <v>1999</v>
      </c>
      <c r="E1389" s="2" t="s">
        <v>1999</v>
      </c>
      <c r="F1389" s="2" t="s">
        <v>1999</v>
      </c>
      <c r="G1389" s="1" t="s">
        <v>3</v>
      </c>
      <c r="H1389" s="1" t="s">
        <v>2000</v>
      </c>
      <c r="I1389" s="1" t="s">
        <v>5</v>
      </c>
      <c r="J1389" s="1" t="s">
        <v>5</v>
      </c>
      <c r="K1389" s="1" t="s">
        <v>5</v>
      </c>
      <c r="L1389" s="1" t="s">
        <v>5</v>
      </c>
      <c r="M1389" s="1" t="s">
        <v>5</v>
      </c>
      <c r="N1389" s="1" t="s">
        <v>5</v>
      </c>
      <c r="O1389" s="1" t="s">
        <v>5</v>
      </c>
      <c r="Q1389" t="str">
        <f t="array" ref="Q1389">IF(OR(RIGHT(C1389,4)="1101",G1389="Salary"),INDEX($C$1:$C$2169,MATCH(1,($B$1:$B$2169=B1389)*($G$1:$G$2169="Salary"),0)),C1389)</f>
        <v>FR19511101</v>
      </c>
      <c r="R1389" t="str">
        <f t="array" ref="R1389">IF(OR(RIGHT(C1389,4)="1101",G1389="Salary",G1389="Basic"),INDEX($C$1:$C$2169,MATCH(1,($A$1:$A$2169=A1389)*(($G$1:$G$2169="Salary")+($G$1:$G$2169="Basic")),0)),C1389)</f>
        <v>HR32081107</v>
      </c>
      <c r="S1389" t="str">
        <f t="array" ref="S1389">IFERROR(IF(OR(RIGHT(C1389,4)="1101",G1389="Salary",G1389="Basic"),INDEX($C$1:$C$2169,MATCH(1,($A$1:$A$2169=A1389)*(($G$1:$G$2169="Salary")+($G$1:$G$2169="Basic")),0)),C1389),C1389)</f>
        <v>HR32081107</v>
      </c>
    </row>
    <row r="1390" spans="1:19" x14ac:dyDescent="0.25">
      <c r="A1390">
        <f>COUNTIF($G$1:G1390,$G$1)</f>
        <v>356</v>
      </c>
      <c r="B1390" s="1" t="s">
        <v>0</v>
      </c>
      <c r="C1390" s="1" t="s">
        <v>1642</v>
      </c>
      <c r="D1390" s="2" t="s">
        <v>1999</v>
      </c>
      <c r="E1390" s="2" t="s">
        <v>1999</v>
      </c>
      <c r="F1390" s="2" t="s">
        <v>1999</v>
      </c>
      <c r="G1390" s="1" t="s">
        <v>6</v>
      </c>
      <c r="H1390" s="1" t="s">
        <v>2001</v>
      </c>
      <c r="I1390" s="1" t="s">
        <v>5</v>
      </c>
      <c r="J1390" s="1" t="s">
        <v>5</v>
      </c>
      <c r="K1390" s="1" t="s">
        <v>5</v>
      </c>
      <c r="L1390" s="1" t="s">
        <v>5</v>
      </c>
      <c r="M1390" s="1" t="s">
        <v>5</v>
      </c>
      <c r="N1390" s="1" t="s">
        <v>5</v>
      </c>
      <c r="O1390" s="1" t="s">
        <v>5</v>
      </c>
      <c r="Q1390" t="str">
        <f t="array" ref="Q1390">IF(OR(RIGHT(C1390,4)="1101",G1390="Salary"),INDEX($C$1:$C$2169,MATCH(1,($B$1:$B$2169=B1390)*($G$1:$G$2169="Salary"),0)),C1390)</f>
        <v>FR19511101</v>
      </c>
      <c r="R1390" t="str">
        <f t="array" ref="R1390">IF(OR(RIGHT(C1390,4)="1101",G1390="Salary",G1390="Basic"),INDEX($C$1:$C$2169,MATCH(1,($A$1:$A$2169=A1390)*(($G$1:$G$2169="Salary")+($G$1:$G$2169="Basic")),0)),C1390)</f>
        <v>HR32081107</v>
      </c>
      <c r="S1390" t="str">
        <f t="array" ref="S1390">IFERROR(IF(OR(RIGHT(C1390,4)="1101",G1390="Salary",G1390="Basic"),INDEX($C$1:$C$2169,MATCH(1,($A$1:$A$2169=A1390)*(($G$1:$G$2169="Salary")+($G$1:$G$2169="Basic")),0)),C1390),C1390)</f>
        <v>HR32081107</v>
      </c>
    </row>
    <row r="1391" spans="1:19" x14ac:dyDescent="0.25">
      <c r="A1391">
        <f>COUNTIF($G$1:G1391,$G$1)</f>
        <v>356</v>
      </c>
      <c r="B1391" s="1" t="s">
        <v>0</v>
      </c>
      <c r="C1391" s="1" t="s">
        <v>1765</v>
      </c>
      <c r="D1391" s="2" t="s">
        <v>1999</v>
      </c>
      <c r="E1391" s="2" t="s">
        <v>1999</v>
      </c>
      <c r="F1391" s="2" t="s">
        <v>1999</v>
      </c>
      <c r="G1391" s="1" t="s">
        <v>212</v>
      </c>
      <c r="H1391" s="1" t="s">
        <v>2002</v>
      </c>
      <c r="I1391" s="1" t="s">
        <v>5</v>
      </c>
      <c r="J1391" s="1" t="s">
        <v>5</v>
      </c>
      <c r="K1391" s="1" t="s">
        <v>5</v>
      </c>
      <c r="L1391" s="1" t="s">
        <v>5</v>
      </c>
      <c r="M1391" s="1" t="s">
        <v>5</v>
      </c>
      <c r="N1391" s="1" t="s">
        <v>5</v>
      </c>
      <c r="O1391" s="1" t="s">
        <v>5</v>
      </c>
      <c r="Q1391" t="str">
        <f t="array" ref="Q1391">IF(OR(RIGHT(C1391,4)="1101",G1391="Salary"),INDEX($C$1:$C$2169,MATCH(1,($B$1:$B$2169=B1391)*($G$1:$G$2169="Salary"),0)),C1391)</f>
        <v>HR32081105</v>
      </c>
      <c r="R1391" t="str">
        <f t="array" ref="R1391">IF(OR(RIGHT(C1391,4)="1101",G1391="Salary",G1391="Basic"),INDEX($C$1:$C$2169,MATCH(1,($A$1:$A$2169=A1391)*(($G$1:$G$2169="Salary")+($G$1:$G$2169="Basic")),0)),C1391)</f>
        <v>HR32081105</v>
      </c>
      <c r="S1391" t="str">
        <f t="array" ref="S1391">IFERROR(IF(OR(RIGHT(C1391,4)="1101",G1391="Salary",G1391="Basic"),INDEX($C$1:$C$2169,MATCH(1,($A$1:$A$2169=A1391)*(($G$1:$G$2169="Salary")+($G$1:$G$2169="Basic")),0)),C1391),C1391)</f>
        <v>HR32081105</v>
      </c>
    </row>
    <row r="1392" spans="1:19" x14ac:dyDescent="0.25">
      <c r="A1392">
        <f>COUNTIF($G$1:G1392,$G$1)</f>
        <v>356</v>
      </c>
      <c r="B1392" s="1" t="s">
        <v>0</v>
      </c>
      <c r="C1392" s="1" t="s">
        <v>1765</v>
      </c>
      <c r="D1392" s="2" t="s">
        <v>1999</v>
      </c>
      <c r="E1392" s="2" t="s">
        <v>1999</v>
      </c>
      <c r="F1392" s="2" t="s">
        <v>1999</v>
      </c>
      <c r="G1392" s="1" t="s">
        <v>125</v>
      </c>
      <c r="H1392" s="1" t="s">
        <v>2003</v>
      </c>
      <c r="I1392" s="1" t="s">
        <v>5</v>
      </c>
      <c r="J1392" s="1" t="s">
        <v>5</v>
      </c>
      <c r="K1392" s="1" t="s">
        <v>5</v>
      </c>
      <c r="L1392" s="1" t="s">
        <v>5</v>
      </c>
      <c r="M1392" s="1" t="s">
        <v>5</v>
      </c>
      <c r="N1392" s="1" t="s">
        <v>5</v>
      </c>
      <c r="O1392" s="1" t="s">
        <v>5</v>
      </c>
      <c r="Q1392" t="str">
        <f t="array" ref="Q1392">IF(OR(RIGHT(C1392,4)="1101",G1392="Salary"),INDEX($C$1:$C$2169,MATCH(1,($B$1:$B$2169=B1392)*($G$1:$G$2169="Salary"),0)),C1392)</f>
        <v>HR32081105</v>
      </c>
      <c r="R1392" t="str">
        <f t="array" ref="R1392">IF(OR(RIGHT(C1392,4)="1101",G1392="Salary",G1392="Basic"),INDEX($C$1:$C$2169,MATCH(1,($A$1:$A$2169=A1392)*(($G$1:$G$2169="Salary")+($G$1:$G$2169="Basic")),0)),C1392)</f>
        <v>HR32081105</v>
      </c>
      <c r="S1392" t="str">
        <f t="array" ref="S1392">IFERROR(IF(OR(RIGHT(C1392,4)="1101",G1392="Salary",G1392="Basic"),INDEX($C$1:$C$2169,MATCH(1,($A$1:$A$2169=A1392)*(($G$1:$G$2169="Salary")+($G$1:$G$2169="Basic")),0)),C1392),C1392)</f>
        <v>HR32081105</v>
      </c>
    </row>
    <row r="1393" spans="1:19" x14ac:dyDescent="0.25">
      <c r="A1393">
        <f>COUNTIF($G$1:G1393,$G$1)</f>
        <v>356</v>
      </c>
      <c r="B1393" s="1" t="s">
        <v>0</v>
      </c>
      <c r="C1393" s="1" t="s">
        <v>1646</v>
      </c>
      <c r="D1393" s="2" t="s">
        <v>1999</v>
      </c>
      <c r="E1393" s="2" t="s">
        <v>1999</v>
      </c>
      <c r="F1393" s="2" t="s">
        <v>1999</v>
      </c>
      <c r="G1393" s="1" t="s">
        <v>8</v>
      </c>
      <c r="H1393" s="1" t="s">
        <v>2004</v>
      </c>
      <c r="I1393" s="1" t="s">
        <v>5</v>
      </c>
      <c r="J1393" s="1" t="s">
        <v>5</v>
      </c>
      <c r="K1393" s="1" t="s">
        <v>5</v>
      </c>
      <c r="L1393" s="1" t="s">
        <v>5</v>
      </c>
      <c r="M1393" s="1" t="s">
        <v>5</v>
      </c>
      <c r="N1393" s="1" t="s">
        <v>5</v>
      </c>
      <c r="O1393" s="1" t="s">
        <v>5</v>
      </c>
      <c r="Q1393" t="str">
        <f t="array" ref="Q1393">IF(OR(RIGHT(C1393,4)="1101",G1393="Salary"),INDEX($C$1:$C$2169,MATCH(1,($B$1:$B$2169=B1393)*($G$1:$G$2169="Salary"),0)),C1393)</f>
        <v>FR19511101</v>
      </c>
      <c r="R1393" t="str">
        <f t="array" ref="R1393">IF(OR(RIGHT(C1393,4)="1101",G1393="Salary",G1393="Basic"),INDEX($C$1:$C$2169,MATCH(1,($A$1:$A$2169=A1393)*(($G$1:$G$2169="Salary")+($G$1:$G$2169="Basic")),0)),C1393)</f>
        <v>HR32081107</v>
      </c>
      <c r="S1393" t="str">
        <f t="array" ref="S1393">IFERROR(IF(OR(RIGHT(C1393,4)="1101",G1393="Salary",G1393="Basic"),INDEX($C$1:$C$2169,MATCH(1,($A$1:$A$2169=A1393)*(($G$1:$G$2169="Salary")+($G$1:$G$2169="Basic")),0)),C1393),C1393)</f>
        <v>HR32081107</v>
      </c>
    </row>
    <row r="1394" spans="1:19" x14ac:dyDescent="0.25">
      <c r="A1394">
        <f>COUNTIF($G$1:G1394,$G$1)</f>
        <v>356</v>
      </c>
      <c r="B1394" s="1" t="s">
        <v>0</v>
      </c>
      <c r="C1394" s="1" t="s">
        <v>1748</v>
      </c>
      <c r="D1394" s="2" t="s">
        <v>1999</v>
      </c>
      <c r="E1394" s="2" t="s">
        <v>1999</v>
      </c>
      <c r="F1394" s="2" t="s">
        <v>1999</v>
      </c>
      <c r="G1394" s="1" t="s">
        <v>29</v>
      </c>
      <c r="H1394" s="1" t="s">
        <v>2005</v>
      </c>
      <c r="I1394" s="1" t="s">
        <v>5</v>
      </c>
      <c r="J1394" s="1" t="s">
        <v>5</v>
      </c>
      <c r="K1394" s="1" t="s">
        <v>5</v>
      </c>
      <c r="L1394" s="1" t="s">
        <v>5</v>
      </c>
      <c r="M1394" s="1" t="s">
        <v>5</v>
      </c>
      <c r="N1394" s="1" t="s">
        <v>5</v>
      </c>
      <c r="O1394" s="1" t="s">
        <v>5</v>
      </c>
      <c r="Q1394" t="str">
        <f t="array" ref="Q1394">IF(OR(RIGHT(C1394,4)="1101",G1394="Salary"),INDEX($C$1:$C$2169,MATCH(1,($B$1:$B$2169=B1394)*($G$1:$G$2169="Salary"),0)),C1394)</f>
        <v>HR32083710</v>
      </c>
      <c r="R1394" t="str">
        <f t="array" ref="R1394">IF(OR(RIGHT(C1394,4)="1101",G1394="Salary",G1394="Basic"),INDEX($C$1:$C$2169,MATCH(1,($A$1:$A$2169=A1394)*(($G$1:$G$2169="Salary")+($G$1:$G$2169="Basic")),0)),C1394)</f>
        <v>HR32083710</v>
      </c>
      <c r="S1394" t="str">
        <f t="array" ref="S1394">IFERROR(IF(OR(RIGHT(C1394,4)="1101",G1394="Salary",G1394="Basic"),INDEX($C$1:$C$2169,MATCH(1,($A$1:$A$2169=A1394)*(($G$1:$G$2169="Salary")+($G$1:$G$2169="Basic")),0)),C1394),C1394)</f>
        <v>HR32083710</v>
      </c>
    </row>
    <row r="1395" spans="1:19" x14ac:dyDescent="0.25">
      <c r="A1395">
        <f>COUNTIF($G$1:G1395,$G$1)</f>
        <v>357</v>
      </c>
      <c r="B1395" s="1" t="s">
        <v>0</v>
      </c>
      <c r="C1395" s="1" t="s">
        <v>1651</v>
      </c>
      <c r="D1395" s="2" t="s">
        <v>2006</v>
      </c>
      <c r="E1395" s="2" t="s">
        <v>2006</v>
      </c>
      <c r="F1395" s="2" t="s">
        <v>2006</v>
      </c>
      <c r="G1395" s="1" t="s">
        <v>3</v>
      </c>
      <c r="H1395" s="1" t="s">
        <v>2007</v>
      </c>
      <c r="I1395" s="1" t="s">
        <v>5</v>
      </c>
      <c r="J1395" s="1" t="s">
        <v>5</v>
      </c>
      <c r="K1395" s="1" t="s">
        <v>5</v>
      </c>
      <c r="L1395" s="1" t="s">
        <v>5</v>
      </c>
      <c r="M1395" s="1" t="s">
        <v>5</v>
      </c>
      <c r="N1395" s="1" t="s">
        <v>5</v>
      </c>
      <c r="O1395" s="1" t="s">
        <v>5</v>
      </c>
      <c r="Q1395" t="str">
        <f t="array" ref="Q1395">IF(OR(RIGHT(C1395,4)="1101",G1395="Salary"),INDEX($C$1:$C$2169,MATCH(1,($B$1:$B$2169=B1395)*($G$1:$G$2169="Salary"),0)),C1395)</f>
        <v>FR19511101</v>
      </c>
      <c r="R1395" t="str">
        <f t="array" ref="R1395">IF(OR(RIGHT(C1395,4)="1101",G1395="Salary",G1395="Basic"),INDEX($C$1:$C$2169,MATCH(1,($A$1:$A$2169=A1395)*(($G$1:$G$2169="Salary")+($G$1:$G$2169="Basic")),0)),C1395)</f>
        <v>HR32071107</v>
      </c>
      <c r="S1395" t="str">
        <f t="array" ref="S1395">IFERROR(IF(OR(RIGHT(C1395,4)="1101",G1395="Salary",G1395="Basic"),INDEX($C$1:$C$2169,MATCH(1,($A$1:$A$2169=A1395)*(($G$1:$G$2169="Salary")+($G$1:$G$2169="Basic")),0)),C1395),C1395)</f>
        <v>HR32071107</v>
      </c>
    </row>
    <row r="1396" spans="1:19" x14ac:dyDescent="0.25">
      <c r="A1396">
        <f>COUNTIF($G$1:G1396,$G$1)</f>
        <v>357</v>
      </c>
      <c r="B1396" s="1" t="s">
        <v>0</v>
      </c>
      <c r="C1396" s="1" t="s">
        <v>1651</v>
      </c>
      <c r="D1396" s="2" t="s">
        <v>2006</v>
      </c>
      <c r="E1396" s="2" t="s">
        <v>2006</v>
      </c>
      <c r="F1396" s="2" t="s">
        <v>2006</v>
      </c>
      <c r="G1396" s="1" t="s">
        <v>6</v>
      </c>
      <c r="H1396" s="1" t="s">
        <v>2008</v>
      </c>
      <c r="I1396" s="1" t="s">
        <v>5</v>
      </c>
      <c r="J1396" s="1" t="s">
        <v>5</v>
      </c>
      <c r="K1396" s="1" t="s">
        <v>5</v>
      </c>
      <c r="L1396" s="1" t="s">
        <v>5</v>
      </c>
      <c r="M1396" s="1" t="s">
        <v>5</v>
      </c>
      <c r="N1396" s="1" t="s">
        <v>5</v>
      </c>
      <c r="O1396" s="1" t="s">
        <v>5</v>
      </c>
      <c r="Q1396" t="str">
        <f t="array" ref="Q1396">IF(OR(RIGHT(C1396,4)="1101",G1396="Salary"),INDEX($C$1:$C$2169,MATCH(1,($B$1:$B$2169=B1396)*($G$1:$G$2169="Salary"),0)),C1396)</f>
        <v>FR19511101</v>
      </c>
      <c r="R1396" t="str">
        <f t="array" ref="R1396">IF(OR(RIGHT(C1396,4)="1101",G1396="Salary",G1396="Basic"),INDEX($C$1:$C$2169,MATCH(1,($A$1:$A$2169=A1396)*(($G$1:$G$2169="Salary")+($G$1:$G$2169="Basic")),0)),C1396)</f>
        <v>HR32071107</v>
      </c>
      <c r="S1396" t="str">
        <f t="array" ref="S1396">IFERROR(IF(OR(RIGHT(C1396,4)="1101",G1396="Salary",G1396="Basic"),INDEX($C$1:$C$2169,MATCH(1,($A$1:$A$2169=A1396)*(($G$1:$G$2169="Salary")+($G$1:$G$2169="Basic")),0)),C1396),C1396)</f>
        <v>HR32071107</v>
      </c>
    </row>
    <row r="1397" spans="1:19" x14ac:dyDescent="0.25">
      <c r="A1397">
        <f>COUNTIF($G$1:G1397,$G$1)</f>
        <v>357</v>
      </c>
      <c r="B1397" s="1" t="s">
        <v>0</v>
      </c>
      <c r="C1397" s="1" t="s">
        <v>1654</v>
      </c>
      <c r="D1397" s="2" t="s">
        <v>2006</v>
      </c>
      <c r="E1397" s="2" t="s">
        <v>2006</v>
      </c>
      <c r="F1397" s="2" t="s">
        <v>2006</v>
      </c>
      <c r="G1397" s="1" t="s">
        <v>8</v>
      </c>
      <c r="H1397" s="1" t="s">
        <v>2009</v>
      </c>
      <c r="I1397" s="1" t="s">
        <v>5</v>
      </c>
      <c r="J1397" s="1" t="s">
        <v>5</v>
      </c>
      <c r="K1397" s="1" t="s">
        <v>5</v>
      </c>
      <c r="L1397" s="1" t="s">
        <v>5</v>
      </c>
      <c r="M1397" s="1" t="s">
        <v>5</v>
      </c>
      <c r="N1397" s="1" t="s">
        <v>5</v>
      </c>
      <c r="O1397" s="1" t="s">
        <v>5</v>
      </c>
      <c r="Q1397" t="str">
        <f t="array" ref="Q1397">IF(OR(RIGHT(C1397,4)="1101",G1397="Salary"),INDEX($C$1:$C$2169,MATCH(1,($B$1:$B$2169=B1397)*($G$1:$G$2169="Salary"),0)),C1397)</f>
        <v>FR19511101</v>
      </c>
      <c r="R1397" t="str">
        <f t="array" ref="R1397">IF(OR(RIGHT(C1397,4)="1101",G1397="Salary",G1397="Basic"),INDEX($C$1:$C$2169,MATCH(1,($A$1:$A$2169=A1397)*(($G$1:$G$2169="Salary")+($G$1:$G$2169="Basic")),0)),C1397)</f>
        <v>HR32071107</v>
      </c>
      <c r="S1397" t="str">
        <f t="array" ref="S1397">IFERROR(IF(OR(RIGHT(C1397,4)="1101",G1397="Salary",G1397="Basic"),INDEX($C$1:$C$2169,MATCH(1,($A$1:$A$2169=A1397)*(($G$1:$G$2169="Salary")+($G$1:$G$2169="Basic")),0)),C1397),C1397)</f>
        <v>HR32071107</v>
      </c>
    </row>
    <row r="1398" spans="1:19" x14ac:dyDescent="0.25">
      <c r="A1398">
        <f>COUNTIF($G$1:G1398,$G$1)</f>
        <v>357</v>
      </c>
      <c r="B1398" s="1" t="s">
        <v>0</v>
      </c>
      <c r="C1398" s="1" t="s">
        <v>1656</v>
      </c>
      <c r="D1398" s="2" t="s">
        <v>2006</v>
      </c>
      <c r="E1398" s="2" t="s">
        <v>2006</v>
      </c>
      <c r="F1398" s="2" t="s">
        <v>2006</v>
      </c>
      <c r="G1398" s="1" t="s">
        <v>29</v>
      </c>
      <c r="H1398" s="1" t="s">
        <v>2010</v>
      </c>
      <c r="I1398" s="1" t="s">
        <v>5</v>
      </c>
      <c r="J1398" s="1" t="s">
        <v>5</v>
      </c>
      <c r="K1398" s="1" t="s">
        <v>5</v>
      </c>
      <c r="L1398" s="1" t="s">
        <v>5</v>
      </c>
      <c r="M1398" s="1" t="s">
        <v>5</v>
      </c>
      <c r="N1398" s="1" t="s">
        <v>5</v>
      </c>
      <c r="O1398" s="1" t="s">
        <v>5</v>
      </c>
      <c r="Q1398" t="str">
        <f t="array" ref="Q1398">IF(OR(RIGHT(C1398,4)="1101",G1398="Salary"),INDEX($C$1:$C$2169,MATCH(1,($B$1:$B$2169=B1398)*($G$1:$G$2169="Salary"),0)),C1398)</f>
        <v>HR32073710</v>
      </c>
      <c r="R1398" t="str">
        <f t="array" ref="R1398">IF(OR(RIGHT(C1398,4)="1101",G1398="Salary",G1398="Basic"),INDEX($C$1:$C$2169,MATCH(1,($A$1:$A$2169=A1398)*(($G$1:$G$2169="Salary")+($G$1:$G$2169="Basic")),0)),C1398)</f>
        <v>HR32073710</v>
      </c>
      <c r="S1398" t="str">
        <f t="array" ref="S1398">IFERROR(IF(OR(RIGHT(C1398,4)="1101",G1398="Salary",G1398="Basic"),INDEX($C$1:$C$2169,MATCH(1,($A$1:$A$2169=A1398)*(($G$1:$G$2169="Salary")+($G$1:$G$2169="Basic")),0)),C1398),C1398)</f>
        <v>HR32073710</v>
      </c>
    </row>
    <row r="1399" spans="1:19" x14ac:dyDescent="0.25">
      <c r="A1399">
        <f>COUNTIF($G$1:G1399,$G$1)</f>
        <v>357</v>
      </c>
      <c r="B1399" s="1" t="s">
        <v>0</v>
      </c>
      <c r="C1399" s="1" t="s">
        <v>293</v>
      </c>
      <c r="D1399" s="2" t="s">
        <v>2011</v>
      </c>
      <c r="E1399" s="2" t="s">
        <v>2011</v>
      </c>
      <c r="F1399" s="2" t="s">
        <v>2011</v>
      </c>
      <c r="G1399" s="1" t="s">
        <v>295</v>
      </c>
      <c r="H1399" s="1" t="s">
        <v>2012</v>
      </c>
      <c r="I1399" s="1" t="s">
        <v>5</v>
      </c>
      <c r="J1399" s="1" t="s">
        <v>5</v>
      </c>
      <c r="K1399" s="1" t="s">
        <v>5</v>
      </c>
      <c r="L1399" s="1" t="s">
        <v>5</v>
      </c>
      <c r="M1399" s="1" t="s">
        <v>5</v>
      </c>
      <c r="N1399" s="1" t="s">
        <v>5</v>
      </c>
      <c r="O1399" s="1" t="s">
        <v>5</v>
      </c>
      <c r="Q1399" t="str">
        <f t="array" ref="Q1399">IF(OR(RIGHT(C1399,4)="1101",G1399="Salary"),INDEX($C$1:$C$2169,MATCH(1,($B$1:$B$2169=B1399)*($G$1:$G$2169="Salary"),0)),C1399)</f>
        <v>FR19511101</v>
      </c>
      <c r="R1399" t="str">
        <f t="array" ref="R1399">IF(OR(RIGHT(C1399,4)="1101",G1399="Salary",G1399="Basic"),INDEX($C$1:$C$2169,MATCH(1,($A$1:$A$2169=A1399)*(($G$1:$G$2169="Salary")+($G$1:$G$2169="Basic")),0)),C1399)</f>
        <v>HR32071107</v>
      </c>
      <c r="S1399" t="str">
        <f t="array" ref="S1399">IFERROR(IF(OR(RIGHT(C1399,4)="1101",G1399="Salary",G1399="Basic"),INDEX($C$1:$C$2169,MATCH(1,($A$1:$A$2169=A1399)*(($G$1:$G$2169="Salary")+($G$1:$G$2169="Basic")),0)),C1399),C1399)</f>
        <v>HR32071107</v>
      </c>
    </row>
    <row r="1400" spans="1:19" x14ac:dyDescent="0.25">
      <c r="A1400">
        <f>COUNTIF($G$1:G1400,$G$1)</f>
        <v>357</v>
      </c>
      <c r="B1400" s="1" t="s">
        <v>0</v>
      </c>
      <c r="C1400" s="1" t="s">
        <v>293</v>
      </c>
      <c r="D1400" s="2" t="s">
        <v>2011</v>
      </c>
      <c r="E1400" s="2" t="s">
        <v>2011</v>
      </c>
      <c r="F1400" s="2" t="s">
        <v>2011</v>
      </c>
      <c r="G1400" s="1" t="s">
        <v>54</v>
      </c>
      <c r="H1400" s="1" t="s">
        <v>2013</v>
      </c>
      <c r="I1400" s="1" t="s">
        <v>5</v>
      </c>
      <c r="J1400" s="1" t="s">
        <v>5</v>
      </c>
      <c r="K1400" s="1" t="s">
        <v>5</v>
      </c>
      <c r="L1400" s="1" t="s">
        <v>5</v>
      </c>
      <c r="M1400" s="1" t="s">
        <v>5</v>
      </c>
      <c r="N1400" s="1" t="s">
        <v>5</v>
      </c>
      <c r="O1400" s="1" t="s">
        <v>5</v>
      </c>
      <c r="Q1400" t="str">
        <f t="array" ref="Q1400">IF(OR(RIGHT(C1400,4)="1101",G1400="Salary"),INDEX($C$1:$C$2169,MATCH(1,($B$1:$B$2169=B1400)*($G$1:$G$2169="Salary"),0)),C1400)</f>
        <v>FR19511101</v>
      </c>
      <c r="R1400" t="str">
        <f t="array" ref="R1400">IF(OR(RIGHT(C1400,4)="1101",G1400="Salary",G1400="Basic"),INDEX($C$1:$C$2169,MATCH(1,($A$1:$A$2169=A1400)*(($G$1:$G$2169="Salary")+($G$1:$G$2169="Basic")),0)),C1400)</f>
        <v>HR32071107</v>
      </c>
      <c r="S1400" t="str">
        <f t="array" ref="S1400">IFERROR(IF(OR(RIGHT(C1400,4)="1101",G1400="Salary",G1400="Basic"),INDEX($C$1:$C$2169,MATCH(1,($A$1:$A$2169=A1400)*(($G$1:$G$2169="Salary")+($G$1:$G$2169="Basic")),0)),C1400),C1400)</f>
        <v>HR32071107</v>
      </c>
    </row>
    <row r="1401" spans="1:19" x14ac:dyDescent="0.25">
      <c r="A1401">
        <f>COUNTIF($G$1:G1401,$G$1)</f>
        <v>358</v>
      </c>
      <c r="B1401" s="1" t="s">
        <v>0</v>
      </c>
      <c r="C1401" s="1" t="s">
        <v>293</v>
      </c>
      <c r="D1401" s="2" t="s">
        <v>2011</v>
      </c>
      <c r="E1401" s="2" t="s">
        <v>2011</v>
      </c>
      <c r="F1401" s="2" t="s">
        <v>2011</v>
      </c>
      <c r="G1401" s="1" t="s">
        <v>3</v>
      </c>
      <c r="H1401" s="1" t="s">
        <v>2014</v>
      </c>
      <c r="I1401" s="1" t="s">
        <v>5</v>
      </c>
      <c r="J1401" s="1" t="s">
        <v>5</v>
      </c>
      <c r="K1401" s="1" t="s">
        <v>5</v>
      </c>
      <c r="L1401" s="1" t="s">
        <v>5</v>
      </c>
      <c r="M1401" s="1" t="s">
        <v>5</v>
      </c>
      <c r="N1401" s="1" t="s">
        <v>5</v>
      </c>
      <c r="O1401" s="1" t="s">
        <v>5</v>
      </c>
      <c r="Q1401" t="str">
        <f t="array" ref="Q1401">IF(OR(RIGHT(C1401,4)="1101",G1401="Salary"),INDEX($C$1:$C$2169,MATCH(1,($B$1:$B$2169=B1401)*($G$1:$G$2169="Salary"),0)),C1401)</f>
        <v>FR19511101</v>
      </c>
      <c r="R1401" t="e">
        <f t="array" ref="R1401">IF(OR(RIGHT(C1401,4)="1101",G1401="Salary",G1401="Basic"),INDEX($C$1:$C$2169,MATCH(1,($A$1:$A$2169=A1401)*(($G$1:$G$2169="Salary")+($G$1:$G$2169="Basic")),0)),C1401)</f>
        <v>#N/A</v>
      </c>
      <c r="S1401" t="str">
        <f t="array" ref="S1401">IFERROR(IF(OR(RIGHT(C1401,4)="1101",G1401="Salary",G1401="Basic"),INDEX($C$1:$C$2169,MATCH(1,($A$1:$A$2169=A1401)*(($G$1:$G$2169="Salary")+($G$1:$G$2169="Basic")),0)),C1401),C1401)</f>
        <v>FR10451101</v>
      </c>
    </row>
    <row r="1402" spans="1:19" x14ac:dyDescent="0.25">
      <c r="A1402">
        <f>COUNTIF($G$1:G1402,$G$1)</f>
        <v>359</v>
      </c>
      <c r="B1402" s="1" t="s">
        <v>0</v>
      </c>
      <c r="C1402" s="1" t="s">
        <v>293</v>
      </c>
      <c r="D1402" s="2" t="s">
        <v>2011</v>
      </c>
      <c r="E1402" s="2" t="s">
        <v>2011</v>
      </c>
      <c r="F1402" s="2" t="s">
        <v>2011</v>
      </c>
      <c r="G1402" s="1" t="s">
        <v>3</v>
      </c>
      <c r="H1402" s="1" t="s">
        <v>2015</v>
      </c>
      <c r="I1402" s="1" t="s">
        <v>5</v>
      </c>
      <c r="J1402" s="1" t="s">
        <v>5</v>
      </c>
      <c r="K1402" s="1" t="s">
        <v>5</v>
      </c>
      <c r="L1402" s="1" t="s">
        <v>5</v>
      </c>
      <c r="M1402" s="1" t="s">
        <v>5</v>
      </c>
      <c r="N1402" s="1" t="s">
        <v>5</v>
      </c>
      <c r="O1402" s="1" t="s">
        <v>5</v>
      </c>
      <c r="Q1402" t="str">
        <f t="array" ref="Q1402">IF(OR(RIGHT(C1402,4)="1101",G1402="Salary"),INDEX($C$1:$C$2169,MATCH(1,($B$1:$B$2169=B1402)*($G$1:$G$2169="Salary"),0)),C1402)</f>
        <v>FR19511101</v>
      </c>
      <c r="R1402" t="str">
        <f t="array" ref="R1402">IF(OR(RIGHT(C1402,4)="1101",G1402="Salary",G1402="Basic"),INDEX($C$1:$C$2169,MATCH(1,($A$1:$A$2169=A1402)*(($G$1:$G$2169="Salary")+($G$1:$G$2169="Basic")),0)),C1402)</f>
        <v>FR10451101</v>
      </c>
      <c r="S1402" t="str">
        <f t="array" ref="S1402">IFERROR(IF(OR(RIGHT(C1402,4)="1101",G1402="Salary",G1402="Basic"),INDEX($C$1:$C$2169,MATCH(1,($A$1:$A$2169=A1402)*(($G$1:$G$2169="Salary")+($G$1:$G$2169="Basic")),0)),C1402),C1402)</f>
        <v>FR10451101</v>
      </c>
    </row>
    <row r="1403" spans="1:19" x14ac:dyDescent="0.25">
      <c r="A1403">
        <f>COUNTIF($G$1:G1403,$G$1)</f>
        <v>359</v>
      </c>
      <c r="B1403" s="1" t="s">
        <v>0</v>
      </c>
      <c r="C1403" s="1" t="s">
        <v>293</v>
      </c>
      <c r="D1403" s="2" t="s">
        <v>2011</v>
      </c>
      <c r="E1403" s="2" t="s">
        <v>2011</v>
      </c>
      <c r="F1403" s="2" t="s">
        <v>2011</v>
      </c>
      <c r="G1403" s="1" t="s">
        <v>254</v>
      </c>
      <c r="H1403" s="1" t="s">
        <v>2016</v>
      </c>
      <c r="I1403" s="1" t="s">
        <v>5</v>
      </c>
      <c r="J1403" s="1" t="s">
        <v>5</v>
      </c>
      <c r="K1403" s="1" t="s">
        <v>5</v>
      </c>
      <c r="L1403" s="1" t="s">
        <v>5</v>
      </c>
      <c r="M1403" s="1" t="s">
        <v>5</v>
      </c>
      <c r="N1403" s="1" t="s">
        <v>5</v>
      </c>
      <c r="O1403" s="1" t="s">
        <v>5</v>
      </c>
      <c r="Q1403" t="str">
        <f t="array" ref="Q1403">IF(OR(RIGHT(C1403,4)="1101",G1403="Salary"),INDEX($C$1:$C$2169,MATCH(1,($B$1:$B$2169=B1403)*($G$1:$G$2169="Salary"),0)),C1403)</f>
        <v>FR19511101</v>
      </c>
      <c r="R1403" t="str">
        <f t="array" ref="R1403">IF(OR(RIGHT(C1403,4)="1101",G1403="Salary",G1403="Basic"),INDEX($C$1:$C$2169,MATCH(1,($A$1:$A$2169=A1403)*(($G$1:$G$2169="Salary")+($G$1:$G$2169="Basic")),0)),C1403)</f>
        <v>FR10451101</v>
      </c>
      <c r="S1403" t="str">
        <f t="array" ref="S1403">IFERROR(IF(OR(RIGHT(C1403,4)="1101",G1403="Salary",G1403="Basic"),INDEX($C$1:$C$2169,MATCH(1,($A$1:$A$2169=A1403)*(($G$1:$G$2169="Salary")+($G$1:$G$2169="Basic")),0)),C1403),C1403)</f>
        <v>FR10451101</v>
      </c>
    </row>
    <row r="1404" spans="1:19" x14ac:dyDescent="0.25">
      <c r="A1404">
        <f>COUNTIF($G$1:G1404,$G$1)</f>
        <v>359</v>
      </c>
      <c r="B1404" s="1" t="s">
        <v>0</v>
      </c>
      <c r="C1404" s="1" t="s">
        <v>293</v>
      </c>
      <c r="D1404" s="2" t="s">
        <v>2011</v>
      </c>
      <c r="E1404" s="2" t="s">
        <v>2011</v>
      </c>
      <c r="F1404" s="2" t="s">
        <v>2011</v>
      </c>
      <c r="G1404" s="1" t="s">
        <v>6</v>
      </c>
      <c r="H1404" s="1" t="s">
        <v>2017</v>
      </c>
      <c r="I1404" s="1" t="s">
        <v>5</v>
      </c>
      <c r="J1404" s="1" t="s">
        <v>5</v>
      </c>
      <c r="K1404" s="1" t="s">
        <v>5</v>
      </c>
      <c r="L1404" s="1" t="s">
        <v>5</v>
      </c>
      <c r="M1404" s="1" t="s">
        <v>5</v>
      </c>
      <c r="N1404" s="1" t="s">
        <v>5</v>
      </c>
      <c r="O1404" s="1" t="s">
        <v>5</v>
      </c>
      <c r="Q1404" t="str">
        <f t="array" ref="Q1404">IF(OR(RIGHT(C1404,4)="1101",G1404="Salary"),INDEX($C$1:$C$2169,MATCH(1,($B$1:$B$2169=B1404)*($G$1:$G$2169="Salary"),0)),C1404)</f>
        <v>FR19511101</v>
      </c>
      <c r="R1404" t="str">
        <f t="array" ref="R1404">IF(OR(RIGHT(C1404,4)="1101",G1404="Salary",G1404="Basic"),INDEX($C$1:$C$2169,MATCH(1,($A$1:$A$2169=A1404)*(($G$1:$G$2169="Salary")+($G$1:$G$2169="Basic")),0)),C1404)</f>
        <v>FR10451101</v>
      </c>
      <c r="S1404" t="str">
        <f t="array" ref="S1404">IFERROR(IF(OR(RIGHT(C1404,4)="1101",G1404="Salary",G1404="Basic"),INDEX($C$1:$C$2169,MATCH(1,($A$1:$A$2169=A1404)*(($G$1:$G$2169="Salary")+($G$1:$G$2169="Basic")),0)),C1404),C1404)</f>
        <v>FR10451101</v>
      </c>
    </row>
    <row r="1405" spans="1:19" x14ac:dyDescent="0.25">
      <c r="A1405">
        <f>COUNTIF($G$1:G1405,$G$1)</f>
        <v>359</v>
      </c>
      <c r="B1405" s="1" t="s">
        <v>0</v>
      </c>
      <c r="C1405" s="1" t="s">
        <v>293</v>
      </c>
      <c r="D1405" s="2" t="s">
        <v>2011</v>
      </c>
      <c r="E1405" s="2" t="s">
        <v>2011</v>
      </c>
      <c r="F1405" s="2" t="s">
        <v>2011</v>
      </c>
      <c r="G1405" s="1" t="s">
        <v>8</v>
      </c>
      <c r="H1405" s="1" t="s">
        <v>2018</v>
      </c>
      <c r="I1405" s="1" t="s">
        <v>5</v>
      </c>
      <c r="J1405" s="1" t="s">
        <v>5</v>
      </c>
      <c r="K1405" s="1" t="s">
        <v>5</v>
      </c>
      <c r="L1405" s="1" t="s">
        <v>5</v>
      </c>
      <c r="M1405" s="1" t="s">
        <v>5</v>
      </c>
      <c r="N1405" s="1" t="s">
        <v>5</v>
      </c>
      <c r="O1405" s="1" t="s">
        <v>5</v>
      </c>
      <c r="Q1405" t="str">
        <f t="array" ref="Q1405">IF(OR(RIGHT(C1405,4)="1101",G1405="Salary"),INDEX($C$1:$C$2169,MATCH(1,($B$1:$B$2169=B1405)*($G$1:$G$2169="Salary"),0)),C1405)</f>
        <v>FR19511101</v>
      </c>
      <c r="R1405" t="str">
        <f t="array" ref="R1405">IF(OR(RIGHT(C1405,4)="1101",G1405="Salary",G1405="Basic"),INDEX($C$1:$C$2169,MATCH(1,($A$1:$A$2169=A1405)*(($G$1:$G$2169="Salary")+($G$1:$G$2169="Basic")),0)),C1405)</f>
        <v>FR10451101</v>
      </c>
      <c r="S1405" t="str">
        <f t="array" ref="S1405">IFERROR(IF(OR(RIGHT(C1405,4)="1101",G1405="Salary",G1405="Basic"),INDEX($C$1:$C$2169,MATCH(1,($A$1:$A$2169=A1405)*(($G$1:$G$2169="Salary")+($G$1:$G$2169="Basic")),0)),C1405),C1405)</f>
        <v>FR10451101</v>
      </c>
    </row>
    <row r="1406" spans="1:19" x14ac:dyDescent="0.25">
      <c r="A1406">
        <f>COUNTIF($G$1:G1406,$G$1)</f>
        <v>359</v>
      </c>
      <c r="B1406" s="1" t="s">
        <v>0</v>
      </c>
      <c r="C1406" s="1" t="s">
        <v>712</v>
      </c>
      <c r="D1406" s="2" t="s">
        <v>2019</v>
      </c>
      <c r="E1406" s="2" t="s">
        <v>2019</v>
      </c>
      <c r="F1406" s="2" t="s">
        <v>2019</v>
      </c>
      <c r="G1406" s="1" t="s">
        <v>19</v>
      </c>
      <c r="H1406" s="1" t="s">
        <v>2020</v>
      </c>
      <c r="I1406" s="1" t="s">
        <v>5</v>
      </c>
      <c r="J1406" s="1" t="s">
        <v>5</v>
      </c>
      <c r="K1406" s="1" t="s">
        <v>5</v>
      </c>
      <c r="L1406" s="1" t="s">
        <v>5</v>
      </c>
      <c r="M1406" s="1" t="s">
        <v>5</v>
      </c>
      <c r="N1406" s="1" t="s">
        <v>5</v>
      </c>
      <c r="O1406" s="1" t="s">
        <v>5</v>
      </c>
      <c r="Q1406" t="str">
        <f t="array" ref="Q1406">IF(OR(RIGHT(C1406,4)="1101",G1406="Salary"),INDEX($C$1:$C$2169,MATCH(1,($B$1:$B$2169=B1406)*($G$1:$G$2169="Salary"),0)),C1406)</f>
        <v>AR83001120</v>
      </c>
      <c r="R1406" t="str">
        <f t="array" ref="R1406">IF(OR(RIGHT(C1406,4)="1101",G1406="Salary",G1406="Basic"),INDEX($C$1:$C$2169,MATCH(1,($A$1:$A$2169=A1406)*(($G$1:$G$2169="Salary")+($G$1:$G$2169="Basic")),0)),C1406)</f>
        <v>FR10451101</v>
      </c>
      <c r="S1406" t="str">
        <f t="array" ref="S1406">IFERROR(IF(OR(RIGHT(C1406,4)="1101",G1406="Salary",G1406="Basic"),INDEX($C$1:$C$2169,MATCH(1,($A$1:$A$2169=A1406)*(($G$1:$G$2169="Salary")+($G$1:$G$2169="Basic")),0)),C1406),C1406)</f>
        <v>FR10451101</v>
      </c>
    </row>
    <row r="1407" spans="1:19" x14ac:dyDescent="0.25">
      <c r="A1407">
        <f>COUNTIF($G$1:G1407,$G$1)</f>
        <v>359</v>
      </c>
      <c r="B1407" s="1" t="s">
        <v>0</v>
      </c>
      <c r="C1407" s="1" t="s">
        <v>712</v>
      </c>
      <c r="D1407" s="2" t="s">
        <v>2019</v>
      </c>
      <c r="E1407" s="2" t="s">
        <v>2019</v>
      </c>
      <c r="F1407" s="2" t="s">
        <v>2019</v>
      </c>
      <c r="G1407" s="1" t="s">
        <v>15</v>
      </c>
      <c r="H1407" s="1" t="s">
        <v>2021</v>
      </c>
      <c r="I1407" s="1" t="s">
        <v>5</v>
      </c>
      <c r="J1407" s="1" t="s">
        <v>5</v>
      </c>
      <c r="K1407" s="1" t="s">
        <v>5</v>
      </c>
      <c r="L1407" s="1" t="s">
        <v>5</v>
      </c>
      <c r="M1407" s="1" t="s">
        <v>5</v>
      </c>
      <c r="N1407" s="1" t="s">
        <v>5</v>
      </c>
      <c r="O1407" s="1" t="s">
        <v>5</v>
      </c>
      <c r="Q1407" t="str">
        <f t="array" ref="Q1407">IF(OR(RIGHT(C1407,4)="1101",G1407="Salary"),INDEX($C$1:$C$2169,MATCH(1,($B$1:$B$2169=B1407)*($G$1:$G$2169="Salary"),0)),C1407)</f>
        <v>AR83001120</v>
      </c>
      <c r="R1407" t="str">
        <f t="array" ref="R1407">IF(OR(RIGHT(C1407,4)="1101",G1407="Salary",G1407="Basic"),INDEX($C$1:$C$2169,MATCH(1,($A$1:$A$2169=A1407)*(($G$1:$G$2169="Salary")+($G$1:$G$2169="Basic")),0)),C1407)</f>
        <v>AR83001120</v>
      </c>
      <c r="S1407" t="str">
        <f t="array" ref="S1407">IFERROR(IF(OR(RIGHT(C1407,4)="1101",G1407="Salary",G1407="Basic"),INDEX($C$1:$C$2169,MATCH(1,($A$1:$A$2169=A1407)*(($G$1:$G$2169="Salary")+($G$1:$G$2169="Basic")),0)),C1407),C1407)</f>
        <v>AR83001120</v>
      </c>
    </row>
    <row r="1408" spans="1:19" x14ac:dyDescent="0.25">
      <c r="A1408">
        <f>COUNTIF($G$1:G1408,$G$1)</f>
        <v>360</v>
      </c>
      <c r="B1408" s="1" t="s">
        <v>0</v>
      </c>
      <c r="C1408" s="1" t="s">
        <v>1600</v>
      </c>
      <c r="D1408" s="2" t="s">
        <v>2022</v>
      </c>
      <c r="E1408" s="2" t="s">
        <v>2022</v>
      </c>
      <c r="F1408" s="2" t="s">
        <v>2022</v>
      </c>
      <c r="G1408" s="1" t="s">
        <v>3</v>
      </c>
      <c r="H1408" s="1" t="s">
        <v>2023</v>
      </c>
      <c r="I1408" s="1" t="s">
        <v>5</v>
      </c>
      <c r="J1408" s="1" t="s">
        <v>5</v>
      </c>
      <c r="K1408" s="1" t="s">
        <v>5</v>
      </c>
      <c r="L1408" s="1" t="s">
        <v>5</v>
      </c>
      <c r="M1408" s="1" t="s">
        <v>5</v>
      </c>
      <c r="N1408" s="1" t="s">
        <v>5</v>
      </c>
      <c r="O1408" s="1" t="s">
        <v>5</v>
      </c>
      <c r="Q1408" t="str">
        <f t="array" ref="Q1408">IF(OR(RIGHT(C1408,4)="1101",G1408="Salary"),INDEX($C$1:$C$2169,MATCH(1,($B$1:$B$2169=B1408)*($G$1:$G$2169="Salary"),0)),C1408)</f>
        <v>FR19511101</v>
      </c>
      <c r="R1408" t="str">
        <f t="array" ref="R1408">IF(OR(RIGHT(C1408,4)="1101",G1408="Salary",G1408="Basic"),INDEX($C$1:$C$2169,MATCH(1,($A$1:$A$2169=A1408)*(($G$1:$G$2169="Salary")+($G$1:$G$2169="Basic")),0)),C1408)</f>
        <v>HR31621107</v>
      </c>
      <c r="S1408" t="str">
        <f t="array" ref="S1408">IFERROR(IF(OR(RIGHT(C1408,4)="1101",G1408="Salary",G1408="Basic"),INDEX($C$1:$C$2169,MATCH(1,($A$1:$A$2169=A1408)*(($G$1:$G$2169="Salary")+($G$1:$G$2169="Basic")),0)),C1408),C1408)</f>
        <v>HR31621107</v>
      </c>
    </row>
    <row r="1409" spans="1:19" x14ac:dyDescent="0.25">
      <c r="A1409">
        <f>COUNTIF($G$1:G1409,$G$1)</f>
        <v>360</v>
      </c>
      <c r="B1409" s="1" t="s">
        <v>0</v>
      </c>
      <c r="C1409" s="1" t="s">
        <v>1604</v>
      </c>
      <c r="D1409" s="2" t="s">
        <v>2022</v>
      </c>
      <c r="E1409" s="2" t="s">
        <v>2022</v>
      </c>
      <c r="F1409" s="2" t="s">
        <v>2022</v>
      </c>
      <c r="G1409" s="1" t="s">
        <v>8</v>
      </c>
      <c r="H1409" s="1" t="s">
        <v>2024</v>
      </c>
      <c r="I1409" s="1" t="s">
        <v>5</v>
      </c>
      <c r="J1409" s="1" t="s">
        <v>5</v>
      </c>
      <c r="K1409" s="1" t="s">
        <v>5</v>
      </c>
      <c r="L1409" s="1" t="s">
        <v>5</v>
      </c>
      <c r="M1409" s="1" t="s">
        <v>5</v>
      </c>
      <c r="N1409" s="1" t="s">
        <v>5</v>
      </c>
      <c r="O1409" s="1" t="s">
        <v>5</v>
      </c>
      <c r="Q1409" t="str">
        <f t="array" ref="Q1409">IF(OR(RIGHT(C1409,4)="1101",G1409="Salary"),INDEX($C$1:$C$2169,MATCH(1,($B$1:$B$2169=B1409)*($G$1:$G$2169="Salary"),0)),C1409)</f>
        <v>FR19511101</v>
      </c>
      <c r="R1409" t="str">
        <f t="array" ref="R1409">IF(OR(RIGHT(C1409,4)="1101",G1409="Salary",G1409="Basic"),INDEX($C$1:$C$2169,MATCH(1,($A$1:$A$2169=A1409)*(($G$1:$G$2169="Salary")+($G$1:$G$2169="Basic")),0)),C1409)</f>
        <v>HR31621107</v>
      </c>
      <c r="S1409" t="str">
        <f t="array" ref="S1409">IFERROR(IF(OR(RIGHT(C1409,4)="1101",G1409="Salary",G1409="Basic"),INDEX($C$1:$C$2169,MATCH(1,($A$1:$A$2169=A1409)*(($G$1:$G$2169="Salary")+($G$1:$G$2169="Basic")),0)),C1409),C1409)</f>
        <v>HR31621107</v>
      </c>
    </row>
    <row r="1410" spans="1:19" x14ac:dyDescent="0.25">
      <c r="A1410">
        <f>COUNTIF($G$1:G1410,$G$1)</f>
        <v>361</v>
      </c>
      <c r="B1410" s="1" t="s">
        <v>0</v>
      </c>
      <c r="C1410" s="1" t="s">
        <v>262</v>
      </c>
      <c r="D1410" s="2" t="s">
        <v>2025</v>
      </c>
      <c r="E1410" s="2" t="s">
        <v>2025</v>
      </c>
      <c r="F1410" s="2" t="s">
        <v>2025</v>
      </c>
      <c r="G1410" s="1" t="s">
        <v>3</v>
      </c>
      <c r="H1410" s="1" t="s">
        <v>2026</v>
      </c>
      <c r="I1410" s="1" t="s">
        <v>5</v>
      </c>
      <c r="J1410" s="1" t="s">
        <v>5</v>
      </c>
      <c r="K1410" s="1" t="s">
        <v>5</v>
      </c>
      <c r="L1410" s="1" t="s">
        <v>5</v>
      </c>
      <c r="M1410" s="1" t="s">
        <v>5</v>
      </c>
      <c r="N1410" s="1" t="s">
        <v>5</v>
      </c>
      <c r="O1410" s="1" t="s">
        <v>5</v>
      </c>
      <c r="Q1410" t="str">
        <f t="array" ref="Q1410">IF(OR(RIGHT(C1410,4)="1101",G1410="Salary"),INDEX($C$1:$C$2169,MATCH(1,($B$1:$B$2169=B1410)*($G$1:$G$2169="Salary"),0)),C1410)</f>
        <v>FR19511101</v>
      </c>
      <c r="R1410" t="str">
        <f t="array" ref="R1410">IF(OR(RIGHT(C1410,4)="1101",G1410="Salary",G1410="Basic"),INDEX($C$1:$C$2169,MATCH(1,($A$1:$A$2169=A1410)*(($G$1:$G$2169="Salary")+($G$1:$G$2169="Basic")),0)),C1410)</f>
        <v>GR30011107</v>
      </c>
      <c r="S1410" t="str">
        <f t="array" ref="S1410">IFERROR(IF(OR(RIGHT(C1410,4)="1101",G1410="Salary",G1410="Basic"),INDEX($C$1:$C$2169,MATCH(1,($A$1:$A$2169=A1410)*(($G$1:$G$2169="Salary")+($G$1:$G$2169="Basic")),0)),C1410),C1410)</f>
        <v>GR30011107</v>
      </c>
    </row>
    <row r="1411" spans="1:19" x14ac:dyDescent="0.25">
      <c r="A1411">
        <f>COUNTIF($G$1:G1411,$G$1)</f>
        <v>361</v>
      </c>
      <c r="B1411" s="1" t="s">
        <v>0</v>
      </c>
      <c r="C1411" s="1" t="s">
        <v>262</v>
      </c>
      <c r="D1411" s="2" t="s">
        <v>2025</v>
      </c>
      <c r="E1411" s="2" t="s">
        <v>2025</v>
      </c>
      <c r="F1411" s="2" t="s">
        <v>2025</v>
      </c>
      <c r="G1411" s="1" t="s">
        <v>6</v>
      </c>
      <c r="H1411" s="1" t="s">
        <v>2027</v>
      </c>
      <c r="I1411" s="1" t="s">
        <v>5</v>
      </c>
      <c r="J1411" s="1" t="s">
        <v>5</v>
      </c>
      <c r="K1411" s="1" t="s">
        <v>5</v>
      </c>
      <c r="L1411" s="1" t="s">
        <v>5</v>
      </c>
      <c r="M1411" s="1" t="s">
        <v>5</v>
      </c>
      <c r="N1411" s="1" t="s">
        <v>5</v>
      </c>
      <c r="O1411" s="1" t="s">
        <v>5</v>
      </c>
      <c r="Q1411" t="str">
        <f t="array" ref="Q1411">IF(OR(RIGHT(C1411,4)="1101",G1411="Salary"),INDEX($C$1:$C$2169,MATCH(1,($B$1:$B$2169=B1411)*($G$1:$G$2169="Salary"),0)),C1411)</f>
        <v>FR19511101</v>
      </c>
      <c r="R1411" t="str">
        <f t="array" ref="R1411">IF(OR(RIGHT(C1411,4)="1101",G1411="Salary",G1411="Basic"),INDEX($C$1:$C$2169,MATCH(1,($A$1:$A$2169=A1411)*(($G$1:$G$2169="Salary")+($G$1:$G$2169="Basic")),0)),C1411)</f>
        <v>GR30011107</v>
      </c>
      <c r="S1411" t="str">
        <f t="array" ref="S1411">IFERROR(IF(OR(RIGHT(C1411,4)="1101",G1411="Salary",G1411="Basic"),INDEX($C$1:$C$2169,MATCH(1,($A$1:$A$2169=A1411)*(($G$1:$G$2169="Salary")+($G$1:$G$2169="Basic")),0)),C1411),C1411)</f>
        <v>GR30011107</v>
      </c>
    </row>
    <row r="1412" spans="1:19" x14ac:dyDescent="0.25">
      <c r="A1412">
        <f>COUNTIF($G$1:G1412,$G$1)</f>
        <v>361</v>
      </c>
      <c r="B1412" s="1" t="s">
        <v>0</v>
      </c>
      <c r="C1412" s="1" t="s">
        <v>266</v>
      </c>
      <c r="D1412" s="2" t="s">
        <v>2025</v>
      </c>
      <c r="E1412" s="2" t="s">
        <v>2025</v>
      </c>
      <c r="F1412" s="2" t="s">
        <v>2025</v>
      </c>
      <c r="G1412" s="1" t="s">
        <v>8</v>
      </c>
      <c r="H1412" s="1" t="s">
        <v>2028</v>
      </c>
      <c r="I1412" s="1" t="s">
        <v>5</v>
      </c>
      <c r="J1412" s="1" t="s">
        <v>5</v>
      </c>
      <c r="K1412" s="1" t="s">
        <v>5</v>
      </c>
      <c r="L1412" s="1" t="s">
        <v>5</v>
      </c>
      <c r="M1412" s="1" t="s">
        <v>5</v>
      </c>
      <c r="N1412" s="1" t="s">
        <v>5</v>
      </c>
      <c r="O1412" s="1" t="s">
        <v>5</v>
      </c>
      <c r="Q1412" t="str">
        <f t="array" ref="Q1412">IF(OR(RIGHT(C1412,4)="1101",G1412="Salary"),INDEX($C$1:$C$2169,MATCH(1,($B$1:$B$2169=B1412)*($G$1:$G$2169="Salary"),0)),C1412)</f>
        <v>FR19511101</v>
      </c>
      <c r="R1412" t="str">
        <f t="array" ref="R1412">IF(OR(RIGHT(C1412,4)="1101",G1412="Salary",G1412="Basic"),INDEX($C$1:$C$2169,MATCH(1,($A$1:$A$2169=A1412)*(($G$1:$G$2169="Salary")+($G$1:$G$2169="Basic")),0)),C1412)</f>
        <v>GR30011107</v>
      </c>
      <c r="S1412" t="str">
        <f t="array" ref="S1412">IFERROR(IF(OR(RIGHT(C1412,4)="1101",G1412="Salary",G1412="Basic"),INDEX($C$1:$C$2169,MATCH(1,($A$1:$A$2169=A1412)*(($G$1:$G$2169="Salary")+($G$1:$G$2169="Basic")),0)),C1412),C1412)</f>
        <v>GR30011107</v>
      </c>
    </row>
    <row r="1413" spans="1:19" x14ac:dyDescent="0.25">
      <c r="A1413">
        <f>COUNTIF($G$1:G1413,$G$1)</f>
        <v>361</v>
      </c>
      <c r="B1413" s="1" t="s">
        <v>0</v>
      </c>
      <c r="C1413" s="1" t="s">
        <v>2029</v>
      </c>
      <c r="D1413" s="2" t="s">
        <v>2025</v>
      </c>
      <c r="E1413" s="2" t="s">
        <v>2025</v>
      </c>
      <c r="F1413" s="2" t="s">
        <v>2025</v>
      </c>
      <c r="G1413" s="1" t="s">
        <v>50</v>
      </c>
      <c r="H1413" s="1" t="s">
        <v>2030</v>
      </c>
      <c r="I1413" s="1" t="s">
        <v>5</v>
      </c>
      <c r="J1413" s="1" t="s">
        <v>5</v>
      </c>
      <c r="K1413" s="1" t="s">
        <v>5</v>
      </c>
      <c r="L1413" s="1" t="s">
        <v>5</v>
      </c>
      <c r="M1413" s="1" t="s">
        <v>5</v>
      </c>
      <c r="N1413" s="1" t="s">
        <v>5</v>
      </c>
      <c r="O1413" s="1" t="s">
        <v>5</v>
      </c>
      <c r="Q1413" t="str">
        <f t="array" ref="Q1413">IF(OR(RIGHT(C1413,4)="1101",G1413="Salary"),INDEX($C$1:$C$2169,MATCH(1,($B$1:$B$2169=B1413)*($G$1:$G$2169="Salary"),0)),C1413)</f>
        <v>GR30014001</v>
      </c>
      <c r="R1413" t="str">
        <f t="array" ref="R1413">IF(OR(RIGHT(C1413,4)="1101",G1413="Salary",G1413="Basic"),INDEX($C$1:$C$2169,MATCH(1,($A$1:$A$2169=A1413)*(($G$1:$G$2169="Salary")+($G$1:$G$2169="Basic")),0)),C1413)</f>
        <v>GR30014001</v>
      </c>
      <c r="S1413" t="str">
        <f t="array" ref="S1413">IFERROR(IF(OR(RIGHT(C1413,4)="1101",G1413="Salary",G1413="Basic"),INDEX($C$1:$C$2169,MATCH(1,($A$1:$A$2169=A1413)*(($G$1:$G$2169="Salary")+($G$1:$G$2169="Basic")),0)),C1413),C1413)</f>
        <v>GR30014001</v>
      </c>
    </row>
    <row r="1414" spans="1:19" x14ac:dyDescent="0.25">
      <c r="A1414">
        <f>COUNTIF($G$1:G1414,$G$1)</f>
        <v>361</v>
      </c>
      <c r="B1414" s="1" t="s">
        <v>0</v>
      </c>
      <c r="C1414" s="1" t="s">
        <v>712</v>
      </c>
      <c r="D1414" s="2" t="s">
        <v>2031</v>
      </c>
      <c r="E1414" s="2" t="s">
        <v>2031</v>
      </c>
      <c r="F1414" s="2" t="s">
        <v>2031</v>
      </c>
      <c r="G1414" s="1" t="s">
        <v>19</v>
      </c>
      <c r="H1414" s="1" t="s">
        <v>2032</v>
      </c>
      <c r="I1414" s="1" t="s">
        <v>5</v>
      </c>
      <c r="J1414" s="1" t="s">
        <v>5</v>
      </c>
      <c r="K1414" s="1" t="s">
        <v>5</v>
      </c>
      <c r="L1414" s="1" t="s">
        <v>5</v>
      </c>
      <c r="M1414" s="1" t="s">
        <v>5</v>
      </c>
      <c r="N1414" s="1" t="s">
        <v>5</v>
      </c>
      <c r="O1414" s="1" t="s">
        <v>5</v>
      </c>
      <c r="Q1414" t="str">
        <f t="array" ref="Q1414">IF(OR(RIGHT(C1414,4)="1101",G1414="Salary"),INDEX($C$1:$C$2169,MATCH(1,($B$1:$B$2169=B1414)*($G$1:$G$2169="Salary"),0)),C1414)</f>
        <v>AR83001120</v>
      </c>
      <c r="R1414" t="str">
        <f t="array" ref="R1414">IF(OR(RIGHT(C1414,4)="1101",G1414="Salary",G1414="Basic"),INDEX($C$1:$C$2169,MATCH(1,($A$1:$A$2169=A1414)*(($G$1:$G$2169="Salary")+($G$1:$G$2169="Basic")),0)),C1414)</f>
        <v>GR30011107</v>
      </c>
      <c r="S1414" t="str">
        <f t="array" ref="S1414">IFERROR(IF(OR(RIGHT(C1414,4)="1101",G1414="Salary",G1414="Basic"),INDEX($C$1:$C$2169,MATCH(1,($A$1:$A$2169=A1414)*(($G$1:$G$2169="Salary")+($G$1:$G$2169="Basic")),0)),C1414),C1414)</f>
        <v>GR30011107</v>
      </c>
    </row>
    <row r="1415" spans="1:19" x14ac:dyDescent="0.25">
      <c r="A1415">
        <f>COUNTIF($G$1:G1415,$G$1)</f>
        <v>361</v>
      </c>
      <c r="B1415" s="1" t="s">
        <v>0</v>
      </c>
      <c r="C1415" s="1" t="s">
        <v>712</v>
      </c>
      <c r="D1415" s="2" t="s">
        <v>2031</v>
      </c>
      <c r="E1415" s="2" t="s">
        <v>2031</v>
      </c>
      <c r="F1415" s="2" t="s">
        <v>2031</v>
      </c>
      <c r="G1415" s="1" t="s">
        <v>15</v>
      </c>
      <c r="H1415" s="1" t="s">
        <v>2033</v>
      </c>
      <c r="I1415" s="1" t="s">
        <v>5</v>
      </c>
      <c r="J1415" s="1" t="s">
        <v>5</v>
      </c>
      <c r="K1415" s="1" t="s">
        <v>5</v>
      </c>
      <c r="L1415" s="1" t="s">
        <v>5</v>
      </c>
      <c r="M1415" s="1" t="s">
        <v>5</v>
      </c>
      <c r="N1415" s="1" t="s">
        <v>5</v>
      </c>
      <c r="O1415" s="1" t="s">
        <v>5</v>
      </c>
      <c r="Q1415" t="str">
        <f t="array" ref="Q1415">IF(OR(RIGHT(C1415,4)="1101",G1415="Salary"),INDEX($C$1:$C$2169,MATCH(1,($B$1:$B$2169=B1415)*($G$1:$G$2169="Salary"),0)),C1415)</f>
        <v>AR83001120</v>
      </c>
      <c r="R1415" t="str">
        <f t="array" ref="R1415">IF(OR(RIGHT(C1415,4)="1101",G1415="Salary",G1415="Basic"),INDEX($C$1:$C$2169,MATCH(1,($A$1:$A$2169=A1415)*(($G$1:$G$2169="Salary")+($G$1:$G$2169="Basic")),0)),C1415)</f>
        <v>AR83001120</v>
      </c>
      <c r="S1415" t="str">
        <f t="array" ref="S1415">IFERROR(IF(OR(RIGHT(C1415,4)="1101",G1415="Salary",G1415="Basic"),INDEX($C$1:$C$2169,MATCH(1,($A$1:$A$2169=A1415)*(($G$1:$G$2169="Salary")+($G$1:$G$2169="Basic")),0)),C1415),C1415)</f>
        <v>AR83001120</v>
      </c>
    </row>
    <row r="1416" spans="1:19" x14ac:dyDescent="0.25">
      <c r="A1416">
        <f>COUNTIF($G$1:G1416,$G$1)</f>
        <v>362</v>
      </c>
      <c r="B1416" s="1" t="s">
        <v>0</v>
      </c>
      <c r="C1416" s="1" t="s">
        <v>214</v>
      </c>
      <c r="D1416" s="2" t="s">
        <v>2034</v>
      </c>
      <c r="E1416" s="2" t="s">
        <v>2034</v>
      </c>
      <c r="F1416" s="2" t="s">
        <v>2034</v>
      </c>
      <c r="G1416" s="1" t="s">
        <v>3</v>
      </c>
      <c r="H1416" s="1" t="s">
        <v>2035</v>
      </c>
      <c r="I1416" s="1" t="s">
        <v>5</v>
      </c>
      <c r="J1416" s="1" t="s">
        <v>5</v>
      </c>
      <c r="K1416" s="1" t="s">
        <v>5</v>
      </c>
      <c r="L1416" s="1" t="s">
        <v>5</v>
      </c>
      <c r="M1416" s="1" t="s">
        <v>5</v>
      </c>
      <c r="N1416" s="1" t="s">
        <v>5</v>
      </c>
      <c r="O1416" s="1" t="s">
        <v>5</v>
      </c>
      <c r="Q1416" t="str">
        <f t="array" ref="Q1416">IF(OR(RIGHT(C1416,4)="1101",G1416="Salary"),INDEX($C$1:$C$2169,MATCH(1,($B$1:$B$2169=B1416)*($G$1:$G$2169="Salary"),0)),C1416)</f>
        <v>FR19511101</v>
      </c>
      <c r="R1416" t="str">
        <f t="array" ref="R1416">IF(OR(RIGHT(C1416,4)="1101",G1416="Salary",G1416="Basic"),INDEX($C$1:$C$2169,MATCH(1,($A$1:$A$2169=A1416)*(($G$1:$G$2169="Salary")+($G$1:$G$2169="Basic")),0)),C1416)</f>
        <v>HR31651108</v>
      </c>
      <c r="S1416" t="str">
        <f t="array" ref="S1416">IFERROR(IF(OR(RIGHT(C1416,4)="1101",G1416="Salary",G1416="Basic"),INDEX($C$1:$C$2169,MATCH(1,($A$1:$A$2169=A1416)*(($G$1:$G$2169="Salary")+($G$1:$G$2169="Basic")),0)),C1416),C1416)</f>
        <v>HR31651108</v>
      </c>
    </row>
    <row r="1417" spans="1:19" x14ac:dyDescent="0.25">
      <c r="A1417">
        <f>COUNTIF($G$1:G1417,$G$1)</f>
        <v>362</v>
      </c>
      <c r="B1417" s="1" t="s">
        <v>0</v>
      </c>
      <c r="C1417" s="1" t="s">
        <v>2036</v>
      </c>
      <c r="D1417" s="2" t="s">
        <v>2034</v>
      </c>
      <c r="E1417" s="2" t="s">
        <v>2034</v>
      </c>
      <c r="F1417" s="2" t="s">
        <v>2034</v>
      </c>
      <c r="G1417" s="1" t="s">
        <v>8</v>
      </c>
      <c r="H1417" s="1" t="s">
        <v>2037</v>
      </c>
      <c r="I1417" s="1" t="s">
        <v>5</v>
      </c>
      <c r="J1417" s="1" t="s">
        <v>5</v>
      </c>
      <c r="K1417" s="1" t="s">
        <v>5</v>
      </c>
      <c r="L1417" s="1" t="s">
        <v>5</v>
      </c>
      <c r="M1417" s="1" t="s">
        <v>5</v>
      </c>
      <c r="N1417" s="1" t="s">
        <v>5</v>
      </c>
      <c r="O1417" s="1" t="s">
        <v>5</v>
      </c>
      <c r="Q1417" t="str">
        <f t="array" ref="Q1417">IF(OR(RIGHT(C1417,4)="1101",G1417="Salary"),INDEX($C$1:$C$2169,MATCH(1,($B$1:$B$2169=B1417)*($G$1:$G$2169="Salary"),0)),C1417)</f>
        <v>FR19511101</v>
      </c>
      <c r="R1417" t="str">
        <f t="array" ref="R1417">IF(OR(RIGHT(C1417,4)="1101",G1417="Salary",G1417="Basic"),INDEX($C$1:$C$2169,MATCH(1,($A$1:$A$2169=A1417)*(($G$1:$G$2169="Salary")+($G$1:$G$2169="Basic")),0)),C1417)</f>
        <v>HR31651108</v>
      </c>
      <c r="S1417" t="str">
        <f t="array" ref="S1417">IFERROR(IF(OR(RIGHT(C1417,4)="1101",G1417="Salary",G1417="Basic"),INDEX($C$1:$C$2169,MATCH(1,($A$1:$A$2169=A1417)*(($G$1:$G$2169="Salary")+($G$1:$G$2169="Basic")),0)),C1417),C1417)</f>
        <v>HR31651108</v>
      </c>
    </row>
    <row r="1418" spans="1:19" x14ac:dyDescent="0.25">
      <c r="A1418">
        <f>COUNTIF($G$1:G1418,$G$1)</f>
        <v>362</v>
      </c>
      <c r="B1418" s="1" t="s">
        <v>0</v>
      </c>
      <c r="C1418" s="1" t="s">
        <v>712</v>
      </c>
      <c r="D1418" s="2" t="s">
        <v>2038</v>
      </c>
      <c r="E1418" s="2" t="s">
        <v>2038</v>
      </c>
      <c r="F1418" s="2" t="s">
        <v>2038</v>
      </c>
      <c r="G1418" s="1" t="s">
        <v>19</v>
      </c>
      <c r="H1418" s="1" t="s">
        <v>2039</v>
      </c>
      <c r="I1418" s="1" t="s">
        <v>5</v>
      </c>
      <c r="J1418" s="1" t="s">
        <v>5</v>
      </c>
      <c r="K1418" s="1" t="s">
        <v>5</v>
      </c>
      <c r="L1418" s="1" t="s">
        <v>5</v>
      </c>
      <c r="M1418" s="1" t="s">
        <v>5</v>
      </c>
      <c r="N1418" s="1" t="s">
        <v>5</v>
      </c>
      <c r="O1418" s="1" t="s">
        <v>5</v>
      </c>
      <c r="Q1418" t="str">
        <f t="array" ref="Q1418">IF(OR(RIGHT(C1418,4)="1101",G1418="Salary"),INDEX($C$1:$C$2169,MATCH(1,($B$1:$B$2169=B1418)*($G$1:$G$2169="Salary"),0)),C1418)</f>
        <v>AR83001120</v>
      </c>
      <c r="R1418" t="str">
        <f t="array" ref="R1418">IF(OR(RIGHT(C1418,4)="1101",G1418="Salary",G1418="Basic"),INDEX($C$1:$C$2169,MATCH(1,($A$1:$A$2169=A1418)*(($G$1:$G$2169="Salary")+($G$1:$G$2169="Basic")),0)),C1418)</f>
        <v>HR31651108</v>
      </c>
      <c r="S1418" t="str">
        <f t="array" ref="S1418">IFERROR(IF(OR(RIGHT(C1418,4)="1101",G1418="Salary",G1418="Basic"),INDEX($C$1:$C$2169,MATCH(1,($A$1:$A$2169=A1418)*(($G$1:$G$2169="Salary")+($G$1:$G$2169="Basic")),0)),C1418),C1418)</f>
        <v>HR31651108</v>
      </c>
    </row>
    <row r="1419" spans="1:19" x14ac:dyDescent="0.25">
      <c r="A1419">
        <f>COUNTIF($G$1:G1419,$G$1)</f>
        <v>362</v>
      </c>
      <c r="B1419" s="1" t="s">
        <v>0</v>
      </c>
      <c r="C1419" s="1" t="s">
        <v>712</v>
      </c>
      <c r="D1419" s="2" t="s">
        <v>2038</v>
      </c>
      <c r="E1419" s="2" t="s">
        <v>2038</v>
      </c>
      <c r="F1419" s="2" t="s">
        <v>2038</v>
      </c>
      <c r="G1419" s="1" t="s">
        <v>15</v>
      </c>
      <c r="H1419" s="1" t="s">
        <v>2040</v>
      </c>
      <c r="I1419" s="1" t="s">
        <v>5</v>
      </c>
      <c r="J1419" s="1" t="s">
        <v>5</v>
      </c>
      <c r="K1419" s="1" t="s">
        <v>5</v>
      </c>
      <c r="L1419" s="1" t="s">
        <v>5</v>
      </c>
      <c r="M1419" s="1" t="s">
        <v>5</v>
      </c>
      <c r="N1419" s="1" t="s">
        <v>5</v>
      </c>
      <c r="O1419" s="1" t="s">
        <v>5</v>
      </c>
      <c r="Q1419" t="str">
        <f t="array" ref="Q1419">IF(OR(RIGHT(C1419,4)="1101",G1419="Salary"),INDEX($C$1:$C$2169,MATCH(1,($B$1:$B$2169=B1419)*($G$1:$G$2169="Salary"),0)),C1419)</f>
        <v>AR83001120</v>
      </c>
      <c r="R1419" t="str">
        <f t="array" ref="R1419">IF(OR(RIGHT(C1419,4)="1101",G1419="Salary",G1419="Basic"),INDEX($C$1:$C$2169,MATCH(1,($A$1:$A$2169=A1419)*(($G$1:$G$2169="Salary")+($G$1:$G$2169="Basic")),0)),C1419)</f>
        <v>AR83001120</v>
      </c>
      <c r="S1419" t="str">
        <f t="array" ref="S1419">IFERROR(IF(OR(RIGHT(C1419,4)="1101",G1419="Salary",G1419="Basic"),INDEX($C$1:$C$2169,MATCH(1,($A$1:$A$2169=A1419)*(($G$1:$G$2169="Salary")+($G$1:$G$2169="Basic")),0)),C1419),C1419)</f>
        <v>AR83001120</v>
      </c>
    </row>
    <row r="1420" spans="1:19" x14ac:dyDescent="0.25">
      <c r="A1420">
        <f>COUNTIF($G$1:G1420,$G$1)</f>
        <v>363</v>
      </c>
      <c r="B1420" s="1" t="s">
        <v>0</v>
      </c>
      <c r="C1420" s="1" t="s">
        <v>100</v>
      </c>
      <c r="D1420" s="2" t="s">
        <v>2041</v>
      </c>
      <c r="E1420" s="2" t="s">
        <v>2041</v>
      </c>
      <c r="F1420" s="2" t="s">
        <v>2041</v>
      </c>
      <c r="G1420" s="1" t="s">
        <v>3</v>
      </c>
      <c r="H1420" s="1" t="s">
        <v>2042</v>
      </c>
      <c r="I1420" s="1" t="s">
        <v>5</v>
      </c>
      <c r="J1420" s="1" t="s">
        <v>5</v>
      </c>
      <c r="K1420" s="1" t="s">
        <v>5</v>
      </c>
      <c r="L1420" s="1" t="s">
        <v>5</v>
      </c>
      <c r="M1420" s="1" t="s">
        <v>5</v>
      </c>
      <c r="N1420" s="1" t="s">
        <v>5</v>
      </c>
      <c r="O1420" s="1" t="s">
        <v>5</v>
      </c>
      <c r="Q1420" t="str">
        <f t="array" ref="Q1420">IF(OR(RIGHT(C1420,4)="1101",G1420="Salary"),INDEX($C$1:$C$2169,MATCH(1,($B$1:$B$2169=B1420)*($G$1:$G$2169="Salary"),0)),C1420)</f>
        <v>FR19511101</v>
      </c>
      <c r="R1420" t="str">
        <f t="array" ref="R1420">IF(OR(RIGHT(C1420,4)="1101",G1420="Salary",G1420="Basic"),INDEX($C$1:$C$2169,MATCH(1,($A$1:$A$2169=A1420)*(($G$1:$G$2169="Salary")+($G$1:$G$2169="Basic")),0)),C1420)</f>
        <v>AR60311120</v>
      </c>
      <c r="S1420" t="str">
        <f t="array" ref="S1420">IFERROR(IF(OR(RIGHT(C1420,4)="1101",G1420="Salary",G1420="Basic"),INDEX($C$1:$C$2169,MATCH(1,($A$1:$A$2169=A1420)*(($G$1:$G$2169="Salary")+($G$1:$G$2169="Basic")),0)),C1420),C1420)</f>
        <v>AR60311120</v>
      </c>
    </row>
    <row r="1421" spans="1:19" x14ac:dyDescent="0.25">
      <c r="A1421">
        <f>COUNTIF($G$1:G1421,$G$1)</f>
        <v>363</v>
      </c>
      <c r="B1421" s="1" t="s">
        <v>0</v>
      </c>
      <c r="C1421" s="1" t="s">
        <v>100</v>
      </c>
      <c r="D1421" s="2" t="s">
        <v>2041</v>
      </c>
      <c r="E1421" s="2" t="s">
        <v>2041</v>
      </c>
      <c r="F1421" s="2" t="s">
        <v>2041</v>
      </c>
      <c r="G1421" s="1" t="s">
        <v>6</v>
      </c>
      <c r="H1421" s="1" t="s">
        <v>2043</v>
      </c>
      <c r="I1421" s="1" t="s">
        <v>5</v>
      </c>
      <c r="J1421" s="1" t="s">
        <v>5</v>
      </c>
      <c r="K1421" s="1" t="s">
        <v>5</v>
      </c>
      <c r="L1421" s="1" t="s">
        <v>5</v>
      </c>
      <c r="M1421" s="1" t="s">
        <v>5</v>
      </c>
      <c r="N1421" s="1" t="s">
        <v>5</v>
      </c>
      <c r="O1421" s="1" t="s">
        <v>5</v>
      </c>
      <c r="Q1421" t="str">
        <f t="array" ref="Q1421">IF(OR(RIGHT(C1421,4)="1101",G1421="Salary"),INDEX($C$1:$C$2169,MATCH(1,($B$1:$B$2169=B1421)*($G$1:$G$2169="Salary"),0)),C1421)</f>
        <v>FR19511101</v>
      </c>
      <c r="R1421" t="str">
        <f t="array" ref="R1421">IF(OR(RIGHT(C1421,4)="1101",G1421="Salary",G1421="Basic"),INDEX($C$1:$C$2169,MATCH(1,($A$1:$A$2169=A1421)*(($G$1:$G$2169="Salary")+($G$1:$G$2169="Basic")),0)),C1421)</f>
        <v>AR60311120</v>
      </c>
      <c r="S1421" t="str">
        <f t="array" ref="S1421">IFERROR(IF(OR(RIGHT(C1421,4)="1101",G1421="Salary",G1421="Basic"),INDEX($C$1:$C$2169,MATCH(1,($A$1:$A$2169=A1421)*(($G$1:$G$2169="Salary")+($G$1:$G$2169="Basic")),0)),C1421),C1421)</f>
        <v>AR60311120</v>
      </c>
    </row>
    <row r="1422" spans="1:19" x14ac:dyDescent="0.25">
      <c r="A1422">
        <f>COUNTIF($G$1:G1422,$G$1)</f>
        <v>363</v>
      </c>
      <c r="B1422" s="1" t="s">
        <v>0</v>
      </c>
      <c r="C1422" s="1" t="s">
        <v>17</v>
      </c>
      <c r="D1422" s="2" t="s">
        <v>2041</v>
      </c>
      <c r="E1422" s="2" t="s">
        <v>2041</v>
      </c>
      <c r="F1422" s="2" t="s">
        <v>2041</v>
      </c>
      <c r="G1422" s="1" t="s">
        <v>19</v>
      </c>
      <c r="H1422" s="1" t="s">
        <v>2044</v>
      </c>
      <c r="I1422" s="1" t="s">
        <v>5</v>
      </c>
      <c r="J1422" s="1" t="s">
        <v>5</v>
      </c>
      <c r="K1422" s="1" t="s">
        <v>5</v>
      </c>
      <c r="L1422" s="1" t="s">
        <v>5</v>
      </c>
      <c r="M1422" s="1" t="s">
        <v>5</v>
      </c>
      <c r="N1422" s="1" t="s">
        <v>5</v>
      </c>
      <c r="O1422" s="1" t="s">
        <v>5</v>
      </c>
      <c r="Q1422" t="str">
        <f t="array" ref="Q1422">IF(OR(RIGHT(C1422,4)="1101",G1422="Salary"),INDEX($C$1:$C$2169,MATCH(1,($B$1:$B$2169=B1422)*($G$1:$G$2169="Salary"),0)),C1422)</f>
        <v>AR60311120</v>
      </c>
      <c r="R1422" t="str">
        <f t="array" ref="R1422">IF(OR(RIGHT(C1422,4)="1101",G1422="Salary",G1422="Basic"),INDEX($C$1:$C$2169,MATCH(1,($A$1:$A$2169=A1422)*(($G$1:$G$2169="Salary")+($G$1:$G$2169="Basic")),0)),C1422)</f>
        <v>AR60311120</v>
      </c>
      <c r="S1422" t="str">
        <f t="array" ref="S1422">IFERROR(IF(OR(RIGHT(C1422,4)="1101",G1422="Salary",G1422="Basic"),INDEX($C$1:$C$2169,MATCH(1,($A$1:$A$2169=A1422)*(($G$1:$G$2169="Salary")+($G$1:$G$2169="Basic")),0)),C1422),C1422)</f>
        <v>AR60311120</v>
      </c>
    </row>
    <row r="1423" spans="1:19" x14ac:dyDescent="0.25">
      <c r="A1423">
        <f>COUNTIF($G$1:G1423,$G$1)</f>
        <v>363</v>
      </c>
      <c r="B1423" s="1" t="s">
        <v>0</v>
      </c>
      <c r="C1423" s="1" t="s">
        <v>17</v>
      </c>
      <c r="D1423" s="2" t="s">
        <v>2041</v>
      </c>
      <c r="E1423" s="2" t="s">
        <v>2041</v>
      </c>
      <c r="F1423" s="2" t="s">
        <v>2041</v>
      </c>
      <c r="G1423" s="1" t="s">
        <v>15</v>
      </c>
      <c r="H1423" s="1" t="s">
        <v>2045</v>
      </c>
      <c r="I1423" s="1" t="s">
        <v>5</v>
      </c>
      <c r="J1423" s="1" t="s">
        <v>5</v>
      </c>
      <c r="K1423" s="1" t="s">
        <v>5</v>
      </c>
      <c r="L1423" s="1" t="s">
        <v>5</v>
      </c>
      <c r="M1423" s="1" t="s">
        <v>5</v>
      </c>
      <c r="N1423" s="1" t="s">
        <v>5</v>
      </c>
      <c r="O1423" s="1" t="s">
        <v>5</v>
      </c>
      <c r="Q1423" t="str">
        <f t="array" ref="Q1423">IF(OR(RIGHT(C1423,4)="1101",G1423="Salary"),INDEX($C$1:$C$2169,MATCH(1,($B$1:$B$2169=B1423)*($G$1:$G$2169="Salary"),0)),C1423)</f>
        <v>AR60311120</v>
      </c>
      <c r="R1423" t="str">
        <f t="array" ref="R1423">IF(OR(RIGHT(C1423,4)="1101",G1423="Salary",G1423="Basic"),INDEX($C$1:$C$2169,MATCH(1,($A$1:$A$2169=A1423)*(($G$1:$G$2169="Salary")+($G$1:$G$2169="Basic")),0)),C1423)</f>
        <v>AR60311120</v>
      </c>
      <c r="S1423" t="str">
        <f t="array" ref="S1423">IFERROR(IF(OR(RIGHT(C1423,4)="1101",G1423="Salary",G1423="Basic"),INDEX($C$1:$C$2169,MATCH(1,($A$1:$A$2169=A1423)*(($G$1:$G$2169="Salary")+($G$1:$G$2169="Basic")),0)),C1423),C1423)</f>
        <v>AR60311120</v>
      </c>
    </row>
    <row r="1424" spans="1:19" x14ac:dyDescent="0.25">
      <c r="A1424">
        <f>COUNTIF($G$1:G1424,$G$1)</f>
        <v>363</v>
      </c>
      <c r="B1424" s="1" t="s">
        <v>0</v>
      </c>
      <c r="C1424" s="1" t="s">
        <v>21</v>
      </c>
      <c r="D1424" s="2" t="s">
        <v>2041</v>
      </c>
      <c r="E1424" s="2" t="s">
        <v>2041</v>
      </c>
      <c r="F1424" s="2" t="s">
        <v>2041</v>
      </c>
      <c r="G1424" s="1" t="s">
        <v>19</v>
      </c>
      <c r="H1424" s="1" t="s">
        <v>2046</v>
      </c>
      <c r="I1424" s="1" t="s">
        <v>5</v>
      </c>
      <c r="J1424" s="1" t="s">
        <v>5</v>
      </c>
      <c r="K1424" s="1" t="s">
        <v>5</v>
      </c>
      <c r="L1424" s="1" t="s">
        <v>5</v>
      </c>
      <c r="M1424" s="1" t="s">
        <v>5</v>
      </c>
      <c r="N1424" s="1" t="s">
        <v>5</v>
      </c>
      <c r="O1424" s="1" t="s">
        <v>5</v>
      </c>
      <c r="Q1424" t="str">
        <f t="array" ref="Q1424">IF(OR(RIGHT(C1424,4)="1101",G1424="Salary"),INDEX($C$1:$C$2169,MATCH(1,($B$1:$B$2169=B1424)*($G$1:$G$2169="Salary"),0)),C1424)</f>
        <v>AR60411120</v>
      </c>
      <c r="R1424" t="str">
        <f t="array" ref="R1424">IF(OR(RIGHT(C1424,4)="1101",G1424="Salary",G1424="Basic"),INDEX($C$1:$C$2169,MATCH(1,($A$1:$A$2169=A1424)*(($G$1:$G$2169="Salary")+($G$1:$G$2169="Basic")),0)),C1424)</f>
        <v>AR60311120</v>
      </c>
      <c r="S1424" t="str">
        <f t="array" ref="S1424">IFERROR(IF(OR(RIGHT(C1424,4)="1101",G1424="Salary",G1424="Basic"),INDEX($C$1:$C$2169,MATCH(1,($A$1:$A$2169=A1424)*(($G$1:$G$2169="Salary")+($G$1:$G$2169="Basic")),0)),C1424),C1424)</f>
        <v>AR60311120</v>
      </c>
    </row>
    <row r="1425" spans="1:19" x14ac:dyDescent="0.25">
      <c r="A1425">
        <f>COUNTIF($G$1:G1425,$G$1)</f>
        <v>363</v>
      </c>
      <c r="B1425" s="1" t="s">
        <v>0</v>
      </c>
      <c r="C1425" s="1" t="s">
        <v>17</v>
      </c>
      <c r="D1425" s="2" t="s">
        <v>2047</v>
      </c>
      <c r="E1425" s="2" t="s">
        <v>2047</v>
      </c>
      <c r="F1425" s="2" t="s">
        <v>2047</v>
      </c>
      <c r="G1425" s="1" t="s">
        <v>19</v>
      </c>
      <c r="H1425" s="1" t="s">
        <v>2048</v>
      </c>
      <c r="I1425" s="1" t="s">
        <v>5</v>
      </c>
      <c r="J1425" s="1" t="s">
        <v>5</v>
      </c>
      <c r="K1425" s="1" t="s">
        <v>5</v>
      </c>
      <c r="L1425" s="1" t="s">
        <v>5</v>
      </c>
      <c r="M1425" s="1" t="s">
        <v>5</v>
      </c>
      <c r="N1425" s="1" t="s">
        <v>5</v>
      </c>
      <c r="O1425" s="1" t="s">
        <v>5</v>
      </c>
      <c r="Q1425" t="str">
        <f t="array" ref="Q1425">IF(OR(RIGHT(C1425,4)="1101",G1425="Salary"),INDEX($C$1:$C$2169,MATCH(1,($B$1:$B$2169=B1425)*($G$1:$G$2169="Salary"),0)),C1425)</f>
        <v>AR60311120</v>
      </c>
      <c r="R1425" t="str">
        <f t="array" ref="R1425">IF(OR(RIGHT(C1425,4)="1101",G1425="Salary",G1425="Basic"),INDEX($C$1:$C$2169,MATCH(1,($A$1:$A$2169=A1425)*(($G$1:$G$2169="Salary")+($G$1:$G$2169="Basic")),0)),C1425)</f>
        <v>AR60311120</v>
      </c>
      <c r="S1425" t="str">
        <f t="array" ref="S1425">IFERROR(IF(OR(RIGHT(C1425,4)="1101",G1425="Salary",G1425="Basic"),INDEX($C$1:$C$2169,MATCH(1,($A$1:$A$2169=A1425)*(($G$1:$G$2169="Salary")+($G$1:$G$2169="Basic")),0)),C1425),C1425)</f>
        <v>AR60311120</v>
      </c>
    </row>
    <row r="1426" spans="1:19" x14ac:dyDescent="0.25">
      <c r="A1426">
        <f>COUNTIF($G$1:G1426,$G$1)</f>
        <v>363</v>
      </c>
      <c r="B1426" s="1" t="s">
        <v>0</v>
      </c>
      <c r="C1426" s="1" t="s">
        <v>17</v>
      </c>
      <c r="D1426" s="2" t="s">
        <v>2047</v>
      </c>
      <c r="E1426" s="2" t="s">
        <v>2047</v>
      </c>
      <c r="F1426" s="2" t="s">
        <v>2047</v>
      </c>
      <c r="G1426" s="1" t="s">
        <v>15</v>
      </c>
      <c r="H1426" s="1" t="s">
        <v>2049</v>
      </c>
      <c r="I1426" s="1" t="s">
        <v>5</v>
      </c>
      <c r="J1426" s="1" t="s">
        <v>5</v>
      </c>
      <c r="K1426" s="1" t="s">
        <v>5</v>
      </c>
      <c r="L1426" s="1" t="s">
        <v>5</v>
      </c>
      <c r="M1426" s="1" t="s">
        <v>5</v>
      </c>
      <c r="N1426" s="1" t="s">
        <v>5</v>
      </c>
      <c r="O1426" s="1" t="s">
        <v>5</v>
      </c>
      <c r="Q1426" t="str">
        <f t="array" ref="Q1426">IF(OR(RIGHT(C1426,4)="1101",G1426="Salary"),INDEX($C$1:$C$2169,MATCH(1,($B$1:$B$2169=B1426)*($G$1:$G$2169="Salary"),0)),C1426)</f>
        <v>AR60311120</v>
      </c>
      <c r="R1426" t="str">
        <f t="array" ref="R1426">IF(OR(RIGHT(C1426,4)="1101",G1426="Salary",G1426="Basic"),INDEX($C$1:$C$2169,MATCH(1,($A$1:$A$2169=A1426)*(($G$1:$G$2169="Salary")+($G$1:$G$2169="Basic")),0)),C1426)</f>
        <v>AR60311120</v>
      </c>
      <c r="S1426" t="str">
        <f t="array" ref="S1426">IFERROR(IF(OR(RIGHT(C1426,4)="1101",G1426="Salary",G1426="Basic"),INDEX($C$1:$C$2169,MATCH(1,($A$1:$A$2169=A1426)*(($G$1:$G$2169="Salary")+($G$1:$G$2169="Basic")),0)),C1426),C1426)</f>
        <v>AR60311120</v>
      </c>
    </row>
    <row r="1427" spans="1:19" x14ac:dyDescent="0.25">
      <c r="A1427">
        <f>COUNTIF($G$1:G1427,$G$1)</f>
        <v>363</v>
      </c>
      <c r="B1427" s="1" t="s">
        <v>0</v>
      </c>
      <c r="C1427" s="1" t="s">
        <v>21</v>
      </c>
      <c r="D1427" s="2" t="s">
        <v>2047</v>
      </c>
      <c r="E1427" s="2" t="s">
        <v>2047</v>
      </c>
      <c r="F1427" s="2" t="s">
        <v>2047</v>
      </c>
      <c r="G1427" s="1" t="s">
        <v>19</v>
      </c>
      <c r="H1427" s="1" t="s">
        <v>2050</v>
      </c>
      <c r="I1427" s="1" t="s">
        <v>5</v>
      </c>
      <c r="J1427" s="1" t="s">
        <v>5</v>
      </c>
      <c r="K1427" s="1" t="s">
        <v>5</v>
      </c>
      <c r="L1427" s="1" t="s">
        <v>5</v>
      </c>
      <c r="M1427" s="1" t="s">
        <v>5</v>
      </c>
      <c r="N1427" s="1" t="s">
        <v>5</v>
      </c>
      <c r="O1427" s="1" t="s">
        <v>5</v>
      </c>
      <c r="Q1427" t="str">
        <f t="array" ref="Q1427">IF(OR(RIGHT(C1427,4)="1101",G1427="Salary"),INDEX($C$1:$C$2169,MATCH(1,($B$1:$B$2169=B1427)*($G$1:$G$2169="Salary"),0)),C1427)</f>
        <v>AR60411120</v>
      </c>
      <c r="R1427" t="str">
        <f t="array" ref="R1427">IF(OR(RIGHT(C1427,4)="1101",G1427="Salary",G1427="Basic"),INDEX($C$1:$C$2169,MATCH(1,($A$1:$A$2169=A1427)*(($G$1:$G$2169="Salary")+($G$1:$G$2169="Basic")),0)),C1427)</f>
        <v>AR60311120</v>
      </c>
      <c r="S1427" t="str">
        <f t="array" ref="S1427">IFERROR(IF(OR(RIGHT(C1427,4)="1101",G1427="Salary",G1427="Basic"),INDEX($C$1:$C$2169,MATCH(1,($A$1:$A$2169=A1427)*(($G$1:$G$2169="Salary")+($G$1:$G$2169="Basic")),0)),C1427),C1427)</f>
        <v>AR60311120</v>
      </c>
    </row>
    <row r="1428" spans="1:19" x14ac:dyDescent="0.25">
      <c r="A1428">
        <f>COUNTIF($G$1:G1428,$G$1)</f>
        <v>363</v>
      </c>
      <c r="B1428" s="1" t="s">
        <v>0</v>
      </c>
      <c r="C1428" s="1" t="s">
        <v>100</v>
      </c>
      <c r="D1428" s="2" t="s">
        <v>2051</v>
      </c>
      <c r="E1428" s="2" t="s">
        <v>2051</v>
      </c>
      <c r="F1428" s="2" t="s">
        <v>2051</v>
      </c>
      <c r="G1428" s="1" t="s">
        <v>6</v>
      </c>
      <c r="H1428" s="1" t="s">
        <v>2052</v>
      </c>
      <c r="I1428" s="1" t="s">
        <v>5</v>
      </c>
      <c r="J1428" s="1" t="s">
        <v>5</v>
      </c>
      <c r="K1428" s="1" t="s">
        <v>5</v>
      </c>
      <c r="L1428" s="1" t="s">
        <v>5</v>
      </c>
      <c r="M1428" s="1" t="s">
        <v>5</v>
      </c>
      <c r="N1428" s="1" t="s">
        <v>5</v>
      </c>
      <c r="O1428" s="1" t="s">
        <v>5</v>
      </c>
      <c r="Q1428" t="str">
        <f t="array" ref="Q1428">IF(OR(RIGHT(C1428,4)="1101",G1428="Salary"),INDEX($C$1:$C$2169,MATCH(1,($B$1:$B$2169=B1428)*($G$1:$G$2169="Salary"),0)),C1428)</f>
        <v>FR19511101</v>
      </c>
      <c r="R1428" t="str">
        <f t="array" ref="R1428">IF(OR(RIGHT(C1428,4)="1101",G1428="Salary",G1428="Basic"),INDEX($C$1:$C$2169,MATCH(1,($A$1:$A$2169=A1428)*(($G$1:$G$2169="Salary")+($G$1:$G$2169="Basic")),0)),C1428)</f>
        <v>AR60311120</v>
      </c>
      <c r="S1428" t="str">
        <f t="array" ref="S1428">IFERROR(IF(OR(RIGHT(C1428,4)="1101",G1428="Salary",G1428="Basic"),INDEX($C$1:$C$2169,MATCH(1,($A$1:$A$2169=A1428)*(($G$1:$G$2169="Salary")+($G$1:$G$2169="Basic")),0)),C1428),C1428)</f>
        <v>AR60311120</v>
      </c>
    </row>
    <row r="1429" spans="1:19" x14ac:dyDescent="0.25">
      <c r="A1429">
        <f>COUNTIF($G$1:G1429,$G$1)</f>
        <v>363</v>
      </c>
      <c r="B1429" s="1" t="s">
        <v>0</v>
      </c>
      <c r="C1429" s="1" t="s">
        <v>17</v>
      </c>
      <c r="D1429" s="2" t="s">
        <v>2051</v>
      </c>
      <c r="E1429" s="2" t="s">
        <v>2051</v>
      </c>
      <c r="F1429" s="2" t="s">
        <v>2051</v>
      </c>
      <c r="G1429" s="1" t="s">
        <v>19</v>
      </c>
      <c r="H1429" s="1" t="s">
        <v>2053</v>
      </c>
      <c r="I1429" s="1" t="s">
        <v>5</v>
      </c>
      <c r="J1429" s="1" t="s">
        <v>5</v>
      </c>
      <c r="K1429" s="1" t="s">
        <v>5</v>
      </c>
      <c r="L1429" s="1" t="s">
        <v>5</v>
      </c>
      <c r="M1429" s="1" t="s">
        <v>5</v>
      </c>
      <c r="N1429" s="1" t="s">
        <v>5</v>
      </c>
      <c r="O1429" s="1" t="s">
        <v>5</v>
      </c>
      <c r="Q1429" t="str">
        <f t="array" ref="Q1429">IF(OR(RIGHT(C1429,4)="1101",G1429="Salary"),INDEX($C$1:$C$2169,MATCH(1,($B$1:$B$2169=B1429)*($G$1:$G$2169="Salary"),0)),C1429)</f>
        <v>AR60311120</v>
      </c>
      <c r="R1429" t="str">
        <f t="array" ref="R1429">IF(OR(RIGHT(C1429,4)="1101",G1429="Salary",G1429="Basic"),INDEX($C$1:$C$2169,MATCH(1,($A$1:$A$2169=A1429)*(($G$1:$G$2169="Salary")+($G$1:$G$2169="Basic")),0)),C1429)</f>
        <v>AR60311120</v>
      </c>
      <c r="S1429" t="str">
        <f t="array" ref="S1429">IFERROR(IF(OR(RIGHT(C1429,4)="1101",G1429="Salary",G1429="Basic"),INDEX($C$1:$C$2169,MATCH(1,($A$1:$A$2169=A1429)*(($G$1:$G$2169="Salary")+($G$1:$G$2169="Basic")),0)),C1429),C1429)</f>
        <v>AR60311120</v>
      </c>
    </row>
    <row r="1430" spans="1:19" x14ac:dyDescent="0.25">
      <c r="A1430">
        <f>COUNTIF($G$1:G1430,$G$1)</f>
        <v>363</v>
      </c>
      <c r="B1430" s="1" t="s">
        <v>0</v>
      </c>
      <c r="C1430" s="1" t="s">
        <v>17</v>
      </c>
      <c r="D1430" s="2" t="s">
        <v>2051</v>
      </c>
      <c r="E1430" s="2" t="s">
        <v>2051</v>
      </c>
      <c r="F1430" s="2" t="s">
        <v>2051</v>
      </c>
      <c r="G1430" s="1" t="s">
        <v>15</v>
      </c>
      <c r="H1430" s="1" t="s">
        <v>2054</v>
      </c>
      <c r="I1430" s="1" t="s">
        <v>5</v>
      </c>
      <c r="J1430" s="1" t="s">
        <v>5</v>
      </c>
      <c r="K1430" s="1" t="s">
        <v>5</v>
      </c>
      <c r="L1430" s="1" t="s">
        <v>5</v>
      </c>
      <c r="M1430" s="1" t="s">
        <v>5</v>
      </c>
      <c r="N1430" s="1" t="s">
        <v>5</v>
      </c>
      <c r="O1430" s="1" t="s">
        <v>5</v>
      </c>
      <c r="Q1430" t="str">
        <f t="array" ref="Q1430">IF(OR(RIGHT(C1430,4)="1101",G1430="Salary"),INDEX($C$1:$C$2169,MATCH(1,($B$1:$B$2169=B1430)*($G$1:$G$2169="Salary"),0)),C1430)</f>
        <v>AR60311120</v>
      </c>
      <c r="R1430" t="str">
        <f t="array" ref="R1430">IF(OR(RIGHT(C1430,4)="1101",G1430="Salary",G1430="Basic"),INDEX($C$1:$C$2169,MATCH(1,($A$1:$A$2169=A1430)*(($G$1:$G$2169="Salary")+($G$1:$G$2169="Basic")),0)),C1430)</f>
        <v>AR60311120</v>
      </c>
      <c r="S1430" t="str">
        <f t="array" ref="S1430">IFERROR(IF(OR(RIGHT(C1430,4)="1101",G1430="Salary",G1430="Basic"),INDEX($C$1:$C$2169,MATCH(1,($A$1:$A$2169=A1430)*(($G$1:$G$2169="Salary")+($G$1:$G$2169="Basic")),0)),C1430),C1430)</f>
        <v>AR60311120</v>
      </c>
    </row>
    <row r="1431" spans="1:19" x14ac:dyDescent="0.25">
      <c r="A1431">
        <f>COUNTIF($G$1:G1431,$G$1)</f>
        <v>363</v>
      </c>
      <c r="B1431" s="1" t="s">
        <v>0</v>
      </c>
      <c r="C1431" s="1" t="s">
        <v>21</v>
      </c>
      <c r="D1431" s="2" t="s">
        <v>2051</v>
      </c>
      <c r="E1431" s="2" t="s">
        <v>2051</v>
      </c>
      <c r="F1431" s="2" t="s">
        <v>2051</v>
      </c>
      <c r="G1431" s="1" t="s">
        <v>19</v>
      </c>
      <c r="H1431" s="1" t="s">
        <v>2055</v>
      </c>
      <c r="I1431" s="1" t="s">
        <v>5</v>
      </c>
      <c r="J1431" s="1" t="s">
        <v>5</v>
      </c>
      <c r="K1431" s="1" t="s">
        <v>5</v>
      </c>
      <c r="L1431" s="1" t="s">
        <v>5</v>
      </c>
      <c r="M1431" s="1" t="s">
        <v>5</v>
      </c>
      <c r="N1431" s="1" t="s">
        <v>5</v>
      </c>
      <c r="O1431" s="1" t="s">
        <v>5</v>
      </c>
      <c r="Q1431" t="str">
        <f t="array" ref="Q1431">IF(OR(RIGHT(C1431,4)="1101",G1431="Salary"),INDEX($C$1:$C$2169,MATCH(1,($B$1:$B$2169=B1431)*($G$1:$G$2169="Salary"),0)),C1431)</f>
        <v>AR60411120</v>
      </c>
      <c r="R1431" t="str">
        <f t="array" ref="R1431">IF(OR(RIGHT(C1431,4)="1101",G1431="Salary",G1431="Basic"),INDEX($C$1:$C$2169,MATCH(1,($A$1:$A$2169=A1431)*(($G$1:$G$2169="Salary")+($G$1:$G$2169="Basic")),0)),C1431)</f>
        <v>AR60311120</v>
      </c>
      <c r="S1431" t="str">
        <f t="array" ref="S1431">IFERROR(IF(OR(RIGHT(C1431,4)="1101",G1431="Salary",G1431="Basic"),INDEX($C$1:$C$2169,MATCH(1,($A$1:$A$2169=A1431)*(($G$1:$G$2169="Salary")+($G$1:$G$2169="Basic")),0)),C1431),C1431)</f>
        <v>AR60311120</v>
      </c>
    </row>
    <row r="1432" spans="1:19" x14ac:dyDescent="0.25">
      <c r="A1432">
        <f>COUNTIF($G$1:G1432,$G$1)</f>
        <v>364</v>
      </c>
      <c r="B1432" s="1" t="s">
        <v>0</v>
      </c>
      <c r="C1432" s="1" t="s">
        <v>1939</v>
      </c>
      <c r="D1432" s="2" t="s">
        <v>2056</v>
      </c>
      <c r="E1432" s="2" t="s">
        <v>2056</v>
      </c>
      <c r="F1432" s="2" t="s">
        <v>2056</v>
      </c>
      <c r="G1432" s="1" t="s">
        <v>3</v>
      </c>
      <c r="H1432" s="1" t="s">
        <v>2057</v>
      </c>
      <c r="I1432" s="1" t="s">
        <v>5</v>
      </c>
      <c r="J1432" s="1" t="s">
        <v>5</v>
      </c>
      <c r="K1432" s="1" t="s">
        <v>5</v>
      </c>
      <c r="L1432" s="1" t="s">
        <v>5</v>
      </c>
      <c r="M1432" s="1" t="s">
        <v>5</v>
      </c>
      <c r="N1432" s="1" t="s">
        <v>5</v>
      </c>
      <c r="O1432" s="1" t="s">
        <v>5</v>
      </c>
      <c r="Q1432" t="str">
        <f t="array" ref="Q1432">IF(OR(RIGHT(C1432,4)="1101",G1432="Salary"),INDEX($C$1:$C$2169,MATCH(1,($B$1:$B$2169=B1432)*($G$1:$G$2169="Salary"),0)),C1432)</f>
        <v>FR19511101</v>
      </c>
      <c r="R1432" t="str">
        <f t="array" ref="R1432">IF(OR(RIGHT(C1432,4)="1101",G1432="Salary",G1432="Basic"),INDEX($C$1:$C$2169,MATCH(1,($A$1:$A$2169=A1432)*(($G$1:$G$2169="Salary")+($G$1:$G$2169="Basic")),0)),C1432)</f>
        <v>HR31601101</v>
      </c>
      <c r="S1432" t="str">
        <f t="array" ref="S1432">IFERROR(IF(OR(RIGHT(C1432,4)="1101",G1432="Salary",G1432="Basic"),INDEX($C$1:$C$2169,MATCH(1,($A$1:$A$2169=A1432)*(($G$1:$G$2169="Salary")+($G$1:$G$2169="Basic")),0)),C1432),C1432)</f>
        <v>HR31601101</v>
      </c>
    </row>
    <row r="1433" spans="1:19" x14ac:dyDescent="0.25">
      <c r="A1433">
        <f>COUNTIF($G$1:G1433,$G$1)</f>
        <v>364</v>
      </c>
      <c r="B1433" s="1" t="s">
        <v>0</v>
      </c>
      <c r="C1433" s="1" t="s">
        <v>1939</v>
      </c>
      <c r="D1433" s="2" t="s">
        <v>2056</v>
      </c>
      <c r="E1433" s="2" t="s">
        <v>2056</v>
      </c>
      <c r="F1433" s="2" t="s">
        <v>2056</v>
      </c>
      <c r="G1433" s="1" t="s">
        <v>6</v>
      </c>
      <c r="H1433" s="1" t="s">
        <v>2058</v>
      </c>
      <c r="I1433" s="1" t="s">
        <v>5</v>
      </c>
      <c r="J1433" s="1" t="s">
        <v>5</v>
      </c>
      <c r="K1433" s="1" t="s">
        <v>5</v>
      </c>
      <c r="L1433" s="1" t="s">
        <v>5</v>
      </c>
      <c r="M1433" s="1" t="s">
        <v>5</v>
      </c>
      <c r="N1433" s="1" t="s">
        <v>5</v>
      </c>
      <c r="O1433" s="1" t="s">
        <v>5</v>
      </c>
      <c r="Q1433" t="str">
        <f t="array" ref="Q1433">IF(OR(RIGHT(C1433,4)="1101",G1433="Salary"),INDEX($C$1:$C$2169,MATCH(1,($B$1:$B$2169=B1433)*($G$1:$G$2169="Salary"),0)),C1433)</f>
        <v>FR19511101</v>
      </c>
      <c r="R1433" t="str">
        <f t="array" ref="R1433">IF(OR(RIGHT(C1433,4)="1101",G1433="Salary",G1433="Basic"),INDEX($C$1:$C$2169,MATCH(1,($A$1:$A$2169=A1433)*(($G$1:$G$2169="Salary")+($G$1:$G$2169="Basic")),0)),C1433)</f>
        <v>HR31601101</v>
      </c>
      <c r="S1433" t="str">
        <f t="array" ref="S1433">IFERROR(IF(OR(RIGHT(C1433,4)="1101",G1433="Salary",G1433="Basic"),INDEX($C$1:$C$2169,MATCH(1,($A$1:$A$2169=A1433)*(($G$1:$G$2169="Salary")+($G$1:$G$2169="Basic")),0)),C1433),C1433)</f>
        <v>HR31601101</v>
      </c>
    </row>
    <row r="1434" spans="1:19" x14ac:dyDescent="0.25">
      <c r="A1434">
        <f>COUNTIF($G$1:G1434,$G$1)</f>
        <v>364</v>
      </c>
      <c r="B1434" s="1" t="s">
        <v>0</v>
      </c>
      <c r="C1434" s="1" t="s">
        <v>1939</v>
      </c>
      <c r="D1434" s="2" t="s">
        <v>2056</v>
      </c>
      <c r="E1434" s="2" t="s">
        <v>2056</v>
      </c>
      <c r="F1434" s="2" t="s">
        <v>2056</v>
      </c>
      <c r="G1434" s="1" t="s">
        <v>8</v>
      </c>
      <c r="H1434" s="1" t="s">
        <v>2059</v>
      </c>
      <c r="I1434" s="1" t="s">
        <v>5</v>
      </c>
      <c r="J1434" s="1" t="s">
        <v>5</v>
      </c>
      <c r="K1434" s="1" t="s">
        <v>5</v>
      </c>
      <c r="L1434" s="1" t="s">
        <v>5</v>
      </c>
      <c r="M1434" s="1" t="s">
        <v>5</v>
      </c>
      <c r="N1434" s="1" t="s">
        <v>5</v>
      </c>
      <c r="O1434" s="1" t="s">
        <v>5</v>
      </c>
      <c r="Q1434" t="str">
        <f t="array" ref="Q1434">IF(OR(RIGHT(C1434,4)="1101",G1434="Salary"),INDEX($C$1:$C$2169,MATCH(1,($B$1:$B$2169=B1434)*($G$1:$G$2169="Salary"),0)),C1434)</f>
        <v>FR19511101</v>
      </c>
      <c r="R1434" t="str">
        <f t="array" ref="R1434">IF(OR(RIGHT(C1434,4)="1101",G1434="Salary",G1434="Basic"),INDEX($C$1:$C$2169,MATCH(1,($A$1:$A$2169=A1434)*(($G$1:$G$2169="Salary")+($G$1:$G$2169="Basic")),0)),C1434)</f>
        <v>HR31601101</v>
      </c>
      <c r="S1434" t="str">
        <f t="array" ref="S1434">IFERROR(IF(OR(RIGHT(C1434,4)="1101",G1434="Salary",G1434="Basic"),INDEX($C$1:$C$2169,MATCH(1,($A$1:$A$2169=A1434)*(($G$1:$G$2169="Salary")+($G$1:$G$2169="Basic")),0)),C1434),C1434)</f>
        <v>HR31601101</v>
      </c>
    </row>
    <row r="1435" spans="1:19" x14ac:dyDescent="0.25">
      <c r="A1435">
        <f>COUNTIF($G$1:G1435,$G$1)</f>
        <v>365</v>
      </c>
      <c r="B1435" s="1" t="s">
        <v>0</v>
      </c>
      <c r="C1435" s="1" t="s">
        <v>1672</v>
      </c>
      <c r="D1435" s="2" t="s">
        <v>2060</v>
      </c>
      <c r="E1435" s="2" t="s">
        <v>2060</v>
      </c>
      <c r="F1435" s="2" t="s">
        <v>2060</v>
      </c>
      <c r="G1435" s="1" t="s">
        <v>3</v>
      </c>
      <c r="H1435" s="1" t="s">
        <v>2061</v>
      </c>
      <c r="I1435" s="1" t="s">
        <v>5</v>
      </c>
      <c r="J1435" s="1" t="s">
        <v>5</v>
      </c>
      <c r="K1435" s="1" t="s">
        <v>5</v>
      </c>
      <c r="L1435" s="1" t="s">
        <v>5</v>
      </c>
      <c r="M1435" s="1" t="s">
        <v>5</v>
      </c>
      <c r="N1435" s="1" t="s">
        <v>5</v>
      </c>
      <c r="O1435" s="1" t="s">
        <v>5</v>
      </c>
      <c r="Q1435" t="str">
        <f t="array" ref="Q1435">IF(OR(RIGHT(C1435,4)="1101",G1435="Salary"),INDEX($C$1:$C$2169,MATCH(1,($B$1:$B$2169=B1435)*($G$1:$G$2169="Salary"),0)),C1435)</f>
        <v>FR19511101</v>
      </c>
      <c r="R1435" t="str">
        <f t="array" ref="R1435">IF(OR(RIGHT(C1435,4)="1101",G1435="Salary",G1435="Basic"),INDEX($C$1:$C$2169,MATCH(1,($A$1:$A$2169=A1435)*(($G$1:$G$2169="Salary")+($G$1:$G$2169="Basic")),0)),C1435)</f>
        <v>HR31531107</v>
      </c>
      <c r="S1435" t="str">
        <f t="array" ref="S1435">IFERROR(IF(OR(RIGHT(C1435,4)="1101",G1435="Salary",G1435="Basic"),INDEX($C$1:$C$2169,MATCH(1,($A$1:$A$2169=A1435)*(($G$1:$G$2169="Salary")+($G$1:$G$2169="Basic")),0)),C1435),C1435)</f>
        <v>HR31531107</v>
      </c>
    </row>
    <row r="1436" spans="1:19" x14ac:dyDescent="0.25">
      <c r="A1436">
        <f>COUNTIF($G$1:G1436,$G$1)</f>
        <v>365</v>
      </c>
      <c r="B1436" s="1" t="s">
        <v>0</v>
      </c>
      <c r="C1436" s="1" t="s">
        <v>1672</v>
      </c>
      <c r="D1436" s="2" t="s">
        <v>2060</v>
      </c>
      <c r="E1436" s="2" t="s">
        <v>2060</v>
      </c>
      <c r="F1436" s="2" t="s">
        <v>2060</v>
      </c>
      <c r="G1436" s="1" t="s">
        <v>6</v>
      </c>
      <c r="H1436" s="1" t="s">
        <v>2062</v>
      </c>
      <c r="I1436" s="1" t="s">
        <v>5</v>
      </c>
      <c r="J1436" s="1" t="s">
        <v>5</v>
      </c>
      <c r="K1436" s="1" t="s">
        <v>5</v>
      </c>
      <c r="L1436" s="1" t="s">
        <v>5</v>
      </c>
      <c r="M1436" s="1" t="s">
        <v>5</v>
      </c>
      <c r="N1436" s="1" t="s">
        <v>5</v>
      </c>
      <c r="O1436" s="1" t="s">
        <v>5</v>
      </c>
      <c r="Q1436" t="str">
        <f t="array" ref="Q1436">IF(OR(RIGHT(C1436,4)="1101",G1436="Salary"),INDEX($C$1:$C$2169,MATCH(1,($B$1:$B$2169=B1436)*($G$1:$G$2169="Salary"),0)),C1436)</f>
        <v>FR19511101</v>
      </c>
      <c r="R1436" t="str">
        <f t="array" ref="R1436">IF(OR(RIGHT(C1436,4)="1101",G1436="Salary",G1436="Basic"),INDEX($C$1:$C$2169,MATCH(1,($A$1:$A$2169=A1436)*(($G$1:$G$2169="Salary")+($G$1:$G$2169="Basic")),0)),C1436)</f>
        <v>HR31531107</v>
      </c>
      <c r="S1436" t="str">
        <f t="array" ref="S1436">IFERROR(IF(OR(RIGHT(C1436,4)="1101",G1436="Salary",G1436="Basic"),INDEX($C$1:$C$2169,MATCH(1,($A$1:$A$2169=A1436)*(($G$1:$G$2169="Salary")+($G$1:$G$2169="Basic")),0)),C1436),C1436)</f>
        <v>HR31531107</v>
      </c>
    </row>
    <row r="1437" spans="1:19" x14ac:dyDescent="0.25">
      <c r="A1437">
        <f>COUNTIF($G$1:G1437,$G$1)</f>
        <v>365</v>
      </c>
      <c r="B1437" s="1" t="s">
        <v>0</v>
      </c>
      <c r="C1437" s="1" t="s">
        <v>1676</v>
      </c>
      <c r="D1437" s="2" t="s">
        <v>2060</v>
      </c>
      <c r="E1437" s="2" t="s">
        <v>2060</v>
      </c>
      <c r="F1437" s="2" t="s">
        <v>2060</v>
      </c>
      <c r="G1437" s="1" t="s">
        <v>8</v>
      </c>
      <c r="H1437" s="1" t="s">
        <v>2063</v>
      </c>
      <c r="I1437" s="1" t="s">
        <v>5</v>
      </c>
      <c r="J1437" s="1" t="s">
        <v>5</v>
      </c>
      <c r="K1437" s="1" t="s">
        <v>5</v>
      </c>
      <c r="L1437" s="1" t="s">
        <v>5</v>
      </c>
      <c r="M1437" s="1" t="s">
        <v>5</v>
      </c>
      <c r="N1437" s="1" t="s">
        <v>5</v>
      </c>
      <c r="O1437" s="1" t="s">
        <v>5</v>
      </c>
      <c r="Q1437" t="str">
        <f t="array" ref="Q1437">IF(OR(RIGHT(C1437,4)="1101",G1437="Salary"),INDEX($C$1:$C$2169,MATCH(1,($B$1:$B$2169=B1437)*($G$1:$G$2169="Salary"),0)),C1437)</f>
        <v>FR19511101</v>
      </c>
      <c r="R1437" t="str">
        <f t="array" ref="R1437">IF(OR(RIGHT(C1437,4)="1101",G1437="Salary",G1437="Basic"),INDEX($C$1:$C$2169,MATCH(1,($A$1:$A$2169=A1437)*(($G$1:$G$2169="Salary")+($G$1:$G$2169="Basic")),0)),C1437)</f>
        <v>HR31531107</v>
      </c>
      <c r="S1437" t="str">
        <f t="array" ref="S1437">IFERROR(IF(OR(RIGHT(C1437,4)="1101",G1437="Salary",G1437="Basic"),INDEX($C$1:$C$2169,MATCH(1,($A$1:$A$2169=A1437)*(($G$1:$G$2169="Salary")+($G$1:$G$2169="Basic")),0)),C1437),C1437)</f>
        <v>HR31531107</v>
      </c>
    </row>
    <row r="1438" spans="1:19" x14ac:dyDescent="0.25">
      <c r="A1438">
        <f>COUNTIF($G$1:G1438,$G$1)</f>
        <v>366</v>
      </c>
      <c r="B1438" s="1" t="s">
        <v>0</v>
      </c>
      <c r="C1438" s="1" t="s">
        <v>224</v>
      </c>
      <c r="D1438" s="2" t="s">
        <v>2064</v>
      </c>
      <c r="E1438" s="2" t="s">
        <v>2064</v>
      </c>
      <c r="F1438" s="2" t="s">
        <v>2064</v>
      </c>
      <c r="G1438" s="1" t="s">
        <v>3</v>
      </c>
      <c r="H1438" s="1" t="s">
        <v>2065</v>
      </c>
      <c r="I1438" s="1" t="s">
        <v>5</v>
      </c>
      <c r="J1438" s="1" t="s">
        <v>5</v>
      </c>
      <c r="K1438" s="1" t="s">
        <v>5</v>
      </c>
      <c r="L1438" s="1" t="s">
        <v>5</v>
      </c>
      <c r="M1438" s="1" t="s">
        <v>5</v>
      </c>
      <c r="N1438" s="1" t="s">
        <v>5</v>
      </c>
      <c r="O1438" s="1" t="s">
        <v>5</v>
      </c>
      <c r="Q1438" t="str">
        <f t="array" ref="Q1438">IF(OR(RIGHT(C1438,4)="1101",G1438="Salary"),INDEX($C$1:$C$2169,MATCH(1,($B$1:$B$2169=B1438)*($G$1:$G$2169="Salary"),0)),C1438)</f>
        <v>FR19511101</v>
      </c>
      <c r="R1438" t="str">
        <f t="array" ref="R1438">IF(OR(RIGHT(C1438,4)="1101",G1438="Salary",G1438="Basic"),INDEX($C$1:$C$2169,MATCH(1,($A$1:$A$2169=A1438)*(($G$1:$G$2169="Salary")+($G$1:$G$2169="Basic")),0)),C1438)</f>
        <v>FR13191107</v>
      </c>
      <c r="S1438" t="str">
        <f t="array" ref="S1438">IFERROR(IF(OR(RIGHT(C1438,4)="1101",G1438="Salary",G1438="Basic"),INDEX($C$1:$C$2169,MATCH(1,($A$1:$A$2169=A1438)*(($G$1:$G$2169="Salary")+($G$1:$G$2169="Basic")),0)),C1438),C1438)</f>
        <v>FR13191107</v>
      </c>
    </row>
    <row r="1439" spans="1:19" x14ac:dyDescent="0.25">
      <c r="A1439">
        <f>COUNTIF($G$1:G1439,$G$1)</f>
        <v>366</v>
      </c>
      <c r="B1439" s="1" t="s">
        <v>0</v>
      </c>
      <c r="C1439" s="1" t="s">
        <v>631</v>
      </c>
      <c r="D1439" s="2" t="s">
        <v>2064</v>
      </c>
      <c r="E1439" s="2" t="s">
        <v>2064</v>
      </c>
      <c r="F1439" s="2" t="s">
        <v>2064</v>
      </c>
      <c r="G1439" s="1" t="s">
        <v>8</v>
      </c>
      <c r="H1439" s="1" t="s">
        <v>2066</v>
      </c>
      <c r="I1439" s="1" t="s">
        <v>5</v>
      </c>
      <c r="J1439" s="1" t="s">
        <v>5</v>
      </c>
      <c r="K1439" s="1" t="s">
        <v>5</v>
      </c>
      <c r="L1439" s="1" t="s">
        <v>5</v>
      </c>
      <c r="M1439" s="1" t="s">
        <v>5</v>
      </c>
      <c r="N1439" s="1" t="s">
        <v>5</v>
      </c>
      <c r="O1439" s="1" t="s">
        <v>5</v>
      </c>
      <c r="Q1439" t="str">
        <f t="array" ref="Q1439">IF(OR(RIGHT(C1439,4)="1101",G1439="Salary"),INDEX($C$1:$C$2169,MATCH(1,($B$1:$B$2169=B1439)*($G$1:$G$2169="Salary"),0)),C1439)</f>
        <v>FR19511101</v>
      </c>
      <c r="R1439" t="str">
        <f t="array" ref="R1439">IF(OR(RIGHT(C1439,4)="1101",G1439="Salary",G1439="Basic"),INDEX($C$1:$C$2169,MATCH(1,($A$1:$A$2169=A1439)*(($G$1:$G$2169="Salary")+($G$1:$G$2169="Basic")),0)),C1439)</f>
        <v>FR13191107</v>
      </c>
      <c r="S1439" t="str">
        <f t="array" ref="S1439">IFERROR(IF(OR(RIGHT(C1439,4)="1101",G1439="Salary",G1439="Basic"),INDEX($C$1:$C$2169,MATCH(1,($A$1:$A$2169=A1439)*(($G$1:$G$2169="Salary")+($G$1:$G$2169="Basic")),0)),C1439),C1439)</f>
        <v>FR13191107</v>
      </c>
    </row>
    <row r="1440" spans="1:19" x14ac:dyDescent="0.25">
      <c r="A1440">
        <f>COUNTIF($G$1:G1440,$G$1)</f>
        <v>366</v>
      </c>
      <c r="B1440" s="1" t="s">
        <v>0</v>
      </c>
      <c r="C1440" s="1" t="s">
        <v>712</v>
      </c>
      <c r="D1440" s="2" t="s">
        <v>2067</v>
      </c>
      <c r="E1440" s="2" t="s">
        <v>2067</v>
      </c>
      <c r="F1440" s="2" t="s">
        <v>2067</v>
      </c>
      <c r="G1440" s="1" t="s">
        <v>19</v>
      </c>
      <c r="H1440" s="1" t="s">
        <v>2068</v>
      </c>
      <c r="I1440" s="1" t="s">
        <v>5</v>
      </c>
      <c r="J1440" s="1" t="s">
        <v>5</v>
      </c>
      <c r="K1440" s="1" t="s">
        <v>5</v>
      </c>
      <c r="L1440" s="1" t="s">
        <v>5</v>
      </c>
      <c r="M1440" s="1" t="s">
        <v>5</v>
      </c>
      <c r="N1440" s="1" t="s">
        <v>5</v>
      </c>
      <c r="O1440" s="1" t="s">
        <v>5</v>
      </c>
      <c r="Q1440" t="str">
        <f t="array" ref="Q1440">IF(OR(RIGHT(C1440,4)="1101",G1440="Salary"),INDEX($C$1:$C$2169,MATCH(1,($B$1:$B$2169=B1440)*($G$1:$G$2169="Salary"),0)),C1440)</f>
        <v>AR83001120</v>
      </c>
      <c r="R1440" t="str">
        <f t="array" ref="R1440">IF(OR(RIGHT(C1440,4)="1101",G1440="Salary",G1440="Basic"),INDEX($C$1:$C$2169,MATCH(1,($A$1:$A$2169=A1440)*(($G$1:$G$2169="Salary")+($G$1:$G$2169="Basic")),0)),C1440)</f>
        <v>FR13191107</v>
      </c>
      <c r="S1440" t="str">
        <f t="array" ref="S1440">IFERROR(IF(OR(RIGHT(C1440,4)="1101",G1440="Salary",G1440="Basic"),INDEX($C$1:$C$2169,MATCH(1,($A$1:$A$2169=A1440)*(($G$1:$G$2169="Salary")+($G$1:$G$2169="Basic")),0)),C1440),C1440)</f>
        <v>FR13191107</v>
      </c>
    </row>
    <row r="1441" spans="1:19" x14ac:dyDescent="0.25">
      <c r="A1441">
        <f>COUNTIF($G$1:G1441,$G$1)</f>
        <v>366</v>
      </c>
      <c r="B1441" s="1" t="s">
        <v>0</v>
      </c>
      <c r="C1441" s="1" t="s">
        <v>712</v>
      </c>
      <c r="D1441" s="2" t="s">
        <v>2067</v>
      </c>
      <c r="E1441" s="2" t="s">
        <v>2067</v>
      </c>
      <c r="F1441" s="2" t="s">
        <v>2067</v>
      </c>
      <c r="G1441" s="1" t="s">
        <v>15</v>
      </c>
      <c r="H1441" s="1" t="s">
        <v>2069</v>
      </c>
      <c r="I1441" s="1" t="s">
        <v>5</v>
      </c>
      <c r="J1441" s="1" t="s">
        <v>5</v>
      </c>
      <c r="K1441" s="1" t="s">
        <v>5</v>
      </c>
      <c r="L1441" s="1" t="s">
        <v>5</v>
      </c>
      <c r="M1441" s="1" t="s">
        <v>5</v>
      </c>
      <c r="N1441" s="1" t="s">
        <v>5</v>
      </c>
      <c r="O1441" s="1" t="s">
        <v>5</v>
      </c>
      <c r="Q1441" t="str">
        <f t="array" ref="Q1441">IF(OR(RIGHT(C1441,4)="1101",G1441="Salary"),INDEX($C$1:$C$2169,MATCH(1,($B$1:$B$2169=B1441)*($G$1:$G$2169="Salary"),0)),C1441)</f>
        <v>AR83001120</v>
      </c>
      <c r="R1441" t="str">
        <f t="array" ref="R1441">IF(OR(RIGHT(C1441,4)="1101",G1441="Salary",G1441="Basic"),INDEX($C$1:$C$2169,MATCH(1,($A$1:$A$2169=A1441)*(($G$1:$G$2169="Salary")+($G$1:$G$2169="Basic")),0)),C1441)</f>
        <v>AR83001120</v>
      </c>
      <c r="S1441" t="str">
        <f t="array" ref="S1441">IFERROR(IF(OR(RIGHT(C1441,4)="1101",G1441="Salary",G1441="Basic"),INDEX($C$1:$C$2169,MATCH(1,($A$1:$A$2169=A1441)*(($G$1:$G$2169="Salary")+($G$1:$G$2169="Basic")),0)),C1441),C1441)</f>
        <v>AR83001120</v>
      </c>
    </row>
    <row r="1442" spans="1:19" x14ac:dyDescent="0.25">
      <c r="A1442">
        <f>COUNTIF($G$1:G1442,$G$1)</f>
        <v>366</v>
      </c>
      <c r="B1442" s="1" t="s">
        <v>0</v>
      </c>
      <c r="C1442" s="1" t="s">
        <v>712</v>
      </c>
      <c r="D1442" s="2" t="s">
        <v>2070</v>
      </c>
      <c r="E1442" s="2" t="s">
        <v>2070</v>
      </c>
      <c r="F1442" s="2" t="s">
        <v>2070</v>
      </c>
      <c r="G1442" s="1" t="s">
        <v>19</v>
      </c>
      <c r="H1442" s="1" t="s">
        <v>2071</v>
      </c>
      <c r="I1442" s="1" t="s">
        <v>5</v>
      </c>
      <c r="J1442" s="1" t="s">
        <v>5</v>
      </c>
      <c r="K1442" s="1" t="s">
        <v>5</v>
      </c>
      <c r="L1442" s="1" t="s">
        <v>5</v>
      </c>
      <c r="M1442" s="1" t="s">
        <v>5</v>
      </c>
      <c r="N1442" s="1" t="s">
        <v>5</v>
      </c>
      <c r="O1442" s="1" t="s">
        <v>5</v>
      </c>
      <c r="Q1442" t="str">
        <f t="array" ref="Q1442">IF(OR(RIGHT(C1442,4)="1101",G1442="Salary"),INDEX($C$1:$C$2169,MATCH(1,($B$1:$B$2169=B1442)*($G$1:$G$2169="Salary"),0)),C1442)</f>
        <v>AR83001120</v>
      </c>
      <c r="R1442" t="str">
        <f t="array" ref="R1442">IF(OR(RIGHT(C1442,4)="1101",G1442="Salary",G1442="Basic"),INDEX($C$1:$C$2169,MATCH(1,($A$1:$A$2169=A1442)*(($G$1:$G$2169="Salary")+($G$1:$G$2169="Basic")),0)),C1442)</f>
        <v>FR13191107</v>
      </c>
      <c r="S1442" t="str">
        <f t="array" ref="S1442">IFERROR(IF(OR(RIGHT(C1442,4)="1101",G1442="Salary",G1442="Basic"),INDEX($C$1:$C$2169,MATCH(1,($A$1:$A$2169=A1442)*(($G$1:$G$2169="Salary")+($G$1:$G$2169="Basic")),0)),C1442),C1442)</f>
        <v>FR13191107</v>
      </c>
    </row>
    <row r="1443" spans="1:19" x14ac:dyDescent="0.25">
      <c r="A1443">
        <f>COUNTIF($G$1:G1443,$G$1)</f>
        <v>366</v>
      </c>
      <c r="B1443" s="1" t="s">
        <v>0</v>
      </c>
      <c r="C1443" s="1" t="s">
        <v>712</v>
      </c>
      <c r="D1443" s="2" t="s">
        <v>2070</v>
      </c>
      <c r="E1443" s="2" t="s">
        <v>2070</v>
      </c>
      <c r="F1443" s="2" t="s">
        <v>2070</v>
      </c>
      <c r="G1443" s="1" t="s">
        <v>15</v>
      </c>
      <c r="H1443" s="1" t="s">
        <v>2072</v>
      </c>
      <c r="I1443" s="1" t="s">
        <v>5</v>
      </c>
      <c r="J1443" s="1" t="s">
        <v>5</v>
      </c>
      <c r="K1443" s="1" t="s">
        <v>5</v>
      </c>
      <c r="L1443" s="1" t="s">
        <v>5</v>
      </c>
      <c r="M1443" s="1" t="s">
        <v>5</v>
      </c>
      <c r="N1443" s="1" t="s">
        <v>5</v>
      </c>
      <c r="O1443" s="1" t="s">
        <v>5</v>
      </c>
      <c r="Q1443" t="str">
        <f t="array" ref="Q1443">IF(OR(RIGHT(C1443,4)="1101",G1443="Salary"),INDEX($C$1:$C$2169,MATCH(1,($B$1:$B$2169=B1443)*($G$1:$G$2169="Salary"),0)),C1443)</f>
        <v>AR83001120</v>
      </c>
      <c r="R1443" t="str">
        <f t="array" ref="R1443">IF(OR(RIGHT(C1443,4)="1101",G1443="Salary",G1443="Basic"),INDEX($C$1:$C$2169,MATCH(1,($A$1:$A$2169=A1443)*(($G$1:$G$2169="Salary")+($G$1:$G$2169="Basic")),0)),C1443)</f>
        <v>AR83001120</v>
      </c>
      <c r="S1443" t="str">
        <f t="array" ref="S1443">IFERROR(IF(OR(RIGHT(C1443,4)="1101",G1443="Salary",G1443="Basic"),INDEX($C$1:$C$2169,MATCH(1,($A$1:$A$2169=A1443)*(($G$1:$G$2169="Salary")+($G$1:$G$2169="Basic")),0)),C1443),C1443)</f>
        <v>AR83001120</v>
      </c>
    </row>
    <row r="1444" spans="1:19" x14ac:dyDescent="0.25">
      <c r="A1444">
        <f>COUNTIF($G$1:G1444,$G$1)</f>
        <v>366</v>
      </c>
      <c r="B1444" s="1" t="s">
        <v>0</v>
      </c>
      <c r="C1444" s="1" t="s">
        <v>1061</v>
      </c>
      <c r="D1444" s="2" t="s">
        <v>2073</v>
      </c>
      <c r="E1444" s="2" t="s">
        <v>2073</v>
      </c>
      <c r="F1444" s="2" t="s">
        <v>2073</v>
      </c>
      <c r="G1444" s="1" t="s">
        <v>19</v>
      </c>
      <c r="H1444" s="1" t="s">
        <v>2074</v>
      </c>
      <c r="I1444" s="1" t="s">
        <v>5</v>
      </c>
      <c r="J1444" s="1" t="s">
        <v>5</v>
      </c>
      <c r="K1444" s="1" t="s">
        <v>5</v>
      </c>
      <c r="L1444" s="1" t="s">
        <v>5</v>
      </c>
      <c r="M1444" s="1" t="s">
        <v>5</v>
      </c>
      <c r="N1444" s="1" t="s">
        <v>5</v>
      </c>
      <c r="O1444" s="1" t="s">
        <v>5</v>
      </c>
      <c r="Q1444" t="str">
        <f t="array" ref="Q1444">IF(OR(RIGHT(C1444,4)="1101",G1444="Salary"),INDEX($C$1:$C$2169,MATCH(1,($B$1:$B$2169=B1444)*($G$1:$G$2169="Salary"),0)),C1444)</f>
        <v>AR26101120</v>
      </c>
      <c r="R1444" t="str">
        <f t="array" ref="R1444">IF(OR(RIGHT(C1444,4)="1101",G1444="Salary",G1444="Basic"),INDEX($C$1:$C$2169,MATCH(1,($A$1:$A$2169=A1444)*(($G$1:$G$2169="Salary")+($G$1:$G$2169="Basic")),0)),C1444)</f>
        <v>FR13191107</v>
      </c>
      <c r="S1444" t="str">
        <f t="array" ref="S1444">IFERROR(IF(OR(RIGHT(C1444,4)="1101",G1444="Salary",G1444="Basic"),INDEX($C$1:$C$2169,MATCH(1,($A$1:$A$2169=A1444)*(($G$1:$G$2169="Salary")+($G$1:$G$2169="Basic")),0)),C1444),C1444)</f>
        <v>FR13191107</v>
      </c>
    </row>
    <row r="1445" spans="1:19" x14ac:dyDescent="0.25">
      <c r="A1445">
        <f>COUNTIF($G$1:G1445,$G$1)</f>
        <v>366</v>
      </c>
      <c r="B1445" s="1" t="s">
        <v>0</v>
      </c>
      <c r="C1445" s="1" t="s">
        <v>1061</v>
      </c>
      <c r="D1445" s="2" t="s">
        <v>2073</v>
      </c>
      <c r="E1445" s="2" t="s">
        <v>2073</v>
      </c>
      <c r="F1445" s="2" t="s">
        <v>2073</v>
      </c>
      <c r="G1445" s="1" t="s">
        <v>15</v>
      </c>
      <c r="H1445" s="1" t="s">
        <v>2075</v>
      </c>
      <c r="I1445" s="1" t="s">
        <v>5</v>
      </c>
      <c r="J1445" s="1" t="s">
        <v>5</v>
      </c>
      <c r="K1445" s="1" t="s">
        <v>5</v>
      </c>
      <c r="L1445" s="1" t="s">
        <v>5</v>
      </c>
      <c r="M1445" s="1" t="s">
        <v>5</v>
      </c>
      <c r="N1445" s="1" t="s">
        <v>5</v>
      </c>
      <c r="O1445" s="1" t="s">
        <v>5</v>
      </c>
      <c r="Q1445" t="str">
        <f t="array" ref="Q1445">IF(OR(RIGHT(C1445,4)="1101",G1445="Salary"),INDEX($C$1:$C$2169,MATCH(1,($B$1:$B$2169=B1445)*($G$1:$G$2169="Salary"),0)),C1445)</f>
        <v>AR26101120</v>
      </c>
      <c r="R1445" t="str">
        <f t="array" ref="R1445">IF(OR(RIGHT(C1445,4)="1101",G1445="Salary",G1445="Basic"),INDEX($C$1:$C$2169,MATCH(1,($A$1:$A$2169=A1445)*(($G$1:$G$2169="Salary")+($G$1:$G$2169="Basic")),0)),C1445)</f>
        <v>AR26101120</v>
      </c>
      <c r="S1445" t="str">
        <f t="array" ref="S1445">IFERROR(IF(OR(RIGHT(C1445,4)="1101",G1445="Salary",G1445="Basic"),INDEX($C$1:$C$2169,MATCH(1,($A$1:$A$2169=A1445)*(($G$1:$G$2169="Salary")+($G$1:$G$2169="Basic")),0)),C1445),C1445)</f>
        <v>AR26101120</v>
      </c>
    </row>
    <row r="1446" spans="1:19" x14ac:dyDescent="0.25">
      <c r="A1446">
        <f>COUNTIF($G$1:G1446,$G$1)</f>
        <v>366</v>
      </c>
      <c r="B1446" s="1" t="s">
        <v>0</v>
      </c>
      <c r="C1446" s="1" t="s">
        <v>1522</v>
      </c>
      <c r="D1446" s="2" t="s">
        <v>2073</v>
      </c>
      <c r="E1446" s="2" t="s">
        <v>2073</v>
      </c>
      <c r="F1446" s="2" t="s">
        <v>2073</v>
      </c>
      <c r="G1446" s="1" t="s">
        <v>19</v>
      </c>
      <c r="H1446" s="1" t="s">
        <v>2076</v>
      </c>
      <c r="I1446" s="1" t="s">
        <v>5</v>
      </c>
      <c r="J1446" s="1" t="s">
        <v>5</v>
      </c>
      <c r="K1446" s="1" t="s">
        <v>5</v>
      </c>
      <c r="L1446" s="1" t="s">
        <v>5</v>
      </c>
      <c r="M1446" s="1" t="s">
        <v>5</v>
      </c>
      <c r="N1446" s="1" t="s">
        <v>5</v>
      </c>
      <c r="O1446" s="1" t="s">
        <v>5</v>
      </c>
      <c r="Q1446" t="str">
        <f t="array" ref="Q1446">IF(OR(RIGHT(C1446,4)="1101",G1446="Salary"),INDEX($C$1:$C$2169,MATCH(1,($B$1:$B$2169=B1446)*($G$1:$G$2169="Salary"),0)),C1446)</f>
        <v>ER90621120</v>
      </c>
      <c r="R1446" t="str">
        <f t="array" ref="R1446">IF(OR(RIGHT(C1446,4)="1101",G1446="Salary",G1446="Basic"),INDEX($C$1:$C$2169,MATCH(1,($A$1:$A$2169=A1446)*(($G$1:$G$2169="Salary")+($G$1:$G$2169="Basic")),0)),C1446)</f>
        <v>FR13191107</v>
      </c>
      <c r="S1446" t="str">
        <f t="array" ref="S1446">IFERROR(IF(OR(RIGHT(C1446,4)="1101",G1446="Salary",G1446="Basic"),INDEX($C$1:$C$2169,MATCH(1,($A$1:$A$2169=A1446)*(($G$1:$G$2169="Salary")+($G$1:$G$2169="Basic")),0)),C1446),C1446)</f>
        <v>FR13191107</v>
      </c>
    </row>
    <row r="1447" spans="1:19" x14ac:dyDescent="0.25">
      <c r="A1447">
        <f>COUNTIF($G$1:G1447,$G$1)</f>
        <v>367</v>
      </c>
      <c r="B1447" s="1" t="s">
        <v>0</v>
      </c>
      <c r="C1447" s="1" t="s">
        <v>1692</v>
      </c>
      <c r="D1447" s="2" t="s">
        <v>2077</v>
      </c>
      <c r="E1447" s="2" t="s">
        <v>2077</v>
      </c>
      <c r="F1447" s="2" t="s">
        <v>2077</v>
      </c>
      <c r="G1447" s="1" t="s">
        <v>3</v>
      </c>
      <c r="H1447" s="1" t="s">
        <v>2078</v>
      </c>
      <c r="I1447" s="1" t="s">
        <v>5</v>
      </c>
      <c r="J1447" s="1" t="s">
        <v>5</v>
      </c>
      <c r="K1447" s="1" t="s">
        <v>5</v>
      </c>
      <c r="L1447" s="1" t="s">
        <v>5</v>
      </c>
      <c r="M1447" s="1" t="s">
        <v>5</v>
      </c>
      <c r="N1447" s="1" t="s">
        <v>5</v>
      </c>
      <c r="O1447" s="1" t="s">
        <v>5</v>
      </c>
      <c r="Q1447" t="str">
        <f t="array" ref="Q1447">IF(OR(RIGHT(C1447,4)="1101",G1447="Salary"),INDEX($C$1:$C$2169,MATCH(1,($B$1:$B$2169=B1447)*($G$1:$G$2169="Salary"),0)),C1447)</f>
        <v>FR19511101</v>
      </c>
      <c r="R1447" t="str">
        <f t="array" ref="R1447">IF(OR(RIGHT(C1447,4)="1101",G1447="Salary",G1447="Basic"),INDEX($C$1:$C$2169,MATCH(1,($A$1:$A$2169=A1447)*(($G$1:$G$2169="Salary")+($G$1:$G$2169="Basic")),0)),C1447)</f>
        <v>HR31551107</v>
      </c>
      <c r="S1447" t="str">
        <f t="array" ref="S1447">IFERROR(IF(OR(RIGHT(C1447,4)="1101",G1447="Salary",G1447="Basic"),INDEX($C$1:$C$2169,MATCH(1,($A$1:$A$2169=A1447)*(($G$1:$G$2169="Salary")+($G$1:$G$2169="Basic")),0)),C1447),C1447)</f>
        <v>HR31551107</v>
      </c>
    </row>
    <row r="1448" spans="1:19" x14ac:dyDescent="0.25">
      <c r="A1448">
        <f>COUNTIF($G$1:G1448,$G$1)</f>
        <v>367</v>
      </c>
      <c r="B1448" s="1" t="s">
        <v>0</v>
      </c>
      <c r="C1448" s="1" t="s">
        <v>1692</v>
      </c>
      <c r="D1448" s="2" t="s">
        <v>2077</v>
      </c>
      <c r="E1448" s="2" t="s">
        <v>2077</v>
      </c>
      <c r="F1448" s="2" t="s">
        <v>2077</v>
      </c>
      <c r="G1448" s="1" t="s">
        <v>254</v>
      </c>
      <c r="H1448" s="1" t="s">
        <v>2079</v>
      </c>
      <c r="I1448" s="1" t="s">
        <v>5</v>
      </c>
      <c r="J1448" s="1" t="s">
        <v>5</v>
      </c>
      <c r="K1448" s="1" t="s">
        <v>5</v>
      </c>
      <c r="L1448" s="1" t="s">
        <v>5</v>
      </c>
      <c r="M1448" s="1" t="s">
        <v>5</v>
      </c>
      <c r="N1448" s="1" t="s">
        <v>5</v>
      </c>
      <c r="O1448" s="1" t="s">
        <v>5</v>
      </c>
      <c r="Q1448" t="str">
        <f t="array" ref="Q1448">IF(OR(RIGHT(C1448,4)="1101",G1448="Salary"),INDEX($C$1:$C$2169,MATCH(1,($B$1:$B$2169=B1448)*($G$1:$G$2169="Salary"),0)),C1448)</f>
        <v>FR19511101</v>
      </c>
      <c r="R1448" t="str">
        <f t="array" ref="R1448">IF(OR(RIGHT(C1448,4)="1101",G1448="Salary",G1448="Basic"),INDEX($C$1:$C$2169,MATCH(1,($A$1:$A$2169=A1448)*(($G$1:$G$2169="Salary")+($G$1:$G$2169="Basic")),0)),C1448)</f>
        <v>HR31551107</v>
      </c>
      <c r="S1448" t="str">
        <f t="array" ref="S1448">IFERROR(IF(OR(RIGHT(C1448,4)="1101",G1448="Salary",G1448="Basic"),INDEX($C$1:$C$2169,MATCH(1,($A$1:$A$2169=A1448)*(($G$1:$G$2169="Salary")+($G$1:$G$2169="Basic")),0)),C1448),C1448)</f>
        <v>HR31551107</v>
      </c>
    </row>
    <row r="1449" spans="1:19" x14ac:dyDescent="0.25">
      <c r="A1449">
        <f>COUNTIF($G$1:G1449,$G$1)</f>
        <v>367</v>
      </c>
      <c r="B1449" s="1" t="s">
        <v>0</v>
      </c>
      <c r="C1449" s="1" t="s">
        <v>1696</v>
      </c>
      <c r="D1449" s="2" t="s">
        <v>2077</v>
      </c>
      <c r="E1449" s="2" t="s">
        <v>2077</v>
      </c>
      <c r="F1449" s="2" t="s">
        <v>2077</v>
      </c>
      <c r="G1449" s="1" t="s">
        <v>8</v>
      </c>
      <c r="H1449" s="1" t="s">
        <v>2080</v>
      </c>
      <c r="I1449" s="1" t="s">
        <v>5</v>
      </c>
      <c r="J1449" s="1" t="s">
        <v>5</v>
      </c>
      <c r="K1449" s="1" t="s">
        <v>5</v>
      </c>
      <c r="L1449" s="1" t="s">
        <v>5</v>
      </c>
      <c r="M1449" s="1" t="s">
        <v>5</v>
      </c>
      <c r="N1449" s="1" t="s">
        <v>5</v>
      </c>
      <c r="O1449" s="1" t="s">
        <v>5</v>
      </c>
      <c r="Q1449" t="str">
        <f t="array" ref="Q1449">IF(OR(RIGHT(C1449,4)="1101",G1449="Salary"),INDEX($C$1:$C$2169,MATCH(1,($B$1:$B$2169=B1449)*($G$1:$G$2169="Salary"),0)),C1449)</f>
        <v>FR19511101</v>
      </c>
      <c r="R1449" t="str">
        <f t="array" ref="R1449">IF(OR(RIGHT(C1449,4)="1101",G1449="Salary",G1449="Basic"),INDEX($C$1:$C$2169,MATCH(1,($A$1:$A$2169=A1449)*(($G$1:$G$2169="Salary")+($G$1:$G$2169="Basic")),0)),C1449)</f>
        <v>HR31551107</v>
      </c>
      <c r="S1449" t="str">
        <f t="array" ref="S1449">IFERROR(IF(OR(RIGHT(C1449,4)="1101",G1449="Salary",G1449="Basic"),INDEX($C$1:$C$2169,MATCH(1,($A$1:$A$2169=A1449)*(($G$1:$G$2169="Salary")+($G$1:$G$2169="Basic")),0)),C1449),C1449)</f>
        <v>HR31551107</v>
      </c>
    </row>
    <row r="1450" spans="1:19" x14ac:dyDescent="0.25">
      <c r="A1450">
        <f>COUNTIF($G$1:G1450,$G$1)</f>
        <v>367</v>
      </c>
      <c r="B1450" s="1" t="s">
        <v>0</v>
      </c>
      <c r="C1450" s="1" t="s">
        <v>2081</v>
      </c>
      <c r="D1450" s="2" t="s">
        <v>2077</v>
      </c>
      <c r="E1450" s="2" t="s">
        <v>2077</v>
      </c>
      <c r="F1450" s="2" t="s">
        <v>2077</v>
      </c>
      <c r="G1450" s="1" t="s">
        <v>29</v>
      </c>
      <c r="H1450" s="1" t="s">
        <v>2082</v>
      </c>
      <c r="I1450" s="1" t="s">
        <v>5</v>
      </c>
      <c r="J1450" s="1" t="s">
        <v>5</v>
      </c>
      <c r="K1450" s="1" t="s">
        <v>5</v>
      </c>
      <c r="L1450" s="1" t="s">
        <v>5</v>
      </c>
      <c r="M1450" s="1" t="s">
        <v>5</v>
      </c>
      <c r="N1450" s="1" t="s">
        <v>5</v>
      </c>
      <c r="O1450" s="1" t="s">
        <v>5</v>
      </c>
      <c r="Q1450" t="str">
        <f t="array" ref="Q1450">IF(OR(RIGHT(C1450,4)="1101",G1450="Salary"),INDEX($C$1:$C$2169,MATCH(1,($B$1:$B$2169=B1450)*($G$1:$G$2169="Salary"),0)),C1450)</f>
        <v>HR31553710</v>
      </c>
      <c r="R1450" t="str">
        <f t="array" ref="R1450">IF(OR(RIGHT(C1450,4)="1101",G1450="Salary",G1450="Basic"),INDEX($C$1:$C$2169,MATCH(1,($A$1:$A$2169=A1450)*(($G$1:$G$2169="Salary")+($G$1:$G$2169="Basic")),0)),C1450)</f>
        <v>HR31553710</v>
      </c>
      <c r="S1450" t="str">
        <f t="array" ref="S1450">IFERROR(IF(OR(RIGHT(C1450,4)="1101",G1450="Salary",G1450="Basic"),INDEX($C$1:$C$2169,MATCH(1,($A$1:$A$2169=A1450)*(($G$1:$G$2169="Salary")+($G$1:$G$2169="Basic")),0)),C1450),C1450)</f>
        <v>HR31553710</v>
      </c>
    </row>
    <row r="1451" spans="1:19" x14ac:dyDescent="0.25">
      <c r="A1451">
        <f>COUNTIF($G$1:G1451,$G$1)</f>
        <v>367</v>
      </c>
      <c r="B1451" s="1" t="s">
        <v>0</v>
      </c>
      <c r="C1451" s="1" t="s">
        <v>2083</v>
      </c>
      <c r="D1451" s="2" t="s">
        <v>2077</v>
      </c>
      <c r="E1451" s="2" t="s">
        <v>2077</v>
      </c>
      <c r="F1451" s="2" t="s">
        <v>2077</v>
      </c>
      <c r="G1451" s="1" t="s">
        <v>50</v>
      </c>
      <c r="H1451" s="1" t="s">
        <v>2084</v>
      </c>
      <c r="I1451" s="1" t="s">
        <v>5</v>
      </c>
      <c r="J1451" s="1" t="s">
        <v>5</v>
      </c>
      <c r="K1451" s="1" t="s">
        <v>5</v>
      </c>
      <c r="L1451" s="1" t="s">
        <v>5</v>
      </c>
      <c r="M1451" s="1" t="s">
        <v>5</v>
      </c>
      <c r="N1451" s="1" t="s">
        <v>5</v>
      </c>
      <c r="O1451" s="1" t="s">
        <v>5</v>
      </c>
      <c r="Q1451" t="str">
        <f t="array" ref="Q1451">IF(OR(RIGHT(C1451,4)="1101",G1451="Salary"),INDEX($C$1:$C$2169,MATCH(1,($B$1:$B$2169=B1451)*($G$1:$G$2169="Salary"),0)),C1451)</f>
        <v>HR31554700</v>
      </c>
      <c r="R1451" t="str">
        <f t="array" ref="R1451">IF(OR(RIGHT(C1451,4)="1101",G1451="Salary",G1451="Basic"),INDEX($C$1:$C$2169,MATCH(1,($A$1:$A$2169=A1451)*(($G$1:$G$2169="Salary")+($G$1:$G$2169="Basic")),0)),C1451)</f>
        <v>HR31554700</v>
      </c>
      <c r="S1451" t="str">
        <f t="array" ref="S1451">IFERROR(IF(OR(RIGHT(C1451,4)="1101",G1451="Salary",G1451="Basic"),INDEX($C$1:$C$2169,MATCH(1,($A$1:$A$2169=A1451)*(($G$1:$G$2169="Salary")+($G$1:$G$2169="Basic")),0)),C1451),C1451)</f>
        <v>HR31554700</v>
      </c>
    </row>
    <row r="1452" spans="1:19" x14ac:dyDescent="0.25">
      <c r="A1452">
        <f>COUNTIF($G$1:G1452,$G$1)</f>
        <v>368</v>
      </c>
      <c r="B1452" s="1" t="s">
        <v>0</v>
      </c>
      <c r="C1452" s="1" t="s">
        <v>165</v>
      </c>
      <c r="D1452" s="2" t="s">
        <v>2085</v>
      </c>
      <c r="E1452" s="2" t="s">
        <v>2085</v>
      </c>
      <c r="F1452" s="2" t="s">
        <v>2085</v>
      </c>
      <c r="G1452" s="1" t="s">
        <v>3</v>
      </c>
      <c r="H1452" s="1" t="s">
        <v>2086</v>
      </c>
      <c r="I1452" s="1" t="s">
        <v>5</v>
      </c>
      <c r="J1452" s="1" t="s">
        <v>5</v>
      </c>
      <c r="K1452" s="1" t="s">
        <v>5</v>
      </c>
      <c r="L1452" s="1" t="s">
        <v>5</v>
      </c>
      <c r="M1452" s="1" t="s">
        <v>5</v>
      </c>
      <c r="N1452" s="1" t="s">
        <v>5</v>
      </c>
      <c r="O1452" s="1" t="s">
        <v>5</v>
      </c>
      <c r="Q1452" t="str">
        <f t="array" ref="Q1452">IF(OR(RIGHT(C1452,4)="1101",G1452="Salary"),INDEX($C$1:$C$2169,MATCH(1,($B$1:$B$2169=B1452)*($G$1:$G$2169="Salary"),0)),C1452)</f>
        <v>FR19511101</v>
      </c>
      <c r="R1452" t="str">
        <f t="array" ref="R1452">IF(OR(RIGHT(C1452,4)="1101",G1452="Salary",G1452="Basic"),INDEX($C$1:$C$2169,MATCH(1,($A$1:$A$2169=A1452)*(($G$1:$G$2169="Salary")+($G$1:$G$2169="Basic")),0)),C1452)</f>
        <v>GR30401101</v>
      </c>
      <c r="S1452" t="str">
        <f t="array" ref="S1452">IFERROR(IF(OR(RIGHT(C1452,4)="1101",G1452="Salary",G1452="Basic"),INDEX($C$1:$C$2169,MATCH(1,($A$1:$A$2169=A1452)*(($G$1:$G$2169="Salary")+($G$1:$G$2169="Basic")),0)),C1452),C1452)</f>
        <v>GR30401101</v>
      </c>
    </row>
    <row r="1453" spans="1:19" x14ac:dyDescent="0.25">
      <c r="A1453">
        <f>COUNTIF($G$1:G1453,$G$1)</f>
        <v>368</v>
      </c>
      <c r="B1453" s="1" t="s">
        <v>0</v>
      </c>
      <c r="C1453" s="1" t="s">
        <v>165</v>
      </c>
      <c r="D1453" s="2" t="s">
        <v>2085</v>
      </c>
      <c r="E1453" s="2" t="s">
        <v>2085</v>
      </c>
      <c r="F1453" s="2" t="s">
        <v>2085</v>
      </c>
      <c r="G1453" s="1" t="s">
        <v>6</v>
      </c>
      <c r="H1453" s="1" t="s">
        <v>2087</v>
      </c>
      <c r="I1453" s="1" t="s">
        <v>5</v>
      </c>
      <c r="J1453" s="1" t="s">
        <v>5</v>
      </c>
      <c r="K1453" s="1" t="s">
        <v>5</v>
      </c>
      <c r="L1453" s="1" t="s">
        <v>5</v>
      </c>
      <c r="M1453" s="1" t="s">
        <v>5</v>
      </c>
      <c r="N1453" s="1" t="s">
        <v>5</v>
      </c>
      <c r="O1453" s="1" t="s">
        <v>5</v>
      </c>
      <c r="Q1453" t="str">
        <f t="array" ref="Q1453">IF(OR(RIGHT(C1453,4)="1101",G1453="Salary"),INDEX($C$1:$C$2169,MATCH(1,($B$1:$B$2169=B1453)*($G$1:$G$2169="Salary"),0)),C1453)</f>
        <v>FR19511101</v>
      </c>
      <c r="R1453" t="str">
        <f t="array" ref="R1453">IF(OR(RIGHT(C1453,4)="1101",G1453="Salary",G1453="Basic"),INDEX($C$1:$C$2169,MATCH(1,($A$1:$A$2169=A1453)*(($G$1:$G$2169="Salary")+($G$1:$G$2169="Basic")),0)),C1453)</f>
        <v>GR30401101</v>
      </c>
      <c r="S1453" t="str">
        <f t="array" ref="S1453">IFERROR(IF(OR(RIGHT(C1453,4)="1101",G1453="Salary",G1453="Basic"),INDEX($C$1:$C$2169,MATCH(1,($A$1:$A$2169=A1453)*(($G$1:$G$2169="Salary")+($G$1:$G$2169="Basic")),0)),C1453),C1453)</f>
        <v>GR30401101</v>
      </c>
    </row>
    <row r="1454" spans="1:19" x14ac:dyDescent="0.25">
      <c r="A1454">
        <f>COUNTIF($G$1:G1454,$G$1)</f>
        <v>368</v>
      </c>
      <c r="B1454" s="1" t="s">
        <v>0</v>
      </c>
      <c r="C1454" s="1" t="s">
        <v>165</v>
      </c>
      <c r="D1454" s="2" t="s">
        <v>2085</v>
      </c>
      <c r="E1454" s="2" t="s">
        <v>2085</v>
      </c>
      <c r="F1454" s="2" t="s">
        <v>2085</v>
      </c>
      <c r="G1454" s="1" t="s">
        <v>8</v>
      </c>
      <c r="H1454" s="1" t="s">
        <v>2088</v>
      </c>
      <c r="I1454" s="1" t="s">
        <v>5</v>
      </c>
      <c r="J1454" s="1" t="s">
        <v>5</v>
      </c>
      <c r="K1454" s="1" t="s">
        <v>5</v>
      </c>
      <c r="L1454" s="1" t="s">
        <v>5</v>
      </c>
      <c r="M1454" s="1" t="s">
        <v>5</v>
      </c>
      <c r="N1454" s="1" t="s">
        <v>5</v>
      </c>
      <c r="O1454" s="1" t="s">
        <v>5</v>
      </c>
      <c r="Q1454" t="str">
        <f t="array" ref="Q1454">IF(OR(RIGHT(C1454,4)="1101",G1454="Salary"),INDEX($C$1:$C$2169,MATCH(1,($B$1:$B$2169=B1454)*($G$1:$G$2169="Salary"),0)),C1454)</f>
        <v>FR19511101</v>
      </c>
      <c r="R1454" t="str">
        <f t="array" ref="R1454">IF(OR(RIGHT(C1454,4)="1101",G1454="Salary",G1454="Basic"),INDEX($C$1:$C$2169,MATCH(1,($A$1:$A$2169=A1454)*(($G$1:$G$2169="Salary")+($G$1:$G$2169="Basic")),0)),C1454)</f>
        <v>GR30401101</v>
      </c>
      <c r="S1454" t="str">
        <f t="array" ref="S1454">IFERROR(IF(OR(RIGHT(C1454,4)="1101",G1454="Salary",G1454="Basic"),INDEX($C$1:$C$2169,MATCH(1,($A$1:$A$2169=A1454)*(($G$1:$G$2169="Salary")+($G$1:$G$2169="Basic")),0)),C1454),C1454)</f>
        <v>GR30401101</v>
      </c>
    </row>
    <row r="1455" spans="1:19" x14ac:dyDescent="0.25">
      <c r="A1455">
        <f>COUNTIF($G$1:G1455,$G$1)</f>
        <v>369</v>
      </c>
      <c r="B1455" s="1" t="s">
        <v>0</v>
      </c>
      <c r="C1455" s="1" t="s">
        <v>165</v>
      </c>
      <c r="D1455" s="2" t="s">
        <v>2089</v>
      </c>
      <c r="E1455" s="2" t="s">
        <v>2089</v>
      </c>
      <c r="F1455" s="2" t="s">
        <v>2089</v>
      </c>
      <c r="G1455" s="1" t="s">
        <v>3</v>
      </c>
      <c r="H1455" s="1" t="s">
        <v>2090</v>
      </c>
      <c r="I1455" s="1" t="s">
        <v>5</v>
      </c>
      <c r="J1455" s="1" t="s">
        <v>5</v>
      </c>
      <c r="K1455" s="1" t="s">
        <v>5</v>
      </c>
      <c r="L1455" s="1" t="s">
        <v>5</v>
      </c>
      <c r="M1455" s="1" t="s">
        <v>5</v>
      </c>
      <c r="N1455" s="1" t="s">
        <v>5</v>
      </c>
      <c r="O1455" s="1" t="s">
        <v>5</v>
      </c>
      <c r="Q1455" t="str">
        <f t="array" ref="Q1455">IF(OR(RIGHT(C1455,4)="1101",G1455="Salary"),INDEX($C$1:$C$2169,MATCH(1,($B$1:$B$2169=B1455)*($G$1:$G$2169="Salary"),0)),C1455)</f>
        <v>FR19511101</v>
      </c>
      <c r="R1455" t="str">
        <f t="array" ref="R1455">IF(OR(RIGHT(C1455,4)="1101",G1455="Salary",G1455="Basic"),INDEX($C$1:$C$2169,MATCH(1,($A$1:$A$2169=A1455)*(($G$1:$G$2169="Salary")+($G$1:$G$2169="Basic")),0)),C1455)</f>
        <v>GR30401101</v>
      </c>
      <c r="S1455" t="str">
        <f t="array" ref="S1455">IFERROR(IF(OR(RIGHT(C1455,4)="1101",G1455="Salary",G1455="Basic"),INDEX($C$1:$C$2169,MATCH(1,($A$1:$A$2169=A1455)*(($G$1:$G$2169="Salary")+($G$1:$G$2169="Basic")),0)),C1455),C1455)</f>
        <v>GR30401101</v>
      </c>
    </row>
    <row r="1456" spans="1:19" x14ac:dyDescent="0.25">
      <c r="A1456">
        <f>COUNTIF($G$1:G1456,$G$1)</f>
        <v>369</v>
      </c>
      <c r="B1456" s="1" t="s">
        <v>0</v>
      </c>
      <c r="C1456" s="1" t="s">
        <v>165</v>
      </c>
      <c r="D1456" s="2" t="s">
        <v>2089</v>
      </c>
      <c r="E1456" s="2" t="s">
        <v>2089</v>
      </c>
      <c r="F1456" s="2" t="s">
        <v>2089</v>
      </c>
      <c r="G1456" s="1" t="s">
        <v>6</v>
      </c>
      <c r="H1456" s="1" t="s">
        <v>2091</v>
      </c>
      <c r="I1456" s="1" t="s">
        <v>5</v>
      </c>
      <c r="J1456" s="1" t="s">
        <v>5</v>
      </c>
      <c r="K1456" s="1" t="s">
        <v>5</v>
      </c>
      <c r="L1456" s="1" t="s">
        <v>5</v>
      </c>
      <c r="M1456" s="1" t="s">
        <v>5</v>
      </c>
      <c r="N1456" s="1" t="s">
        <v>5</v>
      </c>
      <c r="O1456" s="1" t="s">
        <v>5</v>
      </c>
      <c r="Q1456" t="str">
        <f t="array" ref="Q1456">IF(OR(RIGHT(C1456,4)="1101",G1456="Salary"),INDEX($C$1:$C$2169,MATCH(1,($B$1:$B$2169=B1456)*($G$1:$G$2169="Salary"),0)),C1456)</f>
        <v>FR19511101</v>
      </c>
      <c r="R1456" t="str">
        <f t="array" ref="R1456">IF(OR(RIGHT(C1456,4)="1101",G1456="Salary",G1456="Basic"),INDEX($C$1:$C$2169,MATCH(1,($A$1:$A$2169=A1456)*(($G$1:$G$2169="Salary")+($G$1:$G$2169="Basic")),0)),C1456)</f>
        <v>GR30401101</v>
      </c>
      <c r="S1456" t="str">
        <f t="array" ref="S1456">IFERROR(IF(OR(RIGHT(C1456,4)="1101",G1456="Salary",G1456="Basic"),INDEX($C$1:$C$2169,MATCH(1,($A$1:$A$2169=A1456)*(($G$1:$G$2169="Salary")+($G$1:$G$2169="Basic")),0)),C1456),C1456)</f>
        <v>GR30401101</v>
      </c>
    </row>
    <row r="1457" spans="1:19" x14ac:dyDescent="0.25">
      <c r="A1457">
        <f>COUNTIF($G$1:G1457,$G$1)</f>
        <v>369</v>
      </c>
      <c r="B1457" s="1" t="s">
        <v>0</v>
      </c>
      <c r="C1457" s="1" t="s">
        <v>165</v>
      </c>
      <c r="D1457" s="2" t="s">
        <v>2089</v>
      </c>
      <c r="E1457" s="2" t="s">
        <v>2089</v>
      </c>
      <c r="F1457" s="2" t="s">
        <v>2089</v>
      </c>
      <c r="G1457" s="1" t="s">
        <v>8</v>
      </c>
      <c r="H1457" s="1" t="s">
        <v>2092</v>
      </c>
      <c r="I1457" s="1" t="s">
        <v>5</v>
      </c>
      <c r="J1457" s="1" t="s">
        <v>5</v>
      </c>
      <c r="K1457" s="1" t="s">
        <v>5</v>
      </c>
      <c r="L1457" s="1" t="s">
        <v>5</v>
      </c>
      <c r="M1457" s="1" t="s">
        <v>5</v>
      </c>
      <c r="N1457" s="1" t="s">
        <v>5</v>
      </c>
      <c r="O1457" s="1" t="s">
        <v>5</v>
      </c>
      <c r="Q1457" t="str">
        <f t="array" ref="Q1457">IF(OR(RIGHT(C1457,4)="1101",G1457="Salary"),INDEX($C$1:$C$2169,MATCH(1,($B$1:$B$2169=B1457)*($G$1:$G$2169="Salary"),0)),C1457)</f>
        <v>FR19511101</v>
      </c>
      <c r="R1457" t="str">
        <f t="array" ref="R1457">IF(OR(RIGHT(C1457,4)="1101",G1457="Salary",G1457="Basic"),INDEX($C$1:$C$2169,MATCH(1,($A$1:$A$2169=A1457)*(($G$1:$G$2169="Salary")+($G$1:$G$2169="Basic")),0)),C1457)</f>
        <v>GR30401101</v>
      </c>
      <c r="S1457" t="str">
        <f t="array" ref="S1457">IFERROR(IF(OR(RIGHT(C1457,4)="1101",G1457="Salary",G1457="Basic"),INDEX($C$1:$C$2169,MATCH(1,($A$1:$A$2169=A1457)*(($G$1:$G$2169="Salary")+($G$1:$G$2169="Basic")),0)),C1457),C1457)</f>
        <v>GR30401101</v>
      </c>
    </row>
    <row r="1458" spans="1:19" x14ac:dyDescent="0.25">
      <c r="A1458">
        <f>COUNTIF($G$1:G1458,$G$1)</f>
        <v>370</v>
      </c>
      <c r="B1458" s="1" t="s">
        <v>0</v>
      </c>
      <c r="C1458" s="1" t="s">
        <v>372</v>
      </c>
      <c r="D1458" s="2" t="s">
        <v>2093</v>
      </c>
      <c r="E1458" s="2" t="s">
        <v>2093</v>
      </c>
      <c r="F1458" s="2" t="s">
        <v>2093</v>
      </c>
      <c r="G1458" s="1" t="s">
        <v>3</v>
      </c>
      <c r="H1458" s="1" t="s">
        <v>2094</v>
      </c>
      <c r="I1458" s="1" t="s">
        <v>5</v>
      </c>
      <c r="J1458" s="1" t="s">
        <v>5</v>
      </c>
      <c r="K1458" s="1" t="s">
        <v>5</v>
      </c>
      <c r="L1458" s="1" t="s">
        <v>5</v>
      </c>
      <c r="M1458" s="1" t="s">
        <v>5</v>
      </c>
      <c r="N1458" s="1" t="s">
        <v>5</v>
      </c>
      <c r="O1458" s="1" t="s">
        <v>5</v>
      </c>
      <c r="Q1458" t="str">
        <f t="array" ref="Q1458">IF(OR(RIGHT(C1458,4)="1101",G1458="Salary"),INDEX($C$1:$C$2169,MATCH(1,($B$1:$B$2169=B1458)*($G$1:$G$2169="Salary"),0)),C1458)</f>
        <v>FR19511101</v>
      </c>
      <c r="R1458" t="str">
        <f t="array" ref="R1458">IF(OR(RIGHT(C1458,4)="1101",G1458="Salary",G1458="Basic"),INDEX($C$1:$C$2169,MATCH(1,($A$1:$A$2169=A1458)*(($G$1:$G$2169="Salary")+($G$1:$G$2169="Basic")),0)),C1458)</f>
        <v>FR19571101</v>
      </c>
      <c r="S1458" t="str">
        <f t="array" ref="S1458">IFERROR(IF(OR(RIGHT(C1458,4)="1101",G1458="Salary",G1458="Basic"),INDEX($C$1:$C$2169,MATCH(1,($A$1:$A$2169=A1458)*(($G$1:$G$2169="Salary")+($G$1:$G$2169="Basic")),0)),C1458),C1458)</f>
        <v>FR19571101</v>
      </c>
    </row>
    <row r="1459" spans="1:19" x14ac:dyDescent="0.25">
      <c r="A1459">
        <f>COUNTIF($G$1:G1459,$G$1)</f>
        <v>370</v>
      </c>
      <c r="B1459" s="1" t="s">
        <v>0</v>
      </c>
      <c r="C1459" s="1" t="s">
        <v>372</v>
      </c>
      <c r="D1459" s="2" t="s">
        <v>2093</v>
      </c>
      <c r="E1459" s="2" t="s">
        <v>2093</v>
      </c>
      <c r="F1459" s="2" t="s">
        <v>2093</v>
      </c>
      <c r="G1459" s="1" t="s">
        <v>6</v>
      </c>
      <c r="H1459" s="1" t="s">
        <v>2095</v>
      </c>
      <c r="I1459" s="1" t="s">
        <v>5</v>
      </c>
      <c r="J1459" s="1" t="s">
        <v>5</v>
      </c>
      <c r="K1459" s="1" t="s">
        <v>5</v>
      </c>
      <c r="L1459" s="1" t="s">
        <v>5</v>
      </c>
      <c r="M1459" s="1" t="s">
        <v>5</v>
      </c>
      <c r="N1459" s="1" t="s">
        <v>5</v>
      </c>
      <c r="O1459" s="1" t="s">
        <v>5</v>
      </c>
      <c r="Q1459" t="str">
        <f t="array" ref="Q1459">IF(OR(RIGHT(C1459,4)="1101",G1459="Salary"),INDEX($C$1:$C$2169,MATCH(1,($B$1:$B$2169=B1459)*($G$1:$G$2169="Salary"),0)),C1459)</f>
        <v>FR19511101</v>
      </c>
      <c r="R1459" t="str">
        <f t="array" ref="R1459">IF(OR(RIGHT(C1459,4)="1101",G1459="Salary",G1459="Basic"),INDEX($C$1:$C$2169,MATCH(1,($A$1:$A$2169=A1459)*(($G$1:$G$2169="Salary")+($G$1:$G$2169="Basic")),0)),C1459)</f>
        <v>FR19571101</v>
      </c>
      <c r="S1459" t="str">
        <f t="array" ref="S1459">IFERROR(IF(OR(RIGHT(C1459,4)="1101",G1459="Salary",G1459="Basic"),INDEX($C$1:$C$2169,MATCH(1,($A$1:$A$2169=A1459)*(($G$1:$G$2169="Salary")+($G$1:$G$2169="Basic")),0)),C1459),C1459)</f>
        <v>FR19571101</v>
      </c>
    </row>
    <row r="1460" spans="1:19" x14ac:dyDescent="0.25">
      <c r="A1460">
        <f>COUNTIF($G$1:G1460,$G$1)</f>
        <v>370</v>
      </c>
      <c r="B1460" s="1" t="s">
        <v>0</v>
      </c>
      <c r="C1460" s="1" t="s">
        <v>372</v>
      </c>
      <c r="D1460" s="2" t="s">
        <v>2093</v>
      </c>
      <c r="E1460" s="2" t="s">
        <v>2093</v>
      </c>
      <c r="F1460" s="2" t="s">
        <v>2093</v>
      </c>
      <c r="G1460" s="1" t="s">
        <v>8</v>
      </c>
      <c r="H1460" s="1" t="s">
        <v>2096</v>
      </c>
      <c r="I1460" s="1" t="s">
        <v>5</v>
      </c>
      <c r="J1460" s="1" t="s">
        <v>5</v>
      </c>
      <c r="K1460" s="1" t="s">
        <v>5</v>
      </c>
      <c r="L1460" s="1" t="s">
        <v>5</v>
      </c>
      <c r="M1460" s="1" t="s">
        <v>5</v>
      </c>
      <c r="N1460" s="1" t="s">
        <v>5</v>
      </c>
      <c r="O1460" s="1" t="s">
        <v>5</v>
      </c>
      <c r="Q1460" t="str">
        <f t="array" ref="Q1460">IF(OR(RIGHT(C1460,4)="1101",G1460="Salary"),INDEX($C$1:$C$2169,MATCH(1,($B$1:$B$2169=B1460)*($G$1:$G$2169="Salary"),0)),C1460)</f>
        <v>FR19511101</v>
      </c>
      <c r="R1460" t="str">
        <f t="array" ref="R1460">IF(OR(RIGHT(C1460,4)="1101",G1460="Salary",G1460="Basic"),INDEX($C$1:$C$2169,MATCH(1,($A$1:$A$2169=A1460)*(($G$1:$G$2169="Salary")+($G$1:$G$2169="Basic")),0)),C1460)</f>
        <v>FR19571101</v>
      </c>
      <c r="S1460" t="str">
        <f t="array" ref="S1460">IFERROR(IF(OR(RIGHT(C1460,4)="1101",G1460="Salary",G1460="Basic"),INDEX($C$1:$C$2169,MATCH(1,($A$1:$A$2169=A1460)*(($G$1:$G$2169="Salary")+($G$1:$G$2169="Basic")),0)),C1460),C1460)</f>
        <v>FR19571101</v>
      </c>
    </row>
    <row r="1461" spans="1:19" x14ac:dyDescent="0.25">
      <c r="A1461">
        <f>COUNTIF($G$1:G1461,$G$1)</f>
        <v>371</v>
      </c>
      <c r="B1461" s="1" t="s">
        <v>0</v>
      </c>
      <c r="C1461" s="1" t="s">
        <v>142</v>
      </c>
      <c r="D1461" s="2" t="s">
        <v>2097</v>
      </c>
      <c r="E1461" s="2" t="s">
        <v>2097</v>
      </c>
      <c r="F1461" s="2" t="s">
        <v>2097</v>
      </c>
      <c r="G1461" s="1" t="s">
        <v>3</v>
      </c>
      <c r="H1461" s="1" t="s">
        <v>2098</v>
      </c>
      <c r="I1461" s="1" t="s">
        <v>5</v>
      </c>
      <c r="J1461" s="1" t="s">
        <v>5</v>
      </c>
      <c r="K1461" s="1" t="s">
        <v>5</v>
      </c>
      <c r="L1461" s="1" t="s">
        <v>5</v>
      </c>
      <c r="M1461" s="1" t="s">
        <v>5</v>
      </c>
      <c r="N1461" s="1" t="s">
        <v>5</v>
      </c>
      <c r="O1461" s="1" t="s">
        <v>5</v>
      </c>
      <c r="Q1461" t="str">
        <f t="array" ref="Q1461">IF(OR(RIGHT(C1461,4)="1101",G1461="Salary"),INDEX($C$1:$C$2169,MATCH(1,($B$1:$B$2169=B1461)*($G$1:$G$2169="Salary"),0)),C1461)</f>
        <v>FR19511101</v>
      </c>
      <c r="R1461" t="str">
        <f t="array" ref="R1461">IF(OR(RIGHT(C1461,4)="1101",G1461="Salary",G1461="Basic"),INDEX($C$1:$C$2169,MATCH(1,($A$1:$A$2169=A1461)*(($G$1:$G$2169="Salary")+($G$1:$G$2169="Basic")),0)),C1461)</f>
        <v>FR15151101</v>
      </c>
      <c r="S1461" t="str">
        <f t="array" ref="S1461">IFERROR(IF(OR(RIGHT(C1461,4)="1101",G1461="Salary",G1461="Basic"),INDEX($C$1:$C$2169,MATCH(1,($A$1:$A$2169=A1461)*(($G$1:$G$2169="Salary")+($G$1:$G$2169="Basic")),0)),C1461),C1461)</f>
        <v>FR15151101</v>
      </c>
    </row>
    <row r="1462" spans="1:19" x14ac:dyDescent="0.25">
      <c r="A1462">
        <f>COUNTIF($G$1:G1462,$G$1)</f>
        <v>371</v>
      </c>
      <c r="B1462" s="1" t="s">
        <v>0</v>
      </c>
      <c r="C1462" s="1" t="s">
        <v>142</v>
      </c>
      <c r="D1462" s="2" t="s">
        <v>2097</v>
      </c>
      <c r="E1462" s="2" t="s">
        <v>2097</v>
      </c>
      <c r="F1462" s="2" t="s">
        <v>2097</v>
      </c>
      <c r="G1462" s="1" t="s">
        <v>6</v>
      </c>
      <c r="H1462" s="1" t="s">
        <v>2099</v>
      </c>
      <c r="I1462" s="1" t="s">
        <v>5</v>
      </c>
      <c r="J1462" s="1" t="s">
        <v>5</v>
      </c>
      <c r="K1462" s="1" t="s">
        <v>5</v>
      </c>
      <c r="L1462" s="1" t="s">
        <v>5</v>
      </c>
      <c r="M1462" s="1" t="s">
        <v>5</v>
      </c>
      <c r="N1462" s="1" t="s">
        <v>5</v>
      </c>
      <c r="O1462" s="1" t="s">
        <v>5</v>
      </c>
      <c r="Q1462" t="str">
        <f t="array" ref="Q1462">IF(OR(RIGHT(C1462,4)="1101",G1462="Salary"),INDEX($C$1:$C$2169,MATCH(1,($B$1:$B$2169=B1462)*($G$1:$G$2169="Salary"),0)),C1462)</f>
        <v>FR19511101</v>
      </c>
      <c r="R1462" t="str">
        <f t="array" ref="R1462">IF(OR(RIGHT(C1462,4)="1101",G1462="Salary",G1462="Basic"),INDEX($C$1:$C$2169,MATCH(1,($A$1:$A$2169=A1462)*(($G$1:$G$2169="Salary")+($G$1:$G$2169="Basic")),0)),C1462)</f>
        <v>FR15151101</v>
      </c>
      <c r="S1462" t="str">
        <f t="array" ref="S1462">IFERROR(IF(OR(RIGHT(C1462,4)="1101",G1462="Salary",G1462="Basic"),INDEX($C$1:$C$2169,MATCH(1,($A$1:$A$2169=A1462)*(($G$1:$G$2169="Salary")+($G$1:$G$2169="Basic")),0)),C1462),C1462)</f>
        <v>FR15151101</v>
      </c>
    </row>
    <row r="1463" spans="1:19" x14ac:dyDescent="0.25">
      <c r="A1463">
        <f>COUNTIF($G$1:G1463,$G$1)</f>
        <v>371</v>
      </c>
      <c r="B1463" s="1" t="s">
        <v>0</v>
      </c>
      <c r="C1463" s="1" t="s">
        <v>142</v>
      </c>
      <c r="D1463" s="2" t="s">
        <v>2097</v>
      </c>
      <c r="E1463" s="2" t="s">
        <v>2097</v>
      </c>
      <c r="F1463" s="2" t="s">
        <v>2097</v>
      </c>
      <c r="G1463" s="1" t="s">
        <v>8</v>
      </c>
      <c r="H1463" s="1" t="s">
        <v>2100</v>
      </c>
      <c r="I1463" s="1" t="s">
        <v>5</v>
      </c>
      <c r="J1463" s="1" t="s">
        <v>5</v>
      </c>
      <c r="K1463" s="1" t="s">
        <v>5</v>
      </c>
      <c r="L1463" s="1" t="s">
        <v>5</v>
      </c>
      <c r="M1463" s="1" t="s">
        <v>5</v>
      </c>
      <c r="N1463" s="1" t="s">
        <v>5</v>
      </c>
      <c r="O1463" s="1" t="s">
        <v>5</v>
      </c>
      <c r="Q1463" t="str">
        <f t="array" ref="Q1463">IF(OR(RIGHT(C1463,4)="1101",G1463="Salary"),INDEX($C$1:$C$2169,MATCH(1,($B$1:$B$2169=B1463)*($G$1:$G$2169="Salary"),0)),C1463)</f>
        <v>FR19511101</v>
      </c>
      <c r="R1463" t="str">
        <f t="array" ref="R1463">IF(OR(RIGHT(C1463,4)="1101",G1463="Salary",G1463="Basic"),INDEX($C$1:$C$2169,MATCH(1,($A$1:$A$2169=A1463)*(($G$1:$G$2169="Salary")+($G$1:$G$2169="Basic")),0)),C1463)</f>
        <v>FR15151101</v>
      </c>
      <c r="S1463" t="str">
        <f t="array" ref="S1463">IFERROR(IF(OR(RIGHT(C1463,4)="1101",G1463="Salary",G1463="Basic"),INDEX($C$1:$C$2169,MATCH(1,($A$1:$A$2169=A1463)*(($G$1:$G$2169="Salary")+($G$1:$G$2169="Basic")),0)),C1463),C1463)</f>
        <v>FR15151101</v>
      </c>
    </row>
    <row r="1464" spans="1:19" x14ac:dyDescent="0.25">
      <c r="A1464">
        <f>COUNTIF($G$1:G1464,$G$1)</f>
        <v>372</v>
      </c>
      <c r="B1464" s="1" t="s">
        <v>0</v>
      </c>
      <c r="C1464" s="1" t="s">
        <v>247</v>
      </c>
      <c r="D1464" s="2" t="s">
        <v>2101</v>
      </c>
      <c r="E1464" s="2" t="s">
        <v>2101</v>
      </c>
      <c r="F1464" s="2" t="s">
        <v>2101</v>
      </c>
      <c r="G1464" s="1" t="s">
        <v>3</v>
      </c>
      <c r="H1464" s="1" t="s">
        <v>2102</v>
      </c>
      <c r="I1464" s="1" t="s">
        <v>5</v>
      </c>
      <c r="J1464" s="1" t="s">
        <v>5</v>
      </c>
      <c r="K1464" s="1" t="s">
        <v>5</v>
      </c>
      <c r="L1464" s="1" t="s">
        <v>5</v>
      </c>
      <c r="M1464" s="1" t="s">
        <v>5</v>
      </c>
      <c r="N1464" s="1" t="s">
        <v>5</v>
      </c>
      <c r="O1464" s="1" t="s">
        <v>5</v>
      </c>
      <c r="Q1464" t="str">
        <f t="array" ref="Q1464">IF(OR(RIGHT(C1464,4)="1101",G1464="Salary"),INDEX($C$1:$C$2169,MATCH(1,($B$1:$B$2169=B1464)*($G$1:$G$2169="Salary"),0)),C1464)</f>
        <v>FR19511101</v>
      </c>
      <c r="R1464" t="str">
        <f t="array" ref="R1464">IF(OR(RIGHT(C1464,4)="1101",G1464="Salary",G1464="Basic"),INDEX($C$1:$C$2169,MATCH(1,($A$1:$A$2169=A1464)*(($G$1:$G$2169="Salary")+($G$1:$G$2169="Basic")),0)),C1464)</f>
        <v>FR10791101</v>
      </c>
      <c r="S1464" t="str">
        <f t="array" ref="S1464">IFERROR(IF(OR(RIGHT(C1464,4)="1101",G1464="Salary",G1464="Basic"),INDEX($C$1:$C$2169,MATCH(1,($A$1:$A$2169=A1464)*(($G$1:$G$2169="Salary")+($G$1:$G$2169="Basic")),0)),C1464),C1464)</f>
        <v>FR10791101</v>
      </c>
    </row>
    <row r="1465" spans="1:19" x14ac:dyDescent="0.25">
      <c r="A1465">
        <f>COUNTIF($G$1:G1465,$G$1)</f>
        <v>372</v>
      </c>
      <c r="B1465" s="1" t="s">
        <v>0</v>
      </c>
      <c r="C1465" s="1" t="s">
        <v>247</v>
      </c>
      <c r="D1465" s="2" t="s">
        <v>2101</v>
      </c>
      <c r="E1465" s="2" t="s">
        <v>2101</v>
      </c>
      <c r="F1465" s="2" t="s">
        <v>2101</v>
      </c>
      <c r="G1465" s="1" t="s">
        <v>6</v>
      </c>
      <c r="H1465" s="1" t="s">
        <v>2103</v>
      </c>
      <c r="I1465" s="1" t="s">
        <v>5</v>
      </c>
      <c r="J1465" s="1" t="s">
        <v>5</v>
      </c>
      <c r="K1465" s="1" t="s">
        <v>5</v>
      </c>
      <c r="L1465" s="1" t="s">
        <v>5</v>
      </c>
      <c r="M1465" s="1" t="s">
        <v>5</v>
      </c>
      <c r="N1465" s="1" t="s">
        <v>5</v>
      </c>
      <c r="O1465" s="1" t="s">
        <v>5</v>
      </c>
      <c r="Q1465" t="str">
        <f t="array" ref="Q1465">IF(OR(RIGHT(C1465,4)="1101",G1465="Salary"),INDEX($C$1:$C$2169,MATCH(1,($B$1:$B$2169=B1465)*($G$1:$G$2169="Salary"),0)),C1465)</f>
        <v>FR19511101</v>
      </c>
      <c r="R1465" t="str">
        <f t="array" ref="R1465">IF(OR(RIGHT(C1465,4)="1101",G1465="Salary",G1465="Basic"),INDEX($C$1:$C$2169,MATCH(1,($A$1:$A$2169=A1465)*(($G$1:$G$2169="Salary")+($G$1:$G$2169="Basic")),0)),C1465)</f>
        <v>FR10791101</v>
      </c>
      <c r="S1465" t="str">
        <f t="array" ref="S1465">IFERROR(IF(OR(RIGHT(C1465,4)="1101",G1465="Salary",G1465="Basic"),INDEX($C$1:$C$2169,MATCH(1,($A$1:$A$2169=A1465)*(($G$1:$G$2169="Salary")+($G$1:$G$2169="Basic")),0)),C1465),C1465)</f>
        <v>FR10791101</v>
      </c>
    </row>
    <row r="1466" spans="1:19" x14ac:dyDescent="0.25">
      <c r="A1466">
        <f>COUNTIF($G$1:G1466,$G$1)</f>
        <v>372</v>
      </c>
      <c r="B1466" s="1" t="s">
        <v>0</v>
      </c>
      <c r="C1466" s="1" t="s">
        <v>247</v>
      </c>
      <c r="D1466" s="2" t="s">
        <v>2101</v>
      </c>
      <c r="E1466" s="2" t="s">
        <v>2101</v>
      </c>
      <c r="F1466" s="2" t="s">
        <v>2101</v>
      </c>
      <c r="G1466" s="1" t="s">
        <v>8</v>
      </c>
      <c r="H1466" s="1" t="s">
        <v>2104</v>
      </c>
      <c r="I1466" s="1" t="s">
        <v>5</v>
      </c>
      <c r="J1466" s="1" t="s">
        <v>5</v>
      </c>
      <c r="K1466" s="1" t="s">
        <v>5</v>
      </c>
      <c r="L1466" s="1" t="s">
        <v>5</v>
      </c>
      <c r="M1466" s="1" t="s">
        <v>5</v>
      </c>
      <c r="N1466" s="1" t="s">
        <v>5</v>
      </c>
      <c r="O1466" s="1" t="s">
        <v>5</v>
      </c>
      <c r="Q1466" t="str">
        <f t="array" ref="Q1466">IF(OR(RIGHT(C1466,4)="1101",G1466="Salary"),INDEX($C$1:$C$2169,MATCH(1,($B$1:$B$2169=B1466)*($G$1:$G$2169="Salary"),0)),C1466)</f>
        <v>FR19511101</v>
      </c>
      <c r="R1466" t="str">
        <f t="array" ref="R1466">IF(OR(RIGHT(C1466,4)="1101",G1466="Salary",G1466="Basic"),INDEX($C$1:$C$2169,MATCH(1,($A$1:$A$2169=A1466)*(($G$1:$G$2169="Salary")+($G$1:$G$2169="Basic")),0)),C1466)</f>
        <v>FR10791101</v>
      </c>
      <c r="S1466" t="str">
        <f t="array" ref="S1466">IFERROR(IF(OR(RIGHT(C1466,4)="1101",G1466="Salary",G1466="Basic"),INDEX($C$1:$C$2169,MATCH(1,($A$1:$A$2169=A1466)*(($G$1:$G$2169="Salary")+($G$1:$G$2169="Basic")),0)),C1466),C1466)</f>
        <v>FR10791101</v>
      </c>
    </row>
    <row r="1467" spans="1:19" x14ac:dyDescent="0.25">
      <c r="A1467">
        <f>COUNTIF($G$1:G1467,$G$1)</f>
        <v>373</v>
      </c>
      <c r="B1467" s="1" t="s">
        <v>0</v>
      </c>
      <c r="C1467" s="1" t="s">
        <v>1651</v>
      </c>
      <c r="D1467" s="2" t="s">
        <v>2105</v>
      </c>
      <c r="E1467" s="2" t="s">
        <v>2105</v>
      </c>
      <c r="F1467" s="2" t="s">
        <v>2105</v>
      </c>
      <c r="G1467" s="1" t="s">
        <v>3</v>
      </c>
      <c r="H1467" s="1" t="s">
        <v>2106</v>
      </c>
      <c r="I1467" s="1" t="s">
        <v>5</v>
      </c>
      <c r="J1467" s="1" t="s">
        <v>5</v>
      </c>
      <c r="K1467" s="1" t="s">
        <v>5</v>
      </c>
      <c r="L1467" s="1" t="s">
        <v>5</v>
      </c>
      <c r="M1467" s="1" t="s">
        <v>5</v>
      </c>
      <c r="N1467" s="1" t="s">
        <v>5</v>
      </c>
      <c r="O1467" s="1" t="s">
        <v>5</v>
      </c>
      <c r="Q1467" t="str">
        <f t="array" ref="Q1467">IF(OR(RIGHT(C1467,4)="1101",G1467="Salary"),INDEX($C$1:$C$2169,MATCH(1,($B$1:$B$2169=B1467)*($G$1:$G$2169="Salary"),0)),C1467)</f>
        <v>FR19511101</v>
      </c>
      <c r="R1467" t="str">
        <f t="array" ref="R1467">IF(OR(RIGHT(C1467,4)="1101",G1467="Salary",G1467="Basic"),INDEX($C$1:$C$2169,MATCH(1,($A$1:$A$2169=A1467)*(($G$1:$G$2169="Salary")+($G$1:$G$2169="Basic")),0)),C1467)</f>
        <v>HR32071107</v>
      </c>
      <c r="S1467" t="str">
        <f t="array" ref="S1467">IFERROR(IF(OR(RIGHT(C1467,4)="1101",G1467="Salary",G1467="Basic"),INDEX($C$1:$C$2169,MATCH(1,($A$1:$A$2169=A1467)*(($G$1:$G$2169="Salary")+($G$1:$G$2169="Basic")),0)),C1467),C1467)</f>
        <v>HR32071107</v>
      </c>
    </row>
    <row r="1468" spans="1:19" x14ac:dyDescent="0.25">
      <c r="A1468">
        <f>COUNTIF($G$1:G1468,$G$1)</f>
        <v>373</v>
      </c>
      <c r="B1468" s="1" t="s">
        <v>0</v>
      </c>
      <c r="C1468" s="1" t="s">
        <v>1651</v>
      </c>
      <c r="D1468" s="2" t="s">
        <v>2105</v>
      </c>
      <c r="E1468" s="2" t="s">
        <v>2105</v>
      </c>
      <c r="F1468" s="2" t="s">
        <v>2105</v>
      </c>
      <c r="G1468" s="1" t="s">
        <v>6</v>
      </c>
      <c r="H1468" s="1" t="s">
        <v>2107</v>
      </c>
      <c r="I1468" s="1" t="s">
        <v>5</v>
      </c>
      <c r="J1468" s="1" t="s">
        <v>5</v>
      </c>
      <c r="K1468" s="1" t="s">
        <v>5</v>
      </c>
      <c r="L1468" s="1" t="s">
        <v>5</v>
      </c>
      <c r="M1468" s="1" t="s">
        <v>5</v>
      </c>
      <c r="N1468" s="1" t="s">
        <v>5</v>
      </c>
      <c r="O1468" s="1" t="s">
        <v>5</v>
      </c>
      <c r="Q1468" t="str">
        <f t="array" ref="Q1468">IF(OR(RIGHT(C1468,4)="1101",G1468="Salary"),INDEX($C$1:$C$2169,MATCH(1,($B$1:$B$2169=B1468)*($G$1:$G$2169="Salary"),0)),C1468)</f>
        <v>FR19511101</v>
      </c>
      <c r="R1468" t="str">
        <f t="array" ref="R1468">IF(OR(RIGHT(C1468,4)="1101",G1468="Salary",G1468="Basic"),INDEX($C$1:$C$2169,MATCH(1,($A$1:$A$2169=A1468)*(($G$1:$G$2169="Salary")+($G$1:$G$2169="Basic")),0)),C1468)</f>
        <v>HR32071107</v>
      </c>
      <c r="S1468" t="str">
        <f t="array" ref="S1468">IFERROR(IF(OR(RIGHT(C1468,4)="1101",G1468="Salary",G1468="Basic"),INDEX($C$1:$C$2169,MATCH(1,($A$1:$A$2169=A1468)*(($G$1:$G$2169="Salary")+($G$1:$G$2169="Basic")),0)),C1468),C1468)</f>
        <v>HR32071107</v>
      </c>
    </row>
    <row r="1469" spans="1:19" x14ac:dyDescent="0.25">
      <c r="A1469">
        <f>COUNTIF($G$1:G1469,$G$1)</f>
        <v>373</v>
      </c>
      <c r="B1469" s="1" t="s">
        <v>0</v>
      </c>
      <c r="C1469" s="1" t="s">
        <v>1654</v>
      </c>
      <c r="D1469" s="2" t="s">
        <v>2105</v>
      </c>
      <c r="E1469" s="2" t="s">
        <v>2105</v>
      </c>
      <c r="F1469" s="2" t="s">
        <v>2105</v>
      </c>
      <c r="G1469" s="1" t="s">
        <v>8</v>
      </c>
      <c r="H1469" s="1" t="s">
        <v>2108</v>
      </c>
      <c r="I1469" s="1" t="s">
        <v>5</v>
      </c>
      <c r="J1469" s="1" t="s">
        <v>5</v>
      </c>
      <c r="K1469" s="1" t="s">
        <v>5</v>
      </c>
      <c r="L1469" s="1" t="s">
        <v>5</v>
      </c>
      <c r="M1469" s="1" t="s">
        <v>5</v>
      </c>
      <c r="N1469" s="1" t="s">
        <v>5</v>
      </c>
      <c r="O1469" s="1" t="s">
        <v>5</v>
      </c>
      <c r="Q1469" t="str">
        <f t="array" ref="Q1469">IF(OR(RIGHT(C1469,4)="1101",G1469="Salary"),INDEX($C$1:$C$2169,MATCH(1,($B$1:$B$2169=B1469)*($G$1:$G$2169="Salary"),0)),C1469)</f>
        <v>FR19511101</v>
      </c>
      <c r="R1469" t="str">
        <f t="array" ref="R1469">IF(OR(RIGHT(C1469,4)="1101",G1469="Salary",G1469="Basic"),INDEX($C$1:$C$2169,MATCH(1,($A$1:$A$2169=A1469)*(($G$1:$G$2169="Salary")+($G$1:$G$2169="Basic")),0)),C1469)</f>
        <v>HR32071107</v>
      </c>
      <c r="S1469" t="str">
        <f t="array" ref="S1469">IFERROR(IF(OR(RIGHT(C1469,4)="1101",G1469="Salary",G1469="Basic"),INDEX($C$1:$C$2169,MATCH(1,($A$1:$A$2169=A1469)*(($G$1:$G$2169="Salary")+($G$1:$G$2169="Basic")),0)),C1469),C1469)</f>
        <v>HR32071107</v>
      </c>
    </row>
    <row r="1470" spans="1:19" x14ac:dyDescent="0.25">
      <c r="A1470">
        <f>COUNTIF($G$1:G1470,$G$1)</f>
        <v>373</v>
      </c>
      <c r="B1470" s="1" t="s">
        <v>0</v>
      </c>
      <c r="C1470" s="1" t="s">
        <v>1656</v>
      </c>
      <c r="D1470" s="2" t="s">
        <v>2105</v>
      </c>
      <c r="E1470" s="2" t="s">
        <v>2105</v>
      </c>
      <c r="F1470" s="2" t="s">
        <v>2105</v>
      </c>
      <c r="G1470" s="1" t="s">
        <v>29</v>
      </c>
      <c r="H1470" s="1" t="s">
        <v>2109</v>
      </c>
      <c r="I1470" s="1" t="s">
        <v>5</v>
      </c>
      <c r="J1470" s="1" t="s">
        <v>5</v>
      </c>
      <c r="K1470" s="1" t="s">
        <v>5</v>
      </c>
      <c r="L1470" s="1" t="s">
        <v>5</v>
      </c>
      <c r="M1470" s="1" t="s">
        <v>5</v>
      </c>
      <c r="N1470" s="1" t="s">
        <v>5</v>
      </c>
      <c r="O1470" s="1" t="s">
        <v>5</v>
      </c>
      <c r="Q1470" t="str">
        <f t="array" ref="Q1470">IF(OR(RIGHT(C1470,4)="1101",G1470="Salary"),INDEX($C$1:$C$2169,MATCH(1,($B$1:$B$2169=B1470)*($G$1:$G$2169="Salary"),0)),C1470)</f>
        <v>HR32073710</v>
      </c>
      <c r="R1470" t="str">
        <f t="array" ref="R1470">IF(OR(RIGHT(C1470,4)="1101",G1470="Salary",G1470="Basic"),INDEX($C$1:$C$2169,MATCH(1,($A$1:$A$2169=A1470)*(($G$1:$G$2169="Salary")+($G$1:$G$2169="Basic")),0)),C1470)</f>
        <v>HR32073710</v>
      </c>
      <c r="S1470" t="str">
        <f t="array" ref="S1470">IFERROR(IF(OR(RIGHT(C1470,4)="1101",G1470="Salary",G1470="Basic"),INDEX($C$1:$C$2169,MATCH(1,($A$1:$A$2169=A1470)*(($G$1:$G$2169="Salary")+($G$1:$G$2169="Basic")),0)),C1470),C1470)</f>
        <v>HR32073710</v>
      </c>
    </row>
    <row r="1471" spans="1:19" x14ac:dyDescent="0.25">
      <c r="A1471">
        <f>COUNTIF($G$1:G1471,$G$1)</f>
        <v>373</v>
      </c>
      <c r="B1471" s="1" t="s">
        <v>0</v>
      </c>
      <c r="C1471" s="1" t="s">
        <v>2110</v>
      </c>
      <c r="D1471" s="2" t="s">
        <v>2111</v>
      </c>
      <c r="E1471" s="2" t="s">
        <v>2111</v>
      </c>
      <c r="F1471" s="2" t="s">
        <v>2111</v>
      </c>
      <c r="G1471" s="1" t="s">
        <v>54</v>
      </c>
      <c r="H1471" s="1" t="s">
        <v>2112</v>
      </c>
      <c r="I1471" s="1" t="s">
        <v>5</v>
      </c>
      <c r="J1471" s="1" t="s">
        <v>5</v>
      </c>
      <c r="K1471" s="1" t="s">
        <v>5</v>
      </c>
      <c r="L1471" s="1" t="s">
        <v>5</v>
      </c>
      <c r="M1471" s="1" t="s">
        <v>5</v>
      </c>
      <c r="N1471" s="1" t="s">
        <v>5</v>
      </c>
      <c r="O1471" s="1" t="s">
        <v>5</v>
      </c>
      <c r="Q1471" t="str">
        <f t="array" ref="Q1471">IF(OR(RIGHT(C1471,4)="1101",G1471="Salary"),INDEX($C$1:$C$2169,MATCH(1,($B$1:$B$2169=B1471)*($G$1:$G$2169="Salary"),0)),C1471)</f>
        <v>FR19511101</v>
      </c>
      <c r="R1471" t="str">
        <f t="array" ref="R1471">IF(OR(RIGHT(C1471,4)="1101",G1471="Salary",G1471="Basic"),INDEX($C$1:$C$2169,MATCH(1,($A$1:$A$2169=A1471)*(($G$1:$G$2169="Salary")+($G$1:$G$2169="Basic")),0)),C1471)</f>
        <v>HR32071107</v>
      </c>
      <c r="S1471" t="str">
        <f t="array" ref="S1471">IFERROR(IF(OR(RIGHT(C1471,4)="1101",G1471="Salary",G1471="Basic"),INDEX($C$1:$C$2169,MATCH(1,($A$1:$A$2169=A1471)*(($G$1:$G$2169="Salary")+($G$1:$G$2169="Basic")),0)),C1471),C1471)</f>
        <v>HR32071107</v>
      </c>
    </row>
    <row r="1472" spans="1:19" x14ac:dyDescent="0.25">
      <c r="A1472">
        <f>COUNTIF($G$1:G1472,$G$1)</f>
        <v>374</v>
      </c>
      <c r="B1472" s="1" t="s">
        <v>0</v>
      </c>
      <c r="C1472" s="1" t="s">
        <v>2110</v>
      </c>
      <c r="D1472" s="2" t="s">
        <v>2111</v>
      </c>
      <c r="E1472" s="2" t="s">
        <v>2111</v>
      </c>
      <c r="F1472" s="2" t="s">
        <v>2111</v>
      </c>
      <c r="G1472" s="1" t="s">
        <v>3</v>
      </c>
      <c r="H1472" s="1" t="s">
        <v>2113</v>
      </c>
      <c r="I1472" s="1" t="s">
        <v>5</v>
      </c>
      <c r="J1472" s="1" t="s">
        <v>5</v>
      </c>
      <c r="K1472" s="1" t="s">
        <v>5</v>
      </c>
      <c r="L1472" s="1" t="s">
        <v>5</v>
      </c>
      <c r="M1472" s="1" t="s">
        <v>5</v>
      </c>
      <c r="N1472" s="1" t="s">
        <v>5</v>
      </c>
      <c r="O1472" s="1" t="s">
        <v>5</v>
      </c>
      <c r="Q1472" t="str">
        <f t="array" ref="Q1472">IF(OR(RIGHT(C1472,4)="1101",G1472="Salary"),INDEX($C$1:$C$2169,MATCH(1,($B$1:$B$2169=B1472)*($G$1:$G$2169="Salary"),0)),C1472)</f>
        <v>FR19511101</v>
      </c>
      <c r="R1472" t="e">
        <f t="array" ref="R1472">IF(OR(RIGHT(C1472,4)="1101",G1472="Salary",G1472="Basic"),INDEX($C$1:$C$2169,MATCH(1,($A$1:$A$2169=A1472)*(($G$1:$G$2169="Salary")+($G$1:$G$2169="Basic")),0)),C1472)</f>
        <v>#N/A</v>
      </c>
      <c r="S1472" t="str">
        <f t="array" ref="S1472">IFERROR(IF(OR(RIGHT(C1472,4)="1101",G1472="Salary",G1472="Basic"),INDEX($C$1:$C$2169,MATCH(1,($A$1:$A$2169=A1472)*(($G$1:$G$2169="Salary")+($G$1:$G$2169="Basic")),0)),C1472),C1472)</f>
        <v>FR18531101</v>
      </c>
    </row>
    <row r="1473" spans="1:19" x14ac:dyDescent="0.25">
      <c r="A1473">
        <f>COUNTIF($G$1:G1473,$G$1)</f>
        <v>375</v>
      </c>
      <c r="B1473" s="1" t="s">
        <v>0</v>
      </c>
      <c r="C1473" s="1" t="s">
        <v>2110</v>
      </c>
      <c r="D1473" s="2" t="s">
        <v>2111</v>
      </c>
      <c r="E1473" s="2" t="s">
        <v>2111</v>
      </c>
      <c r="F1473" s="2" t="s">
        <v>2111</v>
      </c>
      <c r="G1473" s="1" t="s">
        <v>3</v>
      </c>
      <c r="H1473" s="1" t="s">
        <v>2114</v>
      </c>
      <c r="I1473" s="1" t="s">
        <v>5</v>
      </c>
      <c r="J1473" s="1" t="s">
        <v>5</v>
      </c>
      <c r="K1473" s="1" t="s">
        <v>5</v>
      </c>
      <c r="L1473" s="1" t="s">
        <v>5</v>
      </c>
      <c r="M1473" s="1" t="s">
        <v>5</v>
      </c>
      <c r="N1473" s="1" t="s">
        <v>5</v>
      </c>
      <c r="O1473" s="1" t="s">
        <v>5</v>
      </c>
      <c r="Q1473" t="str">
        <f t="array" ref="Q1473">IF(OR(RIGHT(C1473,4)="1101",G1473="Salary"),INDEX($C$1:$C$2169,MATCH(1,($B$1:$B$2169=B1473)*($G$1:$G$2169="Salary"),0)),C1473)</f>
        <v>FR19511101</v>
      </c>
      <c r="R1473" t="str">
        <f t="array" ref="R1473">IF(OR(RIGHT(C1473,4)="1101",G1473="Salary",G1473="Basic"),INDEX($C$1:$C$2169,MATCH(1,($A$1:$A$2169=A1473)*(($G$1:$G$2169="Salary")+($G$1:$G$2169="Basic")),0)),C1473)</f>
        <v>FR18531101</v>
      </c>
      <c r="S1473" t="str">
        <f t="array" ref="S1473">IFERROR(IF(OR(RIGHT(C1473,4)="1101",G1473="Salary",G1473="Basic"),INDEX($C$1:$C$2169,MATCH(1,($A$1:$A$2169=A1473)*(($G$1:$G$2169="Salary")+($G$1:$G$2169="Basic")),0)),C1473),C1473)</f>
        <v>FR18531101</v>
      </c>
    </row>
    <row r="1474" spans="1:19" x14ac:dyDescent="0.25">
      <c r="A1474">
        <f>COUNTIF($G$1:G1474,$G$1)</f>
        <v>375</v>
      </c>
      <c r="B1474" s="1" t="s">
        <v>0</v>
      </c>
      <c r="C1474" s="1" t="s">
        <v>2110</v>
      </c>
      <c r="D1474" s="2" t="s">
        <v>2111</v>
      </c>
      <c r="E1474" s="2" t="s">
        <v>2111</v>
      </c>
      <c r="F1474" s="2" t="s">
        <v>2111</v>
      </c>
      <c r="G1474" s="1" t="s">
        <v>6</v>
      </c>
      <c r="H1474" s="1" t="s">
        <v>2115</v>
      </c>
      <c r="I1474" s="1" t="s">
        <v>5</v>
      </c>
      <c r="J1474" s="1" t="s">
        <v>5</v>
      </c>
      <c r="K1474" s="1" t="s">
        <v>5</v>
      </c>
      <c r="L1474" s="1" t="s">
        <v>5</v>
      </c>
      <c r="M1474" s="1" t="s">
        <v>5</v>
      </c>
      <c r="N1474" s="1" t="s">
        <v>5</v>
      </c>
      <c r="O1474" s="1" t="s">
        <v>5</v>
      </c>
      <c r="Q1474" t="str">
        <f t="array" ref="Q1474">IF(OR(RIGHT(C1474,4)="1101",G1474="Salary"),INDEX($C$1:$C$2169,MATCH(1,($B$1:$B$2169=B1474)*($G$1:$G$2169="Salary"),0)),C1474)</f>
        <v>FR19511101</v>
      </c>
      <c r="R1474" t="str">
        <f t="array" ref="R1474">IF(OR(RIGHT(C1474,4)="1101",G1474="Salary",G1474="Basic"),INDEX($C$1:$C$2169,MATCH(1,($A$1:$A$2169=A1474)*(($G$1:$G$2169="Salary")+($G$1:$G$2169="Basic")),0)),C1474)</f>
        <v>FR18531101</v>
      </c>
      <c r="S1474" t="str">
        <f t="array" ref="S1474">IFERROR(IF(OR(RIGHT(C1474,4)="1101",G1474="Salary",G1474="Basic"),INDEX($C$1:$C$2169,MATCH(1,($A$1:$A$2169=A1474)*(($G$1:$G$2169="Salary")+($G$1:$G$2169="Basic")),0)),C1474),C1474)</f>
        <v>FR18531101</v>
      </c>
    </row>
    <row r="1475" spans="1:19" x14ac:dyDescent="0.25">
      <c r="A1475">
        <f>COUNTIF($G$1:G1475,$G$1)</f>
        <v>375</v>
      </c>
      <c r="B1475" s="1" t="s">
        <v>0</v>
      </c>
      <c r="C1475" s="1" t="s">
        <v>2110</v>
      </c>
      <c r="D1475" s="2" t="s">
        <v>2111</v>
      </c>
      <c r="E1475" s="2" t="s">
        <v>2111</v>
      </c>
      <c r="F1475" s="2" t="s">
        <v>2111</v>
      </c>
      <c r="G1475" s="1" t="s">
        <v>8</v>
      </c>
      <c r="H1475" s="1" t="s">
        <v>2116</v>
      </c>
      <c r="I1475" s="1" t="s">
        <v>5</v>
      </c>
      <c r="J1475" s="1" t="s">
        <v>5</v>
      </c>
      <c r="K1475" s="1" t="s">
        <v>5</v>
      </c>
      <c r="L1475" s="1" t="s">
        <v>5</v>
      </c>
      <c r="M1475" s="1" t="s">
        <v>5</v>
      </c>
      <c r="N1475" s="1" t="s">
        <v>5</v>
      </c>
      <c r="O1475" s="1" t="s">
        <v>5</v>
      </c>
      <c r="Q1475" t="str">
        <f t="array" ref="Q1475">IF(OR(RIGHT(C1475,4)="1101",G1475="Salary"),INDEX($C$1:$C$2169,MATCH(1,($B$1:$B$2169=B1475)*($G$1:$G$2169="Salary"),0)),C1475)</f>
        <v>FR19511101</v>
      </c>
      <c r="R1475" t="str">
        <f t="array" ref="R1475">IF(OR(RIGHT(C1475,4)="1101",G1475="Salary",G1475="Basic"),INDEX($C$1:$C$2169,MATCH(1,($A$1:$A$2169=A1475)*(($G$1:$G$2169="Salary")+($G$1:$G$2169="Basic")),0)),C1475)</f>
        <v>FR18531101</v>
      </c>
      <c r="S1475" t="str">
        <f t="array" ref="S1475">IFERROR(IF(OR(RIGHT(C1475,4)="1101",G1475="Salary",G1475="Basic"),INDEX($C$1:$C$2169,MATCH(1,($A$1:$A$2169=A1475)*(($G$1:$G$2169="Salary")+($G$1:$G$2169="Basic")),0)),C1475),C1475)</f>
        <v>FR18531101</v>
      </c>
    </row>
    <row r="1476" spans="1:19" x14ac:dyDescent="0.25">
      <c r="A1476">
        <f>COUNTIF($G$1:G1476,$G$1)</f>
        <v>375</v>
      </c>
      <c r="B1476" s="1" t="s">
        <v>0</v>
      </c>
      <c r="C1476" s="1" t="s">
        <v>2110</v>
      </c>
      <c r="D1476" s="2" t="s">
        <v>2111</v>
      </c>
      <c r="E1476" s="2" t="s">
        <v>2111</v>
      </c>
      <c r="F1476" s="2" t="s">
        <v>2111</v>
      </c>
      <c r="G1476" s="1" t="s">
        <v>39</v>
      </c>
      <c r="H1476" s="1" t="s">
        <v>2117</v>
      </c>
      <c r="I1476" s="1" t="s">
        <v>5</v>
      </c>
      <c r="J1476" s="1" t="s">
        <v>5</v>
      </c>
      <c r="K1476" s="1" t="s">
        <v>5</v>
      </c>
      <c r="L1476" s="1" t="s">
        <v>5</v>
      </c>
      <c r="M1476" s="1" t="s">
        <v>5</v>
      </c>
      <c r="N1476" s="1" t="s">
        <v>5</v>
      </c>
      <c r="O1476" s="1" t="s">
        <v>5</v>
      </c>
      <c r="Q1476" t="str">
        <f t="array" ref="Q1476">IF(OR(RIGHT(C1476,4)="1101",G1476="Salary"),INDEX($C$1:$C$2169,MATCH(1,($B$1:$B$2169=B1476)*($G$1:$G$2169="Salary"),0)),C1476)</f>
        <v>FR19511101</v>
      </c>
      <c r="R1476" t="str">
        <f t="array" ref="R1476">IF(OR(RIGHT(C1476,4)="1101",G1476="Salary",G1476="Basic"),INDEX($C$1:$C$2169,MATCH(1,($A$1:$A$2169=A1476)*(($G$1:$G$2169="Salary")+($G$1:$G$2169="Basic")),0)),C1476)</f>
        <v>FR18531101</v>
      </c>
      <c r="S1476" t="str">
        <f t="array" ref="S1476">IFERROR(IF(OR(RIGHT(C1476,4)="1101",G1476="Salary",G1476="Basic"),INDEX($C$1:$C$2169,MATCH(1,($A$1:$A$2169=A1476)*(($G$1:$G$2169="Salary")+($G$1:$G$2169="Basic")),0)),C1476),C1476)</f>
        <v>FR18531101</v>
      </c>
    </row>
    <row r="1477" spans="1:19" x14ac:dyDescent="0.25">
      <c r="A1477">
        <f>COUNTIF($G$1:G1477,$G$1)</f>
        <v>376</v>
      </c>
      <c r="B1477" s="1" t="s">
        <v>0</v>
      </c>
      <c r="C1477" s="1" t="s">
        <v>2110</v>
      </c>
      <c r="D1477" s="2" t="s">
        <v>2118</v>
      </c>
      <c r="E1477" s="2" t="s">
        <v>2118</v>
      </c>
      <c r="F1477" s="2" t="s">
        <v>2118</v>
      </c>
      <c r="G1477" s="1" t="s">
        <v>3</v>
      </c>
      <c r="H1477" s="1" t="s">
        <v>2119</v>
      </c>
      <c r="I1477" s="1" t="s">
        <v>5</v>
      </c>
      <c r="J1477" s="1" t="s">
        <v>5</v>
      </c>
      <c r="K1477" s="1" t="s">
        <v>5</v>
      </c>
      <c r="L1477" s="1" t="s">
        <v>5</v>
      </c>
      <c r="M1477" s="1" t="s">
        <v>5</v>
      </c>
      <c r="N1477" s="1" t="s">
        <v>5</v>
      </c>
      <c r="O1477" s="1" t="s">
        <v>5</v>
      </c>
      <c r="Q1477" t="str">
        <f t="array" ref="Q1477">IF(OR(RIGHT(C1477,4)="1101",G1477="Salary"),INDEX($C$1:$C$2169,MATCH(1,($B$1:$B$2169=B1477)*($G$1:$G$2169="Salary"),0)),C1477)</f>
        <v>FR19511101</v>
      </c>
      <c r="R1477" t="str">
        <f t="array" ref="R1477">IF(OR(RIGHT(C1477,4)="1101",G1477="Salary",G1477="Basic"),INDEX($C$1:$C$2169,MATCH(1,($A$1:$A$2169=A1477)*(($G$1:$G$2169="Salary")+($G$1:$G$2169="Basic")),0)),C1477)</f>
        <v>FR18531101</v>
      </c>
      <c r="S1477" t="str">
        <f t="array" ref="S1477">IFERROR(IF(OR(RIGHT(C1477,4)="1101",G1477="Salary",G1477="Basic"),INDEX($C$1:$C$2169,MATCH(1,($A$1:$A$2169=A1477)*(($G$1:$G$2169="Salary")+($G$1:$G$2169="Basic")),0)),C1477),C1477)</f>
        <v>FR18531101</v>
      </c>
    </row>
    <row r="1478" spans="1:19" x14ac:dyDescent="0.25">
      <c r="A1478">
        <f>COUNTIF($G$1:G1478,$G$1)</f>
        <v>376</v>
      </c>
      <c r="B1478" s="1" t="s">
        <v>0</v>
      </c>
      <c r="C1478" s="1" t="s">
        <v>2110</v>
      </c>
      <c r="D1478" s="2" t="s">
        <v>2118</v>
      </c>
      <c r="E1478" s="2" t="s">
        <v>2118</v>
      </c>
      <c r="F1478" s="2" t="s">
        <v>2118</v>
      </c>
      <c r="G1478" s="1" t="s">
        <v>6</v>
      </c>
      <c r="H1478" s="1" t="s">
        <v>2120</v>
      </c>
      <c r="I1478" s="1" t="s">
        <v>5</v>
      </c>
      <c r="J1478" s="1" t="s">
        <v>5</v>
      </c>
      <c r="K1478" s="1" t="s">
        <v>5</v>
      </c>
      <c r="L1478" s="1" t="s">
        <v>5</v>
      </c>
      <c r="M1478" s="1" t="s">
        <v>5</v>
      </c>
      <c r="N1478" s="1" t="s">
        <v>5</v>
      </c>
      <c r="O1478" s="1" t="s">
        <v>5</v>
      </c>
      <c r="Q1478" t="str">
        <f t="array" ref="Q1478">IF(OR(RIGHT(C1478,4)="1101",G1478="Salary"),INDEX($C$1:$C$2169,MATCH(1,($B$1:$B$2169=B1478)*($G$1:$G$2169="Salary"),0)),C1478)</f>
        <v>FR19511101</v>
      </c>
      <c r="R1478" t="str">
        <f t="array" ref="R1478">IF(OR(RIGHT(C1478,4)="1101",G1478="Salary",G1478="Basic"),INDEX($C$1:$C$2169,MATCH(1,($A$1:$A$2169=A1478)*(($G$1:$G$2169="Salary")+($G$1:$G$2169="Basic")),0)),C1478)</f>
        <v>FR18531101</v>
      </c>
      <c r="S1478" t="str">
        <f t="array" ref="S1478">IFERROR(IF(OR(RIGHT(C1478,4)="1101",G1478="Salary",G1478="Basic"),INDEX($C$1:$C$2169,MATCH(1,($A$1:$A$2169=A1478)*(($G$1:$G$2169="Salary")+($G$1:$G$2169="Basic")),0)),C1478),C1478)</f>
        <v>FR18531101</v>
      </c>
    </row>
    <row r="1479" spans="1:19" x14ac:dyDescent="0.25">
      <c r="A1479">
        <f>COUNTIF($G$1:G1479,$G$1)</f>
        <v>376</v>
      </c>
      <c r="B1479" s="1" t="s">
        <v>0</v>
      </c>
      <c r="C1479" s="1" t="s">
        <v>2110</v>
      </c>
      <c r="D1479" s="2" t="s">
        <v>2118</v>
      </c>
      <c r="E1479" s="2" t="s">
        <v>2118</v>
      </c>
      <c r="F1479" s="2" t="s">
        <v>2118</v>
      </c>
      <c r="G1479" s="1" t="s">
        <v>2121</v>
      </c>
      <c r="H1479" s="1" t="s">
        <v>2122</v>
      </c>
      <c r="I1479" s="1" t="s">
        <v>5</v>
      </c>
      <c r="J1479" s="1" t="s">
        <v>5</v>
      </c>
      <c r="K1479" s="1" t="s">
        <v>5</v>
      </c>
      <c r="L1479" s="1" t="s">
        <v>5</v>
      </c>
      <c r="M1479" s="1" t="s">
        <v>5</v>
      </c>
      <c r="N1479" s="1" t="s">
        <v>5</v>
      </c>
      <c r="O1479" s="1" t="s">
        <v>5</v>
      </c>
      <c r="Q1479" t="str">
        <f t="array" ref="Q1479">IF(OR(RIGHT(C1479,4)="1101",G1479="Salary"),INDEX($C$1:$C$2169,MATCH(1,($B$1:$B$2169=B1479)*($G$1:$G$2169="Salary"),0)),C1479)</f>
        <v>FR19511101</v>
      </c>
      <c r="R1479" t="str">
        <f t="array" ref="R1479">IF(OR(RIGHT(C1479,4)="1101",G1479="Salary",G1479="Basic"),INDEX($C$1:$C$2169,MATCH(1,($A$1:$A$2169=A1479)*(($G$1:$G$2169="Salary")+($G$1:$G$2169="Basic")),0)),C1479)</f>
        <v>FR18531101</v>
      </c>
      <c r="S1479" t="str">
        <f t="array" ref="S1479">IFERROR(IF(OR(RIGHT(C1479,4)="1101",G1479="Salary",G1479="Basic"),INDEX($C$1:$C$2169,MATCH(1,($A$1:$A$2169=A1479)*(($G$1:$G$2169="Salary")+($G$1:$G$2169="Basic")),0)),C1479),C1479)</f>
        <v>FR18531101</v>
      </c>
    </row>
    <row r="1480" spans="1:19" x14ac:dyDescent="0.25">
      <c r="A1480">
        <f>COUNTIF($G$1:G1480,$G$1)</f>
        <v>376</v>
      </c>
      <c r="B1480" s="1" t="s">
        <v>0</v>
      </c>
      <c r="C1480" s="1" t="s">
        <v>2110</v>
      </c>
      <c r="D1480" s="2" t="s">
        <v>2118</v>
      </c>
      <c r="E1480" s="2" t="s">
        <v>2118</v>
      </c>
      <c r="F1480" s="2" t="s">
        <v>2118</v>
      </c>
      <c r="G1480" s="1" t="s">
        <v>2121</v>
      </c>
      <c r="H1480" s="1" t="s">
        <v>2123</v>
      </c>
      <c r="I1480" s="1" t="s">
        <v>5</v>
      </c>
      <c r="J1480" s="1" t="s">
        <v>5</v>
      </c>
      <c r="K1480" s="1" t="s">
        <v>5</v>
      </c>
      <c r="L1480" s="1" t="s">
        <v>5</v>
      </c>
      <c r="M1480" s="1" t="s">
        <v>5</v>
      </c>
      <c r="N1480" s="1" t="s">
        <v>5</v>
      </c>
      <c r="O1480" s="1" t="s">
        <v>5</v>
      </c>
      <c r="Q1480" t="str">
        <f t="array" ref="Q1480">IF(OR(RIGHT(C1480,4)="1101",G1480="Salary"),INDEX($C$1:$C$2169,MATCH(1,($B$1:$B$2169=B1480)*($G$1:$G$2169="Salary"),0)),C1480)</f>
        <v>FR19511101</v>
      </c>
      <c r="R1480" t="str">
        <f t="array" ref="R1480">IF(OR(RIGHT(C1480,4)="1101",G1480="Salary",G1480="Basic"),INDEX($C$1:$C$2169,MATCH(1,($A$1:$A$2169=A1480)*(($G$1:$G$2169="Salary")+($G$1:$G$2169="Basic")),0)),C1480)</f>
        <v>FR18531101</v>
      </c>
      <c r="S1480" t="str">
        <f t="array" ref="S1480">IFERROR(IF(OR(RIGHT(C1480,4)="1101",G1480="Salary",G1480="Basic"),INDEX($C$1:$C$2169,MATCH(1,($A$1:$A$2169=A1480)*(($G$1:$G$2169="Salary")+($G$1:$G$2169="Basic")),0)),C1480),C1480)</f>
        <v>FR18531101</v>
      </c>
    </row>
    <row r="1481" spans="1:19" x14ac:dyDescent="0.25">
      <c r="A1481">
        <f>COUNTIF($G$1:G1481,$G$1)</f>
        <v>376</v>
      </c>
      <c r="B1481" s="1" t="s">
        <v>0</v>
      </c>
      <c r="C1481" s="1" t="s">
        <v>2110</v>
      </c>
      <c r="D1481" s="2" t="s">
        <v>2118</v>
      </c>
      <c r="E1481" s="2" t="s">
        <v>2118</v>
      </c>
      <c r="F1481" s="2" t="s">
        <v>2118</v>
      </c>
      <c r="G1481" s="1" t="s">
        <v>8</v>
      </c>
      <c r="H1481" s="1" t="s">
        <v>2124</v>
      </c>
      <c r="I1481" s="1" t="s">
        <v>5</v>
      </c>
      <c r="J1481" s="1" t="s">
        <v>5</v>
      </c>
      <c r="K1481" s="1" t="s">
        <v>5</v>
      </c>
      <c r="L1481" s="1" t="s">
        <v>5</v>
      </c>
      <c r="M1481" s="1" t="s">
        <v>5</v>
      </c>
      <c r="N1481" s="1" t="s">
        <v>5</v>
      </c>
      <c r="O1481" s="1" t="s">
        <v>5</v>
      </c>
      <c r="Q1481" t="str">
        <f t="array" ref="Q1481">IF(OR(RIGHT(C1481,4)="1101",G1481="Salary"),INDEX($C$1:$C$2169,MATCH(1,($B$1:$B$2169=B1481)*($G$1:$G$2169="Salary"),0)),C1481)</f>
        <v>FR19511101</v>
      </c>
      <c r="R1481" t="str">
        <f t="array" ref="R1481">IF(OR(RIGHT(C1481,4)="1101",G1481="Salary",G1481="Basic"),INDEX($C$1:$C$2169,MATCH(1,($A$1:$A$2169=A1481)*(($G$1:$G$2169="Salary")+($G$1:$G$2169="Basic")),0)),C1481)</f>
        <v>FR18531101</v>
      </c>
      <c r="S1481" t="str">
        <f t="array" ref="S1481">IFERROR(IF(OR(RIGHT(C1481,4)="1101",G1481="Salary",G1481="Basic"),INDEX($C$1:$C$2169,MATCH(1,($A$1:$A$2169=A1481)*(($G$1:$G$2169="Salary")+($G$1:$G$2169="Basic")),0)),C1481),C1481)</f>
        <v>FR18531101</v>
      </c>
    </row>
    <row r="1482" spans="1:19" x14ac:dyDescent="0.25">
      <c r="A1482">
        <f>COUNTIF($G$1:G1482,$G$1)</f>
        <v>376</v>
      </c>
      <c r="B1482" s="1" t="s">
        <v>0</v>
      </c>
      <c r="C1482" s="1" t="s">
        <v>2110</v>
      </c>
      <c r="D1482" s="2" t="s">
        <v>2118</v>
      </c>
      <c r="E1482" s="2" t="s">
        <v>2118</v>
      </c>
      <c r="F1482" s="2" t="s">
        <v>2118</v>
      </c>
      <c r="G1482" s="1" t="s">
        <v>8</v>
      </c>
      <c r="H1482" s="1" t="s">
        <v>2125</v>
      </c>
      <c r="I1482" s="1" t="s">
        <v>5</v>
      </c>
      <c r="J1482" s="1" t="s">
        <v>5</v>
      </c>
      <c r="K1482" s="1" t="s">
        <v>5</v>
      </c>
      <c r="L1482" s="1" t="s">
        <v>5</v>
      </c>
      <c r="M1482" s="1" t="s">
        <v>5</v>
      </c>
      <c r="N1482" s="1" t="s">
        <v>5</v>
      </c>
      <c r="O1482" s="1" t="s">
        <v>5</v>
      </c>
      <c r="Q1482" t="str">
        <f t="array" ref="Q1482">IF(OR(RIGHT(C1482,4)="1101",G1482="Salary"),INDEX($C$1:$C$2169,MATCH(1,($B$1:$B$2169=B1482)*($G$1:$G$2169="Salary"),0)),C1482)</f>
        <v>FR19511101</v>
      </c>
      <c r="R1482" t="str">
        <f t="array" ref="R1482">IF(OR(RIGHT(C1482,4)="1101",G1482="Salary",G1482="Basic"),INDEX($C$1:$C$2169,MATCH(1,($A$1:$A$2169=A1482)*(($G$1:$G$2169="Salary")+($G$1:$G$2169="Basic")),0)),C1482)</f>
        <v>FR18531101</v>
      </c>
      <c r="S1482" t="str">
        <f t="array" ref="S1482">IFERROR(IF(OR(RIGHT(C1482,4)="1101",G1482="Salary",G1482="Basic"),INDEX($C$1:$C$2169,MATCH(1,($A$1:$A$2169=A1482)*(($G$1:$G$2169="Salary")+($G$1:$G$2169="Basic")),0)),C1482),C1482)</f>
        <v>FR18531101</v>
      </c>
    </row>
    <row r="1483" spans="1:19" x14ac:dyDescent="0.25">
      <c r="A1483">
        <f>COUNTIF($G$1:G1483,$G$1)</f>
        <v>377</v>
      </c>
      <c r="B1483" s="1" t="s">
        <v>0</v>
      </c>
      <c r="C1483" s="1" t="s">
        <v>2110</v>
      </c>
      <c r="D1483" s="2" t="s">
        <v>2126</v>
      </c>
      <c r="E1483" s="2" t="s">
        <v>2126</v>
      </c>
      <c r="F1483" s="2" t="s">
        <v>2126</v>
      </c>
      <c r="G1483" s="1" t="s">
        <v>3</v>
      </c>
      <c r="H1483" s="1" t="s">
        <v>2127</v>
      </c>
      <c r="I1483" s="1" t="s">
        <v>5</v>
      </c>
      <c r="J1483" s="1" t="s">
        <v>5</v>
      </c>
      <c r="K1483" s="1" t="s">
        <v>5</v>
      </c>
      <c r="L1483" s="1" t="s">
        <v>5</v>
      </c>
      <c r="M1483" s="1" t="s">
        <v>5</v>
      </c>
      <c r="N1483" s="1" t="s">
        <v>5</v>
      </c>
      <c r="O1483" s="1" t="s">
        <v>5</v>
      </c>
      <c r="Q1483" t="str">
        <f t="array" ref="Q1483">IF(OR(RIGHT(C1483,4)="1101",G1483="Salary"),INDEX($C$1:$C$2169,MATCH(1,($B$1:$B$2169=B1483)*($G$1:$G$2169="Salary"),0)),C1483)</f>
        <v>FR19511101</v>
      </c>
      <c r="R1483" t="e">
        <f t="array" ref="R1483">IF(OR(RIGHT(C1483,4)="1101",G1483="Salary",G1483="Basic"),INDEX($C$1:$C$2169,MATCH(1,($A$1:$A$2169=A1483)*(($G$1:$G$2169="Salary")+($G$1:$G$2169="Basic")),0)),C1483)</f>
        <v>#N/A</v>
      </c>
      <c r="S1483" t="str">
        <f t="array" ref="S1483">IFERROR(IF(OR(RIGHT(C1483,4)="1101",G1483="Salary",G1483="Basic"),INDEX($C$1:$C$2169,MATCH(1,($A$1:$A$2169=A1483)*(($G$1:$G$2169="Salary")+($G$1:$G$2169="Basic")),0)),C1483),C1483)</f>
        <v>FR18531101</v>
      </c>
    </row>
    <row r="1484" spans="1:19" x14ac:dyDescent="0.25">
      <c r="A1484">
        <f>COUNTIF($G$1:G1484,$G$1)</f>
        <v>378</v>
      </c>
      <c r="B1484" s="1" t="s">
        <v>0</v>
      </c>
      <c r="C1484" s="1" t="s">
        <v>2110</v>
      </c>
      <c r="D1484" s="2" t="s">
        <v>2126</v>
      </c>
      <c r="E1484" s="2" t="s">
        <v>2126</v>
      </c>
      <c r="F1484" s="2" t="s">
        <v>2126</v>
      </c>
      <c r="G1484" s="1" t="s">
        <v>3</v>
      </c>
      <c r="H1484" s="1" t="s">
        <v>2128</v>
      </c>
      <c r="I1484" s="1" t="s">
        <v>5</v>
      </c>
      <c r="J1484" s="1" t="s">
        <v>5</v>
      </c>
      <c r="K1484" s="1" t="s">
        <v>5</v>
      </c>
      <c r="L1484" s="1" t="s">
        <v>5</v>
      </c>
      <c r="M1484" s="1" t="s">
        <v>5</v>
      </c>
      <c r="N1484" s="1" t="s">
        <v>5</v>
      </c>
      <c r="O1484" s="1" t="s">
        <v>5</v>
      </c>
      <c r="Q1484" t="str">
        <f t="array" ref="Q1484">IF(OR(RIGHT(C1484,4)="1101",G1484="Salary"),INDEX($C$1:$C$2169,MATCH(1,($B$1:$B$2169=B1484)*($G$1:$G$2169="Salary"),0)),C1484)</f>
        <v>FR19511101</v>
      </c>
      <c r="R1484" t="str">
        <f t="array" ref="R1484">IF(OR(RIGHT(C1484,4)="1101",G1484="Salary",G1484="Basic"),INDEX($C$1:$C$2169,MATCH(1,($A$1:$A$2169=A1484)*(($G$1:$G$2169="Salary")+($G$1:$G$2169="Basic")),0)),C1484)</f>
        <v>FR18531101</v>
      </c>
      <c r="S1484" t="str">
        <f t="array" ref="S1484">IFERROR(IF(OR(RIGHT(C1484,4)="1101",G1484="Salary",G1484="Basic"),INDEX($C$1:$C$2169,MATCH(1,($A$1:$A$2169=A1484)*(($G$1:$G$2169="Salary")+($G$1:$G$2169="Basic")),0)),C1484),C1484)</f>
        <v>FR18531101</v>
      </c>
    </row>
    <row r="1485" spans="1:19" x14ac:dyDescent="0.25">
      <c r="A1485">
        <f>COUNTIF($G$1:G1485,$G$1)</f>
        <v>378</v>
      </c>
      <c r="B1485" s="1" t="s">
        <v>0</v>
      </c>
      <c r="C1485" s="1" t="s">
        <v>2110</v>
      </c>
      <c r="D1485" s="2" t="s">
        <v>2126</v>
      </c>
      <c r="E1485" s="2" t="s">
        <v>2126</v>
      </c>
      <c r="F1485" s="2" t="s">
        <v>2126</v>
      </c>
      <c r="G1485" s="1" t="s">
        <v>6</v>
      </c>
      <c r="H1485" s="1" t="s">
        <v>2129</v>
      </c>
      <c r="I1485" s="1" t="s">
        <v>5</v>
      </c>
      <c r="J1485" s="1" t="s">
        <v>5</v>
      </c>
      <c r="K1485" s="1" t="s">
        <v>5</v>
      </c>
      <c r="L1485" s="1" t="s">
        <v>5</v>
      </c>
      <c r="M1485" s="1" t="s">
        <v>5</v>
      </c>
      <c r="N1485" s="1" t="s">
        <v>5</v>
      </c>
      <c r="O1485" s="1" t="s">
        <v>5</v>
      </c>
      <c r="Q1485" t="str">
        <f t="array" ref="Q1485">IF(OR(RIGHT(C1485,4)="1101",G1485="Salary"),INDEX($C$1:$C$2169,MATCH(1,($B$1:$B$2169=B1485)*($G$1:$G$2169="Salary"),0)),C1485)</f>
        <v>FR19511101</v>
      </c>
      <c r="R1485" t="str">
        <f t="array" ref="R1485">IF(OR(RIGHT(C1485,4)="1101",G1485="Salary",G1485="Basic"),INDEX($C$1:$C$2169,MATCH(1,($A$1:$A$2169=A1485)*(($G$1:$G$2169="Salary")+($G$1:$G$2169="Basic")),0)),C1485)</f>
        <v>FR18531101</v>
      </c>
      <c r="S1485" t="str">
        <f t="array" ref="S1485">IFERROR(IF(OR(RIGHT(C1485,4)="1101",G1485="Salary",G1485="Basic"),INDEX($C$1:$C$2169,MATCH(1,($A$1:$A$2169=A1485)*(($G$1:$G$2169="Salary")+($G$1:$G$2169="Basic")),0)),C1485),C1485)</f>
        <v>FR18531101</v>
      </c>
    </row>
    <row r="1486" spans="1:19" x14ac:dyDescent="0.25">
      <c r="A1486">
        <f>COUNTIF($G$1:G1486,$G$1)</f>
        <v>378</v>
      </c>
      <c r="B1486" s="1" t="s">
        <v>0</v>
      </c>
      <c r="C1486" s="1" t="s">
        <v>2110</v>
      </c>
      <c r="D1486" s="2" t="s">
        <v>2126</v>
      </c>
      <c r="E1486" s="2" t="s">
        <v>2126</v>
      </c>
      <c r="F1486" s="2" t="s">
        <v>2126</v>
      </c>
      <c r="G1486" s="1" t="s">
        <v>8</v>
      </c>
      <c r="H1486" s="1" t="s">
        <v>2130</v>
      </c>
      <c r="I1486" s="1" t="s">
        <v>5</v>
      </c>
      <c r="J1486" s="1" t="s">
        <v>5</v>
      </c>
      <c r="K1486" s="1" t="s">
        <v>5</v>
      </c>
      <c r="L1486" s="1" t="s">
        <v>5</v>
      </c>
      <c r="M1486" s="1" t="s">
        <v>5</v>
      </c>
      <c r="N1486" s="1" t="s">
        <v>5</v>
      </c>
      <c r="O1486" s="1" t="s">
        <v>5</v>
      </c>
      <c r="Q1486" t="str">
        <f t="array" ref="Q1486">IF(OR(RIGHT(C1486,4)="1101",G1486="Salary"),INDEX($C$1:$C$2169,MATCH(1,($B$1:$B$2169=B1486)*($G$1:$G$2169="Salary"),0)),C1486)</f>
        <v>FR19511101</v>
      </c>
      <c r="R1486" t="str">
        <f t="array" ref="R1486">IF(OR(RIGHT(C1486,4)="1101",G1486="Salary",G1486="Basic"),INDEX($C$1:$C$2169,MATCH(1,($A$1:$A$2169=A1486)*(($G$1:$G$2169="Salary")+($G$1:$G$2169="Basic")),0)),C1486)</f>
        <v>FR18531101</v>
      </c>
      <c r="S1486" t="str">
        <f t="array" ref="S1486">IFERROR(IF(OR(RIGHT(C1486,4)="1101",G1486="Salary",G1486="Basic"),INDEX($C$1:$C$2169,MATCH(1,($A$1:$A$2169=A1486)*(($G$1:$G$2169="Salary")+($G$1:$G$2169="Basic")),0)),C1486),C1486)</f>
        <v>FR18531101</v>
      </c>
    </row>
    <row r="1487" spans="1:19" x14ac:dyDescent="0.25">
      <c r="A1487">
        <f>COUNTIF($G$1:G1487,$G$1)</f>
        <v>378</v>
      </c>
      <c r="B1487" s="1" t="s">
        <v>0</v>
      </c>
      <c r="C1487" s="1" t="s">
        <v>2110</v>
      </c>
      <c r="D1487" s="2" t="s">
        <v>2126</v>
      </c>
      <c r="E1487" s="2" t="s">
        <v>2126</v>
      </c>
      <c r="F1487" s="2" t="s">
        <v>2126</v>
      </c>
      <c r="G1487" s="1" t="s">
        <v>39</v>
      </c>
      <c r="H1487" s="1" t="s">
        <v>2131</v>
      </c>
      <c r="I1487" s="1" t="s">
        <v>5</v>
      </c>
      <c r="J1487" s="1" t="s">
        <v>5</v>
      </c>
      <c r="K1487" s="1" t="s">
        <v>5</v>
      </c>
      <c r="L1487" s="1" t="s">
        <v>5</v>
      </c>
      <c r="M1487" s="1" t="s">
        <v>5</v>
      </c>
      <c r="N1487" s="1" t="s">
        <v>5</v>
      </c>
      <c r="O1487" s="1" t="s">
        <v>5</v>
      </c>
      <c r="Q1487" t="str">
        <f t="array" ref="Q1487">IF(OR(RIGHT(C1487,4)="1101",G1487="Salary"),INDEX($C$1:$C$2169,MATCH(1,($B$1:$B$2169=B1487)*($G$1:$G$2169="Salary"),0)),C1487)</f>
        <v>FR19511101</v>
      </c>
      <c r="R1487" t="str">
        <f t="array" ref="R1487">IF(OR(RIGHT(C1487,4)="1101",G1487="Salary",G1487="Basic"),INDEX($C$1:$C$2169,MATCH(1,($A$1:$A$2169=A1487)*(($G$1:$G$2169="Salary")+($G$1:$G$2169="Basic")),0)),C1487)</f>
        <v>FR18531101</v>
      </c>
      <c r="S1487" t="str">
        <f t="array" ref="S1487">IFERROR(IF(OR(RIGHT(C1487,4)="1101",G1487="Salary",G1487="Basic"),INDEX($C$1:$C$2169,MATCH(1,($A$1:$A$2169=A1487)*(($G$1:$G$2169="Salary")+($G$1:$G$2169="Basic")),0)),C1487),C1487)</f>
        <v>FR18531101</v>
      </c>
    </row>
    <row r="1488" spans="1:19" x14ac:dyDescent="0.25">
      <c r="A1488">
        <f>COUNTIF($G$1:G1488,$G$1)</f>
        <v>378</v>
      </c>
      <c r="B1488" s="1" t="s">
        <v>0</v>
      </c>
      <c r="C1488" s="1" t="s">
        <v>485</v>
      </c>
      <c r="D1488" s="2" t="s">
        <v>2132</v>
      </c>
      <c r="E1488" s="2" t="s">
        <v>2132</v>
      </c>
      <c r="F1488" s="2" t="s">
        <v>2132</v>
      </c>
      <c r="G1488" s="1" t="s">
        <v>90</v>
      </c>
      <c r="H1488" s="1" t="s">
        <v>2133</v>
      </c>
      <c r="I1488" s="1" t="s">
        <v>5</v>
      </c>
      <c r="J1488" s="1" t="s">
        <v>5</v>
      </c>
      <c r="K1488" s="1" t="s">
        <v>5</v>
      </c>
      <c r="L1488" s="1" t="s">
        <v>5</v>
      </c>
      <c r="M1488" s="1" t="s">
        <v>5</v>
      </c>
      <c r="N1488" s="1" t="s">
        <v>5</v>
      </c>
      <c r="O1488" s="1" t="s">
        <v>5</v>
      </c>
      <c r="Q1488" t="str">
        <f t="array" ref="Q1488">IF(OR(RIGHT(C1488,4)="1101",G1488="Salary"),INDEX($C$1:$C$2169,MATCH(1,($B$1:$B$2169=B1488)*($G$1:$G$2169="Salary"),0)),C1488)</f>
        <v>FR19511101</v>
      </c>
      <c r="R1488" t="str">
        <f t="array" ref="R1488">IF(OR(RIGHT(C1488,4)="1101",G1488="Salary",G1488="Basic"),INDEX($C$1:$C$2169,MATCH(1,($A$1:$A$2169=A1488)*(($G$1:$G$2169="Salary")+($G$1:$G$2169="Basic")),0)),C1488)</f>
        <v>FR18531101</v>
      </c>
      <c r="S1488" t="str">
        <f t="array" ref="S1488">IFERROR(IF(OR(RIGHT(C1488,4)="1101",G1488="Salary",G1488="Basic"),INDEX($C$1:$C$2169,MATCH(1,($A$1:$A$2169=A1488)*(($G$1:$G$2169="Salary")+($G$1:$G$2169="Basic")),0)),C1488),C1488)</f>
        <v>FR18531101</v>
      </c>
    </row>
    <row r="1489" spans="1:19" x14ac:dyDescent="0.25">
      <c r="A1489">
        <f>COUNTIF($G$1:G1489,$G$1)</f>
        <v>379</v>
      </c>
      <c r="B1489" s="1" t="s">
        <v>0</v>
      </c>
      <c r="C1489" s="1" t="s">
        <v>485</v>
      </c>
      <c r="D1489" s="2" t="s">
        <v>2132</v>
      </c>
      <c r="E1489" s="2" t="s">
        <v>2132</v>
      </c>
      <c r="F1489" s="2" t="s">
        <v>2132</v>
      </c>
      <c r="G1489" s="1" t="s">
        <v>3</v>
      </c>
      <c r="H1489" s="1" t="s">
        <v>2134</v>
      </c>
      <c r="I1489" s="1" t="s">
        <v>5</v>
      </c>
      <c r="J1489" s="1" t="s">
        <v>5</v>
      </c>
      <c r="K1489" s="1" t="s">
        <v>5</v>
      </c>
      <c r="L1489" s="1" t="s">
        <v>5</v>
      </c>
      <c r="M1489" s="1" t="s">
        <v>5</v>
      </c>
      <c r="N1489" s="1" t="s">
        <v>5</v>
      </c>
      <c r="O1489" s="1" t="s">
        <v>5</v>
      </c>
      <c r="Q1489" t="str">
        <f t="array" ref="Q1489">IF(OR(RIGHT(C1489,4)="1101",G1489="Salary"),INDEX($C$1:$C$2169,MATCH(1,($B$1:$B$2169=B1489)*($G$1:$G$2169="Salary"),0)),C1489)</f>
        <v>FR19511101</v>
      </c>
      <c r="R1489" t="e">
        <f t="array" ref="R1489">IF(OR(RIGHT(C1489,4)="1101",G1489="Salary",G1489="Basic"),INDEX($C$1:$C$2169,MATCH(1,($A$1:$A$2169=A1489)*(($G$1:$G$2169="Salary")+($G$1:$G$2169="Basic")),0)),C1489)</f>
        <v>#N/A</v>
      </c>
      <c r="S1489" t="str">
        <f t="array" ref="S1489">IFERROR(IF(OR(RIGHT(C1489,4)="1101",G1489="Salary",G1489="Basic"),INDEX($C$1:$C$2169,MATCH(1,($A$1:$A$2169=A1489)*(($G$1:$G$2169="Salary")+($G$1:$G$2169="Basic")),0)),C1489),C1489)</f>
        <v>FR18321101</v>
      </c>
    </row>
    <row r="1490" spans="1:19" x14ac:dyDescent="0.25">
      <c r="A1490">
        <f>COUNTIF($G$1:G1490,$G$1)</f>
        <v>380</v>
      </c>
      <c r="B1490" s="1" t="s">
        <v>0</v>
      </c>
      <c r="C1490" s="1" t="s">
        <v>485</v>
      </c>
      <c r="D1490" s="2" t="s">
        <v>2132</v>
      </c>
      <c r="E1490" s="2" t="s">
        <v>2132</v>
      </c>
      <c r="F1490" s="2" t="s">
        <v>2132</v>
      </c>
      <c r="G1490" s="1" t="s">
        <v>3</v>
      </c>
      <c r="H1490" s="1" t="s">
        <v>2135</v>
      </c>
      <c r="I1490" s="1" t="s">
        <v>5</v>
      </c>
      <c r="J1490" s="1" t="s">
        <v>5</v>
      </c>
      <c r="K1490" s="1" t="s">
        <v>5</v>
      </c>
      <c r="L1490" s="1" t="s">
        <v>5</v>
      </c>
      <c r="M1490" s="1" t="s">
        <v>5</v>
      </c>
      <c r="N1490" s="1" t="s">
        <v>5</v>
      </c>
      <c r="O1490" s="1" t="s">
        <v>5</v>
      </c>
      <c r="Q1490" t="str">
        <f t="array" ref="Q1490">IF(OR(RIGHT(C1490,4)="1101",G1490="Salary"),INDEX($C$1:$C$2169,MATCH(1,($B$1:$B$2169=B1490)*($G$1:$G$2169="Salary"),0)),C1490)</f>
        <v>FR19511101</v>
      </c>
      <c r="R1490" t="str">
        <f t="array" ref="R1490">IF(OR(RIGHT(C1490,4)="1101",G1490="Salary",G1490="Basic"),INDEX($C$1:$C$2169,MATCH(1,($A$1:$A$2169=A1490)*(($G$1:$G$2169="Salary")+($G$1:$G$2169="Basic")),0)),C1490)</f>
        <v>FR18321101</v>
      </c>
      <c r="S1490" t="str">
        <f t="array" ref="S1490">IFERROR(IF(OR(RIGHT(C1490,4)="1101",G1490="Salary",G1490="Basic"),INDEX($C$1:$C$2169,MATCH(1,($A$1:$A$2169=A1490)*(($G$1:$G$2169="Salary")+($G$1:$G$2169="Basic")),0)),C1490),C1490)</f>
        <v>FR18321101</v>
      </c>
    </row>
    <row r="1491" spans="1:19" x14ac:dyDescent="0.25">
      <c r="A1491">
        <f>COUNTIF($G$1:G1491,$G$1)</f>
        <v>380</v>
      </c>
      <c r="B1491" s="1" t="s">
        <v>0</v>
      </c>
      <c r="C1491" s="1" t="s">
        <v>485</v>
      </c>
      <c r="D1491" s="2" t="s">
        <v>2132</v>
      </c>
      <c r="E1491" s="2" t="s">
        <v>2132</v>
      </c>
      <c r="F1491" s="2" t="s">
        <v>2132</v>
      </c>
      <c r="G1491" s="1" t="s">
        <v>6</v>
      </c>
      <c r="H1491" s="1" t="s">
        <v>2136</v>
      </c>
      <c r="I1491" s="1" t="s">
        <v>5</v>
      </c>
      <c r="J1491" s="1" t="s">
        <v>5</v>
      </c>
      <c r="K1491" s="1" t="s">
        <v>5</v>
      </c>
      <c r="L1491" s="1" t="s">
        <v>5</v>
      </c>
      <c r="M1491" s="1" t="s">
        <v>5</v>
      </c>
      <c r="N1491" s="1" t="s">
        <v>5</v>
      </c>
      <c r="O1491" s="1" t="s">
        <v>5</v>
      </c>
      <c r="Q1491" t="str">
        <f t="array" ref="Q1491">IF(OR(RIGHT(C1491,4)="1101",G1491="Salary"),INDEX($C$1:$C$2169,MATCH(1,($B$1:$B$2169=B1491)*($G$1:$G$2169="Salary"),0)),C1491)</f>
        <v>FR19511101</v>
      </c>
      <c r="R1491" t="str">
        <f t="array" ref="R1491">IF(OR(RIGHT(C1491,4)="1101",G1491="Salary",G1491="Basic"),INDEX($C$1:$C$2169,MATCH(1,($A$1:$A$2169=A1491)*(($G$1:$G$2169="Salary")+($G$1:$G$2169="Basic")),0)),C1491)</f>
        <v>FR18321101</v>
      </c>
      <c r="S1491" t="str">
        <f t="array" ref="S1491">IFERROR(IF(OR(RIGHT(C1491,4)="1101",G1491="Salary",G1491="Basic"),INDEX($C$1:$C$2169,MATCH(1,($A$1:$A$2169=A1491)*(($G$1:$G$2169="Salary")+($G$1:$G$2169="Basic")),0)),C1491),C1491)</f>
        <v>FR18321101</v>
      </c>
    </row>
    <row r="1492" spans="1:19" x14ac:dyDescent="0.25">
      <c r="A1492">
        <f>COUNTIF($G$1:G1492,$G$1)</f>
        <v>380</v>
      </c>
      <c r="B1492" s="1" t="s">
        <v>0</v>
      </c>
      <c r="C1492" s="1" t="s">
        <v>485</v>
      </c>
      <c r="D1492" s="2" t="s">
        <v>2132</v>
      </c>
      <c r="E1492" s="2" t="s">
        <v>2132</v>
      </c>
      <c r="F1492" s="2" t="s">
        <v>2132</v>
      </c>
      <c r="G1492" s="1" t="s">
        <v>8</v>
      </c>
      <c r="H1492" s="1" t="s">
        <v>2137</v>
      </c>
      <c r="I1492" s="1" t="s">
        <v>5</v>
      </c>
      <c r="J1492" s="1" t="s">
        <v>5</v>
      </c>
      <c r="K1492" s="1" t="s">
        <v>5</v>
      </c>
      <c r="L1492" s="1" t="s">
        <v>5</v>
      </c>
      <c r="M1492" s="1" t="s">
        <v>5</v>
      </c>
      <c r="N1492" s="1" t="s">
        <v>5</v>
      </c>
      <c r="O1492" s="1" t="s">
        <v>5</v>
      </c>
      <c r="Q1492" t="str">
        <f t="array" ref="Q1492">IF(OR(RIGHT(C1492,4)="1101",G1492="Salary"),INDEX($C$1:$C$2169,MATCH(1,($B$1:$B$2169=B1492)*($G$1:$G$2169="Salary"),0)),C1492)</f>
        <v>FR19511101</v>
      </c>
      <c r="R1492" t="str">
        <f t="array" ref="R1492">IF(OR(RIGHT(C1492,4)="1101",G1492="Salary",G1492="Basic"),INDEX($C$1:$C$2169,MATCH(1,($A$1:$A$2169=A1492)*(($G$1:$G$2169="Salary")+($G$1:$G$2169="Basic")),0)),C1492)</f>
        <v>FR18321101</v>
      </c>
      <c r="S1492" t="str">
        <f t="array" ref="S1492">IFERROR(IF(OR(RIGHT(C1492,4)="1101",G1492="Salary",G1492="Basic"),INDEX($C$1:$C$2169,MATCH(1,($A$1:$A$2169=A1492)*(($G$1:$G$2169="Salary")+($G$1:$G$2169="Basic")),0)),C1492),C1492)</f>
        <v>FR18321101</v>
      </c>
    </row>
    <row r="1493" spans="1:19" x14ac:dyDescent="0.25">
      <c r="A1493">
        <f>COUNTIF($G$1:G1493,$G$1)</f>
        <v>380</v>
      </c>
      <c r="B1493" s="1" t="s">
        <v>0</v>
      </c>
      <c r="C1493" s="1" t="s">
        <v>485</v>
      </c>
      <c r="D1493" s="2" t="s">
        <v>2132</v>
      </c>
      <c r="E1493" s="2" t="s">
        <v>2132</v>
      </c>
      <c r="F1493" s="2" t="s">
        <v>2132</v>
      </c>
      <c r="G1493" s="1" t="s">
        <v>39</v>
      </c>
      <c r="H1493" s="1" t="s">
        <v>2138</v>
      </c>
      <c r="I1493" s="1" t="s">
        <v>5</v>
      </c>
      <c r="J1493" s="1" t="s">
        <v>5</v>
      </c>
      <c r="K1493" s="1" t="s">
        <v>5</v>
      </c>
      <c r="L1493" s="1" t="s">
        <v>5</v>
      </c>
      <c r="M1493" s="1" t="s">
        <v>5</v>
      </c>
      <c r="N1493" s="1" t="s">
        <v>5</v>
      </c>
      <c r="O1493" s="1" t="s">
        <v>5</v>
      </c>
      <c r="Q1493" t="str">
        <f t="array" ref="Q1493">IF(OR(RIGHT(C1493,4)="1101",G1493="Salary"),INDEX($C$1:$C$2169,MATCH(1,($B$1:$B$2169=B1493)*($G$1:$G$2169="Salary"),0)),C1493)</f>
        <v>FR19511101</v>
      </c>
      <c r="R1493" t="str">
        <f t="array" ref="R1493">IF(OR(RIGHT(C1493,4)="1101",G1493="Salary",G1493="Basic"),INDEX($C$1:$C$2169,MATCH(1,($A$1:$A$2169=A1493)*(($G$1:$G$2169="Salary")+($G$1:$G$2169="Basic")),0)),C1493)</f>
        <v>FR18321101</v>
      </c>
      <c r="S1493" t="str">
        <f t="array" ref="S1493">IFERROR(IF(OR(RIGHT(C1493,4)="1101",G1493="Salary",G1493="Basic"),INDEX($C$1:$C$2169,MATCH(1,($A$1:$A$2169=A1493)*(($G$1:$G$2169="Salary")+($G$1:$G$2169="Basic")),0)),C1493),C1493)</f>
        <v>FR18321101</v>
      </c>
    </row>
    <row r="1494" spans="1:19" x14ac:dyDescent="0.25">
      <c r="A1494">
        <f>COUNTIF($G$1:G1494,$G$1)</f>
        <v>381</v>
      </c>
      <c r="B1494" s="1" t="s">
        <v>0</v>
      </c>
      <c r="C1494" s="1" t="s">
        <v>716</v>
      </c>
      <c r="D1494" s="2" t="s">
        <v>2139</v>
      </c>
      <c r="E1494" s="2" t="s">
        <v>2139</v>
      </c>
      <c r="F1494" s="2" t="s">
        <v>2139</v>
      </c>
      <c r="G1494" s="1" t="s">
        <v>3</v>
      </c>
      <c r="H1494" s="1" t="s">
        <v>2140</v>
      </c>
      <c r="I1494" s="1" t="s">
        <v>5</v>
      </c>
      <c r="J1494" s="1" t="s">
        <v>5</v>
      </c>
      <c r="K1494" s="1" t="s">
        <v>5</v>
      </c>
      <c r="L1494" s="1" t="s">
        <v>5</v>
      </c>
      <c r="M1494" s="1" t="s">
        <v>5</v>
      </c>
      <c r="N1494" s="1" t="s">
        <v>5</v>
      </c>
      <c r="O1494" s="1" t="s">
        <v>5</v>
      </c>
      <c r="Q1494" t="str">
        <f t="array" ref="Q1494">IF(OR(RIGHT(C1494,4)="1101",G1494="Salary"),INDEX($C$1:$C$2169,MATCH(1,($B$1:$B$2169=B1494)*($G$1:$G$2169="Salary"),0)),C1494)</f>
        <v>FR19511101</v>
      </c>
      <c r="R1494" t="str">
        <f t="array" ref="R1494">IF(OR(RIGHT(C1494,4)="1101",G1494="Salary",G1494="Basic"),INDEX($C$1:$C$2169,MATCH(1,($A$1:$A$2169=A1494)*(($G$1:$G$2169="Salary")+($G$1:$G$2169="Basic")),0)),C1494)</f>
        <v>GR30411101</v>
      </c>
      <c r="S1494" t="str">
        <f t="array" ref="S1494">IFERROR(IF(OR(RIGHT(C1494,4)="1101",G1494="Salary",G1494="Basic"),INDEX($C$1:$C$2169,MATCH(1,($A$1:$A$2169=A1494)*(($G$1:$G$2169="Salary")+($G$1:$G$2169="Basic")),0)),C1494),C1494)</f>
        <v>GR30411101</v>
      </c>
    </row>
    <row r="1495" spans="1:19" x14ac:dyDescent="0.25">
      <c r="A1495">
        <f>COUNTIF($G$1:G1495,$G$1)</f>
        <v>381</v>
      </c>
      <c r="B1495" s="1" t="s">
        <v>0</v>
      </c>
      <c r="C1495" s="1" t="s">
        <v>716</v>
      </c>
      <c r="D1495" s="2" t="s">
        <v>2139</v>
      </c>
      <c r="E1495" s="2" t="s">
        <v>2139</v>
      </c>
      <c r="F1495" s="2" t="s">
        <v>2139</v>
      </c>
      <c r="G1495" s="1" t="s">
        <v>6</v>
      </c>
      <c r="H1495" s="1" t="s">
        <v>2141</v>
      </c>
      <c r="I1495" s="1" t="s">
        <v>5</v>
      </c>
      <c r="J1495" s="1" t="s">
        <v>5</v>
      </c>
      <c r="K1495" s="1" t="s">
        <v>5</v>
      </c>
      <c r="L1495" s="1" t="s">
        <v>5</v>
      </c>
      <c r="M1495" s="1" t="s">
        <v>5</v>
      </c>
      <c r="N1495" s="1" t="s">
        <v>5</v>
      </c>
      <c r="O1495" s="1" t="s">
        <v>5</v>
      </c>
      <c r="Q1495" t="str">
        <f t="array" ref="Q1495">IF(OR(RIGHT(C1495,4)="1101",G1495="Salary"),INDEX($C$1:$C$2169,MATCH(1,($B$1:$B$2169=B1495)*($G$1:$G$2169="Salary"),0)),C1495)</f>
        <v>FR19511101</v>
      </c>
      <c r="R1495" t="str">
        <f t="array" ref="R1495">IF(OR(RIGHT(C1495,4)="1101",G1495="Salary",G1495="Basic"),INDEX($C$1:$C$2169,MATCH(1,($A$1:$A$2169=A1495)*(($G$1:$G$2169="Salary")+($G$1:$G$2169="Basic")),0)),C1495)</f>
        <v>GR30411101</v>
      </c>
      <c r="S1495" t="str">
        <f t="array" ref="S1495">IFERROR(IF(OR(RIGHT(C1495,4)="1101",G1495="Salary",G1495="Basic"),INDEX($C$1:$C$2169,MATCH(1,($A$1:$A$2169=A1495)*(($G$1:$G$2169="Salary")+($G$1:$G$2169="Basic")),0)),C1495),C1495)</f>
        <v>GR30411101</v>
      </c>
    </row>
    <row r="1496" spans="1:19" x14ac:dyDescent="0.25">
      <c r="A1496">
        <f>COUNTIF($G$1:G1496,$G$1)</f>
        <v>381</v>
      </c>
      <c r="B1496" s="1" t="s">
        <v>0</v>
      </c>
      <c r="C1496" s="1" t="s">
        <v>716</v>
      </c>
      <c r="D1496" s="2" t="s">
        <v>2139</v>
      </c>
      <c r="E1496" s="2" t="s">
        <v>2139</v>
      </c>
      <c r="F1496" s="2" t="s">
        <v>2139</v>
      </c>
      <c r="G1496" s="1" t="s">
        <v>8</v>
      </c>
      <c r="H1496" s="1" t="s">
        <v>2142</v>
      </c>
      <c r="I1496" s="1" t="s">
        <v>5</v>
      </c>
      <c r="J1496" s="1" t="s">
        <v>5</v>
      </c>
      <c r="K1496" s="1" t="s">
        <v>5</v>
      </c>
      <c r="L1496" s="1" t="s">
        <v>5</v>
      </c>
      <c r="M1496" s="1" t="s">
        <v>5</v>
      </c>
      <c r="N1496" s="1" t="s">
        <v>5</v>
      </c>
      <c r="O1496" s="1" t="s">
        <v>5</v>
      </c>
      <c r="Q1496" t="str">
        <f t="array" ref="Q1496">IF(OR(RIGHT(C1496,4)="1101",G1496="Salary"),INDEX($C$1:$C$2169,MATCH(1,($B$1:$B$2169=B1496)*($G$1:$G$2169="Salary"),0)),C1496)</f>
        <v>FR19511101</v>
      </c>
      <c r="R1496" t="str">
        <f t="array" ref="R1496">IF(OR(RIGHT(C1496,4)="1101",G1496="Salary",G1496="Basic"),INDEX($C$1:$C$2169,MATCH(1,($A$1:$A$2169=A1496)*(($G$1:$G$2169="Salary")+($G$1:$G$2169="Basic")),0)),C1496)</f>
        <v>GR30411101</v>
      </c>
      <c r="S1496" t="str">
        <f t="array" ref="S1496">IFERROR(IF(OR(RIGHT(C1496,4)="1101",G1496="Salary",G1496="Basic"),INDEX($C$1:$C$2169,MATCH(1,($A$1:$A$2169=A1496)*(($G$1:$G$2169="Salary")+($G$1:$G$2169="Basic")),0)),C1496),C1496)</f>
        <v>GR30411101</v>
      </c>
    </row>
    <row r="1497" spans="1:19" x14ac:dyDescent="0.25">
      <c r="A1497">
        <f>COUNTIF($G$1:G1497,$G$1)</f>
        <v>381</v>
      </c>
      <c r="B1497" s="1" t="s">
        <v>0</v>
      </c>
      <c r="C1497" s="1" t="s">
        <v>720</v>
      </c>
      <c r="D1497" s="2" t="s">
        <v>2139</v>
      </c>
      <c r="E1497" s="2" t="s">
        <v>2139</v>
      </c>
      <c r="F1497" s="2" t="s">
        <v>2139</v>
      </c>
      <c r="G1497" s="1" t="s">
        <v>125</v>
      </c>
      <c r="H1497" s="1" t="s">
        <v>2143</v>
      </c>
      <c r="I1497" s="1" t="s">
        <v>5</v>
      </c>
      <c r="J1497" s="1" t="s">
        <v>5</v>
      </c>
      <c r="K1497" s="1" t="s">
        <v>5</v>
      </c>
      <c r="L1497" s="1" t="s">
        <v>5</v>
      </c>
      <c r="M1497" s="1" t="s">
        <v>5</v>
      </c>
      <c r="N1497" s="1" t="s">
        <v>5</v>
      </c>
      <c r="O1497" s="1" t="s">
        <v>5</v>
      </c>
      <c r="Q1497" t="str">
        <f t="array" ref="Q1497">IF(OR(RIGHT(C1497,4)="1101",G1497="Salary"),INDEX($C$1:$C$2169,MATCH(1,($B$1:$B$2169=B1497)*($G$1:$G$2169="Salary"),0)),C1497)</f>
        <v>GR30411105</v>
      </c>
      <c r="R1497" t="str">
        <f t="array" ref="R1497">IF(OR(RIGHT(C1497,4)="1101",G1497="Salary",G1497="Basic"),INDEX($C$1:$C$2169,MATCH(1,($A$1:$A$2169=A1497)*(($G$1:$G$2169="Salary")+($G$1:$G$2169="Basic")),0)),C1497)</f>
        <v>GR30411105</v>
      </c>
      <c r="S1497" t="str">
        <f t="array" ref="S1497">IFERROR(IF(OR(RIGHT(C1497,4)="1101",G1497="Salary",G1497="Basic"),INDEX($C$1:$C$2169,MATCH(1,($A$1:$A$2169=A1497)*(($G$1:$G$2169="Salary")+($G$1:$G$2169="Basic")),0)),C1497),C1497)</f>
        <v>GR30411105</v>
      </c>
    </row>
    <row r="1498" spans="1:19" x14ac:dyDescent="0.25">
      <c r="A1498">
        <f>COUNTIF($G$1:G1498,$G$1)</f>
        <v>381</v>
      </c>
      <c r="B1498" s="1" t="s">
        <v>0</v>
      </c>
      <c r="C1498" s="1" t="s">
        <v>2144</v>
      </c>
      <c r="D1498" s="2" t="s">
        <v>2139</v>
      </c>
      <c r="E1498" s="2" t="s">
        <v>2139</v>
      </c>
      <c r="F1498" s="2" t="s">
        <v>2139</v>
      </c>
      <c r="G1498" s="1" t="s">
        <v>29</v>
      </c>
      <c r="H1498" s="1" t="s">
        <v>2145</v>
      </c>
      <c r="I1498" s="1" t="s">
        <v>5</v>
      </c>
      <c r="J1498" s="1" t="s">
        <v>5</v>
      </c>
      <c r="K1498" s="1" t="s">
        <v>5</v>
      </c>
      <c r="L1498" s="1" t="s">
        <v>5</v>
      </c>
      <c r="M1498" s="1" t="s">
        <v>5</v>
      </c>
      <c r="N1498" s="1" t="s">
        <v>5</v>
      </c>
      <c r="O1498" s="1" t="s">
        <v>5</v>
      </c>
      <c r="Q1498" t="str">
        <f t="array" ref="Q1498">IF(OR(RIGHT(C1498,4)="1101",G1498="Salary"),INDEX($C$1:$C$2169,MATCH(1,($B$1:$B$2169=B1498)*($G$1:$G$2169="Salary"),0)),C1498)</f>
        <v>GR30413710</v>
      </c>
      <c r="R1498" t="str">
        <f t="array" ref="R1498">IF(OR(RIGHT(C1498,4)="1101",G1498="Salary",G1498="Basic"),INDEX($C$1:$C$2169,MATCH(1,($A$1:$A$2169=A1498)*(($G$1:$G$2169="Salary")+($G$1:$G$2169="Basic")),0)),C1498)</f>
        <v>GR30413710</v>
      </c>
      <c r="S1498" t="str">
        <f t="array" ref="S1498">IFERROR(IF(OR(RIGHT(C1498,4)="1101",G1498="Salary",G1498="Basic"),INDEX($C$1:$C$2169,MATCH(1,($A$1:$A$2169=A1498)*(($G$1:$G$2169="Salary")+($G$1:$G$2169="Basic")),0)),C1498),C1498)</f>
        <v>GR30413710</v>
      </c>
    </row>
    <row r="1499" spans="1:19" x14ac:dyDescent="0.25">
      <c r="A1499">
        <f>COUNTIF($G$1:G1499,$G$1)</f>
        <v>381</v>
      </c>
      <c r="B1499" s="1" t="s">
        <v>0</v>
      </c>
      <c r="C1499" s="1" t="s">
        <v>293</v>
      </c>
      <c r="D1499" s="2" t="s">
        <v>2146</v>
      </c>
      <c r="E1499" s="2" t="s">
        <v>2146</v>
      </c>
      <c r="F1499" s="2" t="s">
        <v>2146</v>
      </c>
      <c r="G1499" s="1" t="s">
        <v>90</v>
      </c>
      <c r="H1499" s="1" t="s">
        <v>2147</v>
      </c>
      <c r="I1499" s="1" t="s">
        <v>5</v>
      </c>
      <c r="J1499" s="1" t="s">
        <v>5</v>
      </c>
      <c r="K1499" s="1" t="s">
        <v>5</v>
      </c>
      <c r="L1499" s="1" t="s">
        <v>5</v>
      </c>
      <c r="M1499" s="1" t="s">
        <v>5</v>
      </c>
      <c r="N1499" s="1" t="s">
        <v>5</v>
      </c>
      <c r="O1499" s="1" t="s">
        <v>5</v>
      </c>
      <c r="Q1499" t="str">
        <f t="array" ref="Q1499">IF(OR(RIGHT(C1499,4)="1101",G1499="Salary"),INDEX($C$1:$C$2169,MATCH(1,($B$1:$B$2169=B1499)*($G$1:$G$2169="Salary"),0)),C1499)</f>
        <v>FR19511101</v>
      </c>
      <c r="R1499" t="str">
        <f t="array" ref="R1499">IF(OR(RIGHT(C1499,4)="1101",G1499="Salary",G1499="Basic"),INDEX($C$1:$C$2169,MATCH(1,($A$1:$A$2169=A1499)*(($G$1:$G$2169="Salary")+($G$1:$G$2169="Basic")),0)),C1499)</f>
        <v>GR30411101</v>
      </c>
      <c r="S1499" t="str">
        <f t="array" ref="S1499">IFERROR(IF(OR(RIGHT(C1499,4)="1101",G1499="Salary",G1499="Basic"),INDEX($C$1:$C$2169,MATCH(1,($A$1:$A$2169=A1499)*(($G$1:$G$2169="Salary")+($G$1:$G$2169="Basic")),0)),C1499),C1499)</f>
        <v>GR30411101</v>
      </c>
    </row>
    <row r="1500" spans="1:19" x14ac:dyDescent="0.25">
      <c r="A1500">
        <f>COUNTIF($G$1:G1500,$G$1)</f>
        <v>381</v>
      </c>
      <c r="B1500" s="1" t="s">
        <v>0</v>
      </c>
      <c r="C1500" s="1" t="s">
        <v>293</v>
      </c>
      <c r="D1500" s="2" t="s">
        <v>2146</v>
      </c>
      <c r="E1500" s="2" t="s">
        <v>2146</v>
      </c>
      <c r="F1500" s="2" t="s">
        <v>2146</v>
      </c>
      <c r="G1500" s="1" t="s">
        <v>54</v>
      </c>
      <c r="H1500" s="1" t="s">
        <v>2148</v>
      </c>
      <c r="I1500" s="1" t="s">
        <v>5</v>
      </c>
      <c r="J1500" s="1" t="s">
        <v>5</v>
      </c>
      <c r="K1500" s="1" t="s">
        <v>5</v>
      </c>
      <c r="L1500" s="1" t="s">
        <v>5</v>
      </c>
      <c r="M1500" s="1" t="s">
        <v>5</v>
      </c>
      <c r="N1500" s="1" t="s">
        <v>5</v>
      </c>
      <c r="O1500" s="1" t="s">
        <v>5</v>
      </c>
      <c r="Q1500" t="str">
        <f t="array" ref="Q1500">IF(OR(RIGHT(C1500,4)="1101",G1500="Salary"),INDEX($C$1:$C$2169,MATCH(1,($B$1:$B$2169=B1500)*($G$1:$G$2169="Salary"),0)),C1500)</f>
        <v>FR19511101</v>
      </c>
      <c r="R1500" t="str">
        <f t="array" ref="R1500">IF(OR(RIGHT(C1500,4)="1101",G1500="Salary",G1500="Basic"),INDEX($C$1:$C$2169,MATCH(1,($A$1:$A$2169=A1500)*(($G$1:$G$2169="Salary")+($G$1:$G$2169="Basic")),0)),C1500)</f>
        <v>GR30411101</v>
      </c>
      <c r="S1500" t="str">
        <f t="array" ref="S1500">IFERROR(IF(OR(RIGHT(C1500,4)="1101",G1500="Salary",G1500="Basic"),INDEX($C$1:$C$2169,MATCH(1,($A$1:$A$2169=A1500)*(($G$1:$G$2169="Salary")+($G$1:$G$2169="Basic")),0)),C1500),C1500)</f>
        <v>GR30411101</v>
      </c>
    </row>
    <row r="1501" spans="1:19" x14ac:dyDescent="0.25">
      <c r="A1501">
        <f>COUNTIF($G$1:G1501,$G$1)</f>
        <v>382</v>
      </c>
      <c r="B1501" s="1" t="s">
        <v>0</v>
      </c>
      <c r="C1501" s="1" t="s">
        <v>293</v>
      </c>
      <c r="D1501" s="2" t="s">
        <v>2146</v>
      </c>
      <c r="E1501" s="2" t="s">
        <v>2146</v>
      </c>
      <c r="F1501" s="2" t="s">
        <v>2146</v>
      </c>
      <c r="G1501" s="1" t="s">
        <v>3</v>
      </c>
      <c r="H1501" s="1" t="s">
        <v>2149</v>
      </c>
      <c r="I1501" s="1" t="s">
        <v>5</v>
      </c>
      <c r="J1501" s="1" t="s">
        <v>5</v>
      </c>
      <c r="K1501" s="1" t="s">
        <v>5</v>
      </c>
      <c r="L1501" s="1" t="s">
        <v>5</v>
      </c>
      <c r="M1501" s="1" t="s">
        <v>5</v>
      </c>
      <c r="N1501" s="1" t="s">
        <v>5</v>
      </c>
      <c r="O1501" s="1" t="s">
        <v>5</v>
      </c>
      <c r="Q1501" t="str">
        <f t="array" ref="Q1501">IF(OR(RIGHT(C1501,4)="1101",G1501="Salary"),INDEX($C$1:$C$2169,MATCH(1,($B$1:$B$2169=B1501)*($G$1:$G$2169="Salary"),0)),C1501)</f>
        <v>FR19511101</v>
      </c>
      <c r="R1501" t="str">
        <f t="array" ref="R1501">IF(OR(RIGHT(C1501,4)="1101",G1501="Salary",G1501="Basic"),INDEX($C$1:$C$2169,MATCH(1,($A$1:$A$2169=A1501)*(($G$1:$G$2169="Salary")+($G$1:$G$2169="Basic")),0)),C1501)</f>
        <v>FR10451101</v>
      </c>
      <c r="S1501" t="str">
        <f t="array" ref="S1501">IFERROR(IF(OR(RIGHT(C1501,4)="1101",G1501="Salary",G1501="Basic"),INDEX($C$1:$C$2169,MATCH(1,($A$1:$A$2169=A1501)*(($G$1:$G$2169="Salary")+($G$1:$G$2169="Basic")),0)),C1501),C1501)</f>
        <v>FR10451101</v>
      </c>
    </row>
    <row r="1502" spans="1:19" x14ac:dyDescent="0.25">
      <c r="A1502">
        <f>COUNTIF($G$1:G1502,$G$1)</f>
        <v>382</v>
      </c>
      <c r="B1502" s="1" t="s">
        <v>0</v>
      </c>
      <c r="C1502" s="1" t="s">
        <v>293</v>
      </c>
      <c r="D1502" s="2" t="s">
        <v>2146</v>
      </c>
      <c r="E1502" s="2" t="s">
        <v>2146</v>
      </c>
      <c r="F1502" s="2" t="s">
        <v>2146</v>
      </c>
      <c r="G1502" s="1" t="s">
        <v>6</v>
      </c>
      <c r="H1502" s="1" t="s">
        <v>2150</v>
      </c>
      <c r="I1502" s="1" t="s">
        <v>5</v>
      </c>
      <c r="J1502" s="1" t="s">
        <v>5</v>
      </c>
      <c r="K1502" s="1" t="s">
        <v>5</v>
      </c>
      <c r="L1502" s="1" t="s">
        <v>5</v>
      </c>
      <c r="M1502" s="1" t="s">
        <v>5</v>
      </c>
      <c r="N1502" s="1" t="s">
        <v>5</v>
      </c>
      <c r="O1502" s="1" t="s">
        <v>5</v>
      </c>
      <c r="Q1502" t="str">
        <f t="array" ref="Q1502">IF(OR(RIGHT(C1502,4)="1101",G1502="Salary"),INDEX($C$1:$C$2169,MATCH(1,($B$1:$B$2169=B1502)*($G$1:$G$2169="Salary"),0)),C1502)</f>
        <v>FR19511101</v>
      </c>
      <c r="R1502" t="str">
        <f t="array" ref="R1502">IF(OR(RIGHT(C1502,4)="1101",G1502="Salary",G1502="Basic"),INDEX($C$1:$C$2169,MATCH(1,($A$1:$A$2169=A1502)*(($G$1:$G$2169="Salary")+($G$1:$G$2169="Basic")),0)),C1502)</f>
        <v>FR10451101</v>
      </c>
      <c r="S1502" t="str">
        <f t="array" ref="S1502">IFERROR(IF(OR(RIGHT(C1502,4)="1101",G1502="Salary",G1502="Basic"),INDEX($C$1:$C$2169,MATCH(1,($A$1:$A$2169=A1502)*(($G$1:$G$2169="Salary")+($G$1:$G$2169="Basic")),0)),C1502),C1502)</f>
        <v>FR10451101</v>
      </c>
    </row>
    <row r="1503" spans="1:19" x14ac:dyDescent="0.25">
      <c r="A1503">
        <f>COUNTIF($G$1:G1503,$G$1)</f>
        <v>382</v>
      </c>
      <c r="B1503" s="1" t="s">
        <v>0</v>
      </c>
      <c r="C1503" s="1" t="s">
        <v>293</v>
      </c>
      <c r="D1503" s="2" t="s">
        <v>2146</v>
      </c>
      <c r="E1503" s="2" t="s">
        <v>2146</v>
      </c>
      <c r="F1503" s="2" t="s">
        <v>2146</v>
      </c>
      <c r="G1503" s="1" t="s">
        <v>8</v>
      </c>
      <c r="H1503" s="1" t="s">
        <v>2151</v>
      </c>
      <c r="I1503" s="1" t="s">
        <v>5</v>
      </c>
      <c r="J1503" s="1" t="s">
        <v>5</v>
      </c>
      <c r="K1503" s="1" t="s">
        <v>5</v>
      </c>
      <c r="L1503" s="1" t="s">
        <v>5</v>
      </c>
      <c r="M1503" s="1" t="s">
        <v>5</v>
      </c>
      <c r="N1503" s="1" t="s">
        <v>5</v>
      </c>
      <c r="O1503" s="1" t="s">
        <v>5</v>
      </c>
      <c r="Q1503" t="str">
        <f t="array" ref="Q1503">IF(OR(RIGHT(C1503,4)="1101",G1503="Salary"),INDEX($C$1:$C$2169,MATCH(1,($B$1:$B$2169=B1503)*($G$1:$G$2169="Salary"),0)),C1503)</f>
        <v>FR19511101</v>
      </c>
      <c r="R1503" t="str">
        <f t="array" ref="R1503">IF(OR(RIGHT(C1503,4)="1101",G1503="Salary",G1503="Basic"),INDEX($C$1:$C$2169,MATCH(1,($A$1:$A$2169=A1503)*(($G$1:$G$2169="Salary")+($G$1:$G$2169="Basic")),0)),C1503)</f>
        <v>FR10451101</v>
      </c>
      <c r="S1503" t="str">
        <f t="array" ref="S1503">IFERROR(IF(OR(RIGHT(C1503,4)="1101",G1503="Salary",G1503="Basic"),INDEX($C$1:$C$2169,MATCH(1,($A$1:$A$2169=A1503)*(($G$1:$G$2169="Salary")+($G$1:$G$2169="Basic")),0)),C1503),C1503)</f>
        <v>FR10451101</v>
      </c>
    </row>
    <row r="1504" spans="1:19" x14ac:dyDescent="0.25">
      <c r="A1504">
        <f>COUNTIF($G$1:G1504,$G$1)</f>
        <v>383</v>
      </c>
      <c r="B1504" s="1" t="s">
        <v>0</v>
      </c>
      <c r="C1504" s="1" t="s">
        <v>69</v>
      </c>
      <c r="D1504" s="2" t="s">
        <v>2152</v>
      </c>
      <c r="E1504" s="2" t="s">
        <v>2152</v>
      </c>
      <c r="F1504" s="2" t="s">
        <v>2152</v>
      </c>
      <c r="G1504" s="1" t="s">
        <v>3</v>
      </c>
      <c r="H1504" s="1" t="s">
        <v>2153</v>
      </c>
      <c r="I1504" s="1" t="s">
        <v>5</v>
      </c>
      <c r="J1504" s="1" t="s">
        <v>5</v>
      </c>
      <c r="K1504" s="1" t="s">
        <v>5</v>
      </c>
      <c r="L1504" s="1" t="s">
        <v>5</v>
      </c>
      <c r="M1504" s="1" t="s">
        <v>5</v>
      </c>
      <c r="N1504" s="1" t="s">
        <v>5</v>
      </c>
      <c r="O1504" s="1" t="s">
        <v>5</v>
      </c>
      <c r="Q1504" t="str">
        <f t="array" ref="Q1504">IF(OR(RIGHT(C1504,4)="1101",G1504="Salary"),INDEX($C$1:$C$2169,MATCH(1,($B$1:$B$2169=B1504)*($G$1:$G$2169="Salary"),0)),C1504)</f>
        <v>FR19511101</v>
      </c>
      <c r="R1504" t="str">
        <f t="array" ref="R1504">IF(OR(RIGHT(C1504,4)="1101",G1504="Salary",G1504="Basic"),INDEX($C$1:$C$2169,MATCH(1,($A$1:$A$2169=A1504)*(($G$1:$G$2169="Salary")+($G$1:$G$2169="Basic")),0)),C1504)</f>
        <v>LR11001101</v>
      </c>
      <c r="S1504" t="str">
        <f t="array" ref="S1504">IFERROR(IF(OR(RIGHT(C1504,4)="1101",G1504="Salary",G1504="Basic"),INDEX($C$1:$C$2169,MATCH(1,($A$1:$A$2169=A1504)*(($G$1:$G$2169="Salary")+($G$1:$G$2169="Basic")),0)),C1504),C1504)</f>
        <v>LR11001101</v>
      </c>
    </row>
    <row r="1505" spans="1:19" x14ac:dyDescent="0.25">
      <c r="A1505">
        <f>COUNTIF($G$1:G1505,$G$1)</f>
        <v>383</v>
      </c>
      <c r="B1505" s="1" t="s">
        <v>0</v>
      </c>
      <c r="C1505" s="1" t="s">
        <v>69</v>
      </c>
      <c r="D1505" s="2" t="s">
        <v>2152</v>
      </c>
      <c r="E1505" s="2" t="s">
        <v>2152</v>
      </c>
      <c r="F1505" s="2" t="s">
        <v>2152</v>
      </c>
      <c r="G1505" s="1" t="s">
        <v>6</v>
      </c>
      <c r="H1505" s="1" t="s">
        <v>2154</v>
      </c>
      <c r="I1505" s="1" t="s">
        <v>5</v>
      </c>
      <c r="J1505" s="1" t="s">
        <v>5</v>
      </c>
      <c r="K1505" s="1" t="s">
        <v>5</v>
      </c>
      <c r="L1505" s="1" t="s">
        <v>5</v>
      </c>
      <c r="M1505" s="1" t="s">
        <v>5</v>
      </c>
      <c r="N1505" s="1" t="s">
        <v>5</v>
      </c>
      <c r="O1505" s="1" t="s">
        <v>5</v>
      </c>
      <c r="Q1505" t="str">
        <f t="array" ref="Q1505">IF(OR(RIGHT(C1505,4)="1101",G1505="Salary"),INDEX($C$1:$C$2169,MATCH(1,($B$1:$B$2169=B1505)*($G$1:$G$2169="Salary"),0)),C1505)</f>
        <v>FR19511101</v>
      </c>
      <c r="R1505" t="str">
        <f t="array" ref="R1505">IF(OR(RIGHT(C1505,4)="1101",G1505="Salary",G1505="Basic"),INDEX($C$1:$C$2169,MATCH(1,($A$1:$A$2169=A1505)*(($G$1:$G$2169="Salary")+($G$1:$G$2169="Basic")),0)),C1505)</f>
        <v>LR11001101</v>
      </c>
      <c r="S1505" t="str">
        <f t="array" ref="S1505">IFERROR(IF(OR(RIGHT(C1505,4)="1101",G1505="Salary",G1505="Basic"),INDEX($C$1:$C$2169,MATCH(1,($A$1:$A$2169=A1505)*(($G$1:$G$2169="Salary")+($G$1:$G$2169="Basic")),0)),C1505),C1505)</f>
        <v>LR11001101</v>
      </c>
    </row>
    <row r="1506" spans="1:19" x14ac:dyDescent="0.25">
      <c r="A1506">
        <f>COUNTIF($G$1:G1506,$G$1)</f>
        <v>383</v>
      </c>
      <c r="B1506" s="1" t="s">
        <v>0</v>
      </c>
      <c r="C1506" s="1" t="s">
        <v>69</v>
      </c>
      <c r="D1506" s="2" t="s">
        <v>2152</v>
      </c>
      <c r="E1506" s="2" t="s">
        <v>2152</v>
      </c>
      <c r="F1506" s="2" t="s">
        <v>2152</v>
      </c>
      <c r="G1506" s="1" t="s">
        <v>8</v>
      </c>
      <c r="H1506" s="1" t="s">
        <v>2155</v>
      </c>
      <c r="I1506" s="1" t="s">
        <v>5</v>
      </c>
      <c r="J1506" s="1" t="s">
        <v>5</v>
      </c>
      <c r="K1506" s="1" t="s">
        <v>5</v>
      </c>
      <c r="L1506" s="1" t="s">
        <v>5</v>
      </c>
      <c r="M1506" s="1" t="s">
        <v>5</v>
      </c>
      <c r="N1506" s="1" t="s">
        <v>5</v>
      </c>
      <c r="O1506" s="1" t="s">
        <v>5</v>
      </c>
      <c r="Q1506" t="str">
        <f t="array" ref="Q1506">IF(OR(RIGHT(C1506,4)="1101",G1506="Salary"),INDEX($C$1:$C$2169,MATCH(1,($B$1:$B$2169=B1506)*($G$1:$G$2169="Salary"),0)),C1506)</f>
        <v>FR19511101</v>
      </c>
      <c r="R1506" t="str">
        <f t="array" ref="R1506">IF(OR(RIGHT(C1506,4)="1101",G1506="Salary",G1506="Basic"),INDEX($C$1:$C$2169,MATCH(1,($A$1:$A$2169=A1506)*(($G$1:$G$2169="Salary")+($G$1:$G$2169="Basic")),0)),C1506)</f>
        <v>LR11001101</v>
      </c>
      <c r="S1506" t="str">
        <f t="array" ref="S1506">IFERROR(IF(OR(RIGHT(C1506,4)="1101",G1506="Salary",G1506="Basic"),INDEX($C$1:$C$2169,MATCH(1,($A$1:$A$2169=A1506)*(($G$1:$G$2169="Salary")+($G$1:$G$2169="Basic")),0)),C1506),C1506)</f>
        <v>LR11001101</v>
      </c>
    </row>
    <row r="1507" spans="1:19" x14ac:dyDescent="0.25">
      <c r="A1507">
        <f>COUNTIF($G$1:G1507,$G$1)</f>
        <v>383</v>
      </c>
      <c r="B1507" s="1" t="s">
        <v>0</v>
      </c>
      <c r="C1507" s="1" t="s">
        <v>69</v>
      </c>
      <c r="D1507" s="2" t="s">
        <v>2152</v>
      </c>
      <c r="E1507" s="2" t="s">
        <v>2152</v>
      </c>
      <c r="F1507" s="2" t="s">
        <v>2152</v>
      </c>
      <c r="G1507" s="1" t="s">
        <v>8</v>
      </c>
      <c r="H1507" s="1" t="s">
        <v>2156</v>
      </c>
      <c r="I1507" s="1" t="s">
        <v>5</v>
      </c>
      <c r="J1507" s="1" t="s">
        <v>5</v>
      </c>
      <c r="K1507" s="1" t="s">
        <v>5</v>
      </c>
      <c r="L1507" s="1" t="s">
        <v>5</v>
      </c>
      <c r="M1507" s="1" t="s">
        <v>5</v>
      </c>
      <c r="N1507" s="1" t="s">
        <v>5</v>
      </c>
      <c r="O1507" s="1" t="s">
        <v>5</v>
      </c>
      <c r="Q1507" t="str">
        <f t="array" ref="Q1507">IF(OR(RIGHT(C1507,4)="1101",G1507="Salary"),INDEX($C$1:$C$2169,MATCH(1,($B$1:$B$2169=B1507)*($G$1:$G$2169="Salary"),0)),C1507)</f>
        <v>FR19511101</v>
      </c>
      <c r="R1507" t="str">
        <f t="array" ref="R1507">IF(OR(RIGHT(C1507,4)="1101",G1507="Salary",G1507="Basic"),INDEX($C$1:$C$2169,MATCH(1,($A$1:$A$2169=A1507)*(($G$1:$G$2169="Salary")+($G$1:$G$2169="Basic")),0)),C1507)</f>
        <v>LR11001101</v>
      </c>
      <c r="S1507" t="str">
        <f t="array" ref="S1507">IFERROR(IF(OR(RIGHT(C1507,4)="1101",G1507="Salary",G1507="Basic"),INDEX($C$1:$C$2169,MATCH(1,($A$1:$A$2169=A1507)*(($G$1:$G$2169="Salary")+($G$1:$G$2169="Basic")),0)),C1507),C1507)</f>
        <v>LR11001101</v>
      </c>
    </row>
    <row r="1508" spans="1:19" x14ac:dyDescent="0.25">
      <c r="A1508">
        <f>COUNTIF($G$1:G1508,$G$1)</f>
        <v>384</v>
      </c>
      <c r="B1508" s="1" t="s">
        <v>0</v>
      </c>
      <c r="C1508" s="1" t="s">
        <v>2157</v>
      </c>
      <c r="D1508" s="2" t="s">
        <v>2158</v>
      </c>
      <c r="E1508" s="2" t="s">
        <v>2158</v>
      </c>
      <c r="F1508" s="2" t="s">
        <v>2158</v>
      </c>
      <c r="G1508" s="1" t="s">
        <v>3</v>
      </c>
      <c r="H1508" s="1" t="s">
        <v>2159</v>
      </c>
      <c r="I1508" s="1" t="s">
        <v>5</v>
      </c>
      <c r="J1508" s="1" t="s">
        <v>5</v>
      </c>
      <c r="K1508" s="1" t="s">
        <v>5</v>
      </c>
      <c r="L1508" s="1" t="s">
        <v>5</v>
      </c>
      <c r="M1508" s="1" t="s">
        <v>5</v>
      </c>
      <c r="N1508" s="1" t="s">
        <v>5</v>
      </c>
      <c r="O1508" s="1" t="s">
        <v>5</v>
      </c>
      <c r="Q1508" t="str">
        <f t="array" ref="Q1508">IF(OR(RIGHT(C1508,4)="1101",G1508="Salary"),INDEX($C$1:$C$2169,MATCH(1,($B$1:$B$2169=B1508)*($G$1:$G$2169="Salary"),0)),C1508)</f>
        <v>FR19511101</v>
      </c>
      <c r="R1508" t="str">
        <f t="array" ref="R1508">IF(OR(RIGHT(C1508,4)="1101",G1508="Salary",G1508="Basic"),INDEX($C$1:$C$2169,MATCH(1,($A$1:$A$2169=A1508)*(($G$1:$G$2169="Salary")+($G$1:$G$2169="Basic")),0)),C1508)</f>
        <v>CR42211101</v>
      </c>
      <c r="S1508" t="str">
        <f t="array" ref="S1508">IFERROR(IF(OR(RIGHT(C1508,4)="1101",G1508="Salary",G1508="Basic"),INDEX($C$1:$C$2169,MATCH(1,($A$1:$A$2169=A1508)*(($G$1:$G$2169="Salary")+($G$1:$G$2169="Basic")),0)),C1508),C1508)</f>
        <v>CR42211101</v>
      </c>
    </row>
    <row r="1509" spans="1:19" x14ac:dyDescent="0.25">
      <c r="A1509">
        <f>COUNTIF($G$1:G1509,$G$1)</f>
        <v>384</v>
      </c>
      <c r="B1509" s="1" t="s">
        <v>0</v>
      </c>
      <c r="C1509" s="1" t="s">
        <v>2157</v>
      </c>
      <c r="D1509" s="2" t="s">
        <v>2158</v>
      </c>
      <c r="E1509" s="2" t="s">
        <v>2158</v>
      </c>
      <c r="F1509" s="2" t="s">
        <v>2158</v>
      </c>
      <c r="G1509" s="1" t="s">
        <v>8</v>
      </c>
      <c r="H1509" s="1" t="s">
        <v>2160</v>
      </c>
      <c r="I1509" s="1" t="s">
        <v>5</v>
      </c>
      <c r="J1509" s="1" t="s">
        <v>5</v>
      </c>
      <c r="K1509" s="1" t="s">
        <v>5</v>
      </c>
      <c r="L1509" s="1" t="s">
        <v>5</v>
      </c>
      <c r="M1509" s="1" t="s">
        <v>5</v>
      </c>
      <c r="N1509" s="1" t="s">
        <v>5</v>
      </c>
      <c r="O1509" s="1" t="s">
        <v>5</v>
      </c>
      <c r="Q1509" t="str">
        <f t="array" ref="Q1509">IF(OR(RIGHT(C1509,4)="1101",G1509="Salary"),INDEX($C$1:$C$2169,MATCH(1,($B$1:$B$2169=B1509)*($G$1:$G$2169="Salary"),0)),C1509)</f>
        <v>FR19511101</v>
      </c>
      <c r="R1509" t="str">
        <f t="array" ref="R1509">IF(OR(RIGHT(C1509,4)="1101",G1509="Salary",G1509="Basic"),INDEX($C$1:$C$2169,MATCH(1,($A$1:$A$2169=A1509)*(($G$1:$G$2169="Salary")+($G$1:$G$2169="Basic")),0)),C1509)</f>
        <v>CR42211101</v>
      </c>
      <c r="S1509" t="str">
        <f t="array" ref="S1509">IFERROR(IF(OR(RIGHT(C1509,4)="1101",G1509="Salary",G1509="Basic"),INDEX($C$1:$C$2169,MATCH(1,($A$1:$A$2169=A1509)*(($G$1:$G$2169="Salary")+($G$1:$G$2169="Basic")),0)),C1509),C1509)</f>
        <v>CR42211101</v>
      </c>
    </row>
    <row r="1510" spans="1:19" x14ac:dyDescent="0.25">
      <c r="A1510">
        <f>COUNTIF($G$1:G1510,$G$1)</f>
        <v>384</v>
      </c>
      <c r="B1510" s="1" t="s">
        <v>0</v>
      </c>
      <c r="C1510" s="1" t="s">
        <v>2161</v>
      </c>
      <c r="D1510" s="2" t="s">
        <v>2158</v>
      </c>
      <c r="E1510" s="2" t="s">
        <v>2158</v>
      </c>
      <c r="F1510" s="2" t="s">
        <v>2158</v>
      </c>
      <c r="G1510" s="1" t="s">
        <v>29</v>
      </c>
      <c r="H1510" s="1" t="s">
        <v>2162</v>
      </c>
      <c r="I1510" s="1" t="s">
        <v>5</v>
      </c>
      <c r="J1510" s="1" t="s">
        <v>5</v>
      </c>
      <c r="K1510" s="1" t="s">
        <v>5</v>
      </c>
      <c r="L1510" s="1" t="s">
        <v>5</v>
      </c>
      <c r="M1510" s="1" t="s">
        <v>5</v>
      </c>
      <c r="N1510" s="1" t="s">
        <v>5</v>
      </c>
      <c r="O1510" s="1" t="s">
        <v>5</v>
      </c>
      <c r="Q1510" t="str">
        <f t="array" ref="Q1510">IF(OR(RIGHT(C1510,4)="1101",G1510="Salary"),INDEX($C$1:$C$2169,MATCH(1,($B$1:$B$2169=B1510)*($G$1:$G$2169="Salary"),0)),C1510)</f>
        <v>CR42213710</v>
      </c>
      <c r="R1510" t="str">
        <f t="array" ref="R1510">IF(OR(RIGHT(C1510,4)="1101",G1510="Salary",G1510="Basic"),INDEX($C$1:$C$2169,MATCH(1,($A$1:$A$2169=A1510)*(($G$1:$G$2169="Salary")+($G$1:$G$2169="Basic")),0)),C1510)</f>
        <v>CR42213710</v>
      </c>
      <c r="S1510" t="str">
        <f t="array" ref="S1510">IFERROR(IF(OR(RIGHT(C1510,4)="1101",G1510="Salary",G1510="Basic"),INDEX($C$1:$C$2169,MATCH(1,($A$1:$A$2169=A1510)*(($G$1:$G$2169="Salary")+($G$1:$G$2169="Basic")),0)),C1510),C1510)</f>
        <v>CR42213710</v>
      </c>
    </row>
    <row r="1511" spans="1:19" x14ac:dyDescent="0.25">
      <c r="A1511">
        <f>COUNTIF($G$1:G1511,$G$1)</f>
        <v>384</v>
      </c>
      <c r="B1511" s="1" t="s">
        <v>0</v>
      </c>
      <c r="C1511" s="1" t="s">
        <v>124</v>
      </c>
      <c r="D1511" s="2" t="s">
        <v>2158</v>
      </c>
      <c r="E1511" s="2" t="s">
        <v>2158</v>
      </c>
      <c r="F1511" s="2" t="s">
        <v>2158</v>
      </c>
      <c r="G1511" s="1" t="s">
        <v>125</v>
      </c>
      <c r="H1511" s="1" t="s">
        <v>2163</v>
      </c>
      <c r="I1511" s="1" t="s">
        <v>5</v>
      </c>
      <c r="J1511" s="1" t="s">
        <v>5</v>
      </c>
      <c r="K1511" s="1" t="s">
        <v>5</v>
      </c>
      <c r="L1511" s="1" t="s">
        <v>5</v>
      </c>
      <c r="M1511" s="1" t="s">
        <v>5</v>
      </c>
      <c r="N1511" s="1" t="s">
        <v>5</v>
      </c>
      <c r="O1511" s="1" t="s">
        <v>5</v>
      </c>
      <c r="Q1511" t="str">
        <f t="array" ref="Q1511">IF(OR(RIGHT(C1511,4)="1101",G1511="Salary"),INDEX($C$1:$C$2169,MATCH(1,($B$1:$B$2169=B1511)*($G$1:$G$2169="Salary"),0)),C1511)</f>
        <v>CR42231105</v>
      </c>
      <c r="R1511" t="str">
        <f t="array" ref="R1511">IF(OR(RIGHT(C1511,4)="1101",G1511="Salary",G1511="Basic"),INDEX($C$1:$C$2169,MATCH(1,($A$1:$A$2169=A1511)*(($G$1:$G$2169="Salary")+($G$1:$G$2169="Basic")),0)),C1511)</f>
        <v>CR42231105</v>
      </c>
      <c r="S1511" t="str">
        <f t="array" ref="S1511">IFERROR(IF(OR(RIGHT(C1511,4)="1101",G1511="Salary",G1511="Basic"),INDEX($C$1:$C$2169,MATCH(1,($A$1:$A$2169=A1511)*(($G$1:$G$2169="Salary")+($G$1:$G$2169="Basic")),0)),C1511),C1511)</f>
        <v>CR42231105</v>
      </c>
    </row>
    <row r="1512" spans="1:19" x14ac:dyDescent="0.25">
      <c r="A1512">
        <f>COUNTIF($G$1:G1512,$G$1)</f>
        <v>385</v>
      </c>
      <c r="B1512" s="1" t="s">
        <v>0</v>
      </c>
      <c r="C1512" s="1" t="s">
        <v>100</v>
      </c>
      <c r="D1512" s="2" t="s">
        <v>2164</v>
      </c>
      <c r="E1512" s="2" t="s">
        <v>2164</v>
      </c>
      <c r="F1512" s="2" t="s">
        <v>2164</v>
      </c>
      <c r="G1512" s="1" t="s">
        <v>3</v>
      </c>
      <c r="H1512" s="1" t="s">
        <v>2165</v>
      </c>
      <c r="I1512" s="1" t="s">
        <v>5</v>
      </c>
      <c r="J1512" s="1" t="s">
        <v>5</v>
      </c>
      <c r="K1512" s="1" t="s">
        <v>5</v>
      </c>
      <c r="L1512" s="1" t="s">
        <v>5</v>
      </c>
      <c r="M1512" s="1" t="s">
        <v>5</v>
      </c>
      <c r="N1512" s="1" t="s">
        <v>5</v>
      </c>
      <c r="O1512" s="1" t="s">
        <v>5</v>
      </c>
      <c r="Q1512" t="str">
        <f t="array" ref="Q1512">IF(OR(RIGHT(C1512,4)="1101",G1512="Salary"),INDEX($C$1:$C$2169,MATCH(1,($B$1:$B$2169=B1512)*($G$1:$G$2169="Salary"),0)),C1512)</f>
        <v>FR19511101</v>
      </c>
      <c r="R1512" t="str">
        <f t="array" ref="R1512">IF(OR(RIGHT(C1512,4)="1101",G1512="Salary",G1512="Basic"),INDEX($C$1:$C$2169,MATCH(1,($A$1:$A$2169=A1512)*(($G$1:$G$2169="Salary")+($G$1:$G$2169="Basic")),0)),C1512)</f>
        <v>AR60311101</v>
      </c>
      <c r="S1512" t="str">
        <f t="array" ref="S1512">IFERROR(IF(OR(RIGHT(C1512,4)="1101",G1512="Salary",G1512="Basic"),INDEX($C$1:$C$2169,MATCH(1,($A$1:$A$2169=A1512)*(($G$1:$G$2169="Salary")+($G$1:$G$2169="Basic")),0)),C1512),C1512)</f>
        <v>AR60311101</v>
      </c>
    </row>
    <row r="1513" spans="1:19" x14ac:dyDescent="0.25">
      <c r="A1513">
        <f>COUNTIF($G$1:G1513,$G$1)</f>
        <v>385</v>
      </c>
      <c r="B1513" s="1" t="s">
        <v>0</v>
      </c>
      <c r="C1513" s="1" t="s">
        <v>100</v>
      </c>
      <c r="D1513" s="2" t="s">
        <v>2164</v>
      </c>
      <c r="E1513" s="2" t="s">
        <v>2164</v>
      </c>
      <c r="F1513" s="2" t="s">
        <v>2164</v>
      </c>
      <c r="G1513" s="1" t="s">
        <v>6</v>
      </c>
      <c r="H1513" s="1" t="s">
        <v>2166</v>
      </c>
      <c r="I1513" s="1" t="s">
        <v>5</v>
      </c>
      <c r="J1513" s="1" t="s">
        <v>5</v>
      </c>
      <c r="K1513" s="1" t="s">
        <v>5</v>
      </c>
      <c r="L1513" s="1" t="s">
        <v>5</v>
      </c>
      <c r="M1513" s="1" t="s">
        <v>5</v>
      </c>
      <c r="N1513" s="1" t="s">
        <v>5</v>
      </c>
      <c r="O1513" s="1" t="s">
        <v>5</v>
      </c>
      <c r="Q1513" t="str">
        <f t="array" ref="Q1513">IF(OR(RIGHT(C1513,4)="1101",G1513="Salary"),INDEX($C$1:$C$2169,MATCH(1,($B$1:$B$2169=B1513)*($G$1:$G$2169="Salary"),0)),C1513)</f>
        <v>FR19511101</v>
      </c>
      <c r="R1513" t="str">
        <f t="array" ref="R1513">IF(OR(RIGHT(C1513,4)="1101",G1513="Salary",G1513="Basic"),INDEX($C$1:$C$2169,MATCH(1,($A$1:$A$2169=A1513)*(($G$1:$G$2169="Salary")+($G$1:$G$2169="Basic")),0)),C1513)</f>
        <v>AR60311101</v>
      </c>
      <c r="S1513" t="str">
        <f t="array" ref="S1513">IFERROR(IF(OR(RIGHT(C1513,4)="1101",G1513="Salary",G1513="Basic"),INDEX($C$1:$C$2169,MATCH(1,($A$1:$A$2169=A1513)*(($G$1:$G$2169="Salary")+($G$1:$G$2169="Basic")),0)),C1513),C1513)</f>
        <v>AR60311101</v>
      </c>
    </row>
    <row r="1514" spans="1:19" x14ac:dyDescent="0.25">
      <c r="A1514">
        <f>COUNTIF($G$1:G1514,$G$1)</f>
        <v>385</v>
      </c>
      <c r="B1514" s="1" t="s">
        <v>0</v>
      </c>
      <c r="C1514" s="1" t="s">
        <v>100</v>
      </c>
      <c r="D1514" s="2" t="s">
        <v>2164</v>
      </c>
      <c r="E1514" s="2" t="s">
        <v>2164</v>
      </c>
      <c r="F1514" s="2" t="s">
        <v>2164</v>
      </c>
      <c r="G1514" s="1" t="s">
        <v>8</v>
      </c>
      <c r="H1514" s="1" t="s">
        <v>2167</v>
      </c>
      <c r="I1514" s="1" t="s">
        <v>5</v>
      </c>
      <c r="J1514" s="1" t="s">
        <v>5</v>
      </c>
      <c r="K1514" s="1" t="s">
        <v>5</v>
      </c>
      <c r="L1514" s="1" t="s">
        <v>5</v>
      </c>
      <c r="M1514" s="1" t="s">
        <v>5</v>
      </c>
      <c r="N1514" s="1" t="s">
        <v>5</v>
      </c>
      <c r="O1514" s="1" t="s">
        <v>5</v>
      </c>
      <c r="Q1514" t="str">
        <f t="array" ref="Q1514">IF(OR(RIGHT(C1514,4)="1101",G1514="Salary"),INDEX($C$1:$C$2169,MATCH(1,($B$1:$B$2169=B1514)*($G$1:$G$2169="Salary"),0)),C1514)</f>
        <v>FR19511101</v>
      </c>
      <c r="R1514" t="str">
        <f t="array" ref="R1514">IF(OR(RIGHT(C1514,4)="1101",G1514="Salary",G1514="Basic"),INDEX($C$1:$C$2169,MATCH(1,($A$1:$A$2169=A1514)*(($G$1:$G$2169="Salary")+($G$1:$G$2169="Basic")),0)),C1514)</f>
        <v>AR60311101</v>
      </c>
      <c r="S1514" t="str">
        <f t="array" ref="S1514">IFERROR(IF(OR(RIGHT(C1514,4)="1101",G1514="Salary",G1514="Basic"),INDEX($C$1:$C$2169,MATCH(1,($A$1:$A$2169=A1514)*(($G$1:$G$2169="Salary")+($G$1:$G$2169="Basic")),0)),C1514),C1514)</f>
        <v>AR60311101</v>
      </c>
    </row>
    <row r="1515" spans="1:19" x14ac:dyDescent="0.25">
      <c r="A1515">
        <f>COUNTIF($G$1:G1515,$G$1)</f>
        <v>386</v>
      </c>
      <c r="B1515" s="1" t="s">
        <v>0</v>
      </c>
      <c r="C1515" s="1" t="s">
        <v>328</v>
      </c>
      <c r="D1515" s="2" t="s">
        <v>2168</v>
      </c>
      <c r="E1515" s="2" t="s">
        <v>2168</v>
      </c>
      <c r="F1515" s="2" t="s">
        <v>2168</v>
      </c>
      <c r="G1515" s="1" t="s">
        <v>3</v>
      </c>
      <c r="H1515" s="1" t="s">
        <v>2169</v>
      </c>
      <c r="I1515" s="1" t="s">
        <v>5</v>
      </c>
      <c r="J1515" s="1" t="s">
        <v>5</v>
      </c>
      <c r="K1515" s="1" t="s">
        <v>5</v>
      </c>
      <c r="L1515" s="1" t="s">
        <v>5</v>
      </c>
      <c r="M1515" s="1" t="s">
        <v>5</v>
      </c>
      <c r="N1515" s="1" t="s">
        <v>5</v>
      </c>
      <c r="O1515" s="1" t="s">
        <v>5</v>
      </c>
      <c r="Q1515" t="str">
        <f t="array" ref="Q1515">IF(OR(RIGHT(C1515,4)="1101",G1515="Salary"),INDEX($C$1:$C$2169,MATCH(1,($B$1:$B$2169=B1515)*($G$1:$G$2169="Salary"),0)),C1515)</f>
        <v>FR19511101</v>
      </c>
      <c r="R1515" t="str">
        <f t="array" ref="R1515">IF(OR(RIGHT(C1515,4)="1101",G1515="Salary",G1515="Basic"),INDEX($C$1:$C$2169,MATCH(1,($A$1:$A$2169=A1515)*(($G$1:$G$2169="Salary")+($G$1:$G$2169="Basic")),0)),C1515)</f>
        <v>CR42001101</v>
      </c>
      <c r="S1515" t="str">
        <f t="array" ref="S1515">IFERROR(IF(OR(RIGHT(C1515,4)="1101",G1515="Salary",G1515="Basic"),INDEX($C$1:$C$2169,MATCH(1,($A$1:$A$2169=A1515)*(($G$1:$G$2169="Salary")+($G$1:$G$2169="Basic")),0)),C1515),C1515)</f>
        <v>CR42001101</v>
      </c>
    </row>
    <row r="1516" spans="1:19" x14ac:dyDescent="0.25">
      <c r="A1516">
        <f>COUNTIF($G$1:G1516,$G$1)</f>
        <v>386</v>
      </c>
      <c r="B1516" s="1" t="s">
        <v>0</v>
      </c>
      <c r="C1516" s="1" t="s">
        <v>328</v>
      </c>
      <c r="D1516" s="2" t="s">
        <v>2168</v>
      </c>
      <c r="E1516" s="2" t="s">
        <v>2168</v>
      </c>
      <c r="F1516" s="2" t="s">
        <v>2168</v>
      </c>
      <c r="G1516" s="1" t="s">
        <v>6</v>
      </c>
      <c r="H1516" s="1" t="s">
        <v>2170</v>
      </c>
      <c r="I1516" s="1" t="s">
        <v>5</v>
      </c>
      <c r="J1516" s="1" t="s">
        <v>5</v>
      </c>
      <c r="K1516" s="1" t="s">
        <v>5</v>
      </c>
      <c r="L1516" s="1" t="s">
        <v>5</v>
      </c>
      <c r="M1516" s="1" t="s">
        <v>5</v>
      </c>
      <c r="N1516" s="1" t="s">
        <v>5</v>
      </c>
      <c r="O1516" s="1" t="s">
        <v>5</v>
      </c>
      <c r="Q1516" t="str">
        <f t="array" ref="Q1516">IF(OR(RIGHT(C1516,4)="1101",G1516="Salary"),INDEX($C$1:$C$2169,MATCH(1,($B$1:$B$2169=B1516)*($G$1:$G$2169="Salary"),0)),C1516)</f>
        <v>FR19511101</v>
      </c>
      <c r="R1516" t="str">
        <f t="array" ref="R1516">IF(OR(RIGHT(C1516,4)="1101",G1516="Salary",G1516="Basic"),INDEX($C$1:$C$2169,MATCH(1,($A$1:$A$2169=A1516)*(($G$1:$G$2169="Salary")+($G$1:$G$2169="Basic")),0)),C1516)</f>
        <v>CR42001101</v>
      </c>
      <c r="S1516" t="str">
        <f t="array" ref="S1516">IFERROR(IF(OR(RIGHT(C1516,4)="1101",G1516="Salary",G1516="Basic"),INDEX($C$1:$C$2169,MATCH(1,($A$1:$A$2169=A1516)*(($G$1:$G$2169="Salary")+($G$1:$G$2169="Basic")),0)),C1516),C1516)</f>
        <v>CR42001101</v>
      </c>
    </row>
    <row r="1517" spans="1:19" x14ac:dyDescent="0.25">
      <c r="A1517">
        <f>COUNTIF($G$1:G1517,$G$1)</f>
        <v>386</v>
      </c>
      <c r="B1517" s="1" t="s">
        <v>0</v>
      </c>
      <c r="C1517" s="1" t="s">
        <v>328</v>
      </c>
      <c r="D1517" s="2" t="s">
        <v>2168</v>
      </c>
      <c r="E1517" s="2" t="s">
        <v>2168</v>
      </c>
      <c r="F1517" s="2" t="s">
        <v>2168</v>
      </c>
      <c r="G1517" s="1" t="s">
        <v>8</v>
      </c>
      <c r="H1517" s="1" t="s">
        <v>2171</v>
      </c>
      <c r="I1517" s="1" t="s">
        <v>5</v>
      </c>
      <c r="J1517" s="1" t="s">
        <v>5</v>
      </c>
      <c r="K1517" s="1" t="s">
        <v>5</v>
      </c>
      <c r="L1517" s="1" t="s">
        <v>5</v>
      </c>
      <c r="M1517" s="1" t="s">
        <v>5</v>
      </c>
      <c r="N1517" s="1" t="s">
        <v>5</v>
      </c>
      <c r="O1517" s="1" t="s">
        <v>5</v>
      </c>
      <c r="Q1517" t="str">
        <f t="array" ref="Q1517">IF(OR(RIGHT(C1517,4)="1101",G1517="Salary"),INDEX($C$1:$C$2169,MATCH(1,($B$1:$B$2169=B1517)*($G$1:$G$2169="Salary"),0)),C1517)</f>
        <v>FR19511101</v>
      </c>
      <c r="R1517" t="str">
        <f t="array" ref="R1517">IF(OR(RIGHT(C1517,4)="1101",G1517="Salary",G1517="Basic"),INDEX($C$1:$C$2169,MATCH(1,($A$1:$A$2169=A1517)*(($G$1:$G$2169="Salary")+($G$1:$G$2169="Basic")),0)),C1517)</f>
        <v>CR42001101</v>
      </c>
      <c r="S1517" t="str">
        <f t="array" ref="S1517">IFERROR(IF(OR(RIGHT(C1517,4)="1101",G1517="Salary",G1517="Basic"),INDEX($C$1:$C$2169,MATCH(1,($A$1:$A$2169=A1517)*(($G$1:$G$2169="Salary")+($G$1:$G$2169="Basic")),0)),C1517),C1517)</f>
        <v>CR42001101</v>
      </c>
    </row>
    <row r="1518" spans="1:19" x14ac:dyDescent="0.25">
      <c r="A1518">
        <f>COUNTIF($G$1:G1518,$G$1)</f>
        <v>386</v>
      </c>
      <c r="B1518" s="1" t="s">
        <v>0</v>
      </c>
      <c r="C1518" s="1" t="s">
        <v>69</v>
      </c>
      <c r="D1518" s="2" t="s">
        <v>2172</v>
      </c>
      <c r="E1518" s="2" t="s">
        <v>2172</v>
      </c>
      <c r="F1518" s="2" t="s">
        <v>2172</v>
      </c>
      <c r="G1518" s="1" t="s">
        <v>295</v>
      </c>
      <c r="H1518" s="1" t="s">
        <v>2173</v>
      </c>
      <c r="I1518" s="1" t="s">
        <v>5</v>
      </c>
      <c r="J1518" s="1" t="s">
        <v>5</v>
      </c>
      <c r="K1518" s="1" t="s">
        <v>5</v>
      </c>
      <c r="L1518" s="1" t="s">
        <v>5</v>
      </c>
      <c r="M1518" s="1" t="s">
        <v>5</v>
      </c>
      <c r="N1518" s="1" t="s">
        <v>5</v>
      </c>
      <c r="O1518" s="1" t="s">
        <v>5</v>
      </c>
      <c r="Q1518" t="str">
        <f t="array" ref="Q1518">IF(OR(RIGHT(C1518,4)="1101",G1518="Salary"),INDEX($C$1:$C$2169,MATCH(1,($B$1:$B$2169=B1518)*($G$1:$G$2169="Salary"),0)),C1518)</f>
        <v>FR19511101</v>
      </c>
      <c r="R1518" t="str">
        <f t="array" ref="R1518">IF(OR(RIGHT(C1518,4)="1101",G1518="Salary",G1518="Basic"),INDEX($C$1:$C$2169,MATCH(1,($A$1:$A$2169=A1518)*(($G$1:$G$2169="Salary")+($G$1:$G$2169="Basic")),0)),C1518)</f>
        <v>CR42001101</v>
      </c>
      <c r="S1518" t="str">
        <f t="array" ref="S1518">IFERROR(IF(OR(RIGHT(C1518,4)="1101",G1518="Salary",G1518="Basic"),INDEX($C$1:$C$2169,MATCH(1,($A$1:$A$2169=A1518)*(($G$1:$G$2169="Salary")+($G$1:$G$2169="Basic")),0)),C1518),C1518)</f>
        <v>CR42001101</v>
      </c>
    </row>
    <row r="1519" spans="1:19" x14ac:dyDescent="0.25">
      <c r="A1519">
        <f>COUNTIF($G$1:G1519,$G$1)</f>
        <v>387</v>
      </c>
      <c r="B1519" s="1" t="s">
        <v>0</v>
      </c>
      <c r="C1519" s="1" t="s">
        <v>69</v>
      </c>
      <c r="D1519" s="2" t="s">
        <v>2172</v>
      </c>
      <c r="E1519" s="2" t="s">
        <v>2172</v>
      </c>
      <c r="F1519" s="2" t="s">
        <v>2172</v>
      </c>
      <c r="G1519" s="1" t="s">
        <v>3</v>
      </c>
      <c r="H1519" s="1" t="s">
        <v>2174</v>
      </c>
      <c r="I1519" s="1" t="s">
        <v>5</v>
      </c>
      <c r="J1519" s="1" t="s">
        <v>5</v>
      </c>
      <c r="K1519" s="1" t="s">
        <v>5</v>
      </c>
      <c r="L1519" s="1" t="s">
        <v>5</v>
      </c>
      <c r="M1519" s="1" t="s">
        <v>5</v>
      </c>
      <c r="N1519" s="1" t="s">
        <v>5</v>
      </c>
      <c r="O1519" s="1" t="s">
        <v>5</v>
      </c>
      <c r="Q1519" t="str">
        <f t="array" ref="Q1519">IF(OR(RIGHT(C1519,4)="1101",G1519="Salary"),INDEX($C$1:$C$2169,MATCH(1,($B$1:$B$2169=B1519)*($G$1:$G$2169="Salary"),0)),C1519)</f>
        <v>FR19511101</v>
      </c>
      <c r="R1519" t="str">
        <f t="array" ref="R1519">IF(OR(RIGHT(C1519,4)="1101",G1519="Salary",G1519="Basic"),INDEX($C$1:$C$2169,MATCH(1,($A$1:$A$2169=A1519)*(($G$1:$G$2169="Salary")+($G$1:$G$2169="Basic")),0)),C1519)</f>
        <v>LR11001101</v>
      </c>
      <c r="S1519" t="str">
        <f t="array" ref="S1519">IFERROR(IF(OR(RIGHT(C1519,4)="1101",G1519="Salary",G1519="Basic"),INDEX($C$1:$C$2169,MATCH(1,($A$1:$A$2169=A1519)*(($G$1:$G$2169="Salary")+($G$1:$G$2169="Basic")),0)),C1519),C1519)</f>
        <v>LR11001101</v>
      </c>
    </row>
    <row r="1520" spans="1:19" x14ac:dyDescent="0.25">
      <c r="A1520">
        <f>COUNTIF($G$1:G1520,$G$1)</f>
        <v>387</v>
      </c>
      <c r="B1520" s="1" t="s">
        <v>0</v>
      </c>
      <c r="C1520" s="1" t="s">
        <v>69</v>
      </c>
      <c r="D1520" s="2" t="s">
        <v>2172</v>
      </c>
      <c r="E1520" s="2" t="s">
        <v>2172</v>
      </c>
      <c r="F1520" s="2" t="s">
        <v>2172</v>
      </c>
      <c r="G1520" s="1" t="s">
        <v>6</v>
      </c>
      <c r="H1520" s="1" t="s">
        <v>2175</v>
      </c>
      <c r="I1520" s="1" t="s">
        <v>5</v>
      </c>
      <c r="J1520" s="1" t="s">
        <v>5</v>
      </c>
      <c r="K1520" s="1" t="s">
        <v>5</v>
      </c>
      <c r="L1520" s="1" t="s">
        <v>5</v>
      </c>
      <c r="M1520" s="1" t="s">
        <v>5</v>
      </c>
      <c r="N1520" s="1" t="s">
        <v>5</v>
      </c>
      <c r="O1520" s="1" t="s">
        <v>5</v>
      </c>
      <c r="Q1520" t="str">
        <f t="array" ref="Q1520">IF(OR(RIGHT(C1520,4)="1101",G1520="Salary"),INDEX($C$1:$C$2169,MATCH(1,($B$1:$B$2169=B1520)*($G$1:$G$2169="Salary"),0)),C1520)</f>
        <v>FR19511101</v>
      </c>
      <c r="R1520" t="str">
        <f t="array" ref="R1520">IF(OR(RIGHT(C1520,4)="1101",G1520="Salary",G1520="Basic"),INDEX($C$1:$C$2169,MATCH(1,($A$1:$A$2169=A1520)*(($G$1:$G$2169="Salary")+($G$1:$G$2169="Basic")),0)),C1520)</f>
        <v>LR11001101</v>
      </c>
      <c r="S1520" t="str">
        <f t="array" ref="S1520">IFERROR(IF(OR(RIGHT(C1520,4)="1101",G1520="Salary",G1520="Basic"),INDEX($C$1:$C$2169,MATCH(1,($A$1:$A$2169=A1520)*(($G$1:$G$2169="Salary")+($G$1:$G$2169="Basic")),0)),C1520),C1520)</f>
        <v>LR11001101</v>
      </c>
    </row>
    <row r="1521" spans="1:19" x14ac:dyDescent="0.25">
      <c r="A1521">
        <f>COUNTIF($G$1:G1521,$G$1)</f>
        <v>387</v>
      </c>
      <c r="B1521" s="1" t="s">
        <v>0</v>
      </c>
      <c r="C1521" s="1" t="s">
        <v>69</v>
      </c>
      <c r="D1521" s="2" t="s">
        <v>2172</v>
      </c>
      <c r="E1521" s="2" t="s">
        <v>2172</v>
      </c>
      <c r="F1521" s="2" t="s">
        <v>2172</v>
      </c>
      <c r="G1521" s="1" t="s">
        <v>8</v>
      </c>
      <c r="H1521" s="1" t="s">
        <v>2176</v>
      </c>
      <c r="I1521" s="1" t="s">
        <v>5</v>
      </c>
      <c r="J1521" s="1" t="s">
        <v>5</v>
      </c>
      <c r="K1521" s="1" t="s">
        <v>5</v>
      </c>
      <c r="L1521" s="1" t="s">
        <v>5</v>
      </c>
      <c r="M1521" s="1" t="s">
        <v>5</v>
      </c>
      <c r="N1521" s="1" t="s">
        <v>5</v>
      </c>
      <c r="O1521" s="1" t="s">
        <v>5</v>
      </c>
      <c r="Q1521" t="str">
        <f t="array" ref="Q1521">IF(OR(RIGHT(C1521,4)="1101",G1521="Salary"),INDEX($C$1:$C$2169,MATCH(1,($B$1:$B$2169=B1521)*($G$1:$G$2169="Salary"),0)),C1521)</f>
        <v>FR19511101</v>
      </c>
      <c r="R1521" t="str">
        <f t="array" ref="R1521">IF(OR(RIGHT(C1521,4)="1101",G1521="Salary",G1521="Basic"),INDEX($C$1:$C$2169,MATCH(1,($A$1:$A$2169=A1521)*(($G$1:$G$2169="Salary")+($G$1:$G$2169="Basic")),0)),C1521)</f>
        <v>LR11001101</v>
      </c>
      <c r="S1521" t="str">
        <f t="array" ref="S1521">IFERROR(IF(OR(RIGHT(C1521,4)="1101",G1521="Salary",G1521="Basic"),INDEX($C$1:$C$2169,MATCH(1,($A$1:$A$2169=A1521)*(($G$1:$G$2169="Salary")+($G$1:$G$2169="Basic")),0)),C1521),C1521)</f>
        <v>LR11001101</v>
      </c>
    </row>
    <row r="1522" spans="1:19" x14ac:dyDescent="0.25">
      <c r="A1522">
        <f>COUNTIF($G$1:G1522,$G$1)</f>
        <v>387</v>
      </c>
      <c r="B1522" s="1" t="s">
        <v>0</v>
      </c>
      <c r="C1522" s="1" t="s">
        <v>2177</v>
      </c>
      <c r="D1522" s="2" t="s">
        <v>2172</v>
      </c>
      <c r="E1522" s="2" t="s">
        <v>2172</v>
      </c>
      <c r="F1522" s="2" t="s">
        <v>2172</v>
      </c>
      <c r="G1522" s="1" t="s">
        <v>50</v>
      </c>
      <c r="H1522" s="1" t="s">
        <v>2178</v>
      </c>
      <c r="I1522" s="1" t="s">
        <v>5</v>
      </c>
      <c r="J1522" s="1" t="s">
        <v>5</v>
      </c>
      <c r="K1522" s="1" t="s">
        <v>5</v>
      </c>
      <c r="L1522" s="1" t="s">
        <v>5</v>
      </c>
      <c r="M1522" s="1" t="s">
        <v>5</v>
      </c>
      <c r="N1522" s="1" t="s">
        <v>5</v>
      </c>
      <c r="O1522" s="1" t="s">
        <v>5</v>
      </c>
      <c r="Q1522" t="str">
        <f t="array" ref="Q1522">IF(OR(RIGHT(C1522,4)="1101",G1522="Salary"),INDEX($C$1:$C$2169,MATCH(1,($B$1:$B$2169=B1522)*($G$1:$G$2169="Salary"),0)),C1522)</f>
        <v>LR11003610</v>
      </c>
      <c r="R1522" t="str">
        <f t="array" ref="R1522">IF(OR(RIGHT(C1522,4)="1101",G1522="Salary",G1522="Basic"),INDEX($C$1:$C$2169,MATCH(1,($A$1:$A$2169=A1522)*(($G$1:$G$2169="Salary")+($G$1:$G$2169="Basic")),0)),C1522)</f>
        <v>LR11003610</v>
      </c>
      <c r="S1522" t="str">
        <f t="array" ref="S1522">IFERROR(IF(OR(RIGHT(C1522,4)="1101",G1522="Salary",G1522="Basic"),INDEX($C$1:$C$2169,MATCH(1,($A$1:$A$2169=A1522)*(($G$1:$G$2169="Salary")+($G$1:$G$2169="Basic")),0)),C1522),C1522)</f>
        <v>LR11003610</v>
      </c>
    </row>
    <row r="1523" spans="1:19" x14ac:dyDescent="0.25">
      <c r="A1523">
        <f>COUNTIF($G$1:G1523,$G$1)</f>
        <v>387</v>
      </c>
      <c r="B1523" s="1" t="s">
        <v>0</v>
      </c>
      <c r="C1523" s="1" t="s">
        <v>2177</v>
      </c>
      <c r="D1523" s="2" t="s">
        <v>2172</v>
      </c>
      <c r="E1523" s="2" t="s">
        <v>2172</v>
      </c>
      <c r="F1523" s="2" t="s">
        <v>2172</v>
      </c>
      <c r="G1523" s="1" t="s">
        <v>50</v>
      </c>
      <c r="H1523" s="1" t="s">
        <v>2179</v>
      </c>
      <c r="I1523" s="1" t="s">
        <v>5</v>
      </c>
      <c r="J1523" s="1" t="s">
        <v>5</v>
      </c>
      <c r="K1523" s="1" t="s">
        <v>5</v>
      </c>
      <c r="L1523" s="1" t="s">
        <v>5</v>
      </c>
      <c r="M1523" s="1" t="s">
        <v>5</v>
      </c>
      <c r="N1523" s="1" t="s">
        <v>5</v>
      </c>
      <c r="O1523" s="1" t="s">
        <v>5</v>
      </c>
      <c r="Q1523" t="str">
        <f t="array" ref="Q1523">IF(OR(RIGHT(C1523,4)="1101",G1523="Salary"),INDEX($C$1:$C$2169,MATCH(1,($B$1:$B$2169=B1523)*($G$1:$G$2169="Salary"),0)),C1523)</f>
        <v>LR11003610</v>
      </c>
      <c r="R1523" t="str">
        <f t="array" ref="R1523">IF(OR(RIGHT(C1523,4)="1101",G1523="Salary",G1523="Basic"),INDEX($C$1:$C$2169,MATCH(1,($A$1:$A$2169=A1523)*(($G$1:$G$2169="Salary")+($G$1:$G$2169="Basic")),0)),C1523)</f>
        <v>LR11003610</v>
      </c>
      <c r="S1523" t="str">
        <f t="array" ref="S1523">IFERROR(IF(OR(RIGHT(C1523,4)="1101",G1523="Salary",G1523="Basic"),INDEX($C$1:$C$2169,MATCH(1,($A$1:$A$2169=A1523)*(($G$1:$G$2169="Salary")+($G$1:$G$2169="Basic")),0)),C1523),C1523)</f>
        <v>LR11003610</v>
      </c>
    </row>
    <row r="1524" spans="1:19" x14ac:dyDescent="0.25">
      <c r="A1524">
        <f>COUNTIF($G$1:G1524,$G$1)</f>
        <v>387</v>
      </c>
      <c r="B1524" s="1" t="s">
        <v>0</v>
      </c>
      <c r="C1524" s="1" t="s">
        <v>2177</v>
      </c>
      <c r="D1524" s="2" t="s">
        <v>2172</v>
      </c>
      <c r="E1524" s="2" t="s">
        <v>2172</v>
      </c>
      <c r="F1524" s="2" t="s">
        <v>2172</v>
      </c>
      <c r="G1524" s="1" t="s">
        <v>50</v>
      </c>
      <c r="H1524" s="1" t="s">
        <v>2180</v>
      </c>
      <c r="I1524" s="1" t="s">
        <v>5</v>
      </c>
      <c r="J1524" s="1" t="s">
        <v>5</v>
      </c>
      <c r="K1524" s="1" t="s">
        <v>5</v>
      </c>
      <c r="L1524" s="1" t="s">
        <v>5</v>
      </c>
      <c r="M1524" s="1" t="s">
        <v>5</v>
      </c>
      <c r="N1524" s="1" t="s">
        <v>5</v>
      </c>
      <c r="O1524" s="1" t="s">
        <v>5</v>
      </c>
      <c r="Q1524" t="str">
        <f t="array" ref="Q1524">IF(OR(RIGHT(C1524,4)="1101",G1524="Salary"),INDEX($C$1:$C$2169,MATCH(1,($B$1:$B$2169=B1524)*($G$1:$G$2169="Salary"),0)),C1524)</f>
        <v>LR11003610</v>
      </c>
      <c r="R1524" t="str">
        <f t="array" ref="R1524">IF(OR(RIGHT(C1524,4)="1101",G1524="Salary",G1524="Basic"),INDEX($C$1:$C$2169,MATCH(1,($A$1:$A$2169=A1524)*(($G$1:$G$2169="Salary")+($G$1:$G$2169="Basic")),0)),C1524)</f>
        <v>LR11003610</v>
      </c>
      <c r="S1524" t="str">
        <f t="array" ref="S1524">IFERROR(IF(OR(RIGHT(C1524,4)="1101",G1524="Salary",G1524="Basic"),INDEX($C$1:$C$2169,MATCH(1,($A$1:$A$2169=A1524)*(($G$1:$G$2169="Salary")+($G$1:$G$2169="Basic")),0)),C1524),C1524)</f>
        <v>LR11003610</v>
      </c>
    </row>
    <row r="1525" spans="1:19" x14ac:dyDescent="0.25">
      <c r="A1525">
        <f>COUNTIF($G$1:G1525,$G$1)</f>
        <v>387</v>
      </c>
      <c r="B1525" s="1" t="s">
        <v>0</v>
      </c>
      <c r="C1525" s="1" t="s">
        <v>2181</v>
      </c>
      <c r="D1525" s="2" t="s">
        <v>2172</v>
      </c>
      <c r="E1525" s="2" t="s">
        <v>2172</v>
      </c>
      <c r="F1525" s="2" t="s">
        <v>2172</v>
      </c>
      <c r="G1525" s="1" t="s">
        <v>29</v>
      </c>
      <c r="H1525" s="1" t="s">
        <v>2182</v>
      </c>
      <c r="I1525" s="1" t="s">
        <v>5</v>
      </c>
      <c r="J1525" s="1" t="s">
        <v>5</v>
      </c>
      <c r="K1525" s="1" t="s">
        <v>5</v>
      </c>
      <c r="L1525" s="1" t="s">
        <v>5</v>
      </c>
      <c r="M1525" s="1" t="s">
        <v>5</v>
      </c>
      <c r="N1525" s="1" t="s">
        <v>5</v>
      </c>
      <c r="O1525" s="1" t="s">
        <v>5</v>
      </c>
      <c r="Q1525" t="str">
        <f t="array" ref="Q1525">IF(OR(RIGHT(C1525,4)="1101",G1525="Salary"),INDEX($C$1:$C$2169,MATCH(1,($B$1:$B$2169=B1525)*($G$1:$G$2169="Salary"),0)),C1525)</f>
        <v>LR11003710</v>
      </c>
      <c r="R1525" t="str">
        <f t="array" ref="R1525">IF(OR(RIGHT(C1525,4)="1101",G1525="Salary",G1525="Basic"),INDEX($C$1:$C$2169,MATCH(1,($A$1:$A$2169=A1525)*(($G$1:$G$2169="Salary")+($G$1:$G$2169="Basic")),0)),C1525)</f>
        <v>LR11003710</v>
      </c>
      <c r="S1525" t="str">
        <f t="array" ref="S1525">IFERROR(IF(OR(RIGHT(C1525,4)="1101",G1525="Salary",G1525="Basic"),INDEX($C$1:$C$2169,MATCH(1,($A$1:$A$2169=A1525)*(($G$1:$G$2169="Salary")+($G$1:$G$2169="Basic")),0)),C1525),C1525)</f>
        <v>LR11003710</v>
      </c>
    </row>
    <row r="1526" spans="1:19" x14ac:dyDescent="0.25">
      <c r="A1526">
        <f>COUNTIF($G$1:G1526,$G$1)</f>
        <v>388</v>
      </c>
      <c r="B1526" s="1" t="s">
        <v>0</v>
      </c>
      <c r="C1526" s="1" t="s">
        <v>187</v>
      </c>
      <c r="D1526" s="2" t="s">
        <v>2183</v>
      </c>
      <c r="E1526" s="2" t="s">
        <v>2183</v>
      </c>
      <c r="F1526" s="2" t="s">
        <v>2183</v>
      </c>
      <c r="G1526" s="1" t="s">
        <v>3</v>
      </c>
      <c r="H1526" s="1" t="s">
        <v>2184</v>
      </c>
      <c r="I1526" s="1" t="s">
        <v>5</v>
      </c>
      <c r="J1526" s="1" t="s">
        <v>5</v>
      </c>
      <c r="K1526" s="1" t="s">
        <v>5</v>
      </c>
      <c r="L1526" s="1" t="s">
        <v>5</v>
      </c>
      <c r="M1526" s="1" t="s">
        <v>5</v>
      </c>
      <c r="N1526" s="1" t="s">
        <v>5</v>
      </c>
      <c r="O1526" s="1" t="s">
        <v>5</v>
      </c>
      <c r="Q1526" t="str">
        <f t="array" ref="Q1526">IF(OR(RIGHT(C1526,4)="1101",G1526="Salary"),INDEX($C$1:$C$2169,MATCH(1,($B$1:$B$2169=B1526)*($G$1:$G$2169="Salary"),0)),C1526)</f>
        <v>FR19511101</v>
      </c>
      <c r="R1526" t="str">
        <f t="array" ref="R1526">IF(OR(RIGHT(C1526,4)="1101",G1526="Salary",G1526="Basic"),INDEX($C$1:$C$2169,MATCH(1,($A$1:$A$2169=A1526)*(($G$1:$G$2169="Salary")+($G$1:$G$2169="Basic")),0)),C1526)</f>
        <v>GR61101107</v>
      </c>
      <c r="S1526" t="str">
        <f t="array" ref="S1526">IFERROR(IF(OR(RIGHT(C1526,4)="1101",G1526="Salary",G1526="Basic"),INDEX($C$1:$C$2169,MATCH(1,($A$1:$A$2169=A1526)*(($G$1:$G$2169="Salary")+($G$1:$G$2169="Basic")),0)),C1526),C1526)</f>
        <v>GR61101107</v>
      </c>
    </row>
    <row r="1527" spans="1:19" x14ac:dyDescent="0.25">
      <c r="A1527">
        <f>COUNTIF($G$1:G1527,$G$1)</f>
        <v>388</v>
      </c>
      <c r="B1527" s="1" t="s">
        <v>0</v>
      </c>
      <c r="C1527" s="1" t="s">
        <v>187</v>
      </c>
      <c r="D1527" s="2" t="s">
        <v>2183</v>
      </c>
      <c r="E1527" s="2" t="s">
        <v>2183</v>
      </c>
      <c r="F1527" s="2" t="s">
        <v>2183</v>
      </c>
      <c r="G1527" s="1" t="s">
        <v>6</v>
      </c>
      <c r="H1527" s="1" t="s">
        <v>2185</v>
      </c>
      <c r="I1527" s="1" t="s">
        <v>5</v>
      </c>
      <c r="J1527" s="1" t="s">
        <v>5</v>
      </c>
      <c r="K1527" s="1" t="s">
        <v>5</v>
      </c>
      <c r="L1527" s="1" t="s">
        <v>5</v>
      </c>
      <c r="M1527" s="1" t="s">
        <v>5</v>
      </c>
      <c r="N1527" s="1" t="s">
        <v>5</v>
      </c>
      <c r="O1527" s="1" t="s">
        <v>5</v>
      </c>
      <c r="Q1527" t="str">
        <f t="array" ref="Q1527">IF(OR(RIGHT(C1527,4)="1101",G1527="Salary"),INDEX($C$1:$C$2169,MATCH(1,($B$1:$B$2169=B1527)*($G$1:$G$2169="Salary"),0)),C1527)</f>
        <v>FR19511101</v>
      </c>
      <c r="R1527" t="str">
        <f t="array" ref="R1527">IF(OR(RIGHT(C1527,4)="1101",G1527="Salary",G1527="Basic"),INDEX($C$1:$C$2169,MATCH(1,($A$1:$A$2169=A1527)*(($G$1:$G$2169="Salary")+($G$1:$G$2169="Basic")),0)),C1527)</f>
        <v>GR61101107</v>
      </c>
      <c r="S1527" t="str">
        <f t="array" ref="S1527">IFERROR(IF(OR(RIGHT(C1527,4)="1101",G1527="Salary",G1527="Basic"),INDEX($C$1:$C$2169,MATCH(1,($A$1:$A$2169=A1527)*(($G$1:$G$2169="Salary")+($G$1:$G$2169="Basic")),0)),C1527),C1527)</f>
        <v>GR61101107</v>
      </c>
    </row>
    <row r="1528" spans="1:19" x14ac:dyDescent="0.25">
      <c r="A1528">
        <f>COUNTIF($G$1:G1528,$G$1)</f>
        <v>388</v>
      </c>
      <c r="B1528" s="1" t="s">
        <v>0</v>
      </c>
      <c r="C1528" s="1" t="s">
        <v>192</v>
      </c>
      <c r="D1528" s="2" t="s">
        <v>2183</v>
      </c>
      <c r="E1528" s="2" t="s">
        <v>2183</v>
      </c>
      <c r="F1528" s="2" t="s">
        <v>2183</v>
      </c>
      <c r="G1528" s="1" t="s">
        <v>8</v>
      </c>
      <c r="H1528" s="1" t="s">
        <v>2186</v>
      </c>
      <c r="I1528" s="1" t="s">
        <v>5</v>
      </c>
      <c r="J1528" s="1" t="s">
        <v>5</v>
      </c>
      <c r="K1528" s="1" t="s">
        <v>5</v>
      </c>
      <c r="L1528" s="1" t="s">
        <v>5</v>
      </c>
      <c r="M1528" s="1" t="s">
        <v>5</v>
      </c>
      <c r="N1528" s="1" t="s">
        <v>5</v>
      </c>
      <c r="O1528" s="1" t="s">
        <v>5</v>
      </c>
      <c r="Q1528" t="str">
        <f t="array" ref="Q1528">IF(OR(RIGHT(C1528,4)="1101",G1528="Salary"),INDEX($C$1:$C$2169,MATCH(1,($B$1:$B$2169=B1528)*($G$1:$G$2169="Salary"),0)),C1528)</f>
        <v>FR19511101</v>
      </c>
      <c r="R1528" t="str">
        <f t="array" ref="R1528">IF(OR(RIGHT(C1528,4)="1101",G1528="Salary",G1528="Basic"),INDEX($C$1:$C$2169,MATCH(1,($A$1:$A$2169=A1528)*(($G$1:$G$2169="Salary")+($G$1:$G$2169="Basic")),0)),C1528)</f>
        <v>GR61101107</v>
      </c>
      <c r="S1528" t="str">
        <f t="array" ref="S1528">IFERROR(IF(OR(RIGHT(C1528,4)="1101",G1528="Salary",G1528="Basic"),INDEX($C$1:$C$2169,MATCH(1,($A$1:$A$2169=A1528)*(($G$1:$G$2169="Salary")+($G$1:$G$2169="Basic")),0)),C1528),C1528)</f>
        <v>GR61101107</v>
      </c>
    </row>
    <row r="1529" spans="1:19" x14ac:dyDescent="0.25">
      <c r="A1529">
        <f>COUNTIF($G$1:G1529,$G$1)</f>
        <v>388</v>
      </c>
      <c r="B1529" s="1" t="s">
        <v>0</v>
      </c>
      <c r="C1529" s="1" t="s">
        <v>372</v>
      </c>
      <c r="D1529" s="2" t="s">
        <v>2187</v>
      </c>
      <c r="E1529" s="2" t="s">
        <v>2187</v>
      </c>
      <c r="F1529" s="2" t="s">
        <v>2187</v>
      </c>
      <c r="G1529" s="1" t="s">
        <v>54</v>
      </c>
      <c r="H1529" s="1" t="s">
        <v>2188</v>
      </c>
      <c r="I1529" s="1" t="s">
        <v>5</v>
      </c>
      <c r="J1529" s="1" t="s">
        <v>5</v>
      </c>
      <c r="K1529" s="1" t="s">
        <v>5</v>
      </c>
      <c r="L1529" s="1" t="s">
        <v>5</v>
      </c>
      <c r="M1529" s="1" t="s">
        <v>5</v>
      </c>
      <c r="N1529" s="1" t="s">
        <v>5</v>
      </c>
      <c r="O1529" s="1" t="s">
        <v>5</v>
      </c>
      <c r="Q1529" t="str">
        <f t="array" ref="Q1529">IF(OR(RIGHT(C1529,4)="1101",G1529="Salary"),INDEX($C$1:$C$2169,MATCH(1,($B$1:$B$2169=B1529)*($G$1:$G$2169="Salary"),0)),C1529)</f>
        <v>FR19511101</v>
      </c>
      <c r="R1529" t="str">
        <f t="array" ref="R1529">IF(OR(RIGHT(C1529,4)="1101",G1529="Salary",G1529="Basic"),INDEX($C$1:$C$2169,MATCH(1,($A$1:$A$2169=A1529)*(($G$1:$G$2169="Salary")+($G$1:$G$2169="Basic")),0)),C1529)</f>
        <v>GR61101107</v>
      </c>
      <c r="S1529" t="str">
        <f t="array" ref="S1529">IFERROR(IF(OR(RIGHT(C1529,4)="1101",G1529="Salary",G1529="Basic"),INDEX($C$1:$C$2169,MATCH(1,($A$1:$A$2169=A1529)*(($G$1:$G$2169="Salary")+($G$1:$G$2169="Basic")),0)),C1529),C1529)</f>
        <v>GR61101107</v>
      </c>
    </row>
    <row r="1530" spans="1:19" x14ac:dyDescent="0.25">
      <c r="A1530">
        <f>COUNTIF($G$1:G1530,$G$1)</f>
        <v>389</v>
      </c>
      <c r="B1530" s="1" t="s">
        <v>0</v>
      </c>
      <c r="C1530" s="1" t="s">
        <v>372</v>
      </c>
      <c r="D1530" s="2" t="s">
        <v>2187</v>
      </c>
      <c r="E1530" s="2" t="s">
        <v>2187</v>
      </c>
      <c r="F1530" s="2" t="s">
        <v>2187</v>
      </c>
      <c r="G1530" s="1" t="s">
        <v>3</v>
      </c>
      <c r="H1530" s="1" t="s">
        <v>2189</v>
      </c>
      <c r="I1530" s="1" t="s">
        <v>5</v>
      </c>
      <c r="J1530" s="1" t="s">
        <v>5</v>
      </c>
      <c r="K1530" s="1" t="s">
        <v>5</v>
      </c>
      <c r="L1530" s="1" t="s">
        <v>5</v>
      </c>
      <c r="M1530" s="1" t="s">
        <v>5</v>
      </c>
      <c r="N1530" s="1" t="s">
        <v>5</v>
      </c>
      <c r="O1530" s="1" t="s">
        <v>5</v>
      </c>
      <c r="Q1530" t="str">
        <f t="array" ref="Q1530">IF(OR(RIGHT(C1530,4)="1101",G1530="Salary"),INDEX($C$1:$C$2169,MATCH(1,($B$1:$B$2169=B1530)*($G$1:$G$2169="Salary"),0)),C1530)</f>
        <v>FR19511101</v>
      </c>
      <c r="R1530" t="str">
        <f t="array" ref="R1530">IF(OR(RIGHT(C1530,4)="1101",G1530="Salary",G1530="Basic"),INDEX($C$1:$C$2169,MATCH(1,($A$1:$A$2169=A1530)*(($G$1:$G$2169="Salary")+($G$1:$G$2169="Basic")),0)),C1530)</f>
        <v>FR19571101</v>
      </c>
      <c r="S1530" t="str">
        <f t="array" ref="S1530">IFERROR(IF(OR(RIGHT(C1530,4)="1101",G1530="Salary",G1530="Basic"),INDEX($C$1:$C$2169,MATCH(1,($A$1:$A$2169=A1530)*(($G$1:$G$2169="Salary")+($G$1:$G$2169="Basic")),0)),C1530),C1530)</f>
        <v>FR19571101</v>
      </c>
    </row>
    <row r="1531" spans="1:19" x14ac:dyDescent="0.25">
      <c r="A1531">
        <f>COUNTIF($G$1:G1531,$G$1)</f>
        <v>389</v>
      </c>
      <c r="B1531" s="1" t="s">
        <v>0</v>
      </c>
      <c r="C1531" s="1" t="s">
        <v>372</v>
      </c>
      <c r="D1531" s="2" t="s">
        <v>2187</v>
      </c>
      <c r="E1531" s="2" t="s">
        <v>2187</v>
      </c>
      <c r="F1531" s="2" t="s">
        <v>2187</v>
      </c>
      <c r="G1531" s="1" t="s">
        <v>254</v>
      </c>
      <c r="H1531" s="1" t="s">
        <v>2190</v>
      </c>
      <c r="I1531" s="1" t="s">
        <v>5</v>
      </c>
      <c r="J1531" s="1" t="s">
        <v>5</v>
      </c>
      <c r="K1531" s="1" t="s">
        <v>5</v>
      </c>
      <c r="L1531" s="1" t="s">
        <v>5</v>
      </c>
      <c r="M1531" s="1" t="s">
        <v>5</v>
      </c>
      <c r="N1531" s="1" t="s">
        <v>5</v>
      </c>
      <c r="O1531" s="1" t="s">
        <v>5</v>
      </c>
      <c r="Q1531" t="str">
        <f t="array" ref="Q1531">IF(OR(RIGHT(C1531,4)="1101",G1531="Salary"),INDEX($C$1:$C$2169,MATCH(1,($B$1:$B$2169=B1531)*($G$1:$G$2169="Salary"),0)),C1531)</f>
        <v>FR19511101</v>
      </c>
      <c r="R1531" t="str">
        <f t="array" ref="R1531">IF(OR(RIGHT(C1531,4)="1101",G1531="Salary",G1531="Basic"),INDEX($C$1:$C$2169,MATCH(1,($A$1:$A$2169=A1531)*(($G$1:$G$2169="Salary")+($G$1:$G$2169="Basic")),0)),C1531)</f>
        <v>FR19571101</v>
      </c>
      <c r="S1531" t="str">
        <f t="array" ref="S1531">IFERROR(IF(OR(RIGHT(C1531,4)="1101",G1531="Salary",G1531="Basic"),INDEX($C$1:$C$2169,MATCH(1,($A$1:$A$2169=A1531)*(($G$1:$G$2169="Salary")+($G$1:$G$2169="Basic")),0)),C1531),C1531)</f>
        <v>FR19571101</v>
      </c>
    </row>
    <row r="1532" spans="1:19" x14ac:dyDescent="0.25">
      <c r="A1532">
        <f>COUNTIF($G$1:G1532,$G$1)</f>
        <v>389</v>
      </c>
      <c r="B1532" s="1" t="s">
        <v>0</v>
      </c>
      <c r="C1532" s="1" t="s">
        <v>372</v>
      </c>
      <c r="D1532" s="2" t="s">
        <v>2187</v>
      </c>
      <c r="E1532" s="2" t="s">
        <v>2187</v>
      </c>
      <c r="F1532" s="2" t="s">
        <v>2187</v>
      </c>
      <c r="G1532" s="1" t="s">
        <v>6</v>
      </c>
      <c r="H1532" s="1" t="s">
        <v>2191</v>
      </c>
      <c r="I1532" s="1" t="s">
        <v>5</v>
      </c>
      <c r="J1532" s="1" t="s">
        <v>5</v>
      </c>
      <c r="K1532" s="1" t="s">
        <v>5</v>
      </c>
      <c r="L1532" s="1" t="s">
        <v>5</v>
      </c>
      <c r="M1532" s="1" t="s">
        <v>5</v>
      </c>
      <c r="N1532" s="1" t="s">
        <v>5</v>
      </c>
      <c r="O1532" s="1" t="s">
        <v>5</v>
      </c>
      <c r="Q1532" t="str">
        <f t="array" ref="Q1532">IF(OR(RIGHT(C1532,4)="1101",G1532="Salary"),INDEX($C$1:$C$2169,MATCH(1,($B$1:$B$2169=B1532)*($G$1:$G$2169="Salary"),0)),C1532)</f>
        <v>FR19511101</v>
      </c>
      <c r="R1532" t="str">
        <f t="array" ref="R1532">IF(OR(RIGHT(C1532,4)="1101",G1532="Salary",G1532="Basic"),INDEX($C$1:$C$2169,MATCH(1,($A$1:$A$2169=A1532)*(($G$1:$G$2169="Salary")+($G$1:$G$2169="Basic")),0)),C1532)</f>
        <v>FR19571101</v>
      </c>
      <c r="S1532" t="str">
        <f t="array" ref="S1532">IFERROR(IF(OR(RIGHT(C1532,4)="1101",G1532="Salary",G1532="Basic"),INDEX($C$1:$C$2169,MATCH(1,($A$1:$A$2169=A1532)*(($G$1:$G$2169="Salary")+($G$1:$G$2169="Basic")),0)),C1532),C1532)</f>
        <v>FR19571101</v>
      </c>
    </row>
    <row r="1533" spans="1:19" x14ac:dyDescent="0.25">
      <c r="A1533">
        <f>COUNTIF($G$1:G1533,$G$1)</f>
        <v>389</v>
      </c>
      <c r="B1533" s="1" t="s">
        <v>0</v>
      </c>
      <c r="C1533" s="1" t="s">
        <v>372</v>
      </c>
      <c r="D1533" s="2" t="s">
        <v>2187</v>
      </c>
      <c r="E1533" s="2" t="s">
        <v>2187</v>
      </c>
      <c r="F1533" s="2" t="s">
        <v>2187</v>
      </c>
      <c r="G1533" s="1" t="s">
        <v>8</v>
      </c>
      <c r="H1533" s="1" t="s">
        <v>2192</v>
      </c>
      <c r="I1533" s="1" t="s">
        <v>5</v>
      </c>
      <c r="J1533" s="1" t="s">
        <v>5</v>
      </c>
      <c r="K1533" s="1" t="s">
        <v>5</v>
      </c>
      <c r="L1533" s="1" t="s">
        <v>5</v>
      </c>
      <c r="M1533" s="1" t="s">
        <v>5</v>
      </c>
      <c r="N1533" s="1" t="s">
        <v>5</v>
      </c>
      <c r="O1533" s="1" t="s">
        <v>5</v>
      </c>
      <c r="Q1533" t="str">
        <f t="array" ref="Q1533">IF(OR(RIGHT(C1533,4)="1101",G1533="Salary"),INDEX($C$1:$C$2169,MATCH(1,($B$1:$B$2169=B1533)*($G$1:$G$2169="Salary"),0)),C1533)</f>
        <v>FR19511101</v>
      </c>
      <c r="R1533" t="str">
        <f t="array" ref="R1533">IF(OR(RIGHT(C1533,4)="1101",G1533="Salary",G1533="Basic"),INDEX($C$1:$C$2169,MATCH(1,($A$1:$A$2169=A1533)*(($G$1:$G$2169="Salary")+($G$1:$G$2169="Basic")),0)),C1533)</f>
        <v>FR19571101</v>
      </c>
      <c r="S1533" t="str">
        <f t="array" ref="S1533">IFERROR(IF(OR(RIGHT(C1533,4)="1101",G1533="Salary",G1533="Basic"),INDEX($C$1:$C$2169,MATCH(1,($A$1:$A$2169=A1533)*(($G$1:$G$2169="Salary")+($G$1:$G$2169="Basic")),0)),C1533),C1533)</f>
        <v>FR19571101</v>
      </c>
    </row>
    <row r="1534" spans="1:19" x14ac:dyDescent="0.25">
      <c r="A1534">
        <f>COUNTIF($G$1:G1534,$G$1)</f>
        <v>390</v>
      </c>
      <c r="B1534" s="1" t="s">
        <v>0</v>
      </c>
      <c r="C1534" s="1" t="s">
        <v>224</v>
      </c>
      <c r="D1534" s="2" t="s">
        <v>2193</v>
      </c>
      <c r="E1534" s="2" t="s">
        <v>2193</v>
      </c>
      <c r="F1534" s="2" t="s">
        <v>2193</v>
      </c>
      <c r="G1534" s="1" t="s">
        <v>3</v>
      </c>
      <c r="H1534" s="1" t="s">
        <v>2194</v>
      </c>
      <c r="I1534" s="1" t="s">
        <v>5</v>
      </c>
      <c r="J1534" s="1" t="s">
        <v>5</v>
      </c>
      <c r="K1534" s="1" t="s">
        <v>5</v>
      </c>
      <c r="L1534" s="1" t="s">
        <v>5</v>
      </c>
      <c r="M1534" s="1" t="s">
        <v>5</v>
      </c>
      <c r="N1534" s="1" t="s">
        <v>5</v>
      </c>
      <c r="O1534" s="1" t="s">
        <v>5</v>
      </c>
      <c r="Q1534" t="str">
        <f t="array" ref="Q1534">IF(OR(RIGHT(C1534,4)="1101",G1534="Salary"),INDEX($C$1:$C$2169,MATCH(1,($B$1:$B$2169=B1534)*($G$1:$G$2169="Salary"),0)),C1534)</f>
        <v>FR19511101</v>
      </c>
      <c r="R1534" t="str">
        <f t="array" ref="R1534">IF(OR(RIGHT(C1534,4)="1101",G1534="Salary",G1534="Basic"),INDEX($C$1:$C$2169,MATCH(1,($A$1:$A$2169=A1534)*(($G$1:$G$2169="Salary")+($G$1:$G$2169="Basic")),0)),C1534)</f>
        <v>FR13191107</v>
      </c>
      <c r="S1534" t="str">
        <f t="array" ref="S1534">IFERROR(IF(OR(RIGHT(C1534,4)="1101",G1534="Salary",G1534="Basic"),INDEX($C$1:$C$2169,MATCH(1,($A$1:$A$2169=A1534)*(($G$1:$G$2169="Salary")+($G$1:$G$2169="Basic")),0)),C1534),C1534)</f>
        <v>FR13191107</v>
      </c>
    </row>
    <row r="1535" spans="1:19" x14ac:dyDescent="0.25">
      <c r="A1535">
        <f>COUNTIF($G$1:G1535,$G$1)</f>
        <v>390</v>
      </c>
      <c r="B1535" s="1" t="s">
        <v>0</v>
      </c>
      <c r="C1535" s="1" t="s">
        <v>224</v>
      </c>
      <c r="D1535" s="2" t="s">
        <v>2193</v>
      </c>
      <c r="E1535" s="2" t="s">
        <v>2193</v>
      </c>
      <c r="F1535" s="2" t="s">
        <v>2193</v>
      </c>
      <c r="G1535" s="1" t="s">
        <v>6</v>
      </c>
      <c r="H1535" s="1" t="s">
        <v>2195</v>
      </c>
      <c r="I1535" s="1" t="s">
        <v>5</v>
      </c>
      <c r="J1535" s="1" t="s">
        <v>5</v>
      </c>
      <c r="K1535" s="1" t="s">
        <v>5</v>
      </c>
      <c r="L1535" s="1" t="s">
        <v>5</v>
      </c>
      <c r="M1535" s="1" t="s">
        <v>5</v>
      </c>
      <c r="N1535" s="1" t="s">
        <v>5</v>
      </c>
      <c r="O1535" s="1" t="s">
        <v>5</v>
      </c>
      <c r="Q1535" t="str">
        <f t="array" ref="Q1535">IF(OR(RIGHT(C1535,4)="1101",G1535="Salary"),INDEX($C$1:$C$2169,MATCH(1,($B$1:$B$2169=B1535)*($G$1:$G$2169="Salary"),0)),C1535)</f>
        <v>FR19511101</v>
      </c>
      <c r="R1535" t="str">
        <f t="array" ref="R1535">IF(OR(RIGHT(C1535,4)="1101",G1535="Salary",G1535="Basic"),INDEX($C$1:$C$2169,MATCH(1,($A$1:$A$2169=A1535)*(($G$1:$G$2169="Salary")+($G$1:$G$2169="Basic")),0)),C1535)</f>
        <v>FR13191107</v>
      </c>
      <c r="S1535" t="str">
        <f t="array" ref="S1535">IFERROR(IF(OR(RIGHT(C1535,4)="1101",G1535="Salary",G1535="Basic"),INDEX($C$1:$C$2169,MATCH(1,($A$1:$A$2169=A1535)*(($G$1:$G$2169="Salary")+($G$1:$G$2169="Basic")),0)),C1535),C1535)</f>
        <v>FR13191107</v>
      </c>
    </row>
    <row r="1536" spans="1:19" x14ac:dyDescent="0.25">
      <c r="A1536">
        <f>COUNTIF($G$1:G1536,$G$1)</f>
        <v>390</v>
      </c>
      <c r="B1536" s="1" t="s">
        <v>0</v>
      </c>
      <c r="C1536" s="1" t="s">
        <v>631</v>
      </c>
      <c r="D1536" s="2" t="s">
        <v>2193</v>
      </c>
      <c r="E1536" s="2" t="s">
        <v>2193</v>
      </c>
      <c r="F1536" s="2" t="s">
        <v>2193</v>
      </c>
      <c r="G1536" s="1" t="s">
        <v>8</v>
      </c>
      <c r="H1536" s="1" t="s">
        <v>2196</v>
      </c>
      <c r="I1536" s="1" t="s">
        <v>5</v>
      </c>
      <c r="J1536" s="1" t="s">
        <v>5</v>
      </c>
      <c r="K1536" s="1" t="s">
        <v>5</v>
      </c>
      <c r="L1536" s="1" t="s">
        <v>5</v>
      </c>
      <c r="M1536" s="1" t="s">
        <v>5</v>
      </c>
      <c r="N1536" s="1" t="s">
        <v>5</v>
      </c>
      <c r="O1536" s="1" t="s">
        <v>5</v>
      </c>
      <c r="Q1536" t="str">
        <f t="array" ref="Q1536">IF(OR(RIGHT(C1536,4)="1101",G1536="Salary"),INDEX($C$1:$C$2169,MATCH(1,($B$1:$B$2169=B1536)*($G$1:$G$2169="Salary"),0)),C1536)</f>
        <v>FR19511101</v>
      </c>
      <c r="R1536" t="str">
        <f t="array" ref="R1536">IF(OR(RIGHT(C1536,4)="1101",G1536="Salary",G1536="Basic"),INDEX($C$1:$C$2169,MATCH(1,($A$1:$A$2169=A1536)*(($G$1:$G$2169="Salary")+($G$1:$G$2169="Basic")),0)),C1536)</f>
        <v>FR13191107</v>
      </c>
      <c r="S1536" t="str">
        <f t="array" ref="S1536">IFERROR(IF(OR(RIGHT(C1536,4)="1101",G1536="Salary",G1536="Basic"),INDEX($C$1:$C$2169,MATCH(1,($A$1:$A$2169=A1536)*(($G$1:$G$2169="Salary")+($G$1:$G$2169="Basic")),0)),C1536),C1536)</f>
        <v>FR13191107</v>
      </c>
    </row>
    <row r="1537" spans="1:19" x14ac:dyDescent="0.25">
      <c r="A1537">
        <f>COUNTIF($G$1:G1537,$G$1)</f>
        <v>390</v>
      </c>
      <c r="B1537" s="1" t="s">
        <v>0</v>
      </c>
      <c r="C1537" s="1" t="s">
        <v>2197</v>
      </c>
      <c r="D1537" s="2" t="s">
        <v>2193</v>
      </c>
      <c r="E1537" s="2" t="s">
        <v>2193</v>
      </c>
      <c r="F1537" s="2" t="s">
        <v>2193</v>
      </c>
      <c r="G1537" s="1" t="s">
        <v>29</v>
      </c>
      <c r="H1537" s="1" t="s">
        <v>2198</v>
      </c>
      <c r="I1537" s="1" t="s">
        <v>5</v>
      </c>
      <c r="J1537" s="1" t="s">
        <v>5</v>
      </c>
      <c r="K1537" s="1" t="s">
        <v>5</v>
      </c>
      <c r="L1537" s="1" t="s">
        <v>5</v>
      </c>
      <c r="M1537" s="1" t="s">
        <v>5</v>
      </c>
      <c r="N1537" s="1" t="s">
        <v>5</v>
      </c>
      <c r="O1537" s="1" t="s">
        <v>5</v>
      </c>
      <c r="Q1537" t="str">
        <f t="array" ref="Q1537">IF(OR(RIGHT(C1537,4)="1101",G1537="Salary"),INDEX($C$1:$C$2169,MATCH(1,($B$1:$B$2169=B1537)*($G$1:$G$2169="Salary"),0)),C1537)</f>
        <v>FR13193710</v>
      </c>
      <c r="R1537" t="str">
        <f t="array" ref="R1537">IF(OR(RIGHT(C1537,4)="1101",G1537="Salary",G1537="Basic"),INDEX($C$1:$C$2169,MATCH(1,($A$1:$A$2169=A1537)*(($G$1:$G$2169="Salary")+($G$1:$G$2169="Basic")),0)),C1537)</f>
        <v>FR13193710</v>
      </c>
      <c r="S1537" t="str">
        <f t="array" ref="S1537">IFERROR(IF(OR(RIGHT(C1537,4)="1101",G1537="Salary",G1537="Basic"),INDEX($C$1:$C$2169,MATCH(1,($A$1:$A$2169=A1537)*(($G$1:$G$2169="Salary")+($G$1:$G$2169="Basic")),0)),C1537),C1537)</f>
        <v>FR13193710</v>
      </c>
    </row>
    <row r="1538" spans="1:19" x14ac:dyDescent="0.25">
      <c r="A1538">
        <f>COUNTIF($G$1:G1538,$G$1)</f>
        <v>390</v>
      </c>
      <c r="B1538" s="1" t="s">
        <v>0</v>
      </c>
      <c r="C1538" s="1" t="s">
        <v>78</v>
      </c>
      <c r="D1538" s="2" t="s">
        <v>2199</v>
      </c>
      <c r="E1538" s="2" t="s">
        <v>2199</v>
      </c>
      <c r="F1538" s="2" t="s">
        <v>2199</v>
      </c>
      <c r="G1538" s="1" t="s">
        <v>79</v>
      </c>
      <c r="H1538" s="1" t="s">
        <v>2200</v>
      </c>
      <c r="I1538" s="1" t="s">
        <v>5</v>
      </c>
      <c r="J1538" s="1" t="s">
        <v>5</v>
      </c>
      <c r="K1538" s="1" t="s">
        <v>5</v>
      </c>
      <c r="L1538" s="1" t="s">
        <v>5</v>
      </c>
      <c r="M1538" s="1" t="s">
        <v>5</v>
      </c>
      <c r="N1538" s="1" t="s">
        <v>5</v>
      </c>
      <c r="O1538" s="1" t="s">
        <v>5</v>
      </c>
      <c r="Q1538" t="str">
        <f t="array" ref="Q1538">IF(OR(RIGHT(C1538,4)="1101",G1538="Salary"),INDEX($C$1:$C$2169,MATCH(1,($B$1:$B$2169=B1538)*($G$1:$G$2169="Salary"),0)),C1538)</f>
        <v>FR30204631</v>
      </c>
      <c r="R1538" t="str">
        <f t="array" ref="R1538">IF(OR(RIGHT(C1538,4)="1101",G1538="Salary",G1538="Basic"),INDEX($C$1:$C$2169,MATCH(1,($A$1:$A$2169=A1538)*(($G$1:$G$2169="Salary")+($G$1:$G$2169="Basic")),0)),C1538)</f>
        <v>FR30204631</v>
      </c>
      <c r="S1538" t="str">
        <f t="array" ref="S1538">IFERROR(IF(OR(RIGHT(C1538,4)="1101",G1538="Salary",G1538="Basic"),INDEX($C$1:$C$2169,MATCH(1,($A$1:$A$2169=A1538)*(($G$1:$G$2169="Salary")+($G$1:$G$2169="Basic")),0)),C1538),C1538)</f>
        <v>FR30204631</v>
      </c>
    </row>
    <row r="1539" spans="1:19" x14ac:dyDescent="0.25">
      <c r="A1539">
        <f>COUNTIF($G$1:G1539,$G$1)</f>
        <v>390</v>
      </c>
      <c r="B1539" s="1" t="s">
        <v>0</v>
      </c>
      <c r="C1539" s="1" t="s">
        <v>81</v>
      </c>
      <c r="D1539" s="2" t="s">
        <v>2199</v>
      </c>
      <c r="E1539" s="2" t="s">
        <v>2199</v>
      </c>
      <c r="F1539" s="2" t="s">
        <v>2199</v>
      </c>
      <c r="G1539" s="1" t="s">
        <v>1432</v>
      </c>
      <c r="H1539" s="1" t="s">
        <v>2201</v>
      </c>
      <c r="I1539" s="1" t="s">
        <v>5</v>
      </c>
      <c r="J1539" s="1" t="s">
        <v>5</v>
      </c>
      <c r="K1539" s="1" t="s">
        <v>5</v>
      </c>
      <c r="L1539" s="1" t="s">
        <v>5</v>
      </c>
      <c r="M1539" s="1" t="s">
        <v>5</v>
      </c>
      <c r="N1539" s="1" t="s">
        <v>5</v>
      </c>
      <c r="O1539" s="1" t="s">
        <v>5</v>
      </c>
      <c r="Q1539" t="str">
        <f t="array" ref="Q1539">IF(OR(RIGHT(C1539,4)="1101",G1539="Salary"),INDEX($C$1:$C$2169,MATCH(1,($B$1:$B$2169=B1539)*($G$1:$G$2169="Salary"),0)),C1539)</f>
        <v>FR30204632</v>
      </c>
      <c r="R1539" t="str">
        <f t="array" ref="R1539">IF(OR(RIGHT(C1539,4)="1101",G1539="Salary",G1539="Basic"),INDEX($C$1:$C$2169,MATCH(1,($A$1:$A$2169=A1539)*(($G$1:$G$2169="Salary")+($G$1:$G$2169="Basic")),0)),C1539)</f>
        <v>FR30204632</v>
      </c>
      <c r="S1539" t="str">
        <f t="array" ref="S1539">IFERROR(IF(OR(RIGHT(C1539,4)="1101",G1539="Salary",G1539="Basic"),INDEX($C$1:$C$2169,MATCH(1,($A$1:$A$2169=A1539)*(($G$1:$G$2169="Salary")+($G$1:$G$2169="Basic")),0)),C1539),C1539)</f>
        <v>FR30204632</v>
      </c>
    </row>
    <row r="1540" spans="1:19" x14ac:dyDescent="0.25">
      <c r="A1540">
        <f>COUNTIF($G$1:G1540,$G$1)</f>
        <v>391</v>
      </c>
      <c r="B1540" s="1" t="s">
        <v>0</v>
      </c>
      <c r="C1540" s="1" t="s">
        <v>2110</v>
      </c>
      <c r="D1540" s="2" t="s">
        <v>2202</v>
      </c>
      <c r="E1540" s="2" t="s">
        <v>2202</v>
      </c>
      <c r="F1540" s="2" t="s">
        <v>2202</v>
      </c>
      <c r="G1540" s="1" t="s">
        <v>3</v>
      </c>
      <c r="H1540" s="1" t="s">
        <v>2203</v>
      </c>
      <c r="I1540" s="1" t="s">
        <v>5</v>
      </c>
      <c r="J1540" s="1" t="s">
        <v>5</v>
      </c>
      <c r="K1540" s="1" t="s">
        <v>5</v>
      </c>
      <c r="L1540" s="1" t="s">
        <v>5</v>
      </c>
      <c r="M1540" s="1" t="s">
        <v>5</v>
      </c>
      <c r="N1540" s="1" t="s">
        <v>5</v>
      </c>
      <c r="O1540" s="1" t="s">
        <v>5</v>
      </c>
      <c r="Q1540" t="str">
        <f t="array" ref="Q1540">IF(OR(RIGHT(C1540,4)="1101",G1540="Salary"),INDEX($C$1:$C$2169,MATCH(1,($B$1:$B$2169=B1540)*($G$1:$G$2169="Salary"),0)),C1540)</f>
        <v>FR19511101</v>
      </c>
      <c r="R1540" t="str">
        <f t="array" ref="R1540">IF(OR(RIGHT(C1540,4)="1101",G1540="Salary",G1540="Basic"),INDEX($C$1:$C$2169,MATCH(1,($A$1:$A$2169=A1540)*(($G$1:$G$2169="Salary")+($G$1:$G$2169="Basic")),0)),C1540)</f>
        <v>FR18531101</v>
      </c>
      <c r="S1540" t="str">
        <f t="array" ref="S1540">IFERROR(IF(OR(RIGHT(C1540,4)="1101",G1540="Salary",G1540="Basic"),INDEX($C$1:$C$2169,MATCH(1,($A$1:$A$2169=A1540)*(($G$1:$G$2169="Salary")+($G$1:$G$2169="Basic")),0)),C1540),C1540)</f>
        <v>FR18531101</v>
      </c>
    </row>
    <row r="1541" spans="1:19" x14ac:dyDescent="0.25">
      <c r="A1541">
        <f>COUNTIF($G$1:G1541,$G$1)</f>
        <v>391</v>
      </c>
      <c r="B1541" s="1" t="s">
        <v>0</v>
      </c>
      <c r="C1541" s="1" t="s">
        <v>2110</v>
      </c>
      <c r="D1541" s="2" t="s">
        <v>2202</v>
      </c>
      <c r="E1541" s="2" t="s">
        <v>2202</v>
      </c>
      <c r="F1541" s="2" t="s">
        <v>2202</v>
      </c>
      <c r="G1541" s="1" t="s">
        <v>6</v>
      </c>
      <c r="H1541" s="1" t="s">
        <v>2204</v>
      </c>
      <c r="I1541" s="1" t="s">
        <v>5</v>
      </c>
      <c r="J1541" s="1" t="s">
        <v>5</v>
      </c>
      <c r="K1541" s="1" t="s">
        <v>5</v>
      </c>
      <c r="L1541" s="1" t="s">
        <v>5</v>
      </c>
      <c r="M1541" s="1" t="s">
        <v>5</v>
      </c>
      <c r="N1541" s="1" t="s">
        <v>5</v>
      </c>
      <c r="O1541" s="1" t="s">
        <v>5</v>
      </c>
      <c r="Q1541" t="str">
        <f t="array" ref="Q1541">IF(OR(RIGHT(C1541,4)="1101",G1541="Salary"),INDEX($C$1:$C$2169,MATCH(1,($B$1:$B$2169=B1541)*($G$1:$G$2169="Salary"),0)),C1541)</f>
        <v>FR19511101</v>
      </c>
      <c r="R1541" t="str">
        <f t="array" ref="R1541">IF(OR(RIGHT(C1541,4)="1101",G1541="Salary",G1541="Basic"),INDEX($C$1:$C$2169,MATCH(1,($A$1:$A$2169=A1541)*(($G$1:$G$2169="Salary")+($G$1:$G$2169="Basic")),0)),C1541)</f>
        <v>FR18531101</v>
      </c>
      <c r="S1541" t="str">
        <f t="array" ref="S1541">IFERROR(IF(OR(RIGHT(C1541,4)="1101",G1541="Salary",G1541="Basic"),INDEX($C$1:$C$2169,MATCH(1,($A$1:$A$2169=A1541)*(($G$1:$G$2169="Salary")+($G$1:$G$2169="Basic")),0)),C1541),C1541)</f>
        <v>FR18531101</v>
      </c>
    </row>
    <row r="1542" spans="1:19" x14ac:dyDescent="0.25">
      <c r="A1542">
        <f>COUNTIF($G$1:G1542,$G$1)</f>
        <v>391</v>
      </c>
      <c r="B1542" s="1" t="s">
        <v>0</v>
      </c>
      <c r="C1542" s="1" t="s">
        <v>2110</v>
      </c>
      <c r="D1542" s="2" t="s">
        <v>2202</v>
      </c>
      <c r="E1542" s="2" t="s">
        <v>2202</v>
      </c>
      <c r="F1542" s="2" t="s">
        <v>2202</v>
      </c>
      <c r="G1542" s="1" t="s">
        <v>8</v>
      </c>
      <c r="H1542" s="1" t="s">
        <v>2205</v>
      </c>
      <c r="I1542" s="1" t="s">
        <v>5</v>
      </c>
      <c r="J1542" s="1" t="s">
        <v>5</v>
      </c>
      <c r="K1542" s="1" t="s">
        <v>5</v>
      </c>
      <c r="L1542" s="1" t="s">
        <v>5</v>
      </c>
      <c r="M1542" s="1" t="s">
        <v>5</v>
      </c>
      <c r="N1542" s="1" t="s">
        <v>5</v>
      </c>
      <c r="O1542" s="1" t="s">
        <v>5</v>
      </c>
      <c r="Q1542" t="str">
        <f t="array" ref="Q1542">IF(OR(RIGHT(C1542,4)="1101",G1542="Salary"),INDEX($C$1:$C$2169,MATCH(1,($B$1:$B$2169=B1542)*($G$1:$G$2169="Salary"),0)),C1542)</f>
        <v>FR19511101</v>
      </c>
      <c r="R1542" t="str">
        <f t="array" ref="R1542">IF(OR(RIGHT(C1542,4)="1101",G1542="Salary",G1542="Basic"),INDEX($C$1:$C$2169,MATCH(1,($A$1:$A$2169=A1542)*(($G$1:$G$2169="Salary")+($G$1:$G$2169="Basic")),0)),C1542)</f>
        <v>FR18531101</v>
      </c>
      <c r="S1542" t="str">
        <f t="array" ref="S1542">IFERROR(IF(OR(RIGHT(C1542,4)="1101",G1542="Salary",G1542="Basic"),INDEX($C$1:$C$2169,MATCH(1,($A$1:$A$2169=A1542)*(($G$1:$G$2169="Salary")+($G$1:$G$2169="Basic")),0)),C1542),C1542)</f>
        <v>FR18531101</v>
      </c>
    </row>
    <row r="1543" spans="1:19" x14ac:dyDescent="0.25">
      <c r="A1543">
        <f>COUNTIF($G$1:G1543,$G$1)</f>
        <v>392</v>
      </c>
      <c r="B1543" s="1" t="s">
        <v>0</v>
      </c>
      <c r="C1543" s="1" t="s">
        <v>2110</v>
      </c>
      <c r="D1543" s="2" t="s">
        <v>2206</v>
      </c>
      <c r="E1543" s="2" t="s">
        <v>2206</v>
      </c>
      <c r="F1543" s="2" t="s">
        <v>2206</v>
      </c>
      <c r="G1543" s="1" t="s">
        <v>3</v>
      </c>
      <c r="H1543" s="1" t="s">
        <v>2207</v>
      </c>
      <c r="I1543" s="1" t="s">
        <v>5</v>
      </c>
      <c r="J1543" s="1" t="s">
        <v>5</v>
      </c>
      <c r="K1543" s="1" t="s">
        <v>5</v>
      </c>
      <c r="L1543" s="1" t="s">
        <v>5</v>
      </c>
      <c r="M1543" s="1" t="s">
        <v>5</v>
      </c>
      <c r="N1543" s="1" t="s">
        <v>5</v>
      </c>
      <c r="O1543" s="1" t="s">
        <v>5</v>
      </c>
      <c r="Q1543" t="str">
        <f t="array" ref="Q1543">IF(OR(RIGHT(C1543,4)="1101",G1543="Salary"),INDEX($C$1:$C$2169,MATCH(1,($B$1:$B$2169=B1543)*($G$1:$G$2169="Salary"),0)),C1543)</f>
        <v>FR19511101</v>
      </c>
      <c r="R1543" t="str">
        <f t="array" ref="R1543">IF(OR(RIGHT(C1543,4)="1101",G1543="Salary",G1543="Basic"),INDEX($C$1:$C$2169,MATCH(1,($A$1:$A$2169=A1543)*(($G$1:$G$2169="Salary")+($G$1:$G$2169="Basic")),0)),C1543)</f>
        <v>FR18531101</v>
      </c>
      <c r="S1543" t="str">
        <f t="array" ref="S1543">IFERROR(IF(OR(RIGHT(C1543,4)="1101",G1543="Salary",G1543="Basic"),INDEX($C$1:$C$2169,MATCH(1,($A$1:$A$2169=A1543)*(($G$1:$G$2169="Salary")+($G$1:$G$2169="Basic")),0)),C1543),C1543)</f>
        <v>FR18531101</v>
      </c>
    </row>
    <row r="1544" spans="1:19" x14ac:dyDescent="0.25">
      <c r="A1544">
        <f>COUNTIF($G$1:G1544,$G$1)</f>
        <v>392</v>
      </c>
      <c r="B1544" s="1" t="s">
        <v>0</v>
      </c>
      <c r="C1544" s="1" t="s">
        <v>2110</v>
      </c>
      <c r="D1544" s="2" t="s">
        <v>2206</v>
      </c>
      <c r="E1544" s="2" t="s">
        <v>2206</v>
      </c>
      <c r="F1544" s="2" t="s">
        <v>2206</v>
      </c>
      <c r="G1544" s="1" t="s">
        <v>6</v>
      </c>
      <c r="H1544" s="1" t="s">
        <v>2208</v>
      </c>
      <c r="I1544" s="1" t="s">
        <v>5</v>
      </c>
      <c r="J1544" s="1" t="s">
        <v>5</v>
      </c>
      <c r="K1544" s="1" t="s">
        <v>5</v>
      </c>
      <c r="L1544" s="1" t="s">
        <v>5</v>
      </c>
      <c r="M1544" s="1" t="s">
        <v>5</v>
      </c>
      <c r="N1544" s="1" t="s">
        <v>5</v>
      </c>
      <c r="O1544" s="1" t="s">
        <v>5</v>
      </c>
      <c r="Q1544" t="str">
        <f t="array" ref="Q1544">IF(OR(RIGHT(C1544,4)="1101",G1544="Salary"),INDEX($C$1:$C$2169,MATCH(1,($B$1:$B$2169=B1544)*($G$1:$G$2169="Salary"),0)),C1544)</f>
        <v>FR19511101</v>
      </c>
      <c r="R1544" t="str">
        <f t="array" ref="R1544">IF(OR(RIGHT(C1544,4)="1101",G1544="Salary",G1544="Basic"),INDEX($C$1:$C$2169,MATCH(1,($A$1:$A$2169=A1544)*(($G$1:$G$2169="Salary")+($G$1:$G$2169="Basic")),0)),C1544)</f>
        <v>FR18531101</v>
      </c>
      <c r="S1544" t="str">
        <f t="array" ref="S1544">IFERROR(IF(OR(RIGHT(C1544,4)="1101",G1544="Salary",G1544="Basic"),INDEX($C$1:$C$2169,MATCH(1,($A$1:$A$2169=A1544)*(($G$1:$G$2169="Salary")+($G$1:$G$2169="Basic")),0)),C1544),C1544)</f>
        <v>FR18531101</v>
      </c>
    </row>
    <row r="1545" spans="1:19" x14ac:dyDescent="0.25">
      <c r="A1545">
        <f>COUNTIF($G$1:G1545,$G$1)</f>
        <v>392</v>
      </c>
      <c r="B1545" s="1" t="s">
        <v>0</v>
      </c>
      <c r="C1545" s="1" t="s">
        <v>2110</v>
      </c>
      <c r="D1545" s="2" t="s">
        <v>2206</v>
      </c>
      <c r="E1545" s="2" t="s">
        <v>2206</v>
      </c>
      <c r="F1545" s="2" t="s">
        <v>2206</v>
      </c>
      <c r="G1545" s="1" t="s">
        <v>8</v>
      </c>
      <c r="H1545" s="1" t="s">
        <v>2209</v>
      </c>
      <c r="I1545" s="1" t="s">
        <v>5</v>
      </c>
      <c r="J1545" s="1" t="s">
        <v>5</v>
      </c>
      <c r="K1545" s="1" t="s">
        <v>5</v>
      </c>
      <c r="L1545" s="1" t="s">
        <v>5</v>
      </c>
      <c r="M1545" s="1" t="s">
        <v>5</v>
      </c>
      <c r="N1545" s="1" t="s">
        <v>5</v>
      </c>
      <c r="O1545" s="1" t="s">
        <v>5</v>
      </c>
      <c r="Q1545" t="str">
        <f t="array" ref="Q1545">IF(OR(RIGHT(C1545,4)="1101",G1545="Salary"),INDEX($C$1:$C$2169,MATCH(1,($B$1:$B$2169=B1545)*($G$1:$G$2169="Salary"),0)),C1545)</f>
        <v>FR19511101</v>
      </c>
      <c r="R1545" t="str">
        <f t="array" ref="R1545">IF(OR(RIGHT(C1545,4)="1101",G1545="Salary",G1545="Basic"),INDEX($C$1:$C$2169,MATCH(1,($A$1:$A$2169=A1545)*(($G$1:$G$2169="Salary")+($G$1:$G$2169="Basic")),0)),C1545)</f>
        <v>FR18531101</v>
      </c>
      <c r="S1545" t="str">
        <f t="array" ref="S1545">IFERROR(IF(OR(RIGHT(C1545,4)="1101",G1545="Salary",G1545="Basic"),INDEX($C$1:$C$2169,MATCH(1,($A$1:$A$2169=A1545)*(($G$1:$G$2169="Salary")+($G$1:$G$2169="Basic")),0)),C1545),C1545)</f>
        <v>FR18531101</v>
      </c>
    </row>
    <row r="1546" spans="1:19" x14ac:dyDescent="0.25">
      <c r="A1546">
        <f>COUNTIF($G$1:G1546,$G$1)</f>
        <v>393</v>
      </c>
      <c r="B1546" s="1" t="s">
        <v>0</v>
      </c>
      <c r="C1546" s="1" t="s">
        <v>1217</v>
      </c>
      <c r="D1546" s="2" t="s">
        <v>2210</v>
      </c>
      <c r="E1546" s="2" t="s">
        <v>2210</v>
      </c>
      <c r="F1546" s="2" t="s">
        <v>2210</v>
      </c>
      <c r="G1546" s="1" t="s">
        <v>3</v>
      </c>
      <c r="H1546" s="1" t="s">
        <v>2211</v>
      </c>
      <c r="I1546" s="1" t="s">
        <v>5</v>
      </c>
      <c r="J1546" s="1" t="s">
        <v>5</v>
      </c>
      <c r="K1546" s="1" t="s">
        <v>5</v>
      </c>
      <c r="L1546" s="1" t="s">
        <v>5</v>
      </c>
      <c r="M1546" s="1" t="s">
        <v>5</v>
      </c>
      <c r="N1546" s="1" t="s">
        <v>5</v>
      </c>
      <c r="O1546" s="1" t="s">
        <v>5</v>
      </c>
      <c r="Q1546" t="str">
        <f t="array" ref="Q1546">IF(OR(RIGHT(C1546,4)="1101",G1546="Salary"),INDEX($C$1:$C$2169,MATCH(1,($B$1:$B$2169=B1546)*($G$1:$G$2169="Salary"),0)),C1546)</f>
        <v>FR19511101</v>
      </c>
      <c r="R1546" t="str">
        <f t="array" ref="R1546">IF(OR(RIGHT(C1546,4)="1101",G1546="Salary",G1546="Basic"),INDEX($C$1:$C$2169,MATCH(1,($A$1:$A$2169=A1546)*(($G$1:$G$2169="Salary")+($G$1:$G$2169="Basic")),0)),C1546)</f>
        <v>SR71901101</v>
      </c>
      <c r="S1546" t="str">
        <f t="array" ref="S1546">IFERROR(IF(OR(RIGHT(C1546,4)="1101",G1546="Salary",G1546="Basic"),INDEX($C$1:$C$2169,MATCH(1,($A$1:$A$2169=A1546)*(($G$1:$G$2169="Salary")+($G$1:$G$2169="Basic")),0)),C1546),C1546)</f>
        <v>SR71901101</v>
      </c>
    </row>
    <row r="1547" spans="1:19" x14ac:dyDescent="0.25">
      <c r="A1547">
        <f>COUNTIF($G$1:G1547,$G$1)</f>
        <v>393</v>
      </c>
      <c r="B1547" s="1" t="s">
        <v>0</v>
      </c>
      <c r="C1547" s="1" t="s">
        <v>1217</v>
      </c>
      <c r="D1547" s="2" t="s">
        <v>2210</v>
      </c>
      <c r="E1547" s="2" t="s">
        <v>2210</v>
      </c>
      <c r="F1547" s="2" t="s">
        <v>2210</v>
      </c>
      <c r="G1547" s="1" t="s">
        <v>6</v>
      </c>
      <c r="H1547" s="1" t="s">
        <v>2212</v>
      </c>
      <c r="I1547" s="1" t="s">
        <v>5</v>
      </c>
      <c r="J1547" s="1" t="s">
        <v>5</v>
      </c>
      <c r="K1547" s="1" t="s">
        <v>5</v>
      </c>
      <c r="L1547" s="1" t="s">
        <v>5</v>
      </c>
      <c r="M1547" s="1" t="s">
        <v>5</v>
      </c>
      <c r="N1547" s="1" t="s">
        <v>5</v>
      </c>
      <c r="O1547" s="1" t="s">
        <v>5</v>
      </c>
      <c r="Q1547" t="str">
        <f t="array" ref="Q1547">IF(OR(RIGHT(C1547,4)="1101",G1547="Salary"),INDEX($C$1:$C$2169,MATCH(1,($B$1:$B$2169=B1547)*($G$1:$G$2169="Salary"),0)),C1547)</f>
        <v>FR19511101</v>
      </c>
      <c r="R1547" t="str">
        <f t="array" ref="R1547">IF(OR(RIGHT(C1547,4)="1101",G1547="Salary",G1547="Basic"),INDEX($C$1:$C$2169,MATCH(1,($A$1:$A$2169=A1547)*(($G$1:$G$2169="Salary")+($G$1:$G$2169="Basic")),0)),C1547)</f>
        <v>SR71901101</v>
      </c>
      <c r="S1547" t="str">
        <f t="array" ref="S1547">IFERROR(IF(OR(RIGHT(C1547,4)="1101",G1547="Salary",G1547="Basic"),INDEX($C$1:$C$2169,MATCH(1,($A$1:$A$2169=A1547)*(($G$1:$G$2169="Salary")+($G$1:$G$2169="Basic")),0)),C1547),C1547)</f>
        <v>SR71901101</v>
      </c>
    </row>
    <row r="1548" spans="1:19" x14ac:dyDescent="0.25">
      <c r="A1548">
        <f>COUNTIF($G$1:G1548,$G$1)</f>
        <v>393</v>
      </c>
      <c r="B1548" s="1" t="s">
        <v>0</v>
      </c>
      <c r="C1548" s="1" t="s">
        <v>1217</v>
      </c>
      <c r="D1548" s="2" t="s">
        <v>2210</v>
      </c>
      <c r="E1548" s="2" t="s">
        <v>2210</v>
      </c>
      <c r="F1548" s="2" t="s">
        <v>2210</v>
      </c>
      <c r="G1548" s="1" t="s">
        <v>8</v>
      </c>
      <c r="H1548" s="1" t="s">
        <v>2213</v>
      </c>
      <c r="I1548" s="1" t="s">
        <v>5</v>
      </c>
      <c r="J1548" s="1" t="s">
        <v>5</v>
      </c>
      <c r="K1548" s="1" t="s">
        <v>5</v>
      </c>
      <c r="L1548" s="1" t="s">
        <v>5</v>
      </c>
      <c r="M1548" s="1" t="s">
        <v>5</v>
      </c>
      <c r="N1548" s="1" t="s">
        <v>5</v>
      </c>
      <c r="O1548" s="1" t="s">
        <v>5</v>
      </c>
      <c r="Q1548" t="str">
        <f t="array" ref="Q1548">IF(OR(RIGHT(C1548,4)="1101",G1548="Salary"),INDEX($C$1:$C$2169,MATCH(1,($B$1:$B$2169=B1548)*($G$1:$G$2169="Salary"),0)),C1548)</f>
        <v>FR19511101</v>
      </c>
      <c r="R1548" t="str">
        <f t="array" ref="R1548">IF(OR(RIGHT(C1548,4)="1101",G1548="Salary",G1548="Basic"),INDEX($C$1:$C$2169,MATCH(1,($A$1:$A$2169=A1548)*(($G$1:$G$2169="Salary")+($G$1:$G$2169="Basic")),0)),C1548)</f>
        <v>SR71901101</v>
      </c>
      <c r="S1548" t="str">
        <f t="array" ref="S1548">IFERROR(IF(OR(RIGHT(C1548,4)="1101",G1548="Salary",G1548="Basic"),INDEX($C$1:$C$2169,MATCH(1,($A$1:$A$2169=A1548)*(($G$1:$G$2169="Salary")+($G$1:$G$2169="Basic")),0)),C1548),C1548)</f>
        <v>SR71901101</v>
      </c>
    </row>
    <row r="1549" spans="1:19" x14ac:dyDescent="0.25">
      <c r="A1549">
        <f>COUNTIF($G$1:G1549,$G$1)</f>
        <v>393</v>
      </c>
      <c r="B1549" s="1" t="s">
        <v>0</v>
      </c>
      <c r="C1549" s="1" t="s">
        <v>1217</v>
      </c>
      <c r="D1549" s="2" t="s">
        <v>2210</v>
      </c>
      <c r="E1549" s="2" t="s">
        <v>2210</v>
      </c>
      <c r="F1549" s="2" t="s">
        <v>2210</v>
      </c>
      <c r="G1549" s="1" t="s">
        <v>8</v>
      </c>
      <c r="H1549" s="1" t="s">
        <v>2214</v>
      </c>
      <c r="I1549" s="1" t="s">
        <v>5</v>
      </c>
      <c r="J1549" s="1" t="s">
        <v>5</v>
      </c>
      <c r="K1549" s="1" t="s">
        <v>5</v>
      </c>
      <c r="L1549" s="1" t="s">
        <v>5</v>
      </c>
      <c r="M1549" s="1" t="s">
        <v>5</v>
      </c>
      <c r="N1549" s="1" t="s">
        <v>5</v>
      </c>
      <c r="O1549" s="1" t="s">
        <v>5</v>
      </c>
      <c r="Q1549" t="str">
        <f t="array" ref="Q1549">IF(OR(RIGHT(C1549,4)="1101",G1549="Salary"),INDEX($C$1:$C$2169,MATCH(1,($B$1:$B$2169=B1549)*($G$1:$G$2169="Salary"),0)),C1549)</f>
        <v>FR19511101</v>
      </c>
      <c r="R1549" t="str">
        <f t="array" ref="R1549">IF(OR(RIGHT(C1549,4)="1101",G1549="Salary",G1549="Basic"),INDEX($C$1:$C$2169,MATCH(1,($A$1:$A$2169=A1549)*(($G$1:$G$2169="Salary")+($G$1:$G$2169="Basic")),0)),C1549)</f>
        <v>SR71901101</v>
      </c>
      <c r="S1549" t="str">
        <f t="array" ref="S1549">IFERROR(IF(OR(RIGHT(C1549,4)="1101",G1549="Salary",G1549="Basic"),INDEX($C$1:$C$2169,MATCH(1,($A$1:$A$2169=A1549)*(($G$1:$G$2169="Salary")+($G$1:$G$2169="Basic")),0)),C1549),C1549)</f>
        <v>SR71901101</v>
      </c>
    </row>
    <row r="1550" spans="1:19" x14ac:dyDescent="0.25">
      <c r="A1550">
        <f>COUNTIF($G$1:G1550,$G$1)</f>
        <v>393</v>
      </c>
      <c r="B1550" s="1" t="s">
        <v>0</v>
      </c>
      <c r="C1550" s="1" t="s">
        <v>1217</v>
      </c>
      <c r="D1550" s="2" t="s">
        <v>2210</v>
      </c>
      <c r="E1550" s="2" t="s">
        <v>2210</v>
      </c>
      <c r="F1550" s="2" t="s">
        <v>2210</v>
      </c>
      <c r="G1550" s="1" t="s">
        <v>10</v>
      </c>
      <c r="H1550" s="1" t="s">
        <v>2215</v>
      </c>
      <c r="I1550" s="1" t="s">
        <v>5</v>
      </c>
      <c r="J1550" s="1" t="s">
        <v>5</v>
      </c>
      <c r="K1550" s="1" t="s">
        <v>5</v>
      </c>
      <c r="L1550" s="1" t="s">
        <v>5</v>
      </c>
      <c r="M1550" s="1" t="s">
        <v>5</v>
      </c>
      <c r="N1550" s="1" t="s">
        <v>5</v>
      </c>
      <c r="O1550" s="1" t="s">
        <v>5</v>
      </c>
      <c r="Q1550" t="str">
        <f t="array" ref="Q1550">IF(OR(RIGHT(C1550,4)="1101",G1550="Salary"),INDEX($C$1:$C$2169,MATCH(1,($B$1:$B$2169=B1550)*($G$1:$G$2169="Salary"),0)),C1550)</f>
        <v>FR19511101</v>
      </c>
      <c r="R1550" t="str">
        <f t="array" ref="R1550">IF(OR(RIGHT(C1550,4)="1101",G1550="Salary",G1550="Basic"),INDEX($C$1:$C$2169,MATCH(1,($A$1:$A$2169=A1550)*(($G$1:$G$2169="Salary")+($G$1:$G$2169="Basic")),0)),C1550)</f>
        <v>SR71901101</v>
      </c>
      <c r="S1550" t="str">
        <f t="array" ref="S1550">IFERROR(IF(OR(RIGHT(C1550,4)="1101",G1550="Salary",G1550="Basic"),INDEX($C$1:$C$2169,MATCH(1,($A$1:$A$2169=A1550)*(($G$1:$G$2169="Salary")+($G$1:$G$2169="Basic")),0)),C1550),C1550)</f>
        <v>SR71901101</v>
      </c>
    </row>
    <row r="1551" spans="1:19" x14ac:dyDescent="0.25">
      <c r="A1551">
        <f>COUNTIF($G$1:G1551,$G$1)</f>
        <v>393</v>
      </c>
      <c r="B1551" s="1" t="s">
        <v>0</v>
      </c>
      <c r="C1551" s="1" t="s">
        <v>1217</v>
      </c>
      <c r="D1551" s="2" t="s">
        <v>2210</v>
      </c>
      <c r="E1551" s="2" t="s">
        <v>2210</v>
      </c>
      <c r="F1551" s="2" t="s">
        <v>2210</v>
      </c>
      <c r="G1551" s="1" t="s">
        <v>12</v>
      </c>
      <c r="H1551" s="1" t="s">
        <v>2216</v>
      </c>
      <c r="I1551" s="1" t="s">
        <v>5</v>
      </c>
      <c r="J1551" s="1" t="s">
        <v>5</v>
      </c>
      <c r="K1551" s="1" t="s">
        <v>5</v>
      </c>
      <c r="L1551" s="1" t="s">
        <v>5</v>
      </c>
      <c r="M1551" s="1" t="s">
        <v>5</v>
      </c>
      <c r="N1551" s="1" t="s">
        <v>5</v>
      </c>
      <c r="O1551" s="1" t="s">
        <v>5</v>
      </c>
      <c r="Q1551" t="str">
        <f t="array" ref="Q1551">IF(OR(RIGHT(C1551,4)="1101",G1551="Salary"),INDEX($C$1:$C$2169,MATCH(1,($B$1:$B$2169=B1551)*($G$1:$G$2169="Salary"),0)),C1551)</f>
        <v>FR19511101</v>
      </c>
      <c r="R1551" t="str">
        <f t="array" ref="R1551">IF(OR(RIGHT(C1551,4)="1101",G1551="Salary",G1551="Basic"),INDEX($C$1:$C$2169,MATCH(1,($A$1:$A$2169=A1551)*(($G$1:$G$2169="Salary")+($G$1:$G$2169="Basic")),0)),C1551)</f>
        <v>SR71901101</v>
      </c>
      <c r="S1551" t="str">
        <f t="array" ref="S1551">IFERROR(IF(OR(RIGHT(C1551,4)="1101",G1551="Salary",G1551="Basic"),INDEX($C$1:$C$2169,MATCH(1,($A$1:$A$2169=A1551)*(($G$1:$G$2169="Salary")+($G$1:$G$2169="Basic")),0)),C1551),C1551)</f>
        <v>SR71901101</v>
      </c>
    </row>
    <row r="1552" spans="1:19" x14ac:dyDescent="0.25">
      <c r="A1552">
        <f>COUNTIF($G$1:G1552,$G$1)</f>
        <v>394</v>
      </c>
      <c r="B1552" s="1" t="s">
        <v>0</v>
      </c>
      <c r="C1552" s="1" t="s">
        <v>380</v>
      </c>
      <c r="D1552" s="2" t="s">
        <v>2217</v>
      </c>
      <c r="E1552" s="2" t="s">
        <v>2217</v>
      </c>
      <c r="F1552" s="2" t="s">
        <v>2217</v>
      </c>
      <c r="G1552" s="1" t="s">
        <v>3</v>
      </c>
      <c r="H1552" s="1" t="s">
        <v>2218</v>
      </c>
      <c r="I1552" s="1" t="s">
        <v>5</v>
      </c>
      <c r="J1552" s="1" t="s">
        <v>5</v>
      </c>
      <c r="K1552" s="1" t="s">
        <v>5</v>
      </c>
      <c r="L1552" s="1" t="s">
        <v>5</v>
      </c>
      <c r="M1552" s="1" t="s">
        <v>5</v>
      </c>
      <c r="N1552" s="1" t="s">
        <v>5</v>
      </c>
      <c r="O1552" s="1" t="s">
        <v>5</v>
      </c>
      <c r="Q1552" t="str">
        <f t="array" ref="Q1552">IF(OR(RIGHT(C1552,4)="1101",G1552="Salary"),INDEX($C$1:$C$2169,MATCH(1,($B$1:$B$2169=B1552)*($G$1:$G$2169="Salary"),0)),C1552)</f>
        <v>FR19511101</v>
      </c>
      <c r="R1552" t="str">
        <f t="array" ref="R1552">IF(OR(RIGHT(C1552,4)="1101",G1552="Salary",G1552="Basic"),INDEX($C$1:$C$2169,MATCH(1,($A$1:$A$2169=A1552)*(($G$1:$G$2169="Salary")+($G$1:$G$2169="Basic")),0)),C1552)</f>
        <v>PR05001107</v>
      </c>
      <c r="S1552" t="str">
        <f t="array" ref="S1552">IFERROR(IF(OR(RIGHT(C1552,4)="1101",G1552="Salary",G1552="Basic"),INDEX($C$1:$C$2169,MATCH(1,($A$1:$A$2169=A1552)*(($G$1:$G$2169="Salary")+($G$1:$G$2169="Basic")),0)),C1552),C1552)</f>
        <v>PR05001107</v>
      </c>
    </row>
    <row r="1553" spans="1:19" x14ac:dyDescent="0.25">
      <c r="A1553">
        <f>COUNTIF($G$1:G1553,$G$1)</f>
        <v>394</v>
      </c>
      <c r="B1553" s="1" t="s">
        <v>0</v>
      </c>
      <c r="C1553" s="1" t="s">
        <v>380</v>
      </c>
      <c r="D1553" s="2" t="s">
        <v>2217</v>
      </c>
      <c r="E1553" s="2" t="s">
        <v>2217</v>
      </c>
      <c r="F1553" s="2" t="s">
        <v>2217</v>
      </c>
      <c r="G1553" s="1" t="s">
        <v>6</v>
      </c>
      <c r="H1553" s="1" t="s">
        <v>2219</v>
      </c>
      <c r="I1553" s="1" t="s">
        <v>5</v>
      </c>
      <c r="J1553" s="1" t="s">
        <v>5</v>
      </c>
      <c r="K1553" s="1" t="s">
        <v>5</v>
      </c>
      <c r="L1553" s="1" t="s">
        <v>5</v>
      </c>
      <c r="M1553" s="1" t="s">
        <v>5</v>
      </c>
      <c r="N1553" s="1" t="s">
        <v>5</v>
      </c>
      <c r="O1553" s="1" t="s">
        <v>5</v>
      </c>
      <c r="Q1553" t="str">
        <f t="array" ref="Q1553">IF(OR(RIGHT(C1553,4)="1101",G1553="Salary"),INDEX($C$1:$C$2169,MATCH(1,($B$1:$B$2169=B1553)*($G$1:$G$2169="Salary"),0)),C1553)</f>
        <v>FR19511101</v>
      </c>
      <c r="R1553" t="str">
        <f t="array" ref="R1553">IF(OR(RIGHT(C1553,4)="1101",G1553="Salary",G1553="Basic"),INDEX($C$1:$C$2169,MATCH(1,($A$1:$A$2169=A1553)*(($G$1:$G$2169="Salary")+($G$1:$G$2169="Basic")),0)),C1553)</f>
        <v>PR05001107</v>
      </c>
      <c r="S1553" t="str">
        <f t="array" ref="S1553">IFERROR(IF(OR(RIGHT(C1553,4)="1101",G1553="Salary",G1553="Basic"),INDEX($C$1:$C$2169,MATCH(1,($A$1:$A$2169=A1553)*(($G$1:$G$2169="Salary")+($G$1:$G$2169="Basic")),0)),C1553),C1553)</f>
        <v>PR05001107</v>
      </c>
    </row>
    <row r="1554" spans="1:19" x14ac:dyDescent="0.25">
      <c r="A1554">
        <f>COUNTIF($G$1:G1554,$G$1)</f>
        <v>394</v>
      </c>
      <c r="B1554" s="1" t="s">
        <v>0</v>
      </c>
      <c r="C1554" s="1" t="s">
        <v>384</v>
      </c>
      <c r="D1554" s="2" t="s">
        <v>2217</v>
      </c>
      <c r="E1554" s="2" t="s">
        <v>2217</v>
      </c>
      <c r="F1554" s="2" t="s">
        <v>2217</v>
      </c>
      <c r="G1554" s="1" t="s">
        <v>125</v>
      </c>
      <c r="H1554" s="1" t="s">
        <v>2220</v>
      </c>
      <c r="I1554" s="1" t="s">
        <v>5</v>
      </c>
      <c r="J1554" s="1" t="s">
        <v>5</v>
      </c>
      <c r="K1554" s="1" t="s">
        <v>5</v>
      </c>
      <c r="L1554" s="1" t="s">
        <v>5</v>
      </c>
      <c r="M1554" s="1" t="s">
        <v>5</v>
      </c>
      <c r="N1554" s="1" t="s">
        <v>5</v>
      </c>
      <c r="O1554" s="1" t="s">
        <v>5</v>
      </c>
      <c r="Q1554" t="str">
        <f t="array" ref="Q1554">IF(OR(RIGHT(C1554,4)="1101",G1554="Salary"),INDEX($C$1:$C$2169,MATCH(1,($B$1:$B$2169=B1554)*($G$1:$G$2169="Salary"),0)),C1554)</f>
        <v>PR05001105</v>
      </c>
      <c r="R1554" t="str">
        <f t="array" ref="R1554">IF(OR(RIGHT(C1554,4)="1101",G1554="Salary",G1554="Basic"),INDEX($C$1:$C$2169,MATCH(1,($A$1:$A$2169=A1554)*(($G$1:$G$2169="Salary")+($G$1:$G$2169="Basic")),0)),C1554)</f>
        <v>PR05001105</v>
      </c>
      <c r="S1554" t="str">
        <f t="array" ref="S1554">IFERROR(IF(OR(RIGHT(C1554,4)="1101",G1554="Salary",G1554="Basic"),INDEX($C$1:$C$2169,MATCH(1,($A$1:$A$2169=A1554)*(($G$1:$G$2169="Salary")+($G$1:$G$2169="Basic")),0)),C1554),C1554)</f>
        <v>PR05001105</v>
      </c>
    </row>
    <row r="1555" spans="1:19" x14ac:dyDescent="0.25">
      <c r="A1555">
        <f>COUNTIF($G$1:G1555,$G$1)</f>
        <v>394</v>
      </c>
      <c r="B1555" s="1" t="s">
        <v>0</v>
      </c>
      <c r="C1555" s="1" t="s">
        <v>384</v>
      </c>
      <c r="D1555" s="2" t="s">
        <v>2217</v>
      </c>
      <c r="E1555" s="2" t="s">
        <v>2217</v>
      </c>
      <c r="F1555" s="2" t="s">
        <v>2217</v>
      </c>
      <c r="G1555" s="1" t="s">
        <v>125</v>
      </c>
      <c r="H1555" s="1" t="s">
        <v>2221</v>
      </c>
      <c r="I1555" s="1" t="s">
        <v>5</v>
      </c>
      <c r="J1555" s="1" t="s">
        <v>5</v>
      </c>
      <c r="K1555" s="1" t="s">
        <v>5</v>
      </c>
      <c r="L1555" s="1" t="s">
        <v>5</v>
      </c>
      <c r="M1555" s="1" t="s">
        <v>5</v>
      </c>
      <c r="N1555" s="1" t="s">
        <v>5</v>
      </c>
      <c r="O1555" s="1" t="s">
        <v>5</v>
      </c>
      <c r="Q1555" t="str">
        <f t="array" ref="Q1555">IF(OR(RIGHT(C1555,4)="1101",G1555="Salary"),INDEX($C$1:$C$2169,MATCH(1,($B$1:$B$2169=B1555)*($G$1:$G$2169="Salary"),0)),C1555)</f>
        <v>PR05001105</v>
      </c>
      <c r="R1555" t="str">
        <f t="array" ref="R1555">IF(OR(RIGHT(C1555,4)="1101",G1555="Salary",G1555="Basic"),INDEX($C$1:$C$2169,MATCH(1,($A$1:$A$2169=A1555)*(($G$1:$G$2169="Salary")+($G$1:$G$2169="Basic")),0)),C1555)</f>
        <v>PR05001105</v>
      </c>
      <c r="S1555" t="str">
        <f t="array" ref="S1555">IFERROR(IF(OR(RIGHT(C1555,4)="1101",G1555="Salary",G1555="Basic"),INDEX($C$1:$C$2169,MATCH(1,($A$1:$A$2169=A1555)*(($G$1:$G$2169="Salary")+($G$1:$G$2169="Basic")),0)),C1555),C1555)</f>
        <v>PR05001105</v>
      </c>
    </row>
    <row r="1556" spans="1:19" x14ac:dyDescent="0.25">
      <c r="A1556">
        <f>COUNTIF($G$1:G1556,$G$1)</f>
        <v>394</v>
      </c>
      <c r="B1556" s="1" t="s">
        <v>0</v>
      </c>
      <c r="C1556" s="1" t="s">
        <v>386</v>
      </c>
      <c r="D1556" s="2" t="s">
        <v>2217</v>
      </c>
      <c r="E1556" s="2" t="s">
        <v>2217</v>
      </c>
      <c r="F1556" s="2" t="s">
        <v>2217</v>
      </c>
      <c r="G1556" s="1" t="s">
        <v>8</v>
      </c>
      <c r="H1556" s="1" t="s">
        <v>2222</v>
      </c>
      <c r="I1556" s="1" t="s">
        <v>5</v>
      </c>
      <c r="J1556" s="1" t="s">
        <v>5</v>
      </c>
      <c r="K1556" s="1" t="s">
        <v>5</v>
      </c>
      <c r="L1556" s="1" t="s">
        <v>5</v>
      </c>
      <c r="M1556" s="1" t="s">
        <v>5</v>
      </c>
      <c r="N1556" s="1" t="s">
        <v>5</v>
      </c>
      <c r="O1556" s="1" t="s">
        <v>5</v>
      </c>
      <c r="Q1556" t="str">
        <f t="array" ref="Q1556">IF(OR(RIGHT(C1556,4)="1101",G1556="Salary"),INDEX($C$1:$C$2169,MATCH(1,($B$1:$B$2169=B1556)*($G$1:$G$2169="Salary"),0)),C1556)</f>
        <v>FR19511101</v>
      </c>
      <c r="R1556" t="str">
        <f t="array" ref="R1556">IF(OR(RIGHT(C1556,4)="1101",G1556="Salary",G1556="Basic"),INDEX($C$1:$C$2169,MATCH(1,($A$1:$A$2169=A1556)*(($G$1:$G$2169="Salary")+($G$1:$G$2169="Basic")),0)),C1556)</f>
        <v>PR05001107</v>
      </c>
      <c r="S1556" t="str">
        <f t="array" ref="S1556">IFERROR(IF(OR(RIGHT(C1556,4)="1101",G1556="Salary",G1556="Basic"),INDEX($C$1:$C$2169,MATCH(1,($A$1:$A$2169=A1556)*(($G$1:$G$2169="Salary")+($G$1:$G$2169="Basic")),0)),C1556),C1556)</f>
        <v>PR05001107</v>
      </c>
    </row>
    <row r="1557" spans="1:19" x14ac:dyDescent="0.25">
      <c r="A1557">
        <f>COUNTIF($G$1:G1557,$G$1)</f>
        <v>395</v>
      </c>
      <c r="B1557" s="1" t="s">
        <v>0</v>
      </c>
      <c r="C1557" s="1" t="s">
        <v>380</v>
      </c>
      <c r="D1557" s="2" t="s">
        <v>2223</v>
      </c>
      <c r="E1557" s="2" t="s">
        <v>2223</v>
      </c>
      <c r="F1557" s="2" t="s">
        <v>2223</v>
      </c>
      <c r="G1557" s="1" t="s">
        <v>3</v>
      </c>
      <c r="H1557" s="1" t="s">
        <v>2224</v>
      </c>
      <c r="I1557" s="1" t="s">
        <v>5</v>
      </c>
      <c r="J1557" s="1" t="s">
        <v>5</v>
      </c>
      <c r="K1557" s="1" t="s">
        <v>5</v>
      </c>
      <c r="L1557" s="1" t="s">
        <v>5</v>
      </c>
      <c r="M1557" s="1" t="s">
        <v>5</v>
      </c>
      <c r="N1557" s="1" t="s">
        <v>5</v>
      </c>
      <c r="O1557" s="1" t="s">
        <v>5</v>
      </c>
      <c r="Q1557" t="str">
        <f t="array" ref="Q1557">IF(OR(RIGHT(C1557,4)="1101",G1557="Salary"),INDEX($C$1:$C$2169,MATCH(1,($B$1:$B$2169=B1557)*($G$1:$G$2169="Salary"),0)),C1557)</f>
        <v>FR19511101</v>
      </c>
      <c r="R1557" t="str">
        <f t="array" ref="R1557">IF(OR(RIGHT(C1557,4)="1101",G1557="Salary",G1557="Basic"),INDEX($C$1:$C$2169,MATCH(1,($A$1:$A$2169=A1557)*(($G$1:$G$2169="Salary")+($G$1:$G$2169="Basic")),0)),C1557)</f>
        <v>PR05001120</v>
      </c>
      <c r="S1557" t="str">
        <f t="array" ref="S1557">IFERROR(IF(OR(RIGHT(C1557,4)="1101",G1557="Salary",G1557="Basic"),INDEX($C$1:$C$2169,MATCH(1,($A$1:$A$2169=A1557)*(($G$1:$G$2169="Salary")+($G$1:$G$2169="Basic")),0)),C1557),C1557)</f>
        <v>PR05001120</v>
      </c>
    </row>
    <row r="1558" spans="1:19" x14ac:dyDescent="0.25">
      <c r="A1558">
        <f>COUNTIF($G$1:G1558,$G$1)</f>
        <v>395</v>
      </c>
      <c r="B1558" s="1" t="s">
        <v>0</v>
      </c>
      <c r="C1558" s="1" t="s">
        <v>861</v>
      </c>
      <c r="D1558" s="2" t="s">
        <v>2223</v>
      </c>
      <c r="E1558" s="2" t="s">
        <v>2223</v>
      </c>
      <c r="F1558" s="2" t="s">
        <v>2223</v>
      </c>
      <c r="G1558" s="1" t="s">
        <v>19</v>
      </c>
      <c r="H1558" s="1" t="s">
        <v>2225</v>
      </c>
      <c r="I1558" s="1" t="s">
        <v>5</v>
      </c>
      <c r="J1558" s="1" t="s">
        <v>5</v>
      </c>
      <c r="K1558" s="1" t="s">
        <v>5</v>
      </c>
      <c r="L1558" s="1" t="s">
        <v>5</v>
      </c>
      <c r="M1558" s="1" t="s">
        <v>5</v>
      </c>
      <c r="N1558" s="1" t="s">
        <v>5</v>
      </c>
      <c r="O1558" s="1" t="s">
        <v>5</v>
      </c>
      <c r="Q1558" t="str">
        <f t="array" ref="Q1558">IF(OR(RIGHT(C1558,4)="1101",G1558="Salary"),INDEX($C$1:$C$2169,MATCH(1,($B$1:$B$2169=B1558)*($G$1:$G$2169="Salary"),0)),C1558)</f>
        <v>PR05001120</v>
      </c>
      <c r="R1558" t="str">
        <f t="array" ref="R1558">IF(OR(RIGHT(C1558,4)="1101",G1558="Salary",G1558="Basic"),INDEX($C$1:$C$2169,MATCH(1,($A$1:$A$2169=A1558)*(($G$1:$G$2169="Salary")+($G$1:$G$2169="Basic")),0)),C1558)</f>
        <v>PR05001120</v>
      </c>
      <c r="S1558" t="str">
        <f t="array" ref="S1558">IFERROR(IF(OR(RIGHT(C1558,4)="1101",G1558="Salary",G1558="Basic"),INDEX($C$1:$C$2169,MATCH(1,($A$1:$A$2169=A1558)*(($G$1:$G$2169="Salary")+($G$1:$G$2169="Basic")),0)),C1558),C1558)</f>
        <v>PR05001120</v>
      </c>
    </row>
    <row r="1559" spans="1:19" x14ac:dyDescent="0.25">
      <c r="A1559">
        <f>COUNTIF($G$1:G1559,$G$1)</f>
        <v>395</v>
      </c>
      <c r="B1559" s="1" t="s">
        <v>0</v>
      </c>
      <c r="C1559" s="1" t="s">
        <v>861</v>
      </c>
      <c r="D1559" s="2" t="s">
        <v>2223</v>
      </c>
      <c r="E1559" s="2" t="s">
        <v>2223</v>
      </c>
      <c r="F1559" s="2" t="s">
        <v>2223</v>
      </c>
      <c r="G1559" s="1" t="s">
        <v>15</v>
      </c>
      <c r="H1559" s="1" t="s">
        <v>2226</v>
      </c>
      <c r="I1559" s="1" t="s">
        <v>5</v>
      </c>
      <c r="J1559" s="1" t="s">
        <v>5</v>
      </c>
      <c r="K1559" s="1" t="s">
        <v>5</v>
      </c>
      <c r="L1559" s="1" t="s">
        <v>5</v>
      </c>
      <c r="M1559" s="1" t="s">
        <v>5</v>
      </c>
      <c r="N1559" s="1" t="s">
        <v>5</v>
      </c>
      <c r="O1559" s="1" t="s">
        <v>5</v>
      </c>
      <c r="Q1559" t="str">
        <f t="array" ref="Q1559">IF(OR(RIGHT(C1559,4)="1101",G1559="Salary"),INDEX($C$1:$C$2169,MATCH(1,($B$1:$B$2169=B1559)*($G$1:$G$2169="Salary"),0)),C1559)</f>
        <v>PR05001120</v>
      </c>
      <c r="R1559" t="str">
        <f t="array" ref="R1559">IF(OR(RIGHT(C1559,4)="1101",G1559="Salary",G1559="Basic"),INDEX($C$1:$C$2169,MATCH(1,($A$1:$A$2169=A1559)*(($G$1:$G$2169="Salary")+($G$1:$G$2169="Basic")),0)),C1559)</f>
        <v>PR05001120</v>
      </c>
      <c r="S1559" t="str">
        <f t="array" ref="S1559">IFERROR(IF(OR(RIGHT(C1559,4)="1101",G1559="Salary",G1559="Basic"),INDEX($C$1:$C$2169,MATCH(1,($A$1:$A$2169=A1559)*(($G$1:$G$2169="Salary")+($G$1:$G$2169="Basic")),0)),C1559),C1559)</f>
        <v>PR05001120</v>
      </c>
    </row>
    <row r="1560" spans="1:19" x14ac:dyDescent="0.25">
      <c r="A1560">
        <f>COUNTIF($G$1:G1560,$G$1)</f>
        <v>396</v>
      </c>
      <c r="B1560" s="1" t="s">
        <v>0</v>
      </c>
      <c r="C1560" s="1" t="s">
        <v>69</v>
      </c>
      <c r="D1560" s="2" t="s">
        <v>2227</v>
      </c>
      <c r="E1560" s="2" t="s">
        <v>2227</v>
      </c>
      <c r="F1560" s="2" t="s">
        <v>2227</v>
      </c>
      <c r="G1560" s="1" t="s">
        <v>3</v>
      </c>
      <c r="H1560" s="1" t="s">
        <v>2228</v>
      </c>
      <c r="I1560" s="1" t="s">
        <v>5</v>
      </c>
      <c r="J1560" s="1" t="s">
        <v>5</v>
      </c>
      <c r="K1560" s="1" t="s">
        <v>5</v>
      </c>
      <c r="L1560" s="1" t="s">
        <v>5</v>
      </c>
      <c r="M1560" s="1" t="s">
        <v>5</v>
      </c>
      <c r="N1560" s="1" t="s">
        <v>5</v>
      </c>
      <c r="O1560" s="1" t="s">
        <v>5</v>
      </c>
      <c r="Q1560" t="str">
        <f t="array" ref="Q1560">IF(OR(RIGHT(C1560,4)="1101",G1560="Salary"),INDEX($C$1:$C$2169,MATCH(1,($B$1:$B$2169=B1560)*($G$1:$G$2169="Salary"),0)),C1560)</f>
        <v>FR19511101</v>
      </c>
      <c r="R1560" t="str">
        <f t="array" ref="R1560">IF(OR(RIGHT(C1560,4)="1101",G1560="Salary",G1560="Basic"),INDEX($C$1:$C$2169,MATCH(1,($A$1:$A$2169=A1560)*(($G$1:$G$2169="Salary")+($G$1:$G$2169="Basic")),0)),C1560)</f>
        <v>LR11001108</v>
      </c>
      <c r="S1560" t="str">
        <f t="array" ref="S1560">IFERROR(IF(OR(RIGHT(C1560,4)="1101",G1560="Salary",G1560="Basic"),INDEX($C$1:$C$2169,MATCH(1,($A$1:$A$2169=A1560)*(($G$1:$G$2169="Salary")+($G$1:$G$2169="Basic")),0)),C1560),C1560)</f>
        <v>LR11001108</v>
      </c>
    </row>
    <row r="1561" spans="1:19" x14ac:dyDescent="0.25">
      <c r="A1561">
        <f>COUNTIF($G$1:G1561,$G$1)</f>
        <v>396</v>
      </c>
      <c r="B1561" s="1" t="s">
        <v>0</v>
      </c>
      <c r="C1561" s="1" t="s">
        <v>69</v>
      </c>
      <c r="D1561" s="2" t="s">
        <v>2227</v>
      </c>
      <c r="E1561" s="2" t="s">
        <v>2227</v>
      </c>
      <c r="F1561" s="2" t="s">
        <v>2227</v>
      </c>
      <c r="G1561" s="1" t="s">
        <v>6</v>
      </c>
      <c r="H1561" s="1" t="s">
        <v>2229</v>
      </c>
      <c r="I1561" s="1" t="s">
        <v>5</v>
      </c>
      <c r="J1561" s="1" t="s">
        <v>5</v>
      </c>
      <c r="K1561" s="1" t="s">
        <v>5</v>
      </c>
      <c r="L1561" s="1" t="s">
        <v>5</v>
      </c>
      <c r="M1561" s="1" t="s">
        <v>5</v>
      </c>
      <c r="N1561" s="1" t="s">
        <v>5</v>
      </c>
      <c r="O1561" s="1" t="s">
        <v>5</v>
      </c>
      <c r="Q1561" t="str">
        <f t="array" ref="Q1561">IF(OR(RIGHT(C1561,4)="1101",G1561="Salary"),INDEX($C$1:$C$2169,MATCH(1,($B$1:$B$2169=B1561)*($G$1:$G$2169="Salary"),0)),C1561)</f>
        <v>FR19511101</v>
      </c>
      <c r="R1561" t="str">
        <f t="array" ref="R1561">IF(OR(RIGHT(C1561,4)="1101",G1561="Salary",G1561="Basic"),INDEX($C$1:$C$2169,MATCH(1,($A$1:$A$2169=A1561)*(($G$1:$G$2169="Salary")+($G$1:$G$2169="Basic")),0)),C1561)</f>
        <v>LR11001108</v>
      </c>
      <c r="S1561" t="str">
        <f t="array" ref="S1561">IFERROR(IF(OR(RIGHT(C1561,4)="1101",G1561="Salary",G1561="Basic"),INDEX($C$1:$C$2169,MATCH(1,($A$1:$A$2169=A1561)*(($G$1:$G$2169="Salary")+($G$1:$G$2169="Basic")),0)),C1561),C1561)</f>
        <v>LR11001108</v>
      </c>
    </row>
    <row r="1562" spans="1:19" x14ac:dyDescent="0.25">
      <c r="A1562">
        <f>COUNTIF($G$1:G1562,$G$1)</f>
        <v>396</v>
      </c>
      <c r="B1562" s="1" t="s">
        <v>0</v>
      </c>
      <c r="C1562" s="1" t="s">
        <v>73</v>
      </c>
      <c r="D1562" s="2" t="s">
        <v>2227</v>
      </c>
      <c r="E1562" s="2" t="s">
        <v>2227</v>
      </c>
      <c r="F1562" s="2" t="s">
        <v>2227</v>
      </c>
      <c r="G1562" s="1" t="s">
        <v>8</v>
      </c>
      <c r="H1562" s="1" t="s">
        <v>2230</v>
      </c>
      <c r="I1562" s="1" t="s">
        <v>5</v>
      </c>
      <c r="J1562" s="1" t="s">
        <v>5</v>
      </c>
      <c r="K1562" s="1" t="s">
        <v>5</v>
      </c>
      <c r="L1562" s="1" t="s">
        <v>5</v>
      </c>
      <c r="M1562" s="1" t="s">
        <v>5</v>
      </c>
      <c r="N1562" s="1" t="s">
        <v>5</v>
      </c>
      <c r="O1562" s="1" t="s">
        <v>5</v>
      </c>
      <c r="Q1562" t="str">
        <f t="array" ref="Q1562">IF(OR(RIGHT(C1562,4)="1101",G1562="Salary"),INDEX($C$1:$C$2169,MATCH(1,($B$1:$B$2169=B1562)*($G$1:$G$2169="Salary"),0)),C1562)</f>
        <v>FR19511101</v>
      </c>
      <c r="R1562" t="str">
        <f t="array" ref="R1562">IF(OR(RIGHT(C1562,4)="1101",G1562="Salary",G1562="Basic"),INDEX($C$1:$C$2169,MATCH(1,($A$1:$A$2169=A1562)*(($G$1:$G$2169="Salary")+($G$1:$G$2169="Basic")),0)),C1562)</f>
        <v>LR11001108</v>
      </c>
      <c r="S1562" t="str">
        <f t="array" ref="S1562">IFERROR(IF(OR(RIGHT(C1562,4)="1101",G1562="Salary",G1562="Basic"),INDEX($C$1:$C$2169,MATCH(1,($A$1:$A$2169=A1562)*(($G$1:$G$2169="Salary")+($G$1:$G$2169="Basic")),0)),C1562),C1562)</f>
        <v>LR11001108</v>
      </c>
    </row>
    <row r="1563" spans="1:19" x14ac:dyDescent="0.25">
      <c r="A1563">
        <f>COUNTIF($G$1:G1563,$G$1)</f>
        <v>396</v>
      </c>
      <c r="B1563" s="1" t="s">
        <v>0</v>
      </c>
      <c r="C1563" s="1" t="s">
        <v>73</v>
      </c>
      <c r="D1563" s="2" t="s">
        <v>2227</v>
      </c>
      <c r="E1563" s="2" t="s">
        <v>2227</v>
      </c>
      <c r="F1563" s="2" t="s">
        <v>2227</v>
      </c>
      <c r="G1563" s="1" t="s">
        <v>8</v>
      </c>
      <c r="H1563" s="1" t="s">
        <v>2231</v>
      </c>
      <c r="I1563" s="1" t="s">
        <v>5</v>
      </c>
      <c r="J1563" s="1" t="s">
        <v>5</v>
      </c>
      <c r="K1563" s="1" t="s">
        <v>5</v>
      </c>
      <c r="L1563" s="1" t="s">
        <v>5</v>
      </c>
      <c r="M1563" s="1" t="s">
        <v>5</v>
      </c>
      <c r="N1563" s="1" t="s">
        <v>5</v>
      </c>
      <c r="O1563" s="1" t="s">
        <v>5</v>
      </c>
      <c r="Q1563" t="str">
        <f t="array" ref="Q1563">IF(OR(RIGHT(C1563,4)="1101",G1563="Salary"),INDEX($C$1:$C$2169,MATCH(1,($B$1:$B$2169=B1563)*($G$1:$G$2169="Salary"),0)),C1563)</f>
        <v>FR19511101</v>
      </c>
      <c r="R1563" t="str">
        <f t="array" ref="R1563">IF(OR(RIGHT(C1563,4)="1101",G1563="Salary",G1563="Basic"),INDEX($C$1:$C$2169,MATCH(1,($A$1:$A$2169=A1563)*(($G$1:$G$2169="Salary")+($G$1:$G$2169="Basic")),0)),C1563)</f>
        <v>LR11001108</v>
      </c>
      <c r="S1563" t="str">
        <f t="array" ref="S1563">IFERROR(IF(OR(RIGHT(C1563,4)="1101",G1563="Salary",G1563="Basic"),INDEX($C$1:$C$2169,MATCH(1,($A$1:$A$2169=A1563)*(($G$1:$G$2169="Salary")+($G$1:$G$2169="Basic")),0)),C1563),C1563)</f>
        <v>LR11001108</v>
      </c>
    </row>
    <row r="1564" spans="1:19" x14ac:dyDescent="0.25">
      <c r="A1564">
        <f>COUNTIF($G$1:G1564,$G$1)</f>
        <v>396</v>
      </c>
      <c r="B1564" s="1" t="s">
        <v>0</v>
      </c>
      <c r="C1564" s="1" t="s">
        <v>2232</v>
      </c>
      <c r="D1564" s="2" t="s">
        <v>2233</v>
      </c>
      <c r="E1564" s="2" t="s">
        <v>2233</v>
      </c>
      <c r="F1564" s="2" t="s">
        <v>2233</v>
      </c>
      <c r="G1564" s="1" t="s">
        <v>54</v>
      </c>
      <c r="H1564" s="1" t="s">
        <v>2234</v>
      </c>
      <c r="I1564" s="1" t="s">
        <v>5</v>
      </c>
      <c r="J1564" s="1" t="s">
        <v>5</v>
      </c>
      <c r="K1564" s="1" t="s">
        <v>5</v>
      </c>
      <c r="L1564" s="1" t="s">
        <v>5</v>
      </c>
      <c r="M1564" s="1" t="s">
        <v>5</v>
      </c>
      <c r="N1564" s="1" t="s">
        <v>5</v>
      </c>
      <c r="O1564" s="1" t="s">
        <v>5</v>
      </c>
      <c r="Q1564" t="str">
        <f t="array" ref="Q1564">IF(OR(RIGHT(C1564,4)="1101",G1564="Salary"),INDEX($C$1:$C$2169,MATCH(1,($B$1:$B$2169=B1564)*($G$1:$G$2169="Salary"),0)),C1564)</f>
        <v>FR19511101</v>
      </c>
      <c r="R1564" t="str">
        <f t="array" ref="R1564">IF(OR(RIGHT(C1564,4)="1101",G1564="Salary",G1564="Basic"),INDEX($C$1:$C$2169,MATCH(1,($A$1:$A$2169=A1564)*(($G$1:$G$2169="Salary")+($G$1:$G$2169="Basic")),0)),C1564)</f>
        <v>LR11001108</v>
      </c>
      <c r="S1564" t="str">
        <f t="array" ref="S1564">IFERROR(IF(OR(RIGHT(C1564,4)="1101",G1564="Salary",G1564="Basic"),INDEX($C$1:$C$2169,MATCH(1,($A$1:$A$2169=A1564)*(($G$1:$G$2169="Salary")+($G$1:$G$2169="Basic")),0)),C1564),C1564)</f>
        <v>LR11001108</v>
      </c>
    </row>
    <row r="1565" spans="1:19" x14ac:dyDescent="0.25">
      <c r="A1565">
        <f>COUNTIF($G$1:G1565,$G$1)</f>
        <v>397</v>
      </c>
      <c r="B1565" s="1" t="s">
        <v>0</v>
      </c>
      <c r="C1565" s="1" t="s">
        <v>2232</v>
      </c>
      <c r="D1565" s="2" t="s">
        <v>2233</v>
      </c>
      <c r="E1565" s="2" t="s">
        <v>2233</v>
      </c>
      <c r="F1565" s="2" t="s">
        <v>2233</v>
      </c>
      <c r="G1565" s="1" t="s">
        <v>3</v>
      </c>
      <c r="H1565" s="1" t="s">
        <v>2235</v>
      </c>
      <c r="I1565" s="1" t="s">
        <v>5</v>
      </c>
      <c r="J1565" s="1" t="s">
        <v>5</v>
      </c>
      <c r="K1565" s="1" t="s">
        <v>5</v>
      </c>
      <c r="L1565" s="1" t="s">
        <v>5</v>
      </c>
      <c r="M1565" s="1" t="s">
        <v>5</v>
      </c>
      <c r="N1565" s="1" t="s">
        <v>5</v>
      </c>
      <c r="O1565" s="1" t="s">
        <v>5</v>
      </c>
      <c r="Q1565" t="str">
        <f t="array" ref="Q1565">IF(OR(RIGHT(C1565,4)="1101",G1565="Salary"),INDEX($C$1:$C$2169,MATCH(1,($B$1:$B$2169=B1565)*($G$1:$G$2169="Salary"),0)),C1565)</f>
        <v>FR19511101</v>
      </c>
      <c r="R1565" t="str">
        <f t="array" ref="R1565">IF(OR(RIGHT(C1565,4)="1101",G1565="Salary",G1565="Basic"),INDEX($C$1:$C$2169,MATCH(1,($A$1:$A$2169=A1565)*(($G$1:$G$2169="Salary")+($G$1:$G$2169="Basic")),0)),C1565)</f>
        <v>FR15421101</v>
      </c>
      <c r="S1565" t="str">
        <f t="array" ref="S1565">IFERROR(IF(OR(RIGHT(C1565,4)="1101",G1565="Salary",G1565="Basic"),INDEX($C$1:$C$2169,MATCH(1,($A$1:$A$2169=A1565)*(($G$1:$G$2169="Salary")+($G$1:$G$2169="Basic")),0)),C1565),C1565)</f>
        <v>FR15421101</v>
      </c>
    </row>
    <row r="1566" spans="1:19" x14ac:dyDescent="0.25">
      <c r="A1566">
        <f>COUNTIF($G$1:G1566,$G$1)</f>
        <v>397</v>
      </c>
      <c r="B1566" s="1" t="s">
        <v>0</v>
      </c>
      <c r="C1566" s="1" t="s">
        <v>2232</v>
      </c>
      <c r="D1566" s="2" t="s">
        <v>2233</v>
      </c>
      <c r="E1566" s="2" t="s">
        <v>2233</v>
      </c>
      <c r="F1566" s="2" t="s">
        <v>2233</v>
      </c>
      <c r="G1566" s="1" t="s">
        <v>6</v>
      </c>
      <c r="H1566" s="1" t="s">
        <v>2236</v>
      </c>
      <c r="I1566" s="1" t="s">
        <v>5</v>
      </c>
      <c r="J1566" s="1" t="s">
        <v>5</v>
      </c>
      <c r="K1566" s="1" t="s">
        <v>5</v>
      </c>
      <c r="L1566" s="1" t="s">
        <v>5</v>
      </c>
      <c r="M1566" s="1" t="s">
        <v>5</v>
      </c>
      <c r="N1566" s="1" t="s">
        <v>5</v>
      </c>
      <c r="O1566" s="1" t="s">
        <v>5</v>
      </c>
      <c r="Q1566" t="str">
        <f t="array" ref="Q1566">IF(OR(RIGHT(C1566,4)="1101",G1566="Salary"),INDEX($C$1:$C$2169,MATCH(1,($B$1:$B$2169=B1566)*($G$1:$G$2169="Salary"),0)),C1566)</f>
        <v>FR19511101</v>
      </c>
      <c r="R1566" t="str">
        <f t="array" ref="R1566">IF(OR(RIGHT(C1566,4)="1101",G1566="Salary",G1566="Basic"),INDEX($C$1:$C$2169,MATCH(1,($A$1:$A$2169=A1566)*(($G$1:$G$2169="Salary")+($G$1:$G$2169="Basic")),0)),C1566)</f>
        <v>FR15421101</v>
      </c>
      <c r="S1566" t="str">
        <f t="array" ref="S1566">IFERROR(IF(OR(RIGHT(C1566,4)="1101",G1566="Salary",G1566="Basic"),INDEX($C$1:$C$2169,MATCH(1,($A$1:$A$2169=A1566)*(($G$1:$G$2169="Salary")+($G$1:$G$2169="Basic")),0)),C1566),C1566)</f>
        <v>FR15421101</v>
      </c>
    </row>
    <row r="1567" spans="1:19" x14ac:dyDescent="0.25">
      <c r="A1567">
        <f>COUNTIF($G$1:G1567,$G$1)</f>
        <v>397</v>
      </c>
      <c r="B1567" s="1" t="s">
        <v>0</v>
      </c>
      <c r="C1567" s="1" t="s">
        <v>2232</v>
      </c>
      <c r="D1567" s="2" t="s">
        <v>2233</v>
      </c>
      <c r="E1567" s="2" t="s">
        <v>2233</v>
      </c>
      <c r="F1567" s="2" t="s">
        <v>2233</v>
      </c>
      <c r="G1567" s="1" t="s">
        <v>8</v>
      </c>
      <c r="H1567" s="1" t="s">
        <v>2237</v>
      </c>
      <c r="I1567" s="1" t="s">
        <v>5</v>
      </c>
      <c r="J1567" s="1" t="s">
        <v>5</v>
      </c>
      <c r="K1567" s="1" t="s">
        <v>5</v>
      </c>
      <c r="L1567" s="1" t="s">
        <v>5</v>
      </c>
      <c r="M1567" s="1" t="s">
        <v>5</v>
      </c>
      <c r="N1567" s="1" t="s">
        <v>5</v>
      </c>
      <c r="O1567" s="1" t="s">
        <v>5</v>
      </c>
      <c r="Q1567" t="str">
        <f t="array" ref="Q1567">IF(OR(RIGHT(C1567,4)="1101",G1567="Salary"),INDEX($C$1:$C$2169,MATCH(1,($B$1:$B$2169=B1567)*($G$1:$G$2169="Salary"),0)),C1567)</f>
        <v>FR19511101</v>
      </c>
      <c r="R1567" t="str">
        <f t="array" ref="R1567">IF(OR(RIGHT(C1567,4)="1101",G1567="Salary",G1567="Basic"),INDEX($C$1:$C$2169,MATCH(1,($A$1:$A$2169=A1567)*(($G$1:$G$2169="Salary")+($G$1:$G$2169="Basic")),0)),C1567)</f>
        <v>FR15421101</v>
      </c>
      <c r="S1567" t="str">
        <f t="array" ref="S1567">IFERROR(IF(OR(RIGHT(C1567,4)="1101",G1567="Salary",G1567="Basic"),INDEX($C$1:$C$2169,MATCH(1,($A$1:$A$2169=A1567)*(($G$1:$G$2169="Salary")+($G$1:$G$2169="Basic")),0)),C1567),C1567)</f>
        <v>FR15421101</v>
      </c>
    </row>
    <row r="1568" spans="1:19" x14ac:dyDescent="0.25">
      <c r="A1568">
        <f>COUNTIF($G$1:G1568,$G$1)</f>
        <v>398</v>
      </c>
      <c r="B1568" s="1" t="s">
        <v>0</v>
      </c>
      <c r="C1568" s="1" t="s">
        <v>100</v>
      </c>
      <c r="D1568" s="2" t="s">
        <v>2238</v>
      </c>
      <c r="E1568" s="2" t="s">
        <v>2238</v>
      </c>
      <c r="F1568" s="2" t="s">
        <v>2238</v>
      </c>
      <c r="G1568" s="1" t="s">
        <v>3</v>
      </c>
      <c r="H1568" s="1" t="s">
        <v>2239</v>
      </c>
      <c r="I1568" s="1" t="s">
        <v>5</v>
      </c>
      <c r="J1568" s="1" t="s">
        <v>5</v>
      </c>
      <c r="K1568" s="1" t="s">
        <v>5</v>
      </c>
      <c r="L1568" s="1" t="s">
        <v>5</v>
      </c>
      <c r="M1568" s="1" t="s">
        <v>5</v>
      </c>
      <c r="N1568" s="1" t="s">
        <v>5</v>
      </c>
      <c r="O1568" s="1" t="s">
        <v>5</v>
      </c>
      <c r="Q1568" t="str">
        <f t="array" ref="Q1568">IF(OR(RIGHT(C1568,4)="1101",G1568="Salary"),INDEX($C$1:$C$2169,MATCH(1,($B$1:$B$2169=B1568)*($G$1:$G$2169="Salary"),0)),C1568)</f>
        <v>FR19511101</v>
      </c>
      <c r="R1568" t="str">
        <f t="array" ref="R1568">IF(OR(RIGHT(C1568,4)="1101",G1568="Salary",G1568="Basic"),INDEX($C$1:$C$2169,MATCH(1,($A$1:$A$2169=A1568)*(($G$1:$G$2169="Salary")+($G$1:$G$2169="Basic")),0)),C1568)</f>
        <v>AR60311101</v>
      </c>
      <c r="S1568" t="str">
        <f t="array" ref="S1568">IFERROR(IF(OR(RIGHT(C1568,4)="1101",G1568="Salary",G1568="Basic"),INDEX($C$1:$C$2169,MATCH(1,($A$1:$A$2169=A1568)*(($G$1:$G$2169="Salary")+($G$1:$G$2169="Basic")),0)),C1568),C1568)</f>
        <v>AR60311101</v>
      </c>
    </row>
    <row r="1569" spans="1:19" x14ac:dyDescent="0.25">
      <c r="A1569">
        <f>COUNTIF($G$1:G1569,$G$1)</f>
        <v>398</v>
      </c>
      <c r="B1569" s="1" t="s">
        <v>0</v>
      </c>
      <c r="C1569" s="1" t="s">
        <v>100</v>
      </c>
      <c r="D1569" s="2" t="s">
        <v>2238</v>
      </c>
      <c r="E1569" s="2" t="s">
        <v>2238</v>
      </c>
      <c r="F1569" s="2" t="s">
        <v>2238</v>
      </c>
      <c r="G1569" s="1" t="s">
        <v>6</v>
      </c>
      <c r="H1569" s="1" t="s">
        <v>2240</v>
      </c>
      <c r="I1569" s="1" t="s">
        <v>5</v>
      </c>
      <c r="J1569" s="1" t="s">
        <v>5</v>
      </c>
      <c r="K1569" s="1" t="s">
        <v>5</v>
      </c>
      <c r="L1569" s="1" t="s">
        <v>5</v>
      </c>
      <c r="M1569" s="1" t="s">
        <v>5</v>
      </c>
      <c r="N1569" s="1" t="s">
        <v>5</v>
      </c>
      <c r="O1569" s="1" t="s">
        <v>5</v>
      </c>
      <c r="Q1569" t="str">
        <f t="array" ref="Q1569">IF(OR(RIGHT(C1569,4)="1101",G1569="Salary"),INDEX($C$1:$C$2169,MATCH(1,($B$1:$B$2169=B1569)*($G$1:$G$2169="Salary"),0)),C1569)</f>
        <v>FR19511101</v>
      </c>
      <c r="R1569" t="str">
        <f t="array" ref="R1569">IF(OR(RIGHT(C1569,4)="1101",G1569="Salary",G1569="Basic"),INDEX($C$1:$C$2169,MATCH(1,($A$1:$A$2169=A1569)*(($G$1:$G$2169="Salary")+($G$1:$G$2169="Basic")),0)),C1569)</f>
        <v>AR60311101</v>
      </c>
      <c r="S1569" t="str">
        <f t="array" ref="S1569">IFERROR(IF(OR(RIGHT(C1569,4)="1101",G1569="Salary",G1569="Basic"),INDEX($C$1:$C$2169,MATCH(1,($A$1:$A$2169=A1569)*(($G$1:$G$2169="Salary")+($G$1:$G$2169="Basic")),0)),C1569),C1569)</f>
        <v>AR60311101</v>
      </c>
    </row>
    <row r="1570" spans="1:19" x14ac:dyDescent="0.25">
      <c r="A1570">
        <f>COUNTIF($G$1:G1570,$G$1)</f>
        <v>398</v>
      </c>
      <c r="B1570" s="1" t="s">
        <v>0</v>
      </c>
      <c r="C1570" s="1" t="s">
        <v>100</v>
      </c>
      <c r="D1570" s="2" t="s">
        <v>2238</v>
      </c>
      <c r="E1570" s="2" t="s">
        <v>2238</v>
      </c>
      <c r="F1570" s="2" t="s">
        <v>2238</v>
      </c>
      <c r="G1570" s="1" t="s">
        <v>8</v>
      </c>
      <c r="H1570" s="1" t="s">
        <v>2241</v>
      </c>
      <c r="I1570" s="1" t="s">
        <v>5</v>
      </c>
      <c r="J1570" s="1" t="s">
        <v>5</v>
      </c>
      <c r="K1570" s="1" t="s">
        <v>5</v>
      </c>
      <c r="L1570" s="1" t="s">
        <v>5</v>
      </c>
      <c r="M1570" s="1" t="s">
        <v>5</v>
      </c>
      <c r="N1570" s="1" t="s">
        <v>5</v>
      </c>
      <c r="O1570" s="1" t="s">
        <v>5</v>
      </c>
      <c r="Q1570" t="str">
        <f t="array" ref="Q1570">IF(OR(RIGHT(C1570,4)="1101",G1570="Salary"),INDEX($C$1:$C$2169,MATCH(1,($B$1:$B$2169=B1570)*($G$1:$G$2169="Salary"),0)),C1570)</f>
        <v>FR19511101</v>
      </c>
      <c r="R1570" t="str">
        <f t="array" ref="R1570">IF(OR(RIGHT(C1570,4)="1101",G1570="Salary",G1570="Basic"),INDEX($C$1:$C$2169,MATCH(1,($A$1:$A$2169=A1570)*(($G$1:$G$2169="Salary")+($G$1:$G$2169="Basic")),0)),C1570)</f>
        <v>AR60311101</v>
      </c>
      <c r="S1570" t="str">
        <f t="array" ref="S1570">IFERROR(IF(OR(RIGHT(C1570,4)="1101",G1570="Salary",G1570="Basic"),INDEX($C$1:$C$2169,MATCH(1,($A$1:$A$2169=A1570)*(($G$1:$G$2169="Salary")+($G$1:$G$2169="Basic")),0)),C1570),C1570)</f>
        <v>AR60311101</v>
      </c>
    </row>
    <row r="1571" spans="1:19" x14ac:dyDescent="0.25">
      <c r="A1571">
        <f>COUNTIF($G$1:G1571,$G$1)</f>
        <v>398</v>
      </c>
      <c r="B1571" s="1" t="s">
        <v>0</v>
      </c>
      <c r="C1571" s="1" t="s">
        <v>100</v>
      </c>
      <c r="D1571" s="2" t="s">
        <v>2238</v>
      </c>
      <c r="E1571" s="2" t="s">
        <v>2238</v>
      </c>
      <c r="F1571" s="2" t="s">
        <v>2238</v>
      </c>
      <c r="G1571" s="1" t="s">
        <v>8</v>
      </c>
      <c r="H1571" s="1" t="s">
        <v>2242</v>
      </c>
      <c r="I1571" s="1" t="s">
        <v>5</v>
      </c>
      <c r="J1571" s="1" t="s">
        <v>5</v>
      </c>
      <c r="K1571" s="1" t="s">
        <v>5</v>
      </c>
      <c r="L1571" s="1" t="s">
        <v>5</v>
      </c>
      <c r="M1571" s="1" t="s">
        <v>5</v>
      </c>
      <c r="N1571" s="1" t="s">
        <v>5</v>
      </c>
      <c r="O1571" s="1" t="s">
        <v>5</v>
      </c>
      <c r="Q1571" t="str">
        <f t="array" ref="Q1571">IF(OR(RIGHT(C1571,4)="1101",G1571="Salary"),INDEX($C$1:$C$2169,MATCH(1,($B$1:$B$2169=B1571)*($G$1:$G$2169="Salary"),0)),C1571)</f>
        <v>FR19511101</v>
      </c>
      <c r="R1571" t="str">
        <f t="array" ref="R1571">IF(OR(RIGHT(C1571,4)="1101",G1571="Salary",G1571="Basic"),INDEX($C$1:$C$2169,MATCH(1,($A$1:$A$2169=A1571)*(($G$1:$G$2169="Salary")+($G$1:$G$2169="Basic")),0)),C1571)</f>
        <v>AR60311101</v>
      </c>
      <c r="S1571" t="str">
        <f t="array" ref="S1571">IFERROR(IF(OR(RIGHT(C1571,4)="1101",G1571="Salary",G1571="Basic"),INDEX($C$1:$C$2169,MATCH(1,($A$1:$A$2169=A1571)*(($G$1:$G$2169="Salary")+($G$1:$G$2169="Basic")),0)),C1571),C1571)</f>
        <v>AR60311101</v>
      </c>
    </row>
    <row r="1572" spans="1:19" x14ac:dyDescent="0.25">
      <c r="A1572">
        <f>COUNTIF($G$1:G1572,$G$1)</f>
        <v>398</v>
      </c>
      <c r="B1572" s="1" t="s">
        <v>0</v>
      </c>
      <c r="C1572" s="1" t="s">
        <v>100</v>
      </c>
      <c r="D1572" s="2" t="s">
        <v>2243</v>
      </c>
      <c r="E1572" s="2" t="s">
        <v>2243</v>
      </c>
      <c r="F1572" s="2" t="s">
        <v>2243</v>
      </c>
      <c r="G1572" s="1" t="s">
        <v>6</v>
      </c>
      <c r="H1572" s="1" t="s">
        <v>2244</v>
      </c>
      <c r="I1572" s="1" t="s">
        <v>5</v>
      </c>
      <c r="J1572" s="1" t="s">
        <v>5</v>
      </c>
      <c r="K1572" s="1" t="s">
        <v>5</v>
      </c>
      <c r="L1572" s="1" t="s">
        <v>5</v>
      </c>
      <c r="M1572" s="1" t="s">
        <v>5</v>
      </c>
      <c r="N1572" s="1" t="s">
        <v>5</v>
      </c>
      <c r="O1572" s="1" t="s">
        <v>5</v>
      </c>
      <c r="Q1572" t="str">
        <f t="array" ref="Q1572">IF(OR(RIGHT(C1572,4)="1101",G1572="Salary"),INDEX($C$1:$C$2169,MATCH(1,($B$1:$B$2169=B1572)*($G$1:$G$2169="Salary"),0)),C1572)</f>
        <v>FR19511101</v>
      </c>
      <c r="R1572" t="str">
        <f t="array" ref="R1572">IF(OR(RIGHT(C1572,4)="1101",G1572="Salary",G1572="Basic"),INDEX($C$1:$C$2169,MATCH(1,($A$1:$A$2169=A1572)*(($G$1:$G$2169="Salary")+($G$1:$G$2169="Basic")),0)),C1572)</f>
        <v>AR60311101</v>
      </c>
      <c r="S1572" t="str">
        <f t="array" ref="S1572">IFERROR(IF(OR(RIGHT(C1572,4)="1101",G1572="Salary",G1572="Basic"),INDEX($C$1:$C$2169,MATCH(1,($A$1:$A$2169=A1572)*(($G$1:$G$2169="Salary")+($G$1:$G$2169="Basic")),0)),C1572),C1572)</f>
        <v>AR60311101</v>
      </c>
    </row>
    <row r="1573" spans="1:19" x14ac:dyDescent="0.25">
      <c r="A1573">
        <f>COUNTIF($G$1:G1573,$G$1)</f>
        <v>398</v>
      </c>
      <c r="B1573" s="1" t="s">
        <v>0</v>
      </c>
      <c r="C1573" s="1" t="s">
        <v>17</v>
      </c>
      <c r="D1573" s="2" t="s">
        <v>2243</v>
      </c>
      <c r="E1573" s="2" t="s">
        <v>2243</v>
      </c>
      <c r="F1573" s="2" t="s">
        <v>2243</v>
      </c>
      <c r="G1573" s="1" t="s">
        <v>19</v>
      </c>
      <c r="H1573" s="1" t="s">
        <v>2245</v>
      </c>
      <c r="I1573" s="1" t="s">
        <v>5</v>
      </c>
      <c r="J1573" s="1" t="s">
        <v>5</v>
      </c>
      <c r="K1573" s="1" t="s">
        <v>5</v>
      </c>
      <c r="L1573" s="1" t="s">
        <v>5</v>
      </c>
      <c r="M1573" s="1" t="s">
        <v>5</v>
      </c>
      <c r="N1573" s="1" t="s">
        <v>5</v>
      </c>
      <c r="O1573" s="1" t="s">
        <v>5</v>
      </c>
      <c r="Q1573" t="str">
        <f t="array" ref="Q1573">IF(OR(RIGHT(C1573,4)="1101",G1573="Salary"),INDEX($C$1:$C$2169,MATCH(1,($B$1:$B$2169=B1573)*($G$1:$G$2169="Salary"),0)),C1573)</f>
        <v>AR60311120</v>
      </c>
      <c r="R1573" t="str">
        <f t="array" ref="R1573">IF(OR(RIGHT(C1573,4)="1101",G1573="Salary",G1573="Basic"),INDEX($C$1:$C$2169,MATCH(1,($A$1:$A$2169=A1573)*(($G$1:$G$2169="Salary")+($G$1:$G$2169="Basic")),0)),C1573)</f>
        <v>AR60311101</v>
      </c>
      <c r="S1573" t="str">
        <f t="array" ref="S1573">IFERROR(IF(OR(RIGHT(C1573,4)="1101",G1573="Salary",G1573="Basic"),INDEX($C$1:$C$2169,MATCH(1,($A$1:$A$2169=A1573)*(($G$1:$G$2169="Salary")+($G$1:$G$2169="Basic")),0)),C1573),C1573)</f>
        <v>AR60311101</v>
      </c>
    </row>
    <row r="1574" spans="1:19" x14ac:dyDescent="0.25">
      <c r="A1574">
        <f>COUNTIF($G$1:G1574,$G$1)</f>
        <v>398</v>
      </c>
      <c r="B1574" s="1" t="s">
        <v>0</v>
      </c>
      <c r="C1574" s="1" t="s">
        <v>17</v>
      </c>
      <c r="D1574" s="2" t="s">
        <v>2243</v>
      </c>
      <c r="E1574" s="2" t="s">
        <v>2243</v>
      </c>
      <c r="F1574" s="2" t="s">
        <v>2243</v>
      </c>
      <c r="G1574" s="1" t="s">
        <v>15</v>
      </c>
      <c r="H1574" s="1" t="s">
        <v>2246</v>
      </c>
      <c r="I1574" s="1" t="s">
        <v>5</v>
      </c>
      <c r="J1574" s="1" t="s">
        <v>5</v>
      </c>
      <c r="K1574" s="1" t="s">
        <v>5</v>
      </c>
      <c r="L1574" s="1" t="s">
        <v>5</v>
      </c>
      <c r="M1574" s="1" t="s">
        <v>5</v>
      </c>
      <c r="N1574" s="1" t="s">
        <v>5</v>
      </c>
      <c r="O1574" s="1" t="s">
        <v>5</v>
      </c>
      <c r="Q1574" t="str">
        <f t="array" ref="Q1574">IF(OR(RIGHT(C1574,4)="1101",G1574="Salary"),INDEX($C$1:$C$2169,MATCH(1,($B$1:$B$2169=B1574)*($G$1:$G$2169="Salary"),0)),C1574)</f>
        <v>AR60311120</v>
      </c>
      <c r="R1574" t="str">
        <f t="array" ref="R1574">IF(OR(RIGHT(C1574,4)="1101",G1574="Salary",G1574="Basic"),INDEX($C$1:$C$2169,MATCH(1,($A$1:$A$2169=A1574)*(($G$1:$G$2169="Salary")+($G$1:$G$2169="Basic")),0)),C1574)</f>
        <v>AR60311120</v>
      </c>
      <c r="S1574" t="str">
        <f t="array" ref="S1574">IFERROR(IF(OR(RIGHT(C1574,4)="1101",G1574="Salary",G1574="Basic"),INDEX($C$1:$C$2169,MATCH(1,($A$1:$A$2169=A1574)*(($G$1:$G$2169="Salary")+($G$1:$G$2169="Basic")),0)),C1574),C1574)</f>
        <v>AR60311120</v>
      </c>
    </row>
    <row r="1575" spans="1:19" x14ac:dyDescent="0.25">
      <c r="A1575">
        <f>COUNTIF($G$1:G1575,$G$1)</f>
        <v>398</v>
      </c>
      <c r="B1575" s="1" t="s">
        <v>0</v>
      </c>
      <c r="C1575" s="1" t="s">
        <v>21</v>
      </c>
      <c r="D1575" s="2" t="s">
        <v>2243</v>
      </c>
      <c r="E1575" s="2" t="s">
        <v>2243</v>
      </c>
      <c r="F1575" s="2" t="s">
        <v>2243</v>
      </c>
      <c r="G1575" s="1" t="s">
        <v>19</v>
      </c>
      <c r="H1575" s="1" t="s">
        <v>2247</v>
      </c>
      <c r="I1575" s="1" t="s">
        <v>5</v>
      </c>
      <c r="J1575" s="1" t="s">
        <v>5</v>
      </c>
      <c r="K1575" s="1" t="s">
        <v>5</v>
      </c>
      <c r="L1575" s="1" t="s">
        <v>5</v>
      </c>
      <c r="M1575" s="1" t="s">
        <v>5</v>
      </c>
      <c r="N1575" s="1" t="s">
        <v>5</v>
      </c>
      <c r="O1575" s="1" t="s">
        <v>5</v>
      </c>
      <c r="Q1575" t="str">
        <f t="array" ref="Q1575">IF(OR(RIGHT(C1575,4)="1101",G1575="Salary"),INDEX($C$1:$C$2169,MATCH(1,($B$1:$B$2169=B1575)*($G$1:$G$2169="Salary"),0)),C1575)</f>
        <v>AR60411120</v>
      </c>
      <c r="R1575" t="str">
        <f t="array" ref="R1575">IF(OR(RIGHT(C1575,4)="1101",G1575="Salary",G1575="Basic"),INDEX($C$1:$C$2169,MATCH(1,($A$1:$A$2169=A1575)*(($G$1:$G$2169="Salary")+($G$1:$G$2169="Basic")),0)),C1575)</f>
        <v>AR60311101</v>
      </c>
      <c r="S1575" t="str">
        <f t="array" ref="S1575">IFERROR(IF(OR(RIGHT(C1575,4)="1101",G1575="Salary",G1575="Basic"),INDEX($C$1:$C$2169,MATCH(1,($A$1:$A$2169=A1575)*(($G$1:$G$2169="Salary")+($G$1:$G$2169="Basic")),0)),C1575),C1575)</f>
        <v>AR60311101</v>
      </c>
    </row>
    <row r="1576" spans="1:19" x14ac:dyDescent="0.25">
      <c r="A1576">
        <f>COUNTIF($G$1:G1576,$G$1)</f>
        <v>399</v>
      </c>
      <c r="B1576" s="1" t="s">
        <v>0</v>
      </c>
      <c r="C1576" s="1" t="s">
        <v>1217</v>
      </c>
      <c r="D1576" s="2" t="s">
        <v>2248</v>
      </c>
      <c r="E1576" s="2" t="s">
        <v>2248</v>
      </c>
      <c r="F1576" s="2" t="s">
        <v>2248</v>
      </c>
      <c r="G1576" s="1" t="s">
        <v>3</v>
      </c>
      <c r="H1576" s="1" t="s">
        <v>2249</v>
      </c>
      <c r="I1576" s="1" t="s">
        <v>5</v>
      </c>
      <c r="J1576" s="1" t="s">
        <v>5</v>
      </c>
      <c r="K1576" s="1" t="s">
        <v>5</v>
      </c>
      <c r="L1576" s="1" t="s">
        <v>5</v>
      </c>
      <c r="M1576" s="1" t="s">
        <v>5</v>
      </c>
      <c r="N1576" s="1" t="s">
        <v>5</v>
      </c>
      <c r="O1576" s="1" t="s">
        <v>5</v>
      </c>
      <c r="Q1576" t="str">
        <f t="array" ref="Q1576">IF(OR(RIGHT(C1576,4)="1101",G1576="Salary"),INDEX($C$1:$C$2169,MATCH(1,($B$1:$B$2169=B1576)*($G$1:$G$2169="Salary"),0)),C1576)</f>
        <v>FR19511101</v>
      </c>
      <c r="R1576" t="str">
        <f t="array" ref="R1576">IF(OR(RIGHT(C1576,4)="1101",G1576="Salary",G1576="Basic"),INDEX($C$1:$C$2169,MATCH(1,($A$1:$A$2169=A1576)*(($G$1:$G$2169="Salary")+($G$1:$G$2169="Basic")),0)),C1576)</f>
        <v>SR71901101</v>
      </c>
      <c r="S1576" t="str">
        <f t="array" ref="S1576">IFERROR(IF(OR(RIGHT(C1576,4)="1101",G1576="Salary",G1576="Basic"),INDEX($C$1:$C$2169,MATCH(1,($A$1:$A$2169=A1576)*(($G$1:$G$2169="Salary")+($G$1:$G$2169="Basic")),0)),C1576),C1576)</f>
        <v>SR71901101</v>
      </c>
    </row>
    <row r="1577" spans="1:19" x14ac:dyDescent="0.25">
      <c r="A1577">
        <f>COUNTIF($G$1:G1577,$G$1)</f>
        <v>399</v>
      </c>
      <c r="B1577" s="1" t="s">
        <v>0</v>
      </c>
      <c r="C1577" s="1" t="s">
        <v>1217</v>
      </c>
      <c r="D1577" s="2" t="s">
        <v>2248</v>
      </c>
      <c r="E1577" s="2" t="s">
        <v>2248</v>
      </c>
      <c r="F1577" s="2" t="s">
        <v>2248</v>
      </c>
      <c r="G1577" s="1" t="s">
        <v>8</v>
      </c>
      <c r="H1577" s="1" t="s">
        <v>2250</v>
      </c>
      <c r="I1577" s="1" t="s">
        <v>5</v>
      </c>
      <c r="J1577" s="1" t="s">
        <v>5</v>
      </c>
      <c r="K1577" s="1" t="s">
        <v>5</v>
      </c>
      <c r="L1577" s="1" t="s">
        <v>5</v>
      </c>
      <c r="M1577" s="1" t="s">
        <v>5</v>
      </c>
      <c r="N1577" s="1" t="s">
        <v>5</v>
      </c>
      <c r="O1577" s="1" t="s">
        <v>5</v>
      </c>
      <c r="Q1577" t="str">
        <f t="array" ref="Q1577">IF(OR(RIGHT(C1577,4)="1101",G1577="Salary"),INDEX($C$1:$C$2169,MATCH(1,($B$1:$B$2169=B1577)*($G$1:$G$2169="Salary"),0)),C1577)</f>
        <v>FR19511101</v>
      </c>
      <c r="R1577" t="str">
        <f t="array" ref="R1577">IF(OR(RIGHT(C1577,4)="1101",G1577="Salary",G1577="Basic"),INDEX($C$1:$C$2169,MATCH(1,($A$1:$A$2169=A1577)*(($G$1:$G$2169="Salary")+($G$1:$G$2169="Basic")),0)),C1577)</f>
        <v>SR71901101</v>
      </c>
      <c r="S1577" t="str">
        <f t="array" ref="S1577">IFERROR(IF(OR(RIGHT(C1577,4)="1101",G1577="Salary",G1577="Basic"),INDEX($C$1:$C$2169,MATCH(1,($A$1:$A$2169=A1577)*(($G$1:$G$2169="Salary")+($G$1:$G$2169="Basic")),0)),C1577),C1577)</f>
        <v>SR71901101</v>
      </c>
    </row>
    <row r="1578" spans="1:19" x14ac:dyDescent="0.25">
      <c r="A1578">
        <f>COUNTIF($G$1:G1578,$G$1)</f>
        <v>399</v>
      </c>
      <c r="B1578" s="1" t="s">
        <v>0</v>
      </c>
      <c r="C1578" s="1" t="s">
        <v>1217</v>
      </c>
      <c r="D1578" s="2" t="s">
        <v>2248</v>
      </c>
      <c r="E1578" s="2" t="s">
        <v>2248</v>
      </c>
      <c r="F1578" s="2" t="s">
        <v>2248</v>
      </c>
      <c r="G1578" s="1" t="s">
        <v>8</v>
      </c>
      <c r="H1578" s="1" t="s">
        <v>2251</v>
      </c>
      <c r="I1578" s="1" t="s">
        <v>5</v>
      </c>
      <c r="J1578" s="1" t="s">
        <v>5</v>
      </c>
      <c r="K1578" s="1" t="s">
        <v>5</v>
      </c>
      <c r="L1578" s="1" t="s">
        <v>5</v>
      </c>
      <c r="M1578" s="1" t="s">
        <v>5</v>
      </c>
      <c r="N1578" s="1" t="s">
        <v>5</v>
      </c>
      <c r="O1578" s="1" t="s">
        <v>5</v>
      </c>
      <c r="Q1578" t="str">
        <f t="array" ref="Q1578">IF(OR(RIGHT(C1578,4)="1101",G1578="Salary"),INDEX($C$1:$C$2169,MATCH(1,($B$1:$B$2169=B1578)*($G$1:$G$2169="Salary"),0)),C1578)</f>
        <v>FR19511101</v>
      </c>
      <c r="R1578" t="str">
        <f t="array" ref="R1578">IF(OR(RIGHT(C1578,4)="1101",G1578="Salary",G1578="Basic"),INDEX($C$1:$C$2169,MATCH(1,($A$1:$A$2169=A1578)*(($G$1:$G$2169="Salary")+($G$1:$G$2169="Basic")),0)),C1578)</f>
        <v>SR71901101</v>
      </c>
      <c r="S1578" t="str">
        <f t="array" ref="S1578">IFERROR(IF(OR(RIGHT(C1578,4)="1101",G1578="Salary",G1578="Basic"),INDEX($C$1:$C$2169,MATCH(1,($A$1:$A$2169=A1578)*(($G$1:$G$2169="Salary")+($G$1:$G$2169="Basic")),0)),C1578),C1578)</f>
        <v>SR71901101</v>
      </c>
    </row>
    <row r="1579" spans="1:19" x14ac:dyDescent="0.25">
      <c r="A1579">
        <f>COUNTIF($G$1:G1579,$G$1)</f>
        <v>400</v>
      </c>
      <c r="B1579" s="1" t="s">
        <v>0</v>
      </c>
      <c r="C1579" s="1" t="s">
        <v>618</v>
      </c>
      <c r="D1579" s="2" t="s">
        <v>2252</v>
      </c>
      <c r="E1579" s="2" t="s">
        <v>2252</v>
      </c>
      <c r="F1579" s="2" t="s">
        <v>2252</v>
      </c>
      <c r="G1579" s="1" t="s">
        <v>3</v>
      </c>
      <c r="H1579" s="1" t="s">
        <v>2253</v>
      </c>
      <c r="I1579" s="1" t="s">
        <v>5</v>
      </c>
      <c r="J1579" s="1" t="s">
        <v>5</v>
      </c>
      <c r="K1579" s="1" t="s">
        <v>5</v>
      </c>
      <c r="L1579" s="1" t="s">
        <v>5</v>
      </c>
      <c r="M1579" s="1" t="s">
        <v>5</v>
      </c>
      <c r="N1579" s="1" t="s">
        <v>5</v>
      </c>
      <c r="O1579" s="1" t="s">
        <v>5</v>
      </c>
      <c r="Q1579" t="str">
        <f t="array" ref="Q1579">IF(OR(RIGHT(C1579,4)="1101",G1579="Salary"),INDEX($C$1:$C$2169,MATCH(1,($B$1:$B$2169=B1579)*($G$1:$G$2169="Salary"),0)),C1579)</f>
        <v>FR19511101</v>
      </c>
      <c r="R1579" t="str">
        <f t="array" ref="R1579">IF(OR(RIGHT(C1579,4)="1101",G1579="Salary",G1579="Basic"),INDEX($C$1:$C$2169,MATCH(1,($A$1:$A$2169=A1579)*(($G$1:$G$2169="Salary")+($G$1:$G$2169="Basic")),0)),C1579)</f>
        <v>PR09901107</v>
      </c>
      <c r="S1579" t="str">
        <f t="array" ref="S1579">IFERROR(IF(OR(RIGHT(C1579,4)="1101",G1579="Salary",G1579="Basic"),INDEX($C$1:$C$2169,MATCH(1,($A$1:$A$2169=A1579)*(($G$1:$G$2169="Salary")+($G$1:$G$2169="Basic")),0)),C1579),C1579)</f>
        <v>PR09901107</v>
      </c>
    </row>
    <row r="1580" spans="1:19" x14ac:dyDescent="0.25">
      <c r="A1580">
        <f>COUNTIF($G$1:G1580,$G$1)</f>
        <v>400</v>
      </c>
      <c r="B1580" s="1" t="s">
        <v>0</v>
      </c>
      <c r="C1580" s="1" t="s">
        <v>618</v>
      </c>
      <c r="D1580" s="2" t="s">
        <v>2252</v>
      </c>
      <c r="E1580" s="2" t="s">
        <v>2252</v>
      </c>
      <c r="F1580" s="2" t="s">
        <v>2252</v>
      </c>
      <c r="G1580" s="1" t="s">
        <v>6</v>
      </c>
      <c r="H1580" s="1" t="s">
        <v>2254</v>
      </c>
      <c r="I1580" s="1" t="s">
        <v>5</v>
      </c>
      <c r="J1580" s="1" t="s">
        <v>5</v>
      </c>
      <c r="K1580" s="1" t="s">
        <v>5</v>
      </c>
      <c r="L1580" s="1" t="s">
        <v>5</v>
      </c>
      <c r="M1580" s="1" t="s">
        <v>5</v>
      </c>
      <c r="N1580" s="1" t="s">
        <v>5</v>
      </c>
      <c r="O1580" s="1" t="s">
        <v>5</v>
      </c>
      <c r="Q1580" t="str">
        <f t="array" ref="Q1580">IF(OR(RIGHT(C1580,4)="1101",G1580="Salary"),INDEX($C$1:$C$2169,MATCH(1,($B$1:$B$2169=B1580)*($G$1:$G$2169="Salary"),0)),C1580)</f>
        <v>FR19511101</v>
      </c>
      <c r="R1580" t="str">
        <f t="array" ref="R1580">IF(OR(RIGHT(C1580,4)="1101",G1580="Salary",G1580="Basic"),INDEX($C$1:$C$2169,MATCH(1,($A$1:$A$2169=A1580)*(($G$1:$G$2169="Salary")+($G$1:$G$2169="Basic")),0)),C1580)</f>
        <v>PR09901107</v>
      </c>
      <c r="S1580" t="str">
        <f t="array" ref="S1580">IFERROR(IF(OR(RIGHT(C1580,4)="1101",G1580="Salary",G1580="Basic"),INDEX($C$1:$C$2169,MATCH(1,($A$1:$A$2169=A1580)*(($G$1:$G$2169="Salary")+($G$1:$G$2169="Basic")),0)),C1580),C1580)</f>
        <v>PR09901107</v>
      </c>
    </row>
    <row r="1581" spans="1:19" x14ac:dyDescent="0.25">
      <c r="A1581">
        <f>COUNTIF($G$1:G1581,$G$1)</f>
        <v>400</v>
      </c>
      <c r="B1581" s="1" t="s">
        <v>0</v>
      </c>
      <c r="C1581" s="1" t="s">
        <v>622</v>
      </c>
      <c r="D1581" s="2" t="s">
        <v>2252</v>
      </c>
      <c r="E1581" s="2" t="s">
        <v>2252</v>
      </c>
      <c r="F1581" s="2" t="s">
        <v>2252</v>
      </c>
      <c r="G1581" s="1" t="s">
        <v>8</v>
      </c>
      <c r="H1581" s="1" t="s">
        <v>2255</v>
      </c>
      <c r="I1581" s="1" t="s">
        <v>5</v>
      </c>
      <c r="J1581" s="1" t="s">
        <v>5</v>
      </c>
      <c r="K1581" s="1" t="s">
        <v>5</v>
      </c>
      <c r="L1581" s="1" t="s">
        <v>5</v>
      </c>
      <c r="M1581" s="1" t="s">
        <v>5</v>
      </c>
      <c r="N1581" s="1" t="s">
        <v>5</v>
      </c>
      <c r="O1581" s="1" t="s">
        <v>5</v>
      </c>
      <c r="Q1581" t="str">
        <f t="array" ref="Q1581">IF(OR(RIGHT(C1581,4)="1101",G1581="Salary"),INDEX($C$1:$C$2169,MATCH(1,($B$1:$B$2169=B1581)*($G$1:$G$2169="Salary"),0)),C1581)</f>
        <v>FR19511101</v>
      </c>
      <c r="R1581" t="str">
        <f t="array" ref="R1581">IF(OR(RIGHT(C1581,4)="1101",G1581="Salary",G1581="Basic"),INDEX($C$1:$C$2169,MATCH(1,($A$1:$A$2169=A1581)*(($G$1:$G$2169="Salary")+($G$1:$G$2169="Basic")),0)),C1581)</f>
        <v>PR09901107</v>
      </c>
      <c r="S1581" t="str">
        <f t="array" ref="S1581">IFERROR(IF(OR(RIGHT(C1581,4)="1101",G1581="Salary",G1581="Basic"),INDEX($C$1:$C$2169,MATCH(1,($A$1:$A$2169=A1581)*(($G$1:$G$2169="Salary")+($G$1:$G$2169="Basic")),0)),C1581),C1581)</f>
        <v>PR09901107</v>
      </c>
    </row>
    <row r="1582" spans="1:19" x14ac:dyDescent="0.25">
      <c r="A1582">
        <f>COUNTIF($G$1:G1582,$G$1)</f>
        <v>400</v>
      </c>
      <c r="B1582" s="1" t="s">
        <v>0</v>
      </c>
      <c r="C1582" s="1" t="s">
        <v>622</v>
      </c>
      <c r="D1582" s="2" t="s">
        <v>2252</v>
      </c>
      <c r="E1582" s="2" t="s">
        <v>2252</v>
      </c>
      <c r="F1582" s="2" t="s">
        <v>2252</v>
      </c>
      <c r="G1582" s="1" t="s">
        <v>8</v>
      </c>
      <c r="H1582" s="1" t="s">
        <v>2256</v>
      </c>
      <c r="I1582" s="1" t="s">
        <v>5</v>
      </c>
      <c r="J1582" s="1" t="s">
        <v>5</v>
      </c>
      <c r="K1582" s="1" t="s">
        <v>5</v>
      </c>
      <c r="L1582" s="1" t="s">
        <v>5</v>
      </c>
      <c r="M1582" s="1" t="s">
        <v>5</v>
      </c>
      <c r="N1582" s="1" t="s">
        <v>5</v>
      </c>
      <c r="O1582" s="1" t="s">
        <v>5</v>
      </c>
      <c r="Q1582" t="str">
        <f t="array" ref="Q1582">IF(OR(RIGHT(C1582,4)="1101",G1582="Salary"),INDEX($C$1:$C$2169,MATCH(1,($B$1:$B$2169=B1582)*($G$1:$G$2169="Salary"),0)),C1582)</f>
        <v>FR19511101</v>
      </c>
      <c r="R1582" t="str">
        <f t="array" ref="R1582">IF(OR(RIGHT(C1582,4)="1101",G1582="Salary",G1582="Basic"),INDEX($C$1:$C$2169,MATCH(1,($A$1:$A$2169=A1582)*(($G$1:$G$2169="Salary")+($G$1:$G$2169="Basic")),0)),C1582)</f>
        <v>PR09901107</v>
      </c>
      <c r="S1582" t="str">
        <f t="array" ref="S1582">IFERROR(IF(OR(RIGHT(C1582,4)="1101",G1582="Salary",G1582="Basic"),INDEX($C$1:$C$2169,MATCH(1,($A$1:$A$2169=A1582)*(($G$1:$G$2169="Salary")+($G$1:$G$2169="Basic")),0)),C1582),C1582)</f>
        <v>PR09901107</v>
      </c>
    </row>
    <row r="1583" spans="1:19" x14ac:dyDescent="0.25">
      <c r="A1583">
        <f>COUNTIF($G$1:G1583,$G$1)</f>
        <v>400</v>
      </c>
      <c r="B1583" s="1" t="s">
        <v>0</v>
      </c>
      <c r="C1583" s="1" t="s">
        <v>1004</v>
      </c>
      <c r="D1583" s="2" t="s">
        <v>2252</v>
      </c>
      <c r="E1583" s="2" t="s">
        <v>2252</v>
      </c>
      <c r="F1583" s="2" t="s">
        <v>2252</v>
      </c>
      <c r="G1583" s="1" t="s">
        <v>50</v>
      </c>
      <c r="H1583" s="1" t="s">
        <v>2257</v>
      </c>
      <c r="I1583" s="1" t="s">
        <v>5</v>
      </c>
      <c r="J1583" s="1" t="s">
        <v>5</v>
      </c>
      <c r="K1583" s="1" t="s">
        <v>5</v>
      </c>
      <c r="L1583" s="1" t="s">
        <v>5</v>
      </c>
      <c r="M1583" s="1" t="s">
        <v>5</v>
      </c>
      <c r="N1583" s="1" t="s">
        <v>5</v>
      </c>
      <c r="O1583" s="1" t="s">
        <v>5</v>
      </c>
      <c r="Q1583" t="str">
        <f t="array" ref="Q1583">IF(OR(RIGHT(C1583,4)="1101",G1583="Salary"),INDEX($C$1:$C$2169,MATCH(1,($B$1:$B$2169=B1583)*($G$1:$G$2169="Salary"),0)),C1583)</f>
        <v>PR09904001</v>
      </c>
      <c r="R1583" t="str">
        <f t="array" ref="R1583">IF(OR(RIGHT(C1583,4)="1101",G1583="Salary",G1583="Basic"),INDEX($C$1:$C$2169,MATCH(1,($A$1:$A$2169=A1583)*(($G$1:$G$2169="Salary")+($G$1:$G$2169="Basic")),0)),C1583)</f>
        <v>PR09904001</v>
      </c>
      <c r="S1583" t="str">
        <f t="array" ref="S1583">IFERROR(IF(OR(RIGHT(C1583,4)="1101",G1583="Salary",G1583="Basic"),INDEX($C$1:$C$2169,MATCH(1,($A$1:$A$2169=A1583)*(($G$1:$G$2169="Salary")+($G$1:$G$2169="Basic")),0)),C1583),C1583)</f>
        <v>PR09904001</v>
      </c>
    </row>
    <row r="1584" spans="1:19" x14ac:dyDescent="0.25">
      <c r="A1584">
        <f>COUNTIF($G$1:G1584,$G$1)</f>
        <v>401</v>
      </c>
      <c r="B1584" s="1" t="s">
        <v>0</v>
      </c>
      <c r="C1584" s="1" t="s">
        <v>618</v>
      </c>
      <c r="D1584" s="2" t="s">
        <v>2258</v>
      </c>
      <c r="E1584" s="2" t="s">
        <v>2258</v>
      </c>
      <c r="F1584" s="2" t="s">
        <v>2258</v>
      </c>
      <c r="G1584" s="1" t="s">
        <v>3</v>
      </c>
      <c r="H1584" s="1" t="s">
        <v>2259</v>
      </c>
      <c r="I1584" s="1" t="s">
        <v>5</v>
      </c>
      <c r="J1584" s="1" t="s">
        <v>5</v>
      </c>
      <c r="K1584" s="1" t="s">
        <v>5</v>
      </c>
      <c r="L1584" s="1" t="s">
        <v>5</v>
      </c>
      <c r="M1584" s="1" t="s">
        <v>5</v>
      </c>
      <c r="N1584" s="1" t="s">
        <v>5</v>
      </c>
      <c r="O1584" s="1" t="s">
        <v>5</v>
      </c>
      <c r="Q1584" t="str">
        <f t="array" ref="Q1584">IF(OR(RIGHT(C1584,4)="1101",G1584="Salary"),INDEX($C$1:$C$2169,MATCH(1,($B$1:$B$2169=B1584)*($G$1:$G$2169="Salary"),0)),C1584)</f>
        <v>FR19511101</v>
      </c>
      <c r="R1584" t="str">
        <f t="array" ref="R1584">IF(OR(RIGHT(C1584,4)="1101",G1584="Salary",G1584="Basic"),INDEX($C$1:$C$2169,MATCH(1,($A$1:$A$2169=A1584)*(($G$1:$G$2169="Salary")+($G$1:$G$2169="Basic")),0)),C1584)</f>
        <v>PR09901107</v>
      </c>
      <c r="S1584" t="str">
        <f t="array" ref="S1584">IFERROR(IF(OR(RIGHT(C1584,4)="1101",G1584="Salary",G1584="Basic"),INDEX($C$1:$C$2169,MATCH(1,($A$1:$A$2169=A1584)*(($G$1:$G$2169="Salary")+($G$1:$G$2169="Basic")),0)),C1584),C1584)</f>
        <v>PR09901107</v>
      </c>
    </row>
    <row r="1585" spans="1:19" x14ac:dyDescent="0.25">
      <c r="A1585">
        <f>COUNTIF($G$1:G1585,$G$1)</f>
        <v>401</v>
      </c>
      <c r="B1585" s="1" t="s">
        <v>0</v>
      </c>
      <c r="C1585" s="1" t="s">
        <v>618</v>
      </c>
      <c r="D1585" s="2" t="s">
        <v>2258</v>
      </c>
      <c r="E1585" s="2" t="s">
        <v>2258</v>
      </c>
      <c r="F1585" s="2" t="s">
        <v>2258</v>
      </c>
      <c r="G1585" s="1" t="s">
        <v>6</v>
      </c>
      <c r="H1585" s="1" t="s">
        <v>2260</v>
      </c>
      <c r="I1585" s="1" t="s">
        <v>5</v>
      </c>
      <c r="J1585" s="1" t="s">
        <v>5</v>
      </c>
      <c r="K1585" s="1" t="s">
        <v>5</v>
      </c>
      <c r="L1585" s="1" t="s">
        <v>5</v>
      </c>
      <c r="M1585" s="1" t="s">
        <v>5</v>
      </c>
      <c r="N1585" s="1" t="s">
        <v>5</v>
      </c>
      <c r="O1585" s="1" t="s">
        <v>5</v>
      </c>
      <c r="Q1585" t="str">
        <f t="array" ref="Q1585">IF(OR(RIGHT(C1585,4)="1101",G1585="Salary"),INDEX($C$1:$C$2169,MATCH(1,($B$1:$B$2169=B1585)*($G$1:$G$2169="Salary"),0)),C1585)</f>
        <v>FR19511101</v>
      </c>
      <c r="R1585" t="str">
        <f t="array" ref="R1585">IF(OR(RIGHT(C1585,4)="1101",G1585="Salary",G1585="Basic"),INDEX($C$1:$C$2169,MATCH(1,($A$1:$A$2169=A1585)*(($G$1:$G$2169="Salary")+($G$1:$G$2169="Basic")),0)),C1585)</f>
        <v>PR09901107</v>
      </c>
      <c r="S1585" t="str">
        <f t="array" ref="S1585">IFERROR(IF(OR(RIGHT(C1585,4)="1101",G1585="Salary",G1585="Basic"),INDEX($C$1:$C$2169,MATCH(1,($A$1:$A$2169=A1585)*(($G$1:$G$2169="Salary")+($G$1:$G$2169="Basic")),0)),C1585),C1585)</f>
        <v>PR09901107</v>
      </c>
    </row>
    <row r="1586" spans="1:19" x14ac:dyDescent="0.25">
      <c r="A1586">
        <f>COUNTIF($G$1:G1586,$G$1)</f>
        <v>401</v>
      </c>
      <c r="B1586" s="1" t="s">
        <v>0</v>
      </c>
      <c r="C1586" s="1" t="s">
        <v>622</v>
      </c>
      <c r="D1586" s="2" t="s">
        <v>2258</v>
      </c>
      <c r="E1586" s="2" t="s">
        <v>2258</v>
      </c>
      <c r="F1586" s="2" t="s">
        <v>2258</v>
      </c>
      <c r="G1586" s="1" t="s">
        <v>8</v>
      </c>
      <c r="H1586" s="1" t="s">
        <v>2261</v>
      </c>
      <c r="I1586" s="1" t="s">
        <v>5</v>
      </c>
      <c r="J1586" s="1" t="s">
        <v>5</v>
      </c>
      <c r="K1586" s="1" t="s">
        <v>5</v>
      </c>
      <c r="L1586" s="1" t="s">
        <v>5</v>
      </c>
      <c r="M1586" s="1" t="s">
        <v>5</v>
      </c>
      <c r="N1586" s="1" t="s">
        <v>5</v>
      </c>
      <c r="O1586" s="1" t="s">
        <v>5</v>
      </c>
      <c r="Q1586" t="str">
        <f t="array" ref="Q1586">IF(OR(RIGHT(C1586,4)="1101",G1586="Salary"),INDEX($C$1:$C$2169,MATCH(1,($B$1:$B$2169=B1586)*($G$1:$G$2169="Salary"),0)),C1586)</f>
        <v>FR19511101</v>
      </c>
      <c r="R1586" t="str">
        <f t="array" ref="R1586">IF(OR(RIGHT(C1586,4)="1101",G1586="Salary",G1586="Basic"),INDEX($C$1:$C$2169,MATCH(1,($A$1:$A$2169=A1586)*(($G$1:$G$2169="Salary")+($G$1:$G$2169="Basic")),0)),C1586)</f>
        <v>PR09901107</v>
      </c>
      <c r="S1586" t="str">
        <f t="array" ref="S1586">IFERROR(IF(OR(RIGHT(C1586,4)="1101",G1586="Salary",G1586="Basic"),INDEX($C$1:$C$2169,MATCH(1,($A$1:$A$2169=A1586)*(($G$1:$G$2169="Salary")+($G$1:$G$2169="Basic")),0)),C1586),C1586)</f>
        <v>PR09901107</v>
      </c>
    </row>
    <row r="1587" spans="1:19" x14ac:dyDescent="0.25">
      <c r="A1587">
        <f>COUNTIF($G$1:G1587,$G$1)</f>
        <v>402</v>
      </c>
      <c r="B1587" s="1" t="s">
        <v>0</v>
      </c>
      <c r="C1587" s="1" t="s">
        <v>2262</v>
      </c>
      <c r="D1587" s="2" t="s">
        <v>2263</v>
      </c>
      <c r="E1587" s="2" t="s">
        <v>2263</v>
      </c>
      <c r="F1587" s="2" t="s">
        <v>2263</v>
      </c>
      <c r="G1587" s="1" t="s">
        <v>3</v>
      </c>
      <c r="H1587" s="1" t="s">
        <v>2264</v>
      </c>
      <c r="I1587" s="1" t="s">
        <v>5</v>
      </c>
      <c r="J1587" s="1" t="s">
        <v>5</v>
      </c>
      <c r="K1587" s="1" t="s">
        <v>5</v>
      </c>
      <c r="L1587" s="1" t="s">
        <v>5</v>
      </c>
      <c r="M1587" s="1" t="s">
        <v>5</v>
      </c>
      <c r="N1587" s="1" t="s">
        <v>5</v>
      </c>
      <c r="O1587" s="1" t="s">
        <v>5</v>
      </c>
      <c r="Q1587" t="str">
        <f t="array" ref="Q1587">IF(OR(RIGHT(C1587,4)="1101",G1587="Salary"),INDEX($C$1:$C$2169,MATCH(1,($B$1:$B$2169=B1587)*($G$1:$G$2169="Salary"),0)),C1587)</f>
        <v>FR19511101</v>
      </c>
      <c r="R1587" t="str">
        <f t="array" ref="R1587">IF(OR(RIGHT(C1587,4)="1101",G1587="Salary",G1587="Basic"),INDEX($C$1:$C$2169,MATCH(1,($A$1:$A$2169=A1587)*(($G$1:$G$2169="Salary")+($G$1:$G$2169="Basic")),0)),C1587)</f>
        <v>HR32091107</v>
      </c>
      <c r="S1587" t="str">
        <f t="array" ref="S1587">IFERROR(IF(OR(RIGHT(C1587,4)="1101",G1587="Salary",G1587="Basic"),INDEX($C$1:$C$2169,MATCH(1,($A$1:$A$2169=A1587)*(($G$1:$G$2169="Salary")+($G$1:$G$2169="Basic")),0)),C1587),C1587)</f>
        <v>HR32091107</v>
      </c>
    </row>
    <row r="1588" spans="1:19" x14ac:dyDescent="0.25">
      <c r="A1588">
        <f>COUNTIF($G$1:G1588,$G$1)</f>
        <v>402</v>
      </c>
      <c r="B1588" s="1" t="s">
        <v>0</v>
      </c>
      <c r="C1588" s="1" t="s">
        <v>2262</v>
      </c>
      <c r="D1588" s="2" t="s">
        <v>2263</v>
      </c>
      <c r="E1588" s="2" t="s">
        <v>2263</v>
      </c>
      <c r="F1588" s="2" t="s">
        <v>2263</v>
      </c>
      <c r="G1588" s="1" t="s">
        <v>6</v>
      </c>
      <c r="H1588" s="1" t="s">
        <v>2265</v>
      </c>
      <c r="I1588" s="1" t="s">
        <v>5</v>
      </c>
      <c r="J1588" s="1" t="s">
        <v>5</v>
      </c>
      <c r="K1588" s="1" t="s">
        <v>5</v>
      </c>
      <c r="L1588" s="1" t="s">
        <v>5</v>
      </c>
      <c r="M1588" s="1" t="s">
        <v>5</v>
      </c>
      <c r="N1588" s="1" t="s">
        <v>5</v>
      </c>
      <c r="O1588" s="1" t="s">
        <v>5</v>
      </c>
      <c r="Q1588" t="str">
        <f t="array" ref="Q1588">IF(OR(RIGHT(C1588,4)="1101",G1588="Salary"),INDEX($C$1:$C$2169,MATCH(1,($B$1:$B$2169=B1588)*($G$1:$G$2169="Salary"),0)),C1588)</f>
        <v>FR19511101</v>
      </c>
      <c r="R1588" t="str">
        <f t="array" ref="R1588">IF(OR(RIGHT(C1588,4)="1101",G1588="Salary",G1588="Basic"),INDEX($C$1:$C$2169,MATCH(1,($A$1:$A$2169=A1588)*(($G$1:$G$2169="Salary")+($G$1:$G$2169="Basic")),0)),C1588)</f>
        <v>HR32091107</v>
      </c>
      <c r="S1588" t="str">
        <f t="array" ref="S1588">IFERROR(IF(OR(RIGHT(C1588,4)="1101",G1588="Salary",G1588="Basic"),INDEX($C$1:$C$2169,MATCH(1,($A$1:$A$2169=A1588)*(($G$1:$G$2169="Salary")+($G$1:$G$2169="Basic")),0)),C1588),C1588)</f>
        <v>HR32091107</v>
      </c>
    </row>
    <row r="1589" spans="1:19" x14ac:dyDescent="0.25">
      <c r="A1589">
        <f>COUNTIF($G$1:G1589,$G$1)</f>
        <v>402</v>
      </c>
      <c r="B1589" s="1" t="s">
        <v>0</v>
      </c>
      <c r="C1589" s="1" t="s">
        <v>2266</v>
      </c>
      <c r="D1589" s="2" t="s">
        <v>2263</v>
      </c>
      <c r="E1589" s="2" t="s">
        <v>2263</v>
      </c>
      <c r="F1589" s="2" t="s">
        <v>2263</v>
      </c>
      <c r="G1589" s="1" t="s">
        <v>8</v>
      </c>
      <c r="H1589" s="1" t="s">
        <v>2267</v>
      </c>
      <c r="I1589" s="1" t="s">
        <v>5</v>
      </c>
      <c r="J1589" s="1" t="s">
        <v>5</v>
      </c>
      <c r="K1589" s="1" t="s">
        <v>5</v>
      </c>
      <c r="L1589" s="1" t="s">
        <v>5</v>
      </c>
      <c r="M1589" s="1" t="s">
        <v>5</v>
      </c>
      <c r="N1589" s="1" t="s">
        <v>5</v>
      </c>
      <c r="O1589" s="1" t="s">
        <v>5</v>
      </c>
      <c r="Q1589" t="str">
        <f t="array" ref="Q1589">IF(OR(RIGHT(C1589,4)="1101",G1589="Salary"),INDEX($C$1:$C$2169,MATCH(1,($B$1:$B$2169=B1589)*($G$1:$G$2169="Salary"),0)),C1589)</f>
        <v>FR19511101</v>
      </c>
      <c r="R1589" t="str">
        <f t="array" ref="R1589">IF(OR(RIGHT(C1589,4)="1101",G1589="Salary",G1589="Basic"),INDEX($C$1:$C$2169,MATCH(1,($A$1:$A$2169=A1589)*(($G$1:$G$2169="Salary")+($G$1:$G$2169="Basic")),0)),C1589)</f>
        <v>HR32091107</v>
      </c>
      <c r="S1589" t="str">
        <f t="array" ref="S1589">IFERROR(IF(OR(RIGHT(C1589,4)="1101",G1589="Salary",G1589="Basic"),INDEX($C$1:$C$2169,MATCH(1,($A$1:$A$2169=A1589)*(($G$1:$G$2169="Salary")+($G$1:$G$2169="Basic")),0)),C1589),C1589)</f>
        <v>HR32091107</v>
      </c>
    </row>
    <row r="1590" spans="1:19" x14ac:dyDescent="0.25">
      <c r="A1590">
        <f>COUNTIF($G$1:G1590,$G$1)</f>
        <v>402</v>
      </c>
      <c r="B1590" s="1" t="s">
        <v>0</v>
      </c>
      <c r="C1590" s="1" t="s">
        <v>2268</v>
      </c>
      <c r="D1590" s="2" t="s">
        <v>2263</v>
      </c>
      <c r="E1590" s="2" t="s">
        <v>2263</v>
      </c>
      <c r="F1590" s="2" t="s">
        <v>2263</v>
      </c>
      <c r="G1590" s="1" t="s">
        <v>50</v>
      </c>
      <c r="H1590" s="1" t="s">
        <v>2269</v>
      </c>
      <c r="I1590" s="1" t="s">
        <v>5</v>
      </c>
      <c r="J1590" s="1" t="s">
        <v>5</v>
      </c>
      <c r="K1590" s="1" t="s">
        <v>5</v>
      </c>
      <c r="L1590" s="1" t="s">
        <v>5</v>
      </c>
      <c r="M1590" s="1" t="s">
        <v>5</v>
      </c>
      <c r="N1590" s="1" t="s">
        <v>5</v>
      </c>
      <c r="O1590" s="1" t="s">
        <v>5</v>
      </c>
      <c r="Q1590" t="str">
        <f t="array" ref="Q1590">IF(OR(RIGHT(C1590,4)="1101",G1590="Salary"),INDEX($C$1:$C$2169,MATCH(1,($B$1:$B$2169=B1590)*($G$1:$G$2169="Salary"),0)),C1590)</f>
        <v>HR32093610</v>
      </c>
      <c r="R1590" t="str">
        <f t="array" ref="R1590">IF(OR(RIGHT(C1590,4)="1101",G1590="Salary",G1590="Basic"),INDEX($C$1:$C$2169,MATCH(1,($A$1:$A$2169=A1590)*(($G$1:$G$2169="Salary")+($G$1:$G$2169="Basic")),0)),C1590)</f>
        <v>HR32093610</v>
      </c>
      <c r="S1590" t="str">
        <f t="array" ref="S1590">IFERROR(IF(OR(RIGHT(C1590,4)="1101",G1590="Salary",G1590="Basic"),INDEX($C$1:$C$2169,MATCH(1,($A$1:$A$2169=A1590)*(($G$1:$G$2169="Salary")+($G$1:$G$2169="Basic")),0)),C1590),C1590)</f>
        <v>HR32093610</v>
      </c>
    </row>
    <row r="1591" spans="1:19" x14ac:dyDescent="0.25">
      <c r="A1591">
        <f>COUNTIF($G$1:G1591,$G$1)</f>
        <v>402</v>
      </c>
      <c r="B1591" s="1" t="s">
        <v>0</v>
      </c>
      <c r="C1591" s="1" t="s">
        <v>2268</v>
      </c>
      <c r="D1591" s="2" t="s">
        <v>2263</v>
      </c>
      <c r="E1591" s="2" t="s">
        <v>2263</v>
      </c>
      <c r="F1591" s="2" t="s">
        <v>2263</v>
      </c>
      <c r="G1591" s="1" t="s">
        <v>50</v>
      </c>
      <c r="H1591" s="1" t="s">
        <v>2270</v>
      </c>
      <c r="I1591" s="1" t="s">
        <v>5</v>
      </c>
      <c r="J1591" s="1" t="s">
        <v>5</v>
      </c>
      <c r="K1591" s="1" t="s">
        <v>5</v>
      </c>
      <c r="L1591" s="1" t="s">
        <v>5</v>
      </c>
      <c r="M1591" s="1" t="s">
        <v>5</v>
      </c>
      <c r="N1591" s="1" t="s">
        <v>5</v>
      </c>
      <c r="O1591" s="1" t="s">
        <v>5</v>
      </c>
      <c r="Q1591" t="str">
        <f t="array" ref="Q1591">IF(OR(RIGHT(C1591,4)="1101",G1591="Salary"),INDEX($C$1:$C$2169,MATCH(1,($B$1:$B$2169=B1591)*($G$1:$G$2169="Salary"),0)),C1591)</f>
        <v>HR32093610</v>
      </c>
      <c r="R1591" t="str">
        <f t="array" ref="R1591">IF(OR(RIGHT(C1591,4)="1101",G1591="Salary",G1591="Basic"),INDEX($C$1:$C$2169,MATCH(1,($A$1:$A$2169=A1591)*(($G$1:$G$2169="Salary")+($G$1:$G$2169="Basic")),0)),C1591)</f>
        <v>HR32093610</v>
      </c>
      <c r="S1591" t="str">
        <f t="array" ref="S1591">IFERROR(IF(OR(RIGHT(C1591,4)="1101",G1591="Salary",G1591="Basic"),INDEX($C$1:$C$2169,MATCH(1,($A$1:$A$2169=A1591)*(($G$1:$G$2169="Salary")+($G$1:$G$2169="Basic")),0)),C1591),C1591)</f>
        <v>HR32093610</v>
      </c>
    </row>
    <row r="1592" spans="1:19" x14ac:dyDescent="0.25">
      <c r="A1592">
        <f>COUNTIF($G$1:G1592,$G$1)</f>
        <v>402</v>
      </c>
      <c r="B1592" s="1" t="s">
        <v>0</v>
      </c>
      <c r="C1592" s="1" t="s">
        <v>2271</v>
      </c>
      <c r="D1592" s="2" t="s">
        <v>2263</v>
      </c>
      <c r="E1592" s="2" t="s">
        <v>2263</v>
      </c>
      <c r="F1592" s="2" t="s">
        <v>2263</v>
      </c>
      <c r="G1592" s="1" t="s">
        <v>1454</v>
      </c>
      <c r="H1592" s="1" t="s">
        <v>2272</v>
      </c>
      <c r="I1592" s="1" t="s">
        <v>5</v>
      </c>
      <c r="J1592" s="1" t="s">
        <v>5</v>
      </c>
      <c r="K1592" s="1" t="s">
        <v>5</v>
      </c>
      <c r="L1592" s="1" t="s">
        <v>5</v>
      </c>
      <c r="M1592" s="1" t="s">
        <v>5</v>
      </c>
      <c r="N1592" s="1" t="s">
        <v>5</v>
      </c>
      <c r="O1592" s="1" t="s">
        <v>5</v>
      </c>
      <c r="Q1592" t="str">
        <f t="array" ref="Q1592">IF(OR(RIGHT(C1592,4)="1101",G1592="Salary"),INDEX($C$1:$C$2169,MATCH(1,($B$1:$B$2169=B1592)*($G$1:$G$2169="Salary"),0)),C1592)</f>
        <v>HR32093710</v>
      </c>
      <c r="R1592" t="str">
        <f t="array" ref="R1592">IF(OR(RIGHT(C1592,4)="1101",G1592="Salary",G1592="Basic"),INDEX($C$1:$C$2169,MATCH(1,($A$1:$A$2169=A1592)*(($G$1:$G$2169="Salary")+($G$1:$G$2169="Basic")),0)),C1592)</f>
        <v>HR32093710</v>
      </c>
      <c r="S1592" t="str">
        <f t="array" ref="S1592">IFERROR(IF(OR(RIGHT(C1592,4)="1101",G1592="Salary",G1592="Basic"),INDEX($C$1:$C$2169,MATCH(1,($A$1:$A$2169=A1592)*(($G$1:$G$2169="Salary")+($G$1:$G$2169="Basic")),0)),C1592),C1592)</f>
        <v>HR32093710</v>
      </c>
    </row>
    <row r="1593" spans="1:19" x14ac:dyDescent="0.25">
      <c r="A1593">
        <f>COUNTIF($G$1:G1593,$G$1)</f>
        <v>402</v>
      </c>
      <c r="B1593" s="1" t="s">
        <v>0</v>
      </c>
      <c r="C1593" s="1" t="s">
        <v>2271</v>
      </c>
      <c r="D1593" s="2" t="s">
        <v>2263</v>
      </c>
      <c r="E1593" s="2" t="s">
        <v>2263</v>
      </c>
      <c r="F1593" s="2" t="s">
        <v>2263</v>
      </c>
      <c r="G1593" s="1" t="s">
        <v>29</v>
      </c>
      <c r="H1593" s="1" t="s">
        <v>2273</v>
      </c>
      <c r="I1593" s="1" t="s">
        <v>5</v>
      </c>
      <c r="J1593" s="1" t="s">
        <v>5</v>
      </c>
      <c r="K1593" s="1" t="s">
        <v>5</v>
      </c>
      <c r="L1593" s="1" t="s">
        <v>5</v>
      </c>
      <c r="M1593" s="1" t="s">
        <v>5</v>
      </c>
      <c r="N1593" s="1" t="s">
        <v>5</v>
      </c>
      <c r="O1593" s="1" t="s">
        <v>5</v>
      </c>
      <c r="Q1593" t="str">
        <f t="array" ref="Q1593">IF(OR(RIGHT(C1593,4)="1101",G1593="Salary"),INDEX($C$1:$C$2169,MATCH(1,($B$1:$B$2169=B1593)*($G$1:$G$2169="Salary"),0)),C1593)</f>
        <v>HR32093710</v>
      </c>
      <c r="R1593" t="str">
        <f t="array" ref="R1593">IF(OR(RIGHT(C1593,4)="1101",G1593="Salary",G1593="Basic"),INDEX($C$1:$C$2169,MATCH(1,($A$1:$A$2169=A1593)*(($G$1:$G$2169="Salary")+($G$1:$G$2169="Basic")),0)),C1593)</f>
        <v>HR32093710</v>
      </c>
      <c r="S1593" t="str">
        <f t="array" ref="S1593">IFERROR(IF(OR(RIGHT(C1593,4)="1101",G1593="Salary",G1593="Basic"),INDEX($C$1:$C$2169,MATCH(1,($A$1:$A$2169=A1593)*(($G$1:$G$2169="Salary")+($G$1:$G$2169="Basic")),0)),C1593),C1593)</f>
        <v>HR32093710</v>
      </c>
    </row>
    <row r="1594" spans="1:19" x14ac:dyDescent="0.25">
      <c r="A1594">
        <f>COUNTIF($G$1:G1594,$G$1)</f>
        <v>402</v>
      </c>
      <c r="B1594" s="1" t="s">
        <v>0</v>
      </c>
      <c r="C1594" s="1" t="s">
        <v>17</v>
      </c>
      <c r="D1594" s="2" t="s">
        <v>2274</v>
      </c>
      <c r="E1594" s="2" t="s">
        <v>2274</v>
      </c>
      <c r="F1594" s="2" t="s">
        <v>2274</v>
      </c>
      <c r="G1594" s="1" t="s">
        <v>19</v>
      </c>
      <c r="H1594" s="1" t="s">
        <v>2275</v>
      </c>
      <c r="I1594" s="1" t="s">
        <v>5</v>
      </c>
      <c r="J1594" s="1" t="s">
        <v>5</v>
      </c>
      <c r="K1594" s="1" t="s">
        <v>5</v>
      </c>
      <c r="L1594" s="1" t="s">
        <v>5</v>
      </c>
      <c r="M1594" s="1" t="s">
        <v>5</v>
      </c>
      <c r="N1594" s="1" t="s">
        <v>5</v>
      </c>
      <c r="O1594" s="1" t="s">
        <v>5</v>
      </c>
      <c r="Q1594" t="str">
        <f t="array" ref="Q1594">IF(OR(RIGHT(C1594,4)="1101",G1594="Salary"),INDEX($C$1:$C$2169,MATCH(1,($B$1:$B$2169=B1594)*($G$1:$G$2169="Salary"),0)),C1594)</f>
        <v>AR60311120</v>
      </c>
      <c r="R1594" t="str">
        <f t="array" ref="R1594">IF(OR(RIGHT(C1594,4)="1101",G1594="Salary",G1594="Basic"),INDEX($C$1:$C$2169,MATCH(1,($A$1:$A$2169=A1594)*(($G$1:$G$2169="Salary")+($G$1:$G$2169="Basic")),0)),C1594)</f>
        <v>HR32091107</v>
      </c>
      <c r="S1594" t="str">
        <f t="array" ref="S1594">IFERROR(IF(OR(RIGHT(C1594,4)="1101",G1594="Salary",G1594="Basic"),INDEX($C$1:$C$2169,MATCH(1,($A$1:$A$2169=A1594)*(($G$1:$G$2169="Salary")+($G$1:$G$2169="Basic")),0)),C1594),C1594)</f>
        <v>HR32091107</v>
      </c>
    </row>
    <row r="1595" spans="1:19" x14ac:dyDescent="0.25">
      <c r="A1595">
        <f>COUNTIF($G$1:G1595,$G$1)</f>
        <v>402</v>
      </c>
      <c r="B1595" s="1" t="s">
        <v>0</v>
      </c>
      <c r="C1595" s="1" t="s">
        <v>105</v>
      </c>
      <c r="D1595" s="2" t="s">
        <v>2274</v>
      </c>
      <c r="E1595" s="2" t="s">
        <v>2274</v>
      </c>
      <c r="F1595" s="2" t="s">
        <v>2274</v>
      </c>
      <c r="G1595" s="1" t="s">
        <v>6</v>
      </c>
      <c r="H1595" s="1" t="s">
        <v>2276</v>
      </c>
      <c r="I1595" s="1" t="s">
        <v>5</v>
      </c>
      <c r="J1595" s="1" t="s">
        <v>5</v>
      </c>
      <c r="K1595" s="1" t="s">
        <v>5</v>
      </c>
      <c r="L1595" s="1" t="s">
        <v>5</v>
      </c>
      <c r="M1595" s="1" t="s">
        <v>5</v>
      </c>
      <c r="N1595" s="1" t="s">
        <v>5</v>
      </c>
      <c r="O1595" s="1" t="s">
        <v>5</v>
      </c>
      <c r="Q1595" t="str">
        <f t="array" ref="Q1595">IF(OR(RIGHT(C1595,4)="1101",G1595="Salary"),INDEX($C$1:$C$2169,MATCH(1,($B$1:$B$2169=B1595)*($G$1:$G$2169="Salary"),0)),C1595)</f>
        <v>FR19511101</v>
      </c>
      <c r="R1595" t="str">
        <f t="array" ref="R1595">IF(OR(RIGHT(C1595,4)="1101",G1595="Salary",G1595="Basic"),INDEX($C$1:$C$2169,MATCH(1,($A$1:$A$2169=A1595)*(($G$1:$G$2169="Salary")+($G$1:$G$2169="Basic")),0)),C1595)</f>
        <v>HR32091107</v>
      </c>
      <c r="S1595" t="str">
        <f t="array" ref="S1595">IFERROR(IF(OR(RIGHT(C1595,4)="1101",G1595="Salary",G1595="Basic"),INDEX($C$1:$C$2169,MATCH(1,($A$1:$A$2169=A1595)*(($G$1:$G$2169="Salary")+($G$1:$G$2169="Basic")),0)),C1595),C1595)</f>
        <v>HR32091107</v>
      </c>
    </row>
    <row r="1596" spans="1:19" x14ac:dyDescent="0.25">
      <c r="A1596">
        <f>COUNTIF($G$1:G1596,$G$1)</f>
        <v>402</v>
      </c>
      <c r="B1596" s="1" t="s">
        <v>0</v>
      </c>
      <c r="C1596" s="1" t="s">
        <v>21</v>
      </c>
      <c r="D1596" s="2" t="s">
        <v>2274</v>
      </c>
      <c r="E1596" s="2" t="s">
        <v>2274</v>
      </c>
      <c r="F1596" s="2" t="s">
        <v>2274</v>
      </c>
      <c r="G1596" s="1" t="s">
        <v>19</v>
      </c>
      <c r="H1596" s="1" t="s">
        <v>2277</v>
      </c>
      <c r="I1596" s="1" t="s">
        <v>5</v>
      </c>
      <c r="J1596" s="1" t="s">
        <v>5</v>
      </c>
      <c r="K1596" s="1" t="s">
        <v>5</v>
      </c>
      <c r="L1596" s="1" t="s">
        <v>5</v>
      </c>
      <c r="M1596" s="1" t="s">
        <v>5</v>
      </c>
      <c r="N1596" s="1" t="s">
        <v>5</v>
      </c>
      <c r="O1596" s="1" t="s">
        <v>5</v>
      </c>
      <c r="Q1596" t="str">
        <f t="array" ref="Q1596">IF(OR(RIGHT(C1596,4)="1101",G1596="Salary"),INDEX($C$1:$C$2169,MATCH(1,($B$1:$B$2169=B1596)*($G$1:$G$2169="Salary"),0)),C1596)</f>
        <v>AR60411120</v>
      </c>
      <c r="R1596" t="str">
        <f t="array" ref="R1596">IF(OR(RIGHT(C1596,4)="1101",G1596="Salary",G1596="Basic"),INDEX($C$1:$C$2169,MATCH(1,($A$1:$A$2169=A1596)*(($G$1:$G$2169="Salary")+($G$1:$G$2169="Basic")),0)),C1596)</f>
        <v>HR32091107</v>
      </c>
      <c r="S1596" t="str">
        <f t="array" ref="S1596">IFERROR(IF(OR(RIGHT(C1596,4)="1101",G1596="Salary",G1596="Basic"),INDEX($C$1:$C$2169,MATCH(1,($A$1:$A$2169=A1596)*(($G$1:$G$2169="Salary")+($G$1:$G$2169="Basic")),0)),C1596),C1596)</f>
        <v>HR32091107</v>
      </c>
    </row>
    <row r="1597" spans="1:19" x14ac:dyDescent="0.25">
      <c r="A1597">
        <f>COUNTIF($G$1:G1597,$G$1)</f>
        <v>402</v>
      </c>
      <c r="B1597" s="1" t="s">
        <v>0</v>
      </c>
      <c r="C1597" s="1" t="s">
        <v>21</v>
      </c>
      <c r="D1597" s="2" t="s">
        <v>2274</v>
      </c>
      <c r="E1597" s="2" t="s">
        <v>2274</v>
      </c>
      <c r="F1597" s="2" t="s">
        <v>2274</v>
      </c>
      <c r="G1597" s="1" t="s">
        <v>15</v>
      </c>
      <c r="H1597" s="1" t="s">
        <v>2278</v>
      </c>
      <c r="I1597" s="1" t="s">
        <v>5</v>
      </c>
      <c r="J1597" s="1" t="s">
        <v>5</v>
      </c>
      <c r="K1597" s="1" t="s">
        <v>5</v>
      </c>
      <c r="L1597" s="1" t="s">
        <v>5</v>
      </c>
      <c r="M1597" s="1" t="s">
        <v>5</v>
      </c>
      <c r="N1597" s="1" t="s">
        <v>5</v>
      </c>
      <c r="O1597" s="1" t="s">
        <v>5</v>
      </c>
      <c r="Q1597" t="str">
        <f t="array" ref="Q1597">IF(OR(RIGHT(C1597,4)="1101",G1597="Salary"),INDEX($C$1:$C$2169,MATCH(1,($B$1:$B$2169=B1597)*($G$1:$G$2169="Salary"),0)),C1597)</f>
        <v>AR60411120</v>
      </c>
      <c r="R1597" t="str">
        <f t="array" ref="R1597">IF(OR(RIGHT(C1597,4)="1101",G1597="Salary",G1597="Basic"),INDEX($C$1:$C$2169,MATCH(1,($A$1:$A$2169=A1597)*(($G$1:$G$2169="Salary")+($G$1:$G$2169="Basic")),0)),C1597)</f>
        <v>AR60411120</v>
      </c>
      <c r="S1597" t="str">
        <f t="array" ref="S1597">IFERROR(IF(OR(RIGHT(C1597,4)="1101",G1597="Salary",G1597="Basic"),INDEX($C$1:$C$2169,MATCH(1,($A$1:$A$2169=A1597)*(($G$1:$G$2169="Salary")+($G$1:$G$2169="Basic")),0)),C1597),C1597)</f>
        <v>AR60411120</v>
      </c>
    </row>
    <row r="1598" spans="1:19" x14ac:dyDescent="0.25">
      <c r="A1598">
        <f>COUNTIF($G$1:G1598,$G$1)</f>
        <v>402</v>
      </c>
      <c r="B1598" s="1" t="s">
        <v>0</v>
      </c>
      <c r="C1598" s="1" t="s">
        <v>100</v>
      </c>
      <c r="D1598" s="2" t="s">
        <v>2279</v>
      </c>
      <c r="E1598" s="2" t="s">
        <v>2279</v>
      </c>
      <c r="F1598" s="2" t="s">
        <v>2279</v>
      </c>
      <c r="G1598" s="1" t="s">
        <v>6</v>
      </c>
      <c r="H1598" s="1" t="s">
        <v>2280</v>
      </c>
      <c r="I1598" s="1" t="s">
        <v>5</v>
      </c>
      <c r="J1598" s="1" t="s">
        <v>5</v>
      </c>
      <c r="K1598" s="1" t="s">
        <v>5</v>
      </c>
      <c r="L1598" s="1" t="s">
        <v>5</v>
      </c>
      <c r="M1598" s="1" t="s">
        <v>5</v>
      </c>
      <c r="N1598" s="1" t="s">
        <v>5</v>
      </c>
      <c r="O1598" s="1" t="s">
        <v>5</v>
      </c>
      <c r="Q1598" t="str">
        <f t="array" ref="Q1598">IF(OR(RIGHT(C1598,4)="1101",G1598="Salary"),INDEX($C$1:$C$2169,MATCH(1,($B$1:$B$2169=B1598)*($G$1:$G$2169="Salary"),0)),C1598)</f>
        <v>FR19511101</v>
      </c>
      <c r="R1598" t="str">
        <f t="array" ref="R1598">IF(OR(RIGHT(C1598,4)="1101",G1598="Salary",G1598="Basic"),INDEX($C$1:$C$2169,MATCH(1,($A$1:$A$2169=A1598)*(($G$1:$G$2169="Salary")+($G$1:$G$2169="Basic")),0)),C1598)</f>
        <v>HR32091107</v>
      </c>
      <c r="S1598" t="str">
        <f t="array" ref="S1598">IFERROR(IF(OR(RIGHT(C1598,4)="1101",G1598="Salary",G1598="Basic"),INDEX($C$1:$C$2169,MATCH(1,($A$1:$A$2169=A1598)*(($G$1:$G$2169="Salary")+($G$1:$G$2169="Basic")),0)),C1598),C1598)</f>
        <v>HR32091107</v>
      </c>
    </row>
    <row r="1599" spans="1:19" x14ac:dyDescent="0.25">
      <c r="A1599">
        <f>COUNTIF($G$1:G1599,$G$1)</f>
        <v>402</v>
      </c>
      <c r="B1599" s="1" t="s">
        <v>0</v>
      </c>
      <c r="C1599" s="1" t="s">
        <v>17</v>
      </c>
      <c r="D1599" s="2" t="s">
        <v>2279</v>
      </c>
      <c r="E1599" s="2" t="s">
        <v>2279</v>
      </c>
      <c r="F1599" s="2" t="s">
        <v>2279</v>
      </c>
      <c r="G1599" s="1" t="s">
        <v>19</v>
      </c>
      <c r="H1599" s="1" t="s">
        <v>2281</v>
      </c>
      <c r="I1599" s="1" t="s">
        <v>5</v>
      </c>
      <c r="J1599" s="1" t="s">
        <v>5</v>
      </c>
      <c r="K1599" s="1" t="s">
        <v>5</v>
      </c>
      <c r="L1599" s="1" t="s">
        <v>5</v>
      </c>
      <c r="M1599" s="1" t="s">
        <v>5</v>
      </c>
      <c r="N1599" s="1" t="s">
        <v>5</v>
      </c>
      <c r="O1599" s="1" t="s">
        <v>5</v>
      </c>
      <c r="Q1599" t="str">
        <f t="array" ref="Q1599">IF(OR(RIGHT(C1599,4)="1101",G1599="Salary"),INDEX($C$1:$C$2169,MATCH(1,($B$1:$B$2169=B1599)*($G$1:$G$2169="Salary"),0)),C1599)</f>
        <v>AR60311120</v>
      </c>
      <c r="R1599" t="str">
        <f t="array" ref="R1599">IF(OR(RIGHT(C1599,4)="1101",G1599="Salary",G1599="Basic"),INDEX($C$1:$C$2169,MATCH(1,($A$1:$A$2169=A1599)*(($G$1:$G$2169="Salary")+($G$1:$G$2169="Basic")),0)),C1599)</f>
        <v>HR32091107</v>
      </c>
      <c r="S1599" t="str">
        <f t="array" ref="S1599">IFERROR(IF(OR(RIGHT(C1599,4)="1101",G1599="Salary",G1599="Basic"),INDEX($C$1:$C$2169,MATCH(1,($A$1:$A$2169=A1599)*(($G$1:$G$2169="Salary")+($G$1:$G$2169="Basic")),0)),C1599),C1599)</f>
        <v>HR32091107</v>
      </c>
    </row>
    <row r="1600" spans="1:19" x14ac:dyDescent="0.25">
      <c r="A1600">
        <f>COUNTIF($G$1:G1600,$G$1)</f>
        <v>402</v>
      </c>
      <c r="B1600" s="1" t="s">
        <v>0</v>
      </c>
      <c r="C1600" s="1" t="s">
        <v>17</v>
      </c>
      <c r="D1600" s="2" t="s">
        <v>2279</v>
      </c>
      <c r="E1600" s="2" t="s">
        <v>2279</v>
      </c>
      <c r="F1600" s="2" t="s">
        <v>2279</v>
      </c>
      <c r="G1600" s="1" t="s">
        <v>15</v>
      </c>
      <c r="H1600" s="1" t="s">
        <v>2282</v>
      </c>
      <c r="I1600" s="1" t="s">
        <v>5</v>
      </c>
      <c r="J1600" s="1" t="s">
        <v>5</v>
      </c>
      <c r="K1600" s="1" t="s">
        <v>5</v>
      </c>
      <c r="L1600" s="1" t="s">
        <v>5</v>
      </c>
      <c r="M1600" s="1" t="s">
        <v>5</v>
      </c>
      <c r="N1600" s="1" t="s">
        <v>5</v>
      </c>
      <c r="O1600" s="1" t="s">
        <v>5</v>
      </c>
      <c r="Q1600" t="str">
        <f t="array" ref="Q1600">IF(OR(RIGHT(C1600,4)="1101",G1600="Salary"),INDEX($C$1:$C$2169,MATCH(1,($B$1:$B$2169=B1600)*($G$1:$G$2169="Salary"),0)),C1600)</f>
        <v>AR60311120</v>
      </c>
      <c r="R1600" t="str">
        <f t="array" ref="R1600">IF(OR(RIGHT(C1600,4)="1101",G1600="Salary",G1600="Basic"),INDEX($C$1:$C$2169,MATCH(1,($A$1:$A$2169=A1600)*(($G$1:$G$2169="Salary")+($G$1:$G$2169="Basic")),0)),C1600)</f>
        <v>AR60311120</v>
      </c>
      <c r="S1600" t="str">
        <f t="array" ref="S1600">IFERROR(IF(OR(RIGHT(C1600,4)="1101",G1600="Salary",G1600="Basic"),INDEX($C$1:$C$2169,MATCH(1,($A$1:$A$2169=A1600)*(($G$1:$G$2169="Salary")+($G$1:$G$2169="Basic")),0)),C1600),C1600)</f>
        <v>AR60311120</v>
      </c>
    </row>
    <row r="1601" spans="1:19" x14ac:dyDescent="0.25">
      <c r="A1601">
        <f>COUNTIF($G$1:G1601,$G$1)</f>
        <v>402</v>
      </c>
      <c r="B1601" s="1" t="s">
        <v>0</v>
      </c>
      <c r="C1601" s="1" t="s">
        <v>21</v>
      </c>
      <c r="D1601" s="2" t="s">
        <v>2279</v>
      </c>
      <c r="E1601" s="2" t="s">
        <v>2279</v>
      </c>
      <c r="F1601" s="2" t="s">
        <v>2279</v>
      </c>
      <c r="G1601" s="1" t="s">
        <v>19</v>
      </c>
      <c r="H1601" s="1" t="s">
        <v>2283</v>
      </c>
      <c r="I1601" s="1" t="s">
        <v>5</v>
      </c>
      <c r="J1601" s="1" t="s">
        <v>5</v>
      </c>
      <c r="K1601" s="1" t="s">
        <v>5</v>
      </c>
      <c r="L1601" s="1" t="s">
        <v>5</v>
      </c>
      <c r="M1601" s="1" t="s">
        <v>5</v>
      </c>
      <c r="N1601" s="1" t="s">
        <v>5</v>
      </c>
      <c r="O1601" s="1" t="s">
        <v>5</v>
      </c>
      <c r="Q1601" t="str">
        <f t="array" ref="Q1601">IF(OR(RIGHT(C1601,4)="1101",G1601="Salary"),INDEX($C$1:$C$2169,MATCH(1,($B$1:$B$2169=B1601)*($G$1:$G$2169="Salary"),0)),C1601)</f>
        <v>AR60411120</v>
      </c>
      <c r="R1601" t="str">
        <f t="array" ref="R1601">IF(OR(RIGHT(C1601,4)="1101",G1601="Salary",G1601="Basic"),INDEX($C$1:$C$2169,MATCH(1,($A$1:$A$2169=A1601)*(($G$1:$G$2169="Salary")+($G$1:$G$2169="Basic")),0)),C1601)</f>
        <v>HR32091107</v>
      </c>
      <c r="S1601" t="str">
        <f t="array" ref="S1601">IFERROR(IF(OR(RIGHT(C1601,4)="1101",G1601="Salary",G1601="Basic"),INDEX($C$1:$C$2169,MATCH(1,($A$1:$A$2169=A1601)*(($G$1:$G$2169="Salary")+($G$1:$G$2169="Basic")),0)),C1601),C1601)</f>
        <v>HR32091107</v>
      </c>
    </row>
    <row r="1602" spans="1:19" x14ac:dyDescent="0.25">
      <c r="A1602">
        <f>COUNTIF($G$1:G1602,$G$1)</f>
        <v>403</v>
      </c>
      <c r="B1602" s="1" t="s">
        <v>0</v>
      </c>
      <c r="C1602" s="1" t="s">
        <v>142</v>
      </c>
      <c r="D1602" s="2" t="s">
        <v>2284</v>
      </c>
      <c r="E1602" s="2" t="s">
        <v>2284</v>
      </c>
      <c r="F1602" s="2" t="s">
        <v>2284</v>
      </c>
      <c r="G1602" s="1" t="s">
        <v>3</v>
      </c>
      <c r="H1602" s="1" t="s">
        <v>2285</v>
      </c>
      <c r="I1602" s="1" t="s">
        <v>5</v>
      </c>
      <c r="J1602" s="1" t="s">
        <v>5</v>
      </c>
      <c r="K1602" s="1" t="s">
        <v>5</v>
      </c>
      <c r="L1602" s="1" t="s">
        <v>5</v>
      </c>
      <c r="M1602" s="1" t="s">
        <v>5</v>
      </c>
      <c r="N1602" s="1" t="s">
        <v>5</v>
      </c>
      <c r="O1602" s="1" t="s">
        <v>5</v>
      </c>
      <c r="Q1602" t="str">
        <f t="array" ref="Q1602">IF(OR(RIGHT(C1602,4)="1101",G1602="Salary"),INDEX($C$1:$C$2169,MATCH(1,($B$1:$B$2169=B1602)*($G$1:$G$2169="Salary"),0)),C1602)</f>
        <v>FR19511101</v>
      </c>
      <c r="R1602" t="str">
        <f t="array" ref="R1602">IF(OR(RIGHT(C1602,4)="1101",G1602="Salary",G1602="Basic"),INDEX($C$1:$C$2169,MATCH(1,($A$1:$A$2169=A1602)*(($G$1:$G$2169="Salary")+($G$1:$G$2169="Basic")),0)),C1602)</f>
        <v>FR15151101</v>
      </c>
      <c r="S1602" t="str">
        <f t="array" ref="S1602">IFERROR(IF(OR(RIGHT(C1602,4)="1101",G1602="Salary",G1602="Basic"),INDEX($C$1:$C$2169,MATCH(1,($A$1:$A$2169=A1602)*(($G$1:$G$2169="Salary")+($G$1:$G$2169="Basic")),0)),C1602),C1602)</f>
        <v>FR15151101</v>
      </c>
    </row>
    <row r="1603" spans="1:19" x14ac:dyDescent="0.25">
      <c r="A1603">
        <f>COUNTIF($G$1:G1603,$G$1)</f>
        <v>403</v>
      </c>
      <c r="B1603" s="1" t="s">
        <v>0</v>
      </c>
      <c r="C1603" s="1" t="s">
        <v>142</v>
      </c>
      <c r="D1603" s="2" t="s">
        <v>2284</v>
      </c>
      <c r="E1603" s="2" t="s">
        <v>2284</v>
      </c>
      <c r="F1603" s="2" t="s">
        <v>2284</v>
      </c>
      <c r="G1603" s="1" t="s">
        <v>8</v>
      </c>
      <c r="H1603" s="1" t="s">
        <v>2286</v>
      </c>
      <c r="I1603" s="1" t="s">
        <v>5</v>
      </c>
      <c r="J1603" s="1" t="s">
        <v>5</v>
      </c>
      <c r="K1603" s="1" t="s">
        <v>5</v>
      </c>
      <c r="L1603" s="1" t="s">
        <v>5</v>
      </c>
      <c r="M1603" s="1" t="s">
        <v>5</v>
      </c>
      <c r="N1603" s="1" t="s">
        <v>5</v>
      </c>
      <c r="O1603" s="1" t="s">
        <v>5</v>
      </c>
      <c r="Q1603" t="str">
        <f t="array" ref="Q1603">IF(OR(RIGHT(C1603,4)="1101",G1603="Salary"),INDEX($C$1:$C$2169,MATCH(1,($B$1:$B$2169=B1603)*($G$1:$G$2169="Salary"),0)),C1603)</f>
        <v>FR19511101</v>
      </c>
      <c r="R1603" t="str">
        <f t="array" ref="R1603">IF(OR(RIGHT(C1603,4)="1101",G1603="Salary",G1603="Basic"),INDEX($C$1:$C$2169,MATCH(1,($A$1:$A$2169=A1603)*(($G$1:$G$2169="Salary")+($G$1:$G$2169="Basic")),0)),C1603)</f>
        <v>FR15151101</v>
      </c>
      <c r="S1603" t="str">
        <f t="array" ref="S1603">IFERROR(IF(OR(RIGHT(C1603,4)="1101",G1603="Salary",G1603="Basic"),INDEX($C$1:$C$2169,MATCH(1,($A$1:$A$2169=A1603)*(($G$1:$G$2169="Salary")+($G$1:$G$2169="Basic")),0)),C1603),C1603)</f>
        <v>FR15151101</v>
      </c>
    </row>
    <row r="1604" spans="1:19" x14ac:dyDescent="0.25">
      <c r="A1604">
        <f>COUNTIF($G$1:G1604,$G$1)</f>
        <v>403</v>
      </c>
      <c r="B1604" s="1" t="s">
        <v>0</v>
      </c>
      <c r="C1604" s="1" t="s">
        <v>69</v>
      </c>
      <c r="D1604" s="2" t="s">
        <v>2287</v>
      </c>
      <c r="E1604" s="2" t="s">
        <v>2287</v>
      </c>
      <c r="F1604" s="2" t="s">
        <v>2287</v>
      </c>
      <c r="G1604" s="1" t="s">
        <v>90</v>
      </c>
      <c r="H1604" s="1" t="s">
        <v>2288</v>
      </c>
      <c r="I1604" s="1" t="s">
        <v>5</v>
      </c>
      <c r="J1604" s="1" t="s">
        <v>5</v>
      </c>
      <c r="K1604" s="1" t="s">
        <v>5</v>
      </c>
      <c r="L1604" s="1" t="s">
        <v>5</v>
      </c>
      <c r="M1604" s="1" t="s">
        <v>5</v>
      </c>
      <c r="N1604" s="1" t="s">
        <v>5</v>
      </c>
      <c r="O1604" s="1" t="s">
        <v>5</v>
      </c>
      <c r="Q1604" t="str">
        <f t="array" ref="Q1604">IF(OR(RIGHT(C1604,4)="1101",G1604="Salary"),INDEX($C$1:$C$2169,MATCH(1,($B$1:$B$2169=B1604)*($G$1:$G$2169="Salary"),0)),C1604)</f>
        <v>FR19511101</v>
      </c>
      <c r="R1604" t="str">
        <f t="array" ref="R1604">IF(OR(RIGHT(C1604,4)="1101",G1604="Salary",G1604="Basic"),INDEX($C$1:$C$2169,MATCH(1,($A$1:$A$2169=A1604)*(($G$1:$G$2169="Salary")+($G$1:$G$2169="Basic")),0)),C1604)</f>
        <v>FR15151101</v>
      </c>
      <c r="S1604" t="str">
        <f t="array" ref="S1604">IFERROR(IF(OR(RIGHT(C1604,4)="1101",G1604="Salary",G1604="Basic"),INDEX($C$1:$C$2169,MATCH(1,($A$1:$A$2169=A1604)*(($G$1:$G$2169="Salary")+($G$1:$G$2169="Basic")),0)),C1604),C1604)</f>
        <v>FR15151101</v>
      </c>
    </row>
    <row r="1605" spans="1:19" x14ac:dyDescent="0.25">
      <c r="A1605">
        <f>COUNTIF($G$1:G1605,$G$1)</f>
        <v>404</v>
      </c>
      <c r="B1605" s="1" t="s">
        <v>0</v>
      </c>
      <c r="C1605" s="1" t="s">
        <v>69</v>
      </c>
      <c r="D1605" s="2" t="s">
        <v>2287</v>
      </c>
      <c r="E1605" s="2" t="s">
        <v>2287</v>
      </c>
      <c r="F1605" s="2" t="s">
        <v>2287</v>
      </c>
      <c r="G1605" s="1" t="s">
        <v>3</v>
      </c>
      <c r="H1605" s="1" t="s">
        <v>2289</v>
      </c>
      <c r="I1605" s="1" t="s">
        <v>5</v>
      </c>
      <c r="J1605" s="1" t="s">
        <v>5</v>
      </c>
      <c r="K1605" s="1" t="s">
        <v>5</v>
      </c>
      <c r="L1605" s="1" t="s">
        <v>5</v>
      </c>
      <c r="M1605" s="1" t="s">
        <v>5</v>
      </c>
      <c r="N1605" s="1" t="s">
        <v>5</v>
      </c>
      <c r="O1605" s="1" t="s">
        <v>5</v>
      </c>
      <c r="Q1605" t="str">
        <f t="array" ref="Q1605">IF(OR(RIGHT(C1605,4)="1101",G1605="Salary"),INDEX($C$1:$C$2169,MATCH(1,($B$1:$B$2169=B1605)*($G$1:$G$2169="Salary"),0)),C1605)</f>
        <v>FR19511101</v>
      </c>
      <c r="R1605" t="str">
        <f t="array" ref="R1605">IF(OR(RIGHT(C1605,4)="1101",G1605="Salary",G1605="Basic"),INDEX($C$1:$C$2169,MATCH(1,($A$1:$A$2169=A1605)*(($G$1:$G$2169="Salary")+($G$1:$G$2169="Basic")),0)),C1605)</f>
        <v>LR11001108</v>
      </c>
      <c r="S1605" t="str">
        <f t="array" ref="S1605">IFERROR(IF(OR(RIGHT(C1605,4)="1101",G1605="Salary",G1605="Basic"),INDEX($C$1:$C$2169,MATCH(1,($A$1:$A$2169=A1605)*(($G$1:$G$2169="Salary")+($G$1:$G$2169="Basic")),0)),C1605),C1605)</f>
        <v>LR11001108</v>
      </c>
    </row>
    <row r="1606" spans="1:19" x14ac:dyDescent="0.25">
      <c r="A1606">
        <f>COUNTIF($G$1:G1606,$G$1)</f>
        <v>404</v>
      </c>
      <c r="B1606" s="1" t="s">
        <v>0</v>
      </c>
      <c r="C1606" s="1" t="s">
        <v>69</v>
      </c>
      <c r="D1606" s="2" t="s">
        <v>2287</v>
      </c>
      <c r="E1606" s="2" t="s">
        <v>2287</v>
      </c>
      <c r="F1606" s="2" t="s">
        <v>2287</v>
      </c>
      <c r="G1606" s="1" t="s">
        <v>6</v>
      </c>
      <c r="H1606" s="1" t="s">
        <v>2290</v>
      </c>
      <c r="I1606" s="1" t="s">
        <v>5</v>
      </c>
      <c r="J1606" s="1" t="s">
        <v>5</v>
      </c>
      <c r="K1606" s="1" t="s">
        <v>5</v>
      </c>
      <c r="L1606" s="1" t="s">
        <v>5</v>
      </c>
      <c r="M1606" s="1" t="s">
        <v>5</v>
      </c>
      <c r="N1606" s="1" t="s">
        <v>5</v>
      </c>
      <c r="O1606" s="1" t="s">
        <v>5</v>
      </c>
      <c r="Q1606" t="str">
        <f t="array" ref="Q1606">IF(OR(RIGHT(C1606,4)="1101",G1606="Salary"),INDEX($C$1:$C$2169,MATCH(1,($B$1:$B$2169=B1606)*($G$1:$G$2169="Salary"),0)),C1606)</f>
        <v>FR19511101</v>
      </c>
      <c r="R1606" t="str">
        <f t="array" ref="R1606">IF(OR(RIGHT(C1606,4)="1101",G1606="Salary",G1606="Basic"),INDEX($C$1:$C$2169,MATCH(1,($A$1:$A$2169=A1606)*(($G$1:$G$2169="Salary")+($G$1:$G$2169="Basic")),0)),C1606)</f>
        <v>LR11001108</v>
      </c>
      <c r="S1606" t="str">
        <f t="array" ref="S1606">IFERROR(IF(OR(RIGHT(C1606,4)="1101",G1606="Salary",G1606="Basic"),INDEX($C$1:$C$2169,MATCH(1,($A$1:$A$2169=A1606)*(($G$1:$G$2169="Salary")+($G$1:$G$2169="Basic")),0)),C1606),C1606)</f>
        <v>LR11001108</v>
      </c>
    </row>
    <row r="1607" spans="1:19" x14ac:dyDescent="0.25">
      <c r="A1607">
        <f>COUNTIF($G$1:G1607,$G$1)</f>
        <v>404</v>
      </c>
      <c r="B1607" s="1" t="s">
        <v>0</v>
      </c>
      <c r="C1607" s="1" t="s">
        <v>73</v>
      </c>
      <c r="D1607" s="2" t="s">
        <v>2287</v>
      </c>
      <c r="E1607" s="2" t="s">
        <v>2287</v>
      </c>
      <c r="F1607" s="2" t="s">
        <v>2287</v>
      </c>
      <c r="G1607" s="1" t="s">
        <v>8</v>
      </c>
      <c r="H1607" s="1" t="s">
        <v>2291</v>
      </c>
      <c r="I1607" s="1" t="s">
        <v>5</v>
      </c>
      <c r="J1607" s="1" t="s">
        <v>5</v>
      </c>
      <c r="K1607" s="1" t="s">
        <v>5</v>
      </c>
      <c r="L1607" s="1" t="s">
        <v>5</v>
      </c>
      <c r="M1607" s="1" t="s">
        <v>5</v>
      </c>
      <c r="N1607" s="1" t="s">
        <v>5</v>
      </c>
      <c r="O1607" s="1" t="s">
        <v>5</v>
      </c>
      <c r="Q1607" t="str">
        <f t="array" ref="Q1607">IF(OR(RIGHT(C1607,4)="1101",G1607="Salary"),INDEX($C$1:$C$2169,MATCH(1,($B$1:$B$2169=B1607)*($G$1:$G$2169="Salary"),0)),C1607)</f>
        <v>FR19511101</v>
      </c>
      <c r="R1607" t="str">
        <f t="array" ref="R1607">IF(OR(RIGHT(C1607,4)="1101",G1607="Salary",G1607="Basic"),INDEX($C$1:$C$2169,MATCH(1,($A$1:$A$2169=A1607)*(($G$1:$G$2169="Salary")+($G$1:$G$2169="Basic")),0)),C1607)</f>
        <v>LR11001108</v>
      </c>
      <c r="S1607" t="str">
        <f t="array" ref="S1607">IFERROR(IF(OR(RIGHT(C1607,4)="1101",G1607="Salary",G1607="Basic"),INDEX($C$1:$C$2169,MATCH(1,($A$1:$A$2169=A1607)*(($G$1:$G$2169="Salary")+($G$1:$G$2169="Basic")),0)),C1607),C1607)</f>
        <v>LR11001108</v>
      </c>
    </row>
    <row r="1608" spans="1:19" x14ac:dyDescent="0.25">
      <c r="A1608">
        <f>COUNTIF($G$1:G1608,$G$1)</f>
        <v>404</v>
      </c>
      <c r="B1608" s="1" t="s">
        <v>0</v>
      </c>
      <c r="C1608" s="1" t="s">
        <v>73</v>
      </c>
      <c r="D1608" s="2" t="s">
        <v>2287</v>
      </c>
      <c r="E1608" s="2" t="s">
        <v>2287</v>
      </c>
      <c r="F1608" s="2" t="s">
        <v>2287</v>
      </c>
      <c r="G1608" s="1" t="s">
        <v>8</v>
      </c>
      <c r="H1608" s="1" t="s">
        <v>2292</v>
      </c>
      <c r="I1608" s="1" t="s">
        <v>5</v>
      </c>
      <c r="J1608" s="1" t="s">
        <v>5</v>
      </c>
      <c r="K1608" s="1" t="s">
        <v>5</v>
      </c>
      <c r="L1608" s="1" t="s">
        <v>5</v>
      </c>
      <c r="M1608" s="1" t="s">
        <v>5</v>
      </c>
      <c r="N1608" s="1" t="s">
        <v>5</v>
      </c>
      <c r="O1608" s="1" t="s">
        <v>5</v>
      </c>
      <c r="Q1608" t="str">
        <f t="array" ref="Q1608">IF(OR(RIGHT(C1608,4)="1101",G1608="Salary"),INDEX($C$1:$C$2169,MATCH(1,($B$1:$B$2169=B1608)*($G$1:$G$2169="Salary"),0)),C1608)</f>
        <v>FR19511101</v>
      </c>
      <c r="R1608" t="str">
        <f t="array" ref="R1608">IF(OR(RIGHT(C1608,4)="1101",G1608="Salary",G1608="Basic"),INDEX($C$1:$C$2169,MATCH(1,($A$1:$A$2169=A1608)*(($G$1:$G$2169="Salary")+($G$1:$G$2169="Basic")),0)),C1608)</f>
        <v>LR11001108</v>
      </c>
      <c r="S1608" t="str">
        <f t="array" ref="S1608">IFERROR(IF(OR(RIGHT(C1608,4)="1101",G1608="Salary",G1608="Basic"),INDEX($C$1:$C$2169,MATCH(1,($A$1:$A$2169=A1608)*(($G$1:$G$2169="Salary")+($G$1:$G$2169="Basic")),0)),C1608),C1608)</f>
        <v>LR11001108</v>
      </c>
    </row>
    <row r="1609" spans="1:19" x14ac:dyDescent="0.25">
      <c r="A1609">
        <f>COUNTIF($G$1:G1609,$G$1)</f>
        <v>405</v>
      </c>
      <c r="B1609" s="1" t="s">
        <v>0</v>
      </c>
      <c r="C1609" s="1" t="s">
        <v>481</v>
      </c>
      <c r="D1609" s="2" t="s">
        <v>2293</v>
      </c>
      <c r="E1609" s="2" t="s">
        <v>2293</v>
      </c>
      <c r="F1609" s="2" t="s">
        <v>2293</v>
      </c>
      <c r="G1609" s="1" t="s">
        <v>3</v>
      </c>
      <c r="H1609" s="1" t="s">
        <v>2294</v>
      </c>
      <c r="I1609" s="1" t="s">
        <v>5</v>
      </c>
      <c r="J1609" s="1" t="s">
        <v>5</v>
      </c>
      <c r="K1609" s="1" t="s">
        <v>5</v>
      </c>
      <c r="L1609" s="1" t="s">
        <v>5</v>
      </c>
      <c r="M1609" s="1" t="s">
        <v>5</v>
      </c>
      <c r="N1609" s="1" t="s">
        <v>5</v>
      </c>
      <c r="O1609" s="1" t="s">
        <v>5</v>
      </c>
      <c r="Q1609" t="str">
        <f t="array" ref="Q1609">IF(OR(RIGHT(C1609,4)="1101",G1609="Salary"),INDEX($C$1:$C$2169,MATCH(1,($B$1:$B$2169=B1609)*($G$1:$G$2169="Salary"),0)),C1609)</f>
        <v>FR19511101</v>
      </c>
      <c r="R1609" t="str">
        <f t="array" ref="R1609">IF(OR(RIGHT(C1609,4)="1101",G1609="Salary",G1609="Basic"),INDEX($C$1:$C$2169,MATCH(1,($A$1:$A$2169=A1609)*(($G$1:$G$2169="Salary")+($G$1:$G$2169="Basic")),0)),C1609)</f>
        <v>FR30211101</v>
      </c>
      <c r="S1609" t="str">
        <f t="array" ref="S1609">IFERROR(IF(OR(RIGHT(C1609,4)="1101",G1609="Salary",G1609="Basic"),INDEX($C$1:$C$2169,MATCH(1,($A$1:$A$2169=A1609)*(($G$1:$G$2169="Salary")+($G$1:$G$2169="Basic")),0)),C1609),C1609)</f>
        <v>FR30211101</v>
      </c>
    </row>
    <row r="1610" spans="1:19" x14ac:dyDescent="0.25">
      <c r="A1610">
        <f>COUNTIF($G$1:G1610,$G$1)</f>
        <v>405</v>
      </c>
      <c r="B1610" s="1" t="s">
        <v>0</v>
      </c>
      <c r="C1610" s="1" t="s">
        <v>481</v>
      </c>
      <c r="D1610" s="2" t="s">
        <v>2293</v>
      </c>
      <c r="E1610" s="2" t="s">
        <v>2293</v>
      </c>
      <c r="F1610" s="2" t="s">
        <v>2293</v>
      </c>
      <c r="G1610" s="1" t="s">
        <v>6</v>
      </c>
      <c r="H1610" s="1" t="s">
        <v>2295</v>
      </c>
      <c r="I1610" s="1" t="s">
        <v>5</v>
      </c>
      <c r="J1610" s="1" t="s">
        <v>5</v>
      </c>
      <c r="K1610" s="1" t="s">
        <v>5</v>
      </c>
      <c r="L1610" s="1" t="s">
        <v>5</v>
      </c>
      <c r="M1610" s="1" t="s">
        <v>5</v>
      </c>
      <c r="N1610" s="1" t="s">
        <v>5</v>
      </c>
      <c r="O1610" s="1" t="s">
        <v>5</v>
      </c>
      <c r="Q1610" t="str">
        <f t="array" ref="Q1610">IF(OR(RIGHT(C1610,4)="1101",G1610="Salary"),INDEX($C$1:$C$2169,MATCH(1,($B$1:$B$2169=B1610)*($G$1:$G$2169="Salary"),0)),C1610)</f>
        <v>FR19511101</v>
      </c>
      <c r="R1610" t="str">
        <f t="array" ref="R1610">IF(OR(RIGHT(C1610,4)="1101",G1610="Salary",G1610="Basic"),INDEX($C$1:$C$2169,MATCH(1,($A$1:$A$2169=A1610)*(($G$1:$G$2169="Salary")+($G$1:$G$2169="Basic")),0)),C1610)</f>
        <v>FR30211101</v>
      </c>
      <c r="S1610" t="str">
        <f t="array" ref="S1610">IFERROR(IF(OR(RIGHT(C1610,4)="1101",G1610="Salary",G1610="Basic"),INDEX($C$1:$C$2169,MATCH(1,($A$1:$A$2169=A1610)*(($G$1:$G$2169="Salary")+($G$1:$G$2169="Basic")),0)),C1610),C1610)</f>
        <v>FR30211101</v>
      </c>
    </row>
    <row r="1611" spans="1:19" x14ac:dyDescent="0.25">
      <c r="A1611">
        <f>COUNTIF($G$1:G1611,$G$1)</f>
        <v>405</v>
      </c>
      <c r="B1611" s="1" t="s">
        <v>0</v>
      </c>
      <c r="C1611" s="1" t="s">
        <v>481</v>
      </c>
      <c r="D1611" s="2" t="s">
        <v>2293</v>
      </c>
      <c r="E1611" s="2" t="s">
        <v>2293</v>
      </c>
      <c r="F1611" s="2" t="s">
        <v>2293</v>
      </c>
      <c r="G1611" s="1" t="s">
        <v>8</v>
      </c>
      <c r="H1611" s="1" t="s">
        <v>2296</v>
      </c>
      <c r="I1611" s="1" t="s">
        <v>5</v>
      </c>
      <c r="J1611" s="1" t="s">
        <v>5</v>
      </c>
      <c r="K1611" s="1" t="s">
        <v>5</v>
      </c>
      <c r="L1611" s="1" t="s">
        <v>5</v>
      </c>
      <c r="M1611" s="1" t="s">
        <v>5</v>
      </c>
      <c r="N1611" s="1" t="s">
        <v>5</v>
      </c>
      <c r="O1611" s="1" t="s">
        <v>5</v>
      </c>
      <c r="Q1611" t="str">
        <f t="array" ref="Q1611">IF(OR(RIGHT(C1611,4)="1101",G1611="Salary"),INDEX($C$1:$C$2169,MATCH(1,($B$1:$B$2169=B1611)*($G$1:$G$2169="Salary"),0)),C1611)</f>
        <v>FR19511101</v>
      </c>
      <c r="R1611" t="str">
        <f t="array" ref="R1611">IF(OR(RIGHT(C1611,4)="1101",G1611="Salary",G1611="Basic"),INDEX($C$1:$C$2169,MATCH(1,($A$1:$A$2169=A1611)*(($G$1:$G$2169="Salary")+($G$1:$G$2169="Basic")),0)),C1611)</f>
        <v>FR30211101</v>
      </c>
      <c r="S1611" t="str">
        <f t="array" ref="S1611">IFERROR(IF(OR(RIGHT(C1611,4)="1101",G1611="Salary",G1611="Basic"),INDEX($C$1:$C$2169,MATCH(1,($A$1:$A$2169=A1611)*(($G$1:$G$2169="Salary")+($G$1:$G$2169="Basic")),0)),C1611),C1611)</f>
        <v>FR30211101</v>
      </c>
    </row>
    <row r="1612" spans="1:19" x14ac:dyDescent="0.25">
      <c r="A1612">
        <f>COUNTIF($G$1:G1612,$G$1)</f>
        <v>405</v>
      </c>
      <c r="B1612" s="1" t="s">
        <v>0</v>
      </c>
      <c r="C1612" s="1" t="s">
        <v>481</v>
      </c>
      <c r="D1612" s="2" t="s">
        <v>2293</v>
      </c>
      <c r="E1612" s="2" t="s">
        <v>2293</v>
      </c>
      <c r="F1612" s="2" t="s">
        <v>2293</v>
      </c>
      <c r="G1612" s="1" t="s">
        <v>8</v>
      </c>
      <c r="H1612" s="1" t="s">
        <v>2297</v>
      </c>
      <c r="I1612" s="1" t="s">
        <v>5</v>
      </c>
      <c r="J1612" s="1" t="s">
        <v>5</v>
      </c>
      <c r="K1612" s="1" t="s">
        <v>5</v>
      </c>
      <c r="L1612" s="1" t="s">
        <v>5</v>
      </c>
      <c r="M1612" s="1" t="s">
        <v>5</v>
      </c>
      <c r="N1612" s="1" t="s">
        <v>5</v>
      </c>
      <c r="O1612" s="1" t="s">
        <v>5</v>
      </c>
      <c r="Q1612" t="str">
        <f t="array" ref="Q1612">IF(OR(RIGHT(C1612,4)="1101",G1612="Salary"),INDEX($C$1:$C$2169,MATCH(1,($B$1:$B$2169=B1612)*($G$1:$G$2169="Salary"),0)),C1612)</f>
        <v>FR19511101</v>
      </c>
      <c r="R1612" t="str">
        <f t="array" ref="R1612">IF(OR(RIGHT(C1612,4)="1101",G1612="Salary",G1612="Basic"),INDEX($C$1:$C$2169,MATCH(1,($A$1:$A$2169=A1612)*(($G$1:$G$2169="Salary")+($G$1:$G$2169="Basic")),0)),C1612)</f>
        <v>FR30211101</v>
      </c>
      <c r="S1612" t="str">
        <f t="array" ref="S1612">IFERROR(IF(OR(RIGHT(C1612,4)="1101",G1612="Salary",G1612="Basic"),INDEX($C$1:$C$2169,MATCH(1,($A$1:$A$2169=A1612)*(($G$1:$G$2169="Salary")+($G$1:$G$2169="Basic")),0)),C1612),C1612)</f>
        <v>FR30211101</v>
      </c>
    </row>
    <row r="1613" spans="1:19" x14ac:dyDescent="0.25">
      <c r="A1613">
        <f>COUNTIF($G$1:G1613,$G$1)</f>
        <v>405</v>
      </c>
      <c r="B1613" s="1" t="s">
        <v>0</v>
      </c>
      <c r="C1613" s="1" t="s">
        <v>100</v>
      </c>
      <c r="D1613" s="2" t="s">
        <v>2298</v>
      </c>
      <c r="E1613" s="2" t="s">
        <v>2298</v>
      </c>
      <c r="F1613" s="2" t="s">
        <v>2298</v>
      </c>
      <c r="G1613" s="1" t="s">
        <v>6</v>
      </c>
      <c r="H1613" s="1" t="s">
        <v>2299</v>
      </c>
      <c r="I1613" s="1" t="s">
        <v>5</v>
      </c>
      <c r="J1613" s="1" t="s">
        <v>5</v>
      </c>
      <c r="K1613" s="1" t="s">
        <v>5</v>
      </c>
      <c r="L1613" s="1" t="s">
        <v>5</v>
      </c>
      <c r="M1613" s="1" t="s">
        <v>5</v>
      </c>
      <c r="N1613" s="1" t="s">
        <v>5</v>
      </c>
      <c r="O1613" s="1" t="s">
        <v>5</v>
      </c>
      <c r="Q1613" t="str">
        <f t="array" ref="Q1613">IF(OR(RIGHT(C1613,4)="1101",G1613="Salary"),INDEX($C$1:$C$2169,MATCH(1,($B$1:$B$2169=B1613)*($G$1:$G$2169="Salary"),0)),C1613)</f>
        <v>FR19511101</v>
      </c>
      <c r="R1613" t="str">
        <f t="array" ref="R1613">IF(OR(RIGHT(C1613,4)="1101",G1613="Salary",G1613="Basic"),INDEX($C$1:$C$2169,MATCH(1,($A$1:$A$2169=A1613)*(($G$1:$G$2169="Salary")+($G$1:$G$2169="Basic")),0)),C1613)</f>
        <v>FR30211101</v>
      </c>
      <c r="S1613" t="str">
        <f t="array" ref="S1613">IFERROR(IF(OR(RIGHT(C1613,4)="1101",G1613="Salary",G1613="Basic"),INDEX($C$1:$C$2169,MATCH(1,($A$1:$A$2169=A1613)*(($G$1:$G$2169="Salary")+($G$1:$G$2169="Basic")),0)),C1613),C1613)</f>
        <v>FR30211101</v>
      </c>
    </row>
    <row r="1614" spans="1:19" x14ac:dyDescent="0.25">
      <c r="A1614">
        <f>COUNTIF($G$1:G1614,$G$1)</f>
        <v>405</v>
      </c>
      <c r="B1614" s="1" t="s">
        <v>0</v>
      </c>
      <c r="C1614" s="1" t="s">
        <v>17</v>
      </c>
      <c r="D1614" s="2" t="s">
        <v>2298</v>
      </c>
      <c r="E1614" s="2" t="s">
        <v>2298</v>
      </c>
      <c r="F1614" s="2" t="s">
        <v>2298</v>
      </c>
      <c r="G1614" s="1" t="s">
        <v>19</v>
      </c>
      <c r="H1614" s="1" t="s">
        <v>2300</v>
      </c>
      <c r="I1614" s="1" t="s">
        <v>5</v>
      </c>
      <c r="J1614" s="1" t="s">
        <v>5</v>
      </c>
      <c r="K1614" s="1" t="s">
        <v>5</v>
      </c>
      <c r="L1614" s="1" t="s">
        <v>5</v>
      </c>
      <c r="M1614" s="1" t="s">
        <v>5</v>
      </c>
      <c r="N1614" s="1" t="s">
        <v>5</v>
      </c>
      <c r="O1614" s="1" t="s">
        <v>5</v>
      </c>
      <c r="Q1614" t="str">
        <f t="array" ref="Q1614">IF(OR(RIGHT(C1614,4)="1101",G1614="Salary"),INDEX($C$1:$C$2169,MATCH(1,($B$1:$B$2169=B1614)*($G$1:$G$2169="Salary"),0)),C1614)</f>
        <v>AR60311120</v>
      </c>
      <c r="R1614" t="str">
        <f t="array" ref="R1614">IF(OR(RIGHT(C1614,4)="1101",G1614="Salary",G1614="Basic"),INDEX($C$1:$C$2169,MATCH(1,($A$1:$A$2169=A1614)*(($G$1:$G$2169="Salary")+($G$1:$G$2169="Basic")),0)),C1614)</f>
        <v>FR30211101</v>
      </c>
      <c r="S1614" t="str">
        <f t="array" ref="S1614">IFERROR(IF(OR(RIGHT(C1614,4)="1101",G1614="Salary",G1614="Basic"),INDEX($C$1:$C$2169,MATCH(1,($A$1:$A$2169=A1614)*(($G$1:$G$2169="Salary")+($G$1:$G$2169="Basic")),0)),C1614),C1614)</f>
        <v>FR30211101</v>
      </c>
    </row>
    <row r="1615" spans="1:19" x14ac:dyDescent="0.25">
      <c r="A1615">
        <f>COUNTIF($G$1:G1615,$G$1)</f>
        <v>405</v>
      </c>
      <c r="B1615" s="1" t="s">
        <v>0</v>
      </c>
      <c r="C1615" s="1" t="s">
        <v>17</v>
      </c>
      <c r="D1615" s="2" t="s">
        <v>2298</v>
      </c>
      <c r="E1615" s="2" t="s">
        <v>2298</v>
      </c>
      <c r="F1615" s="2" t="s">
        <v>2298</v>
      </c>
      <c r="G1615" s="1" t="s">
        <v>15</v>
      </c>
      <c r="H1615" s="1" t="s">
        <v>2301</v>
      </c>
      <c r="I1615" s="1" t="s">
        <v>5</v>
      </c>
      <c r="J1615" s="1" t="s">
        <v>5</v>
      </c>
      <c r="K1615" s="1" t="s">
        <v>5</v>
      </c>
      <c r="L1615" s="1" t="s">
        <v>5</v>
      </c>
      <c r="M1615" s="1" t="s">
        <v>5</v>
      </c>
      <c r="N1615" s="1" t="s">
        <v>5</v>
      </c>
      <c r="O1615" s="1" t="s">
        <v>5</v>
      </c>
      <c r="Q1615" t="str">
        <f t="array" ref="Q1615">IF(OR(RIGHT(C1615,4)="1101",G1615="Salary"),INDEX($C$1:$C$2169,MATCH(1,($B$1:$B$2169=B1615)*($G$1:$G$2169="Salary"),0)),C1615)</f>
        <v>AR60311120</v>
      </c>
      <c r="R1615" t="str">
        <f t="array" ref="R1615">IF(OR(RIGHT(C1615,4)="1101",G1615="Salary",G1615="Basic"),INDEX($C$1:$C$2169,MATCH(1,($A$1:$A$2169=A1615)*(($G$1:$G$2169="Salary")+($G$1:$G$2169="Basic")),0)),C1615)</f>
        <v>AR60311120</v>
      </c>
      <c r="S1615" t="str">
        <f t="array" ref="S1615">IFERROR(IF(OR(RIGHT(C1615,4)="1101",G1615="Salary",G1615="Basic"),INDEX($C$1:$C$2169,MATCH(1,($A$1:$A$2169=A1615)*(($G$1:$G$2169="Salary")+($G$1:$G$2169="Basic")),0)),C1615),C1615)</f>
        <v>AR60311120</v>
      </c>
    </row>
    <row r="1616" spans="1:19" x14ac:dyDescent="0.25">
      <c r="A1616">
        <f>COUNTIF($G$1:G1616,$G$1)</f>
        <v>406</v>
      </c>
      <c r="B1616" s="1" t="s">
        <v>0</v>
      </c>
      <c r="C1616" s="1" t="s">
        <v>313</v>
      </c>
      <c r="D1616" s="2" t="s">
        <v>2302</v>
      </c>
      <c r="E1616" s="2" t="s">
        <v>2302</v>
      </c>
      <c r="F1616" s="2" t="s">
        <v>2302</v>
      </c>
      <c r="G1616" s="1" t="s">
        <v>3</v>
      </c>
      <c r="H1616" s="1" t="s">
        <v>2303</v>
      </c>
      <c r="I1616" s="1" t="s">
        <v>5</v>
      </c>
      <c r="J1616" s="1" t="s">
        <v>5</v>
      </c>
      <c r="K1616" s="1" t="s">
        <v>5</v>
      </c>
      <c r="L1616" s="1" t="s">
        <v>5</v>
      </c>
      <c r="M1616" s="1" t="s">
        <v>5</v>
      </c>
      <c r="N1616" s="1" t="s">
        <v>5</v>
      </c>
      <c r="O1616" s="1" t="s">
        <v>5</v>
      </c>
      <c r="Q1616" t="str">
        <f t="array" ref="Q1616">IF(OR(RIGHT(C1616,4)="1101",G1616="Salary"),INDEX($C$1:$C$2169,MATCH(1,($B$1:$B$2169=B1616)*($G$1:$G$2169="Salary"),0)),C1616)</f>
        <v>FR19511101</v>
      </c>
      <c r="R1616" t="str">
        <f t="array" ref="R1616">IF(OR(RIGHT(C1616,4)="1101",G1616="Salary",G1616="Basic"),INDEX($C$1:$C$2169,MATCH(1,($A$1:$A$2169=A1616)*(($G$1:$G$2169="Salary")+($G$1:$G$2169="Basic")),0)),C1616)</f>
        <v>HR31641108</v>
      </c>
      <c r="S1616" t="str">
        <f t="array" ref="S1616">IFERROR(IF(OR(RIGHT(C1616,4)="1101",G1616="Salary",G1616="Basic"),INDEX($C$1:$C$2169,MATCH(1,($A$1:$A$2169=A1616)*(($G$1:$G$2169="Salary")+($G$1:$G$2169="Basic")),0)),C1616),C1616)</f>
        <v>HR31641108</v>
      </c>
    </row>
    <row r="1617" spans="1:19" x14ac:dyDescent="0.25">
      <c r="A1617">
        <f>COUNTIF($G$1:G1617,$G$1)</f>
        <v>406</v>
      </c>
      <c r="B1617" s="1" t="s">
        <v>0</v>
      </c>
      <c r="C1617" s="1" t="s">
        <v>313</v>
      </c>
      <c r="D1617" s="2" t="s">
        <v>2302</v>
      </c>
      <c r="E1617" s="2" t="s">
        <v>2302</v>
      </c>
      <c r="F1617" s="2" t="s">
        <v>2302</v>
      </c>
      <c r="G1617" s="1" t="s">
        <v>6</v>
      </c>
      <c r="H1617" s="1" t="s">
        <v>2304</v>
      </c>
      <c r="I1617" s="1" t="s">
        <v>5</v>
      </c>
      <c r="J1617" s="1" t="s">
        <v>5</v>
      </c>
      <c r="K1617" s="1" t="s">
        <v>5</v>
      </c>
      <c r="L1617" s="1" t="s">
        <v>5</v>
      </c>
      <c r="M1617" s="1" t="s">
        <v>5</v>
      </c>
      <c r="N1617" s="1" t="s">
        <v>5</v>
      </c>
      <c r="O1617" s="1" t="s">
        <v>5</v>
      </c>
      <c r="Q1617" t="str">
        <f t="array" ref="Q1617">IF(OR(RIGHT(C1617,4)="1101",G1617="Salary"),INDEX($C$1:$C$2169,MATCH(1,($B$1:$B$2169=B1617)*($G$1:$G$2169="Salary"),0)),C1617)</f>
        <v>FR19511101</v>
      </c>
      <c r="R1617" t="str">
        <f t="array" ref="R1617">IF(OR(RIGHT(C1617,4)="1101",G1617="Salary",G1617="Basic"),INDEX($C$1:$C$2169,MATCH(1,($A$1:$A$2169=A1617)*(($G$1:$G$2169="Salary")+($G$1:$G$2169="Basic")),0)),C1617)</f>
        <v>HR31641108</v>
      </c>
      <c r="S1617" t="str">
        <f t="array" ref="S1617">IFERROR(IF(OR(RIGHT(C1617,4)="1101",G1617="Salary",G1617="Basic"),INDEX($C$1:$C$2169,MATCH(1,($A$1:$A$2169=A1617)*(($G$1:$G$2169="Salary")+($G$1:$G$2169="Basic")),0)),C1617),C1617)</f>
        <v>HR31641108</v>
      </c>
    </row>
    <row r="1618" spans="1:19" x14ac:dyDescent="0.25">
      <c r="A1618">
        <f>COUNTIF($G$1:G1618,$G$1)</f>
        <v>406</v>
      </c>
      <c r="B1618" s="1" t="s">
        <v>0</v>
      </c>
      <c r="C1618" s="1" t="s">
        <v>319</v>
      </c>
      <c r="D1618" s="2" t="s">
        <v>2302</v>
      </c>
      <c r="E1618" s="2" t="s">
        <v>2302</v>
      </c>
      <c r="F1618" s="2" t="s">
        <v>2302</v>
      </c>
      <c r="G1618" s="1" t="s">
        <v>8</v>
      </c>
      <c r="H1618" s="1" t="s">
        <v>2305</v>
      </c>
      <c r="I1618" s="1" t="s">
        <v>5</v>
      </c>
      <c r="J1618" s="1" t="s">
        <v>5</v>
      </c>
      <c r="K1618" s="1" t="s">
        <v>5</v>
      </c>
      <c r="L1618" s="1" t="s">
        <v>5</v>
      </c>
      <c r="M1618" s="1" t="s">
        <v>5</v>
      </c>
      <c r="N1618" s="1" t="s">
        <v>5</v>
      </c>
      <c r="O1618" s="1" t="s">
        <v>5</v>
      </c>
      <c r="Q1618" t="str">
        <f t="array" ref="Q1618">IF(OR(RIGHT(C1618,4)="1101",G1618="Salary"),INDEX($C$1:$C$2169,MATCH(1,($B$1:$B$2169=B1618)*($G$1:$G$2169="Salary"),0)),C1618)</f>
        <v>FR19511101</v>
      </c>
      <c r="R1618" t="str">
        <f t="array" ref="R1618">IF(OR(RIGHT(C1618,4)="1101",G1618="Salary",G1618="Basic"),INDEX($C$1:$C$2169,MATCH(1,($A$1:$A$2169=A1618)*(($G$1:$G$2169="Salary")+($G$1:$G$2169="Basic")),0)),C1618)</f>
        <v>HR31641108</v>
      </c>
      <c r="S1618" t="str">
        <f t="array" ref="S1618">IFERROR(IF(OR(RIGHT(C1618,4)="1101",G1618="Salary",G1618="Basic"),INDEX($C$1:$C$2169,MATCH(1,($A$1:$A$2169=A1618)*(($G$1:$G$2169="Salary")+($G$1:$G$2169="Basic")),0)),C1618),C1618)</f>
        <v>HR31641108</v>
      </c>
    </row>
    <row r="1619" spans="1:19" x14ac:dyDescent="0.25">
      <c r="A1619">
        <f>COUNTIF($G$1:G1619,$G$1)</f>
        <v>407</v>
      </c>
      <c r="B1619" s="1" t="s">
        <v>0</v>
      </c>
      <c r="C1619" s="1" t="s">
        <v>142</v>
      </c>
      <c r="D1619" s="2" t="s">
        <v>2306</v>
      </c>
      <c r="E1619" s="2" t="s">
        <v>2306</v>
      </c>
      <c r="F1619" s="2" t="s">
        <v>2306</v>
      </c>
      <c r="G1619" s="1" t="s">
        <v>3</v>
      </c>
      <c r="H1619" s="1" t="s">
        <v>2307</v>
      </c>
      <c r="I1619" s="1" t="s">
        <v>5</v>
      </c>
      <c r="J1619" s="1" t="s">
        <v>5</v>
      </c>
      <c r="K1619" s="1" t="s">
        <v>5</v>
      </c>
      <c r="L1619" s="1" t="s">
        <v>5</v>
      </c>
      <c r="M1619" s="1" t="s">
        <v>5</v>
      </c>
      <c r="N1619" s="1" t="s">
        <v>5</v>
      </c>
      <c r="O1619" s="1" t="s">
        <v>5</v>
      </c>
      <c r="Q1619" t="str">
        <f t="array" ref="Q1619">IF(OR(RIGHT(C1619,4)="1101",G1619="Salary"),INDEX($C$1:$C$2169,MATCH(1,($B$1:$B$2169=B1619)*($G$1:$G$2169="Salary"),0)),C1619)</f>
        <v>FR19511101</v>
      </c>
      <c r="R1619" t="str">
        <f t="array" ref="R1619">IF(OR(RIGHT(C1619,4)="1101",G1619="Salary",G1619="Basic"),INDEX($C$1:$C$2169,MATCH(1,($A$1:$A$2169=A1619)*(($G$1:$G$2169="Salary")+($G$1:$G$2169="Basic")),0)),C1619)</f>
        <v>FR15151101</v>
      </c>
      <c r="S1619" t="str">
        <f t="array" ref="S1619">IFERROR(IF(OR(RIGHT(C1619,4)="1101",G1619="Salary",G1619="Basic"),INDEX($C$1:$C$2169,MATCH(1,($A$1:$A$2169=A1619)*(($G$1:$G$2169="Salary")+($G$1:$G$2169="Basic")),0)),C1619),C1619)</f>
        <v>FR15151101</v>
      </c>
    </row>
    <row r="1620" spans="1:19" x14ac:dyDescent="0.25">
      <c r="A1620">
        <f>COUNTIF($G$1:G1620,$G$1)</f>
        <v>407</v>
      </c>
      <c r="B1620" s="1" t="s">
        <v>0</v>
      </c>
      <c r="C1620" s="1" t="s">
        <v>142</v>
      </c>
      <c r="D1620" s="2" t="s">
        <v>2306</v>
      </c>
      <c r="E1620" s="2" t="s">
        <v>2306</v>
      </c>
      <c r="F1620" s="2" t="s">
        <v>2306</v>
      </c>
      <c r="G1620" s="1" t="s">
        <v>6</v>
      </c>
      <c r="H1620" s="1" t="s">
        <v>2308</v>
      </c>
      <c r="I1620" s="1" t="s">
        <v>5</v>
      </c>
      <c r="J1620" s="1" t="s">
        <v>5</v>
      </c>
      <c r="K1620" s="1" t="s">
        <v>5</v>
      </c>
      <c r="L1620" s="1" t="s">
        <v>5</v>
      </c>
      <c r="M1620" s="1" t="s">
        <v>5</v>
      </c>
      <c r="N1620" s="1" t="s">
        <v>5</v>
      </c>
      <c r="O1620" s="1" t="s">
        <v>5</v>
      </c>
      <c r="Q1620" t="str">
        <f t="array" ref="Q1620">IF(OR(RIGHT(C1620,4)="1101",G1620="Salary"),INDEX($C$1:$C$2169,MATCH(1,($B$1:$B$2169=B1620)*($G$1:$G$2169="Salary"),0)),C1620)</f>
        <v>FR19511101</v>
      </c>
      <c r="R1620" t="str">
        <f t="array" ref="R1620">IF(OR(RIGHT(C1620,4)="1101",G1620="Salary",G1620="Basic"),INDEX($C$1:$C$2169,MATCH(1,($A$1:$A$2169=A1620)*(($G$1:$G$2169="Salary")+($G$1:$G$2169="Basic")),0)),C1620)</f>
        <v>FR15151101</v>
      </c>
      <c r="S1620" t="str">
        <f t="array" ref="S1620">IFERROR(IF(OR(RIGHT(C1620,4)="1101",G1620="Salary",G1620="Basic"),INDEX($C$1:$C$2169,MATCH(1,($A$1:$A$2169=A1620)*(($G$1:$G$2169="Salary")+($G$1:$G$2169="Basic")),0)),C1620),C1620)</f>
        <v>FR15151101</v>
      </c>
    </row>
    <row r="1621" spans="1:19" x14ac:dyDescent="0.25">
      <c r="A1621">
        <f>COUNTIF($G$1:G1621,$G$1)</f>
        <v>407</v>
      </c>
      <c r="B1621" s="1" t="s">
        <v>0</v>
      </c>
      <c r="C1621" s="1" t="s">
        <v>142</v>
      </c>
      <c r="D1621" s="2" t="s">
        <v>2306</v>
      </c>
      <c r="E1621" s="2" t="s">
        <v>2306</v>
      </c>
      <c r="F1621" s="2" t="s">
        <v>2306</v>
      </c>
      <c r="G1621" s="1" t="s">
        <v>8</v>
      </c>
      <c r="H1621" s="1" t="s">
        <v>2309</v>
      </c>
      <c r="I1621" s="1" t="s">
        <v>5</v>
      </c>
      <c r="J1621" s="1" t="s">
        <v>5</v>
      </c>
      <c r="K1621" s="1" t="s">
        <v>5</v>
      </c>
      <c r="L1621" s="1" t="s">
        <v>5</v>
      </c>
      <c r="M1621" s="1" t="s">
        <v>5</v>
      </c>
      <c r="N1621" s="1" t="s">
        <v>5</v>
      </c>
      <c r="O1621" s="1" t="s">
        <v>5</v>
      </c>
      <c r="Q1621" t="str">
        <f t="array" ref="Q1621">IF(OR(RIGHT(C1621,4)="1101",G1621="Salary"),INDEX($C$1:$C$2169,MATCH(1,($B$1:$B$2169=B1621)*($G$1:$G$2169="Salary"),0)),C1621)</f>
        <v>FR19511101</v>
      </c>
      <c r="R1621" t="str">
        <f t="array" ref="R1621">IF(OR(RIGHT(C1621,4)="1101",G1621="Salary",G1621="Basic"),INDEX($C$1:$C$2169,MATCH(1,($A$1:$A$2169=A1621)*(($G$1:$G$2169="Salary")+($G$1:$G$2169="Basic")),0)),C1621)</f>
        <v>FR15151101</v>
      </c>
      <c r="S1621" t="str">
        <f t="array" ref="S1621">IFERROR(IF(OR(RIGHT(C1621,4)="1101",G1621="Salary",G1621="Basic"),INDEX($C$1:$C$2169,MATCH(1,($A$1:$A$2169=A1621)*(($G$1:$G$2169="Salary")+($G$1:$G$2169="Basic")),0)),C1621),C1621)</f>
        <v>FR15151101</v>
      </c>
    </row>
    <row r="1622" spans="1:19" x14ac:dyDescent="0.25">
      <c r="A1622">
        <f>COUNTIF($G$1:G1622,$G$1)</f>
        <v>407</v>
      </c>
      <c r="B1622" s="1" t="s">
        <v>0</v>
      </c>
      <c r="C1622" s="1" t="s">
        <v>69</v>
      </c>
      <c r="D1622" s="2" t="s">
        <v>2310</v>
      </c>
      <c r="E1622" s="2" t="s">
        <v>2310</v>
      </c>
      <c r="F1622" s="2" t="s">
        <v>2310</v>
      </c>
      <c r="G1622" s="1" t="s">
        <v>295</v>
      </c>
      <c r="H1622" s="1" t="s">
        <v>2311</v>
      </c>
      <c r="I1622" s="1" t="s">
        <v>5</v>
      </c>
      <c r="J1622" s="1" t="s">
        <v>5</v>
      </c>
      <c r="K1622" s="1" t="s">
        <v>5</v>
      </c>
      <c r="L1622" s="1" t="s">
        <v>5</v>
      </c>
      <c r="M1622" s="1" t="s">
        <v>5</v>
      </c>
      <c r="N1622" s="1" t="s">
        <v>5</v>
      </c>
      <c r="O1622" s="1" t="s">
        <v>5</v>
      </c>
      <c r="Q1622" t="str">
        <f t="array" ref="Q1622">IF(OR(RIGHT(C1622,4)="1101",G1622="Salary"),INDEX($C$1:$C$2169,MATCH(1,($B$1:$B$2169=B1622)*($G$1:$G$2169="Salary"),0)),C1622)</f>
        <v>FR19511101</v>
      </c>
      <c r="R1622" t="str">
        <f t="array" ref="R1622">IF(OR(RIGHT(C1622,4)="1101",G1622="Salary",G1622="Basic"),INDEX($C$1:$C$2169,MATCH(1,($A$1:$A$2169=A1622)*(($G$1:$G$2169="Salary")+($G$1:$G$2169="Basic")),0)),C1622)</f>
        <v>FR15151101</v>
      </c>
      <c r="S1622" t="str">
        <f t="array" ref="S1622">IFERROR(IF(OR(RIGHT(C1622,4)="1101",G1622="Salary",G1622="Basic"),INDEX($C$1:$C$2169,MATCH(1,($A$1:$A$2169=A1622)*(($G$1:$G$2169="Salary")+($G$1:$G$2169="Basic")),0)),C1622),C1622)</f>
        <v>FR15151101</v>
      </c>
    </row>
    <row r="1623" spans="1:19" x14ac:dyDescent="0.25">
      <c r="A1623">
        <f>COUNTIF($G$1:G1623,$G$1)</f>
        <v>408</v>
      </c>
      <c r="B1623" s="1" t="s">
        <v>0</v>
      </c>
      <c r="C1623" s="1" t="s">
        <v>69</v>
      </c>
      <c r="D1623" s="2" t="s">
        <v>2310</v>
      </c>
      <c r="E1623" s="2" t="s">
        <v>2310</v>
      </c>
      <c r="F1623" s="2" t="s">
        <v>2310</v>
      </c>
      <c r="G1623" s="1" t="s">
        <v>3</v>
      </c>
      <c r="H1623" s="1" t="s">
        <v>2312</v>
      </c>
      <c r="I1623" s="1" t="s">
        <v>5</v>
      </c>
      <c r="J1623" s="1" t="s">
        <v>5</v>
      </c>
      <c r="K1623" s="1" t="s">
        <v>5</v>
      </c>
      <c r="L1623" s="1" t="s">
        <v>5</v>
      </c>
      <c r="M1623" s="1" t="s">
        <v>5</v>
      </c>
      <c r="N1623" s="1" t="s">
        <v>5</v>
      </c>
      <c r="O1623" s="1" t="s">
        <v>5</v>
      </c>
      <c r="Q1623" t="str">
        <f t="array" ref="Q1623">IF(OR(RIGHT(C1623,4)="1101",G1623="Salary"),INDEX($C$1:$C$2169,MATCH(1,($B$1:$B$2169=B1623)*($G$1:$G$2169="Salary"),0)),C1623)</f>
        <v>FR19511101</v>
      </c>
      <c r="R1623" t="str">
        <f t="array" ref="R1623">IF(OR(RIGHT(C1623,4)="1101",G1623="Salary",G1623="Basic"),INDEX($C$1:$C$2169,MATCH(1,($A$1:$A$2169=A1623)*(($G$1:$G$2169="Salary")+($G$1:$G$2169="Basic")),0)),C1623)</f>
        <v>LR11001101</v>
      </c>
      <c r="S1623" t="str">
        <f t="array" ref="S1623">IFERROR(IF(OR(RIGHT(C1623,4)="1101",G1623="Salary",G1623="Basic"),INDEX($C$1:$C$2169,MATCH(1,($A$1:$A$2169=A1623)*(($G$1:$G$2169="Salary")+($G$1:$G$2169="Basic")),0)),C1623),C1623)</f>
        <v>LR11001101</v>
      </c>
    </row>
    <row r="1624" spans="1:19" x14ac:dyDescent="0.25">
      <c r="A1624">
        <f>COUNTIF($G$1:G1624,$G$1)</f>
        <v>408</v>
      </c>
      <c r="B1624" s="1" t="s">
        <v>0</v>
      </c>
      <c r="C1624" s="1" t="s">
        <v>69</v>
      </c>
      <c r="D1624" s="2" t="s">
        <v>2310</v>
      </c>
      <c r="E1624" s="2" t="s">
        <v>2310</v>
      </c>
      <c r="F1624" s="2" t="s">
        <v>2310</v>
      </c>
      <c r="G1624" s="1" t="s">
        <v>6</v>
      </c>
      <c r="H1624" s="1" t="s">
        <v>2313</v>
      </c>
      <c r="I1624" s="1" t="s">
        <v>5</v>
      </c>
      <c r="J1624" s="1" t="s">
        <v>5</v>
      </c>
      <c r="K1624" s="1" t="s">
        <v>5</v>
      </c>
      <c r="L1624" s="1" t="s">
        <v>5</v>
      </c>
      <c r="M1624" s="1" t="s">
        <v>5</v>
      </c>
      <c r="N1624" s="1" t="s">
        <v>5</v>
      </c>
      <c r="O1624" s="1" t="s">
        <v>5</v>
      </c>
      <c r="Q1624" t="str">
        <f t="array" ref="Q1624">IF(OR(RIGHT(C1624,4)="1101",G1624="Salary"),INDEX($C$1:$C$2169,MATCH(1,($B$1:$B$2169=B1624)*($G$1:$G$2169="Salary"),0)),C1624)</f>
        <v>FR19511101</v>
      </c>
      <c r="R1624" t="str">
        <f t="array" ref="R1624">IF(OR(RIGHT(C1624,4)="1101",G1624="Salary",G1624="Basic"),INDEX($C$1:$C$2169,MATCH(1,($A$1:$A$2169=A1624)*(($G$1:$G$2169="Salary")+($G$1:$G$2169="Basic")),0)),C1624)</f>
        <v>LR11001101</v>
      </c>
      <c r="S1624" t="str">
        <f t="array" ref="S1624">IFERROR(IF(OR(RIGHT(C1624,4)="1101",G1624="Salary",G1624="Basic"),INDEX($C$1:$C$2169,MATCH(1,($A$1:$A$2169=A1624)*(($G$1:$G$2169="Salary")+($G$1:$G$2169="Basic")),0)),C1624),C1624)</f>
        <v>LR11001101</v>
      </c>
    </row>
    <row r="1625" spans="1:19" x14ac:dyDescent="0.25">
      <c r="A1625">
        <f>COUNTIF($G$1:G1625,$G$1)</f>
        <v>408</v>
      </c>
      <c r="B1625" s="1" t="s">
        <v>0</v>
      </c>
      <c r="C1625" s="1" t="s">
        <v>69</v>
      </c>
      <c r="D1625" s="2" t="s">
        <v>2310</v>
      </c>
      <c r="E1625" s="2" t="s">
        <v>2310</v>
      </c>
      <c r="F1625" s="2" t="s">
        <v>2310</v>
      </c>
      <c r="G1625" s="1" t="s">
        <v>8</v>
      </c>
      <c r="H1625" s="1" t="s">
        <v>2314</v>
      </c>
      <c r="I1625" s="1" t="s">
        <v>5</v>
      </c>
      <c r="J1625" s="1" t="s">
        <v>5</v>
      </c>
      <c r="K1625" s="1" t="s">
        <v>5</v>
      </c>
      <c r="L1625" s="1" t="s">
        <v>5</v>
      </c>
      <c r="M1625" s="1" t="s">
        <v>5</v>
      </c>
      <c r="N1625" s="1" t="s">
        <v>5</v>
      </c>
      <c r="O1625" s="1" t="s">
        <v>5</v>
      </c>
      <c r="Q1625" t="str">
        <f t="array" ref="Q1625">IF(OR(RIGHT(C1625,4)="1101",G1625="Salary"),INDEX($C$1:$C$2169,MATCH(1,($B$1:$B$2169=B1625)*($G$1:$G$2169="Salary"),0)),C1625)</f>
        <v>FR19511101</v>
      </c>
      <c r="R1625" t="str">
        <f t="array" ref="R1625">IF(OR(RIGHT(C1625,4)="1101",G1625="Salary",G1625="Basic"),INDEX($C$1:$C$2169,MATCH(1,($A$1:$A$2169=A1625)*(($G$1:$G$2169="Salary")+($G$1:$G$2169="Basic")),0)),C1625)</f>
        <v>LR11001101</v>
      </c>
      <c r="S1625" t="str">
        <f t="array" ref="S1625">IFERROR(IF(OR(RIGHT(C1625,4)="1101",G1625="Salary",G1625="Basic"),INDEX($C$1:$C$2169,MATCH(1,($A$1:$A$2169=A1625)*(($G$1:$G$2169="Salary")+($G$1:$G$2169="Basic")),0)),C1625),C1625)</f>
        <v>LR11001101</v>
      </c>
    </row>
    <row r="1626" spans="1:19" x14ac:dyDescent="0.25">
      <c r="A1626">
        <f>COUNTIF($G$1:G1626,$G$1)</f>
        <v>408</v>
      </c>
      <c r="B1626" s="1" t="s">
        <v>0</v>
      </c>
      <c r="C1626" s="1" t="s">
        <v>2177</v>
      </c>
      <c r="D1626" s="2" t="s">
        <v>2310</v>
      </c>
      <c r="E1626" s="2" t="s">
        <v>2310</v>
      </c>
      <c r="F1626" s="2" t="s">
        <v>2310</v>
      </c>
      <c r="G1626" s="1" t="s">
        <v>50</v>
      </c>
      <c r="H1626" s="1" t="s">
        <v>2315</v>
      </c>
      <c r="I1626" s="1" t="s">
        <v>5</v>
      </c>
      <c r="J1626" s="1" t="s">
        <v>5</v>
      </c>
      <c r="K1626" s="1" t="s">
        <v>5</v>
      </c>
      <c r="L1626" s="1" t="s">
        <v>5</v>
      </c>
      <c r="M1626" s="1" t="s">
        <v>5</v>
      </c>
      <c r="N1626" s="1" t="s">
        <v>5</v>
      </c>
      <c r="O1626" s="1" t="s">
        <v>5</v>
      </c>
      <c r="Q1626" t="str">
        <f t="array" ref="Q1626">IF(OR(RIGHT(C1626,4)="1101",G1626="Salary"),INDEX($C$1:$C$2169,MATCH(1,($B$1:$B$2169=B1626)*($G$1:$G$2169="Salary"),0)),C1626)</f>
        <v>LR11003610</v>
      </c>
      <c r="R1626" t="str">
        <f t="array" ref="R1626">IF(OR(RIGHT(C1626,4)="1101",G1626="Salary",G1626="Basic"),INDEX($C$1:$C$2169,MATCH(1,($A$1:$A$2169=A1626)*(($G$1:$G$2169="Salary")+($G$1:$G$2169="Basic")),0)),C1626)</f>
        <v>LR11003610</v>
      </c>
      <c r="S1626" t="str">
        <f t="array" ref="S1626">IFERROR(IF(OR(RIGHT(C1626,4)="1101",G1626="Salary",G1626="Basic"),INDEX($C$1:$C$2169,MATCH(1,($A$1:$A$2169=A1626)*(($G$1:$G$2169="Salary")+($G$1:$G$2169="Basic")),0)),C1626),C1626)</f>
        <v>LR11003610</v>
      </c>
    </row>
    <row r="1627" spans="1:19" x14ac:dyDescent="0.25">
      <c r="A1627">
        <f>COUNTIF($G$1:G1627,$G$1)</f>
        <v>408</v>
      </c>
      <c r="B1627" s="1" t="s">
        <v>0</v>
      </c>
      <c r="C1627" s="1" t="s">
        <v>2181</v>
      </c>
      <c r="D1627" s="2" t="s">
        <v>2310</v>
      </c>
      <c r="E1627" s="2" t="s">
        <v>2310</v>
      </c>
      <c r="F1627" s="2" t="s">
        <v>2310</v>
      </c>
      <c r="G1627" s="1" t="s">
        <v>29</v>
      </c>
      <c r="H1627" s="1" t="s">
        <v>2316</v>
      </c>
      <c r="I1627" s="1" t="s">
        <v>5</v>
      </c>
      <c r="J1627" s="1" t="s">
        <v>5</v>
      </c>
      <c r="K1627" s="1" t="s">
        <v>5</v>
      </c>
      <c r="L1627" s="1" t="s">
        <v>5</v>
      </c>
      <c r="M1627" s="1" t="s">
        <v>5</v>
      </c>
      <c r="N1627" s="1" t="s">
        <v>5</v>
      </c>
      <c r="O1627" s="1" t="s">
        <v>5</v>
      </c>
      <c r="Q1627" t="str">
        <f t="array" ref="Q1627">IF(OR(RIGHT(C1627,4)="1101",G1627="Salary"),INDEX($C$1:$C$2169,MATCH(1,($B$1:$B$2169=B1627)*($G$1:$G$2169="Salary"),0)),C1627)</f>
        <v>LR11003710</v>
      </c>
      <c r="R1627" t="str">
        <f t="array" ref="R1627">IF(OR(RIGHT(C1627,4)="1101",G1627="Salary",G1627="Basic"),INDEX($C$1:$C$2169,MATCH(1,($A$1:$A$2169=A1627)*(($G$1:$G$2169="Salary")+($G$1:$G$2169="Basic")),0)),C1627)</f>
        <v>LR11003710</v>
      </c>
      <c r="S1627" t="str">
        <f t="array" ref="S1627">IFERROR(IF(OR(RIGHT(C1627,4)="1101",G1627="Salary",G1627="Basic"),INDEX($C$1:$C$2169,MATCH(1,($A$1:$A$2169=A1627)*(($G$1:$G$2169="Salary")+($G$1:$G$2169="Basic")),0)),C1627),C1627)</f>
        <v>LR11003710</v>
      </c>
    </row>
    <row r="1628" spans="1:19" x14ac:dyDescent="0.25">
      <c r="A1628">
        <f>COUNTIF($G$1:G1628,$G$1)</f>
        <v>409</v>
      </c>
      <c r="B1628" s="1" t="s">
        <v>0</v>
      </c>
      <c r="C1628" s="1" t="s">
        <v>142</v>
      </c>
      <c r="D1628" s="2" t="s">
        <v>2317</v>
      </c>
      <c r="E1628" s="2" t="s">
        <v>2317</v>
      </c>
      <c r="F1628" s="2" t="s">
        <v>2317</v>
      </c>
      <c r="G1628" s="1" t="s">
        <v>3</v>
      </c>
      <c r="H1628" s="1" t="s">
        <v>2318</v>
      </c>
      <c r="I1628" s="1" t="s">
        <v>5</v>
      </c>
      <c r="J1628" s="1" t="s">
        <v>5</v>
      </c>
      <c r="K1628" s="1" t="s">
        <v>5</v>
      </c>
      <c r="L1628" s="1" t="s">
        <v>5</v>
      </c>
      <c r="M1628" s="1" t="s">
        <v>5</v>
      </c>
      <c r="N1628" s="1" t="s">
        <v>5</v>
      </c>
      <c r="O1628" s="1" t="s">
        <v>5</v>
      </c>
      <c r="Q1628" t="str">
        <f t="array" ref="Q1628">IF(OR(RIGHT(C1628,4)="1101",G1628="Salary"),INDEX($C$1:$C$2169,MATCH(1,($B$1:$B$2169=B1628)*($G$1:$G$2169="Salary"),0)),C1628)</f>
        <v>FR19511101</v>
      </c>
      <c r="R1628" t="str">
        <f t="array" ref="R1628">IF(OR(RIGHT(C1628,4)="1101",G1628="Salary",G1628="Basic"),INDEX($C$1:$C$2169,MATCH(1,($A$1:$A$2169=A1628)*(($G$1:$G$2169="Salary")+($G$1:$G$2169="Basic")),0)),C1628)</f>
        <v>FR15151101</v>
      </c>
      <c r="S1628" t="str">
        <f t="array" ref="S1628">IFERROR(IF(OR(RIGHT(C1628,4)="1101",G1628="Salary",G1628="Basic"),INDEX($C$1:$C$2169,MATCH(1,($A$1:$A$2169=A1628)*(($G$1:$G$2169="Salary")+($G$1:$G$2169="Basic")),0)),C1628),C1628)</f>
        <v>FR15151101</v>
      </c>
    </row>
    <row r="1629" spans="1:19" x14ac:dyDescent="0.25">
      <c r="A1629">
        <f>COUNTIF($G$1:G1629,$G$1)</f>
        <v>409</v>
      </c>
      <c r="B1629" s="1" t="s">
        <v>0</v>
      </c>
      <c r="C1629" s="1" t="s">
        <v>142</v>
      </c>
      <c r="D1629" s="2" t="s">
        <v>2317</v>
      </c>
      <c r="E1629" s="2" t="s">
        <v>2317</v>
      </c>
      <c r="F1629" s="2" t="s">
        <v>2317</v>
      </c>
      <c r="G1629" s="1" t="s">
        <v>6</v>
      </c>
      <c r="H1629" s="1" t="s">
        <v>2319</v>
      </c>
      <c r="I1629" s="1" t="s">
        <v>5</v>
      </c>
      <c r="J1629" s="1" t="s">
        <v>5</v>
      </c>
      <c r="K1629" s="1" t="s">
        <v>5</v>
      </c>
      <c r="L1629" s="1" t="s">
        <v>5</v>
      </c>
      <c r="M1629" s="1" t="s">
        <v>5</v>
      </c>
      <c r="N1629" s="1" t="s">
        <v>5</v>
      </c>
      <c r="O1629" s="1" t="s">
        <v>5</v>
      </c>
      <c r="Q1629" t="str">
        <f t="array" ref="Q1629">IF(OR(RIGHT(C1629,4)="1101",G1629="Salary"),INDEX($C$1:$C$2169,MATCH(1,($B$1:$B$2169=B1629)*($G$1:$G$2169="Salary"),0)),C1629)</f>
        <v>FR19511101</v>
      </c>
      <c r="R1629" t="str">
        <f t="array" ref="R1629">IF(OR(RIGHT(C1629,4)="1101",G1629="Salary",G1629="Basic"),INDEX($C$1:$C$2169,MATCH(1,($A$1:$A$2169=A1629)*(($G$1:$G$2169="Salary")+($G$1:$G$2169="Basic")),0)),C1629)</f>
        <v>FR15151101</v>
      </c>
      <c r="S1629" t="str">
        <f t="array" ref="S1629">IFERROR(IF(OR(RIGHT(C1629,4)="1101",G1629="Salary",G1629="Basic"),INDEX($C$1:$C$2169,MATCH(1,($A$1:$A$2169=A1629)*(($G$1:$G$2169="Salary")+($G$1:$G$2169="Basic")),0)),C1629),C1629)</f>
        <v>FR15151101</v>
      </c>
    </row>
    <row r="1630" spans="1:19" x14ac:dyDescent="0.25">
      <c r="A1630">
        <f>COUNTIF($G$1:G1630,$G$1)</f>
        <v>409</v>
      </c>
      <c r="B1630" s="1" t="s">
        <v>0</v>
      </c>
      <c r="C1630" s="1" t="s">
        <v>142</v>
      </c>
      <c r="D1630" s="2" t="s">
        <v>2317</v>
      </c>
      <c r="E1630" s="2" t="s">
        <v>2317</v>
      </c>
      <c r="F1630" s="2" t="s">
        <v>2317</v>
      </c>
      <c r="G1630" s="1" t="s">
        <v>8</v>
      </c>
      <c r="H1630" s="1" t="s">
        <v>2320</v>
      </c>
      <c r="I1630" s="1" t="s">
        <v>5</v>
      </c>
      <c r="J1630" s="1" t="s">
        <v>5</v>
      </c>
      <c r="K1630" s="1" t="s">
        <v>5</v>
      </c>
      <c r="L1630" s="1" t="s">
        <v>5</v>
      </c>
      <c r="M1630" s="1" t="s">
        <v>5</v>
      </c>
      <c r="N1630" s="1" t="s">
        <v>5</v>
      </c>
      <c r="O1630" s="1" t="s">
        <v>5</v>
      </c>
      <c r="Q1630" t="str">
        <f t="array" ref="Q1630">IF(OR(RIGHT(C1630,4)="1101",G1630="Salary"),INDEX($C$1:$C$2169,MATCH(1,($B$1:$B$2169=B1630)*($G$1:$G$2169="Salary"),0)),C1630)</f>
        <v>FR19511101</v>
      </c>
      <c r="R1630" t="str">
        <f t="array" ref="R1630">IF(OR(RIGHT(C1630,4)="1101",G1630="Salary",G1630="Basic"),INDEX($C$1:$C$2169,MATCH(1,($A$1:$A$2169=A1630)*(($G$1:$G$2169="Salary")+($G$1:$G$2169="Basic")),0)),C1630)</f>
        <v>FR15151101</v>
      </c>
      <c r="S1630" t="str">
        <f t="array" ref="S1630">IFERROR(IF(OR(RIGHT(C1630,4)="1101",G1630="Salary",G1630="Basic"),INDEX($C$1:$C$2169,MATCH(1,($A$1:$A$2169=A1630)*(($G$1:$G$2169="Salary")+($G$1:$G$2169="Basic")),0)),C1630),C1630)</f>
        <v>FR15151101</v>
      </c>
    </row>
    <row r="1631" spans="1:19" x14ac:dyDescent="0.25">
      <c r="A1631">
        <f>COUNTIF($G$1:G1631,$G$1)</f>
        <v>410</v>
      </c>
      <c r="B1631" s="1" t="s">
        <v>0</v>
      </c>
      <c r="C1631" s="1" t="s">
        <v>1651</v>
      </c>
      <c r="D1631" s="2" t="s">
        <v>2321</v>
      </c>
      <c r="E1631" s="2" t="s">
        <v>2321</v>
      </c>
      <c r="F1631" s="2" t="s">
        <v>2321</v>
      </c>
      <c r="G1631" s="1" t="s">
        <v>3</v>
      </c>
      <c r="H1631" s="1" t="s">
        <v>2322</v>
      </c>
      <c r="I1631" s="1" t="s">
        <v>5</v>
      </c>
      <c r="J1631" s="1" t="s">
        <v>5</v>
      </c>
      <c r="K1631" s="1" t="s">
        <v>5</v>
      </c>
      <c r="L1631" s="1" t="s">
        <v>5</v>
      </c>
      <c r="M1631" s="1" t="s">
        <v>5</v>
      </c>
      <c r="N1631" s="1" t="s">
        <v>5</v>
      </c>
      <c r="O1631" s="1" t="s">
        <v>5</v>
      </c>
      <c r="Q1631" t="str">
        <f t="array" ref="Q1631">IF(OR(RIGHT(C1631,4)="1101",G1631="Salary"),INDEX($C$1:$C$2169,MATCH(1,($B$1:$B$2169=B1631)*($G$1:$G$2169="Salary"),0)),C1631)</f>
        <v>FR19511101</v>
      </c>
      <c r="R1631" t="str">
        <f t="array" ref="R1631">IF(OR(RIGHT(C1631,4)="1101",G1631="Salary",G1631="Basic"),INDEX($C$1:$C$2169,MATCH(1,($A$1:$A$2169=A1631)*(($G$1:$G$2169="Salary")+($G$1:$G$2169="Basic")),0)),C1631)</f>
        <v>HR32071107</v>
      </c>
      <c r="S1631" t="str">
        <f t="array" ref="S1631">IFERROR(IF(OR(RIGHT(C1631,4)="1101",G1631="Salary",G1631="Basic"),INDEX($C$1:$C$2169,MATCH(1,($A$1:$A$2169=A1631)*(($G$1:$G$2169="Salary")+($G$1:$G$2169="Basic")),0)),C1631),C1631)</f>
        <v>HR32071107</v>
      </c>
    </row>
    <row r="1632" spans="1:19" x14ac:dyDescent="0.25">
      <c r="A1632">
        <f>COUNTIF($G$1:G1632,$G$1)</f>
        <v>410</v>
      </c>
      <c r="B1632" s="1" t="s">
        <v>0</v>
      </c>
      <c r="C1632" s="1" t="s">
        <v>1651</v>
      </c>
      <c r="D1632" s="2" t="s">
        <v>2321</v>
      </c>
      <c r="E1632" s="2" t="s">
        <v>2321</v>
      </c>
      <c r="F1632" s="2" t="s">
        <v>2321</v>
      </c>
      <c r="G1632" s="1" t="s">
        <v>6</v>
      </c>
      <c r="H1632" s="1" t="s">
        <v>2323</v>
      </c>
      <c r="I1632" s="1" t="s">
        <v>5</v>
      </c>
      <c r="J1632" s="1" t="s">
        <v>5</v>
      </c>
      <c r="K1632" s="1" t="s">
        <v>5</v>
      </c>
      <c r="L1632" s="1" t="s">
        <v>5</v>
      </c>
      <c r="M1632" s="1" t="s">
        <v>5</v>
      </c>
      <c r="N1632" s="1" t="s">
        <v>5</v>
      </c>
      <c r="O1632" s="1" t="s">
        <v>5</v>
      </c>
      <c r="Q1632" t="str">
        <f t="array" ref="Q1632">IF(OR(RIGHT(C1632,4)="1101",G1632="Salary"),INDEX($C$1:$C$2169,MATCH(1,($B$1:$B$2169=B1632)*($G$1:$G$2169="Salary"),0)),C1632)</f>
        <v>FR19511101</v>
      </c>
      <c r="R1632" t="str">
        <f t="array" ref="R1632">IF(OR(RIGHT(C1632,4)="1101",G1632="Salary",G1632="Basic"),INDEX($C$1:$C$2169,MATCH(1,($A$1:$A$2169=A1632)*(($G$1:$G$2169="Salary")+($G$1:$G$2169="Basic")),0)),C1632)</f>
        <v>HR32071107</v>
      </c>
      <c r="S1632" t="str">
        <f t="array" ref="S1632">IFERROR(IF(OR(RIGHT(C1632,4)="1101",G1632="Salary",G1632="Basic"),INDEX($C$1:$C$2169,MATCH(1,($A$1:$A$2169=A1632)*(($G$1:$G$2169="Salary")+($G$1:$G$2169="Basic")),0)),C1632),C1632)</f>
        <v>HR32071107</v>
      </c>
    </row>
    <row r="1633" spans="1:19" x14ac:dyDescent="0.25">
      <c r="A1633">
        <f>COUNTIF($G$1:G1633,$G$1)</f>
        <v>410</v>
      </c>
      <c r="B1633" s="1" t="s">
        <v>0</v>
      </c>
      <c r="C1633" s="1" t="s">
        <v>1654</v>
      </c>
      <c r="D1633" s="2" t="s">
        <v>2321</v>
      </c>
      <c r="E1633" s="2" t="s">
        <v>2321</v>
      </c>
      <c r="F1633" s="2" t="s">
        <v>2321</v>
      </c>
      <c r="G1633" s="1" t="s">
        <v>8</v>
      </c>
      <c r="H1633" s="1" t="s">
        <v>2324</v>
      </c>
      <c r="I1633" s="1" t="s">
        <v>5</v>
      </c>
      <c r="J1633" s="1" t="s">
        <v>5</v>
      </c>
      <c r="K1633" s="1" t="s">
        <v>5</v>
      </c>
      <c r="L1633" s="1" t="s">
        <v>5</v>
      </c>
      <c r="M1633" s="1" t="s">
        <v>5</v>
      </c>
      <c r="N1633" s="1" t="s">
        <v>5</v>
      </c>
      <c r="O1633" s="1" t="s">
        <v>5</v>
      </c>
      <c r="Q1633" t="str">
        <f t="array" ref="Q1633">IF(OR(RIGHT(C1633,4)="1101",G1633="Salary"),INDEX($C$1:$C$2169,MATCH(1,($B$1:$B$2169=B1633)*($G$1:$G$2169="Salary"),0)),C1633)</f>
        <v>FR19511101</v>
      </c>
      <c r="R1633" t="str">
        <f t="array" ref="R1633">IF(OR(RIGHT(C1633,4)="1101",G1633="Salary",G1633="Basic"),INDEX($C$1:$C$2169,MATCH(1,($A$1:$A$2169=A1633)*(($G$1:$G$2169="Salary")+($G$1:$G$2169="Basic")),0)),C1633)</f>
        <v>HR32071107</v>
      </c>
      <c r="S1633" t="str">
        <f t="array" ref="S1633">IFERROR(IF(OR(RIGHT(C1633,4)="1101",G1633="Salary",G1633="Basic"),INDEX($C$1:$C$2169,MATCH(1,($A$1:$A$2169=A1633)*(($G$1:$G$2169="Salary")+($G$1:$G$2169="Basic")),0)),C1633),C1633)</f>
        <v>HR32071107</v>
      </c>
    </row>
    <row r="1634" spans="1:19" x14ac:dyDescent="0.25">
      <c r="A1634">
        <f>COUNTIF($G$1:G1634,$G$1)</f>
        <v>411</v>
      </c>
      <c r="B1634" s="1" t="s">
        <v>0</v>
      </c>
      <c r="C1634" s="1" t="s">
        <v>75</v>
      </c>
      <c r="D1634" s="2" t="s">
        <v>2325</v>
      </c>
      <c r="E1634" s="2" t="s">
        <v>2325</v>
      </c>
      <c r="F1634" s="2" t="s">
        <v>2325</v>
      </c>
      <c r="G1634" s="1" t="s">
        <v>3</v>
      </c>
      <c r="H1634" s="1" t="s">
        <v>2326</v>
      </c>
      <c r="I1634" s="1" t="s">
        <v>5</v>
      </c>
      <c r="J1634" s="1" t="s">
        <v>5</v>
      </c>
      <c r="K1634" s="1" t="s">
        <v>5</v>
      </c>
      <c r="L1634" s="1" t="s">
        <v>5</v>
      </c>
      <c r="M1634" s="1" t="s">
        <v>5</v>
      </c>
      <c r="N1634" s="1" t="s">
        <v>5</v>
      </c>
      <c r="O1634" s="1" t="s">
        <v>5</v>
      </c>
      <c r="Q1634" t="str">
        <f t="array" ref="Q1634">IF(OR(RIGHT(C1634,4)="1101",G1634="Salary"),INDEX($C$1:$C$2169,MATCH(1,($B$1:$B$2169=B1634)*($G$1:$G$2169="Salary"),0)),C1634)</f>
        <v>FR19511101</v>
      </c>
      <c r="R1634" t="str">
        <f t="array" ref="R1634">IF(OR(RIGHT(C1634,4)="1101",G1634="Salary",G1634="Basic"),INDEX($C$1:$C$2169,MATCH(1,($A$1:$A$2169=A1634)*(($G$1:$G$2169="Salary")+($G$1:$G$2169="Basic")),0)),C1634)</f>
        <v>FR30201101</v>
      </c>
      <c r="S1634" t="str">
        <f t="array" ref="S1634">IFERROR(IF(OR(RIGHT(C1634,4)="1101",G1634="Salary",G1634="Basic"),INDEX($C$1:$C$2169,MATCH(1,($A$1:$A$2169=A1634)*(($G$1:$G$2169="Salary")+($G$1:$G$2169="Basic")),0)),C1634),C1634)</f>
        <v>FR30201101</v>
      </c>
    </row>
    <row r="1635" spans="1:19" x14ac:dyDescent="0.25">
      <c r="A1635">
        <f>COUNTIF($G$1:G1635,$G$1)</f>
        <v>411</v>
      </c>
      <c r="B1635" s="1" t="s">
        <v>0</v>
      </c>
      <c r="C1635" s="1" t="s">
        <v>75</v>
      </c>
      <c r="D1635" s="2" t="s">
        <v>2325</v>
      </c>
      <c r="E1635" s="2" t="s">
        <v>2325</v>
      </c>
      <c r="F1635" s="2" t="s">
        <v>2325</v>
      </c>
      <c r="G1635" s="1" t="s">
        <v>6</v>
      </c>
      <c r="H1635" s="1" t="s">
        <v>2327</v>
      </c>
      <c r="I1635" s="1" t="s">
        <v>5</v>
      </c>
      <c r="J1635" s="1" t="s">
        <v>5</v>
      </c>
      <c r="K1635" s="1" t="s">
        <v>5</v>
      </c>
      <c r="L1635" s="1" t="s">
        <v>5</v>
      </c>
      <c r="M1635" s="1" t="s">
        <v>5</v>
      </c>
      <c r="N1635" s="1" t="s">
        <v>5</v>
      </c>
      <c r="O1635" s="1" t="s">
        <v>5</v>
      </c>
      <c r="Q1635" t="str">
        <f t="array" ref="Q1635">IF(OR(RIGHT(C1635,4)="1101",G1635="Salary"),INDEX($C$1:$C$2169,MATCH(1,($B$1:$B$2169=B1635)*($G$1:$G$2169="Salary"),0)),C1635)</f>
        <v>FR19511101</v>
      </c>
      <c r="R1635" t="str">
        <f t="array" ref="R1635">IF(OR(RIGHT(C1635,4)="1101",G1635="Salary",G1635="Basic"),INDEX($C$1:$C$2169,MATCH(1,($A$1:$A$2169=A1635)*(($G$1:$G$2169="Salary")+($G$1:$G$2169="Basic")),0)),C1635)</f>
        <v>FR30201101</v>
      </c>
      <c r="S1635" t="str">
        <f t="array" ref="S1635">IFERROR(IF(OR(RIGHT(C1635,4)="1101",G1635="Salary",G1635="Basic"),INDEX($C$1:$C$2169,MATCH(1,($A$1:$A$2169=A1635)*(($G$1:$G$2169="Salary")+($G$1:$G$2169="Basic")),0)),C1635),C1635)</f>
        <v>FR30201101</v>
      </c>
    </row>
    <row r="1636" spans="1:19" x14ac:dyDescent="0.25">
      <c r="A1636">
        <f>COUNTIF($G$1:G1636,$G$1)</f>
        <v>411</v>
      </c>
      <c r="B1636" s="1" t="s">
        <v>0</v>
      </c>
      <c r="C1636" s="1" t="s">
        <v>75</v>
      </c>
      <c r="D1636" s="2" t="s">
        <v>2325</v>
      </c>
      <c r="E1636" s="2" t="s">
        <v>2325</v>
      </c>
      <c r="F1636" s="2" t="s">
        <v>2325</v>
      </c>
      <c r="G1636" s="1" t="s">
        <v>8</v>
      </c>
      <c r="H1636" s="1" t="s">
        <v>2328</v>
      </c>
      <c r="I1636" s="1" t="s">
        <v>5</v>
      </c>
      <c r="J1636" s="1" t="s">
        <v>5</v>
      </c>
      <c r="K1636" s="1" t="s">
        <v>5</v>
      </c>
      <c r="L1636" s="1" t="s">
        <v>5</v>
      </c>
      <c r="M1636" s="1" t="s">
        <v>5</v>
      </c>
      <c r="N1636" s="1" t="s">
        <v>5</v>
      </c>
      <c r="O1636" s="1" t="s">
        <v>5</v>
      </c>
      <c r="Q1636" t="str">
        <f t="array" ref="Q1636">IF(OR(RIGHT(C1636,4)="1101",G1636="Salary"),INDEX($C$1:$C$2169,MATCH(1,($B$1:$B$2169=B1636)*($G$1:$G$2169="Salary"),0)),C1636)</f>
        <v>FR19511101</v>
      </c>
      <c r="R1636" t="str">
        <f t="array" ref="R1636">IF(OR(RIGHT(C1636,4)="1101",G1636="Salary",G1636="Basic"),INDEX($C$1:$C$2169,MATCH(1,($A$1:$A$2169=A1636)*(($G$1:$G$2169="Salary")+($G$1:$G$2169="Basic")),0)),C1636)</f>
        <v>FR30201101</v>
      </c>
      <c r="S1636" t="str">
        <f t="array" ref="S1636">IFERROR(IF(OR(RIGHT(C1636,4)="1101",G1636="Salary",G1636="Basic"),INDEX($C$1:$C$2169,MATCH(1,($A$1:$A$2169=A1636)*(($G$1:$G$2169="Salary")+($G$1:$G$2169="Basic")),0)),C1636),C1636)</f>
        <v>FR30201101</v>
      </c>
    </row>
    <row r="1637" spans="1:19" x14ac:dyDescent="0.25">
      <c r="A1637">
        <f>COUNTIF($G$1:G1637,$G$1)</f>
        <v>411</v>
      </c>
      <c r="B1637" s="1" t="s">
        <v>0</v>
      </c>
      <c r="C1637" s="1" t="s">
        <v>75</v>
      </c>
      <c r="D1637" s="2" t="s">
        <v>2325</v>
      </c>
      <c r="E1637" s="2" t="s">
        <v>2325</v>
      </c>
      <c r="F1637" s="2" t="s">
        <v>2325</v>
      </c>
      <c r="G1637" s="1" t="s">
        <v>8</v>
      </c>
      <c r="H1637" s="1" t="s">
        <v>2329</v>
      </c>
      <c r="I1637" s="1" t="s">
        <v>5</v>
      </c>
      <c r="J1637" s="1" t="s">
        <v>5</v>
      </c>
      <c r="K1637" s="1" t="s">
        <v>5</v>
      </c>
      <c r="L1637" s="1" t="s">
        <v>5</v>
      </c>
      <c r="M1637" s="1" t="s">
        <v>5</v>
      </c>
      <c r="N1637" s="1" t="s">
        <v>5</v>
      </c>
      <c r="O1637" s="1" t="s">
        <v>5</v>
      </c>
      <c r="Q1637" t="str">
        <f t="array" ref="Q1637">IF(OR(RIGHT(C1637,4)="1101",G1637="Salary"),INDEX($C$1:$C$2169,MATCH(1,($B$1:$B$2169=B1637)*($G$1:$G$2169="Salary"),0)),C1637)</f>
        <v>FR19511101</v>
      </c>
      <c r="R1637" t="str">
        <f t="array" ref="R1637">IF(OR(RIGHT(C1637,4)="1101",G1637="Salary",G1637="Basic"),INDEX($C$1:$C$2169,MATCH(1,($A$1:$A$2169=A1637)*(($G$1:$G$2169="Salary")+($G$1:$G$2169="Basic")),0)),C1637)</f>
        <v>FR30201101</v>
      </c>
      <c r="S1637" t="str">
        <f t="array" ref="S1637">IFERROR(IF(OR(RIGHT(C1637,4)="1101",G1637="Salary",G1637="Basic"),INDEX($C$1:$C$2169,MATCH(1,($A$1:$A$2169=A1637)*(($G$1:$G$2169="Salary")+($G$1:$G$2169="Basic")),0)),C1637),C1637)</f>
        <v>FR30201101</v>
      </c>
    </row>
    <row r="1638" spans="1:19" x14ac:dyDescent="0.25">
      <c r="A1638">
        <f>COUNTIF($G$1:G1638,$G$1)</f>
        <v>412</v>
      </c>
      <c r="B1638" s="1" t="s">
        <v>0</v>
      </c>
      <c r="C1638" s="1" t="s">
        <v>481</v>
      </c>
      <c r="D1638" s="2" t="s">
        <v>2325</v>
      </c>
      <c r="E1638" s="2" t="s">
        <v>2325</v>
      </c>
      <c r="F1638" s="2" t="s">
        <v>2325</v>
      </c>
      <c r="G1638" s="1" t="s">
        <v>3</v>
      </c>
      <c r="H1638" s="1" t="s">
        <v>2330</v>
      </c>
      <c r="I1638" s="1" t="s">
        <v>5</v>
      </c>
      <c r="J1638" s="1" t="s">
        <v>5</v>
      </c>
      <c r="K1638" s="1" t="s">
        <v>5</v>
      </c>
      <c r="L1638" s="1" t="s">
        <v>5</v>
      </c>
      <c r="M1638" s="1" t="s">
        <v>5</v>
      </c>
      <c r="N1638" s="1" t="s">
        <v>5</v>
      </c>
      <c r="O1638" s="1" t="s">
        <v>5</v>
      </c>
      <c r="Q1638" t="str">
        <f t="array" ref="Q1638">IF(OR(RIGHT(C1638,4)="1101",G1638="Salary"),INDEX($C$1:$C$2169,MATCH(1,($B$1:$B$2169=B1638)*($G$1:$G$2169="Salary"),0)),C1638)</f>
        <v>FR19511101</v>
      </c>
      <c r="R1638" t="str">
        <f t="array" ref="R1638">IF(OR(RIGHT(C1638,4)="1101",G1638="Salary",G1638="Basic"),INDEX($C$1:$C$2169,MATCH(1,($A$1:$A$2169=A1638)*(($G$1:$G$2169="Salary")+($G$1:$G$2169="Basic")),0)),C1638)</f>
        <v>FR30211101</v>
      </c>
      <c r="S1638" t="str">
        <f t="array" ref="S1638">IFERROR(IF(OR(RIGHT(C1638,4)="1101",G1638="Salary",G1638="Basic"),INDEX($C$1:$C$2169,MATCH(1,($A$1:$A$2169=A1638)*(($G$1:$G$2169="Salary")+($G$1:$G$2169="Basic")),0)),C1638),C1638)</f>
        <v>FR30211101</v>
      </c>
    </row>
    <row r="1639" spans="1:19" x14ac:dyDescent="0.25">
      <c r="A1639">
        <f>COUNTIF($G$1:G1639,$G$1)</f>
        <v>412</v>
      </c>
      <c r="B1639" s="1" t="s">
        <v>0</v>
      </c>
      <c r="C1639" s="1" t="s">
        <v>481</v>
      </c>
      <c r="D1639" s="2" t="s">
        <v>2325</v>
      </c>
      <c r="E1639" s="2" t="s">
        <v>2325</v>
      </c>
      <c r="F1639" s="2" t="s">
        <v>2325</v>
      </c>
      <c r="G1639" s="1" t="s">
        <v>6</v>
      </c>
      <c r="H1639" s="1" t="s">
        <v>2331</v>
      </c>
      <c r="I1639" s="1" t="s">
        <v>5</v>
      </c>
      <c r="J1639" s="1" t="s">
        <v>5</v>
      </c>
      <c r="K1639" s="1" t="s">
        <v>5</v>
      </c>
      <c r="L1639" s="1" t="s">
        <v>5</v>
      </c>
      <c r="M1639" s="1" t="s">
        <v>5</v>
      </c>
      <c r="N1639" s="1" t="s">
        <v>5</v>
      </c>
      <c r="O1639" s="1" t="s">
        <v>5</v>
      </c>
      <c r="Q1639" t="str">
        <f t="array" ref="Q1639">IF(OR(RIGHT(C1639,4)="1101",G1639="Salary"),INDEX($C$1:$C$2169,MATCH(1,($B$1:$B$2169=B1639)*($G$1:$G$2169="Salary"),0)),C1639)</f>
        <v>FR19511101</v>
      </c>
      <c r="R1639" t="str">
        <f t="array" ref="R1639">IF(OR(RIGHT(C1639,4)="1101",G1639="Salary",G1639="Basic"),INDEX($C$1:$C$2169,MATCH(1,($A$1:$A$2169=A1639)*(($G$1:$G$2169="Salary")+($G$1:$G$2169="Basic")),0)),C1639)</f>
        <v>FR30211101</v>
      </c>
      <c r="S1639" t="str">
        <f t="array" ref="S1639">IFERROR(IF(OR(RIGHT(C1639,4)="1101",G1639="Salary",G1639="Basic"),INDEX($C$1:$C$2169,MATCH(1,($A$1:$A$2169=A1639)*(($G$1:$G$2169="Salary")+($G$1:$G$2169="Basic")),0)),C1639),C1639)</f>
        <v>FR30211101</v>
      </c>
    </row>
    <row r="1640" spans="1:19" x14ac:dyDescent="0.25">
      <c r="A1640">
        <f>COUNTIF($G$1:G1640,$G$1)</f>
        <v>412</v>
      </c>
      <c r="B1640" s="1" t="s">
        <v>0</v>
      </c>
      <c r="C1640" s="1" t="s">
        <v>481</v>
      </c>
      <c r="D1640" s="2" t="s">
        <v>2325</v>
      </c>
      <c r="E1640" s="2" t="s">
        <v>2325</v>
      </c>
      <c r="F1640" s="2" t="s">
        <v>2325</v>
      </c>
      <c r="G1640" s="1" t="s">
        <v>8</v>
      </c>
      <c r="H1640" s="1" t="s">
        <v>2332</v>
      </c>
      <c r="I1640" s="1" t="s">
        <v>5</v>
      </c>
      <c r="J1640" s="1" t="s">
        <v>5</v>
      </c>
      <c r="K1640" s="1" t="s">
        <v>5</v>
      </c>
      <c r="L1640" s="1" t="s">
        <v>5</v>
      </c>
      <c r="M1640" s="1" t="s">
        <v>5</v>
      </c>
      <c r="N1640" s="1" t="s">
        <v>5</v>
      </c>
      <c r="O1640" s="1" t="s">
        <v>5</v>
      </c>
      <c r="Q1640" t="str">
        <f t="array" ref="Q1640">IF(OR(RIGHT(C1640,4)="1101",G1640="Salary"),INDEX($C$1:$C$2169,MATCH(1,($B$1:$B$2169=B1640)*($G$1:$G$2169="Salary"),0)),C1640)</f>
        <v>FR19511101</v>
      </c>
      <c r="R1640" t="str">
        <f t="array" ref="R1640">IF(OR(RIGHT(C1640,4)="1101",G1640="Salary",G1640="Basic"),INDEX($C$1:$C$2169,MATCH(1,($A$1:$A$2169=A1640)*(($G$1:$G$2169="Salary")+($G$1:$G$2169="Basic")),0)),C1640)</f>
        <v>FR30211101</v>
      </c>
      <c r="S1640" t="str">
        <f t="array" ref="S1640">IFERROR(IF(OR(RIGHT(C1640,4)="1101",G1640="Salary",G1640="Basic"),INDEX($C$1:$C$2169,MATCH(1,($A$1:$A$2169=A1640)*(($G$1:$G$2169="Salary")+($G$1:$G$2169="Basic")),0)),C1640),C1640)</f>
        <v>FR30211101</v>
      </c>
    </row>
    <row r="1641" spans="1:19" x14ac:dyDescent="0.25">
      <c r="A1641">
        <f>COUNTIF($G$1:G1641,$G$1)</f>
        <v>412</v>
      </c>
      <c r="B1641" s="1" t="s">
        <v>0</v>
      </c>
      <c r="C1641" s="1" t="s">
        <v>481</v>
      </c>
      <c r="D1641" s="2" t="s">
        <v>2325</v>
      </c>
      <c r="E1641" s="2" t="s">
        <v>2325</v>
      </c>
      <c r="F1641" s="2" t="s">
        <v>2325</v>
      </c>
      <c r="G1641" s="1" t="s">
        <v>8</v>
      </c>
      <c r="H1641" s="1" t="s">
        <v>2333</v>
      </c>
      <c r="I1641" s="1" t="s">
        <v>5</v>
      </c>
      <c r="J1641" s="1" t="s">
        <v>5</v>
      </c>
      <c r="K1641" s="1" t="s">
        <v>5</v>
      </c>
      <c r="L1641" s="1" t="s">
        <v>5</v>
      </c>
      <c r="M1641" s="1" t="s">
        <v>5</v>
      </c>
      <c r="N1641" s="1" t="s">
        <v>5</v>
      </c>
      <c r="O1641" s="1" t="s">
        <v>5</v>
      </c>
      <c r="Q1641" t="str">
        <f t="array" ref="Q1641">IF(OR(RIGHT(C1641,4)="1101",G1641="Salary"),INDEX($C$1:$C$2169,MATCH(1,($B$1:$B$2169=B1641)*($G$1:$G$2169="Salary"),0)),C1641)</f>
        <v>FR19511101</v>
      </c>
      <c r="R1641" t="str">
        <f t="array" ref="R1641">IF(OR(RIGHT(C1641,4)="1101",G1641="Salary",G1641="Basic"),INDEX($C$1:$C$2169,MATCH(1,($A$1:$A$2169=A1641)*(($G$1:$G$2169="Salary")+($G$1:$G$2169="Basic")),0)),C1641)</f>
        <v>FR30211101</v>
      </c>
      <c r="S1641" t="str">
        <f t="array" ref="S1641">IFERROR(IF(OR(RIGHT(C1641,4)="1101",G1641="Salary",G1641="Basic"),INDEX($C$1:$C$2169,MATCH(1,($A$1:$A$2169=A1641)*(($G$1:$G$2169="Salary")+($G$1:$G$2169="Basic")),0)),C1641),C1641)</f>
        <v>FR30211101</v>
      </c>
    </row>
    <row r="1642" spans="1:19" x14ac:dyDescent="0.25">
      <c r="A1642">
        <f>COUNTIF($G$1:G1642,$G$1)</f>
        <v>413</v>
      </c>
      <c r="B1642" s="1" t="s">
        <v>0</v>
      </c>
      <c r="C1642" s="1" t="s">
        <v>1159</v>
      </c>
      <c r="D1642" s="2" t="s">
        <v>2334</v>
      </c>
      <c r="E1642" s="2" t="s">
        <v>2334</v>
      </c>
      <c r="F1642" s="2" t="s">
        <v>2334</v>
      </c>
      <c r="G1642" s="1" t="s">
        <v>3</v>
      </c>
      <c r="H1642" s="1" t="s">
        <v>2335</v>
      </c>
      <c r="I1642" s="1" t="s">
        <v>5</v>
      </c>
      <c r="J1642" s="1" t="s">
        <v>5</v>
      </c>
      <c r="K1642" s="1" t="s">
        <v>5</v>
      </c>
      <c r="L1642" s="1" t="s">
        <v>5</v>
      </c>
      <c r="M1642" s="1" t="s">
        <v>5</v>
      </c>
      <c r="N1642" s="1" t="s">
        <v>5</v>
      </c>
      <c r="O1642" s="1" t="s">
        <v>5</v>
      </c>
      <c r="Q1642" t="str">
        <f t="array" ref="Q1642">IF(OR(RIGHT(C1642,4)="1101",G1642="Salary"),INDEX($C$1:$C$2169,MATCH(1,($B$1:$B$2169=B1642)*($G$1:$G$2169="Salary"),0)),C1642)</f>
        <v>FR19511101</v>
      </c>
      <c r="R1642" t="str">
        <f t="array" ref="R1642">IF(OR(RIGHT(C1642,4)="1101",G1642="Salary",G1642="Basic"),INDEX($C$1:$C$2169,MATCH(1,($A$1:$A$2169=A1642)*(($G$1:$G$2169="Salary")+($G$1:$G$2169="Basic")),0)),C1642)</f>
        <v>FR19131108</v>
      </c>
      <c r="S1642" t="str">
        <f t="array" ref="S1642">IFERROR(IF(OR(RIGHT(C1642,4)="1101",G1642="Salary",G1642="Basic"),INDEX($C$1:$C$2169,MATCH(1,($A$1:$A$2169=A1642)*(($G$1:$G$2169="Salary")+($G$1:$G$2169="Basic")),0)),C1642),C1642)</f>
        <v>FR19131108</v>
      </c>
    </row>
    <row r="1643" spans="1:19" x14ac:dyDescent="0.25">
      <c r="A1643">
        <f>COUNTIF($G$1:G1643,$G$1)</f>
        <v>413</v>
      </c>
      <c r="B1643" s="1" t="s">
        <v>0</v>
      </c>
      <c r="C1643" s="1" t="s">
        <v>1159</v>
      </c>
      <c r="D1643" s="2" t="s">
        <v>2334</v>
      </c>
      <c r="E1643" s="2" t="s">
        <v>2334</v>
      </c>
      <c r="F1643" s="2" t="s">
        <v>2334</v>
      </c>
      <c r="G1643" s="1" t="s">
        <v>6</v>
      </c>
      <c r="H1643" s="1" t="s">
        <v>2336</v>
      </c>
      <c r="I1643" s="1" t="s">
        <v>5</v>
      </c>
      <c r="J1643" s="1" t="s">
        <v>5</v>
      </c>
      <c r="K1643" s="1" t="s">
        <v>5</v>
      </c>
      <c r="L1643" s="1" t="s">
        <v>5</v>
      </c>
      <c r="M1643" s="1" t="s">
        <v>5</v>
      </c>
      <c r="N1643" s="1" t="s">
        <v>5</v>
      </c>
      <c r="O1643" s="1" t="s">
        <v>5</v>
      </c>
      <c r="Q1643" t="str">
        <f t="array" ref="Q1643">IF(OR(RIGHT(C1643,4)="1101",G1643="Salary"),INDEX($C$1:$C$2169,MATCH(1,($B$1:$B$2169=B1643)*($G$1:$G$2169="Salary"),0)),C1643)</f>
        <v>FR19511101</v>
      </c>
      <c r="R1643" t="str">
        <f t="array" ref="R1643">IF(OR(RIGHT(C1643,4)="1101",G1643="Salary",G1643="Basic"),INDEX($C$1:$C$2169,MATCH(1,($A$1:$A$2169=A1643)*(($G$1:$G$2169="Salary")+($G$1:$G$2169="Basic")),0)),C1643)</f>
        <v>FR19131108</v>
      </c>
      <c r="S1643" t="str">
        <f t="array" ref="S1643">IFERROR(IF(OR(RIGHT(C1643,4)="1101",G1643="Salary",G1643="Basic"),INDEX($C$1:$C$2169,MATCH(1,($A$1:$A$2169=A1643)*(($G$1:$G$2169="Salary")+($G$1:$G$2169="Basic")),0)),C1643),C1643)</f>
        <v>FR19131108</v>
      </c>
    </row>
    <row r="1644" spans="1:19" x14ac:dyDescent="0.25">
      <c r="A1644">
        <f>COUNTIF($G$1:G1644,$G$1)</f>
        <v>413</v>
      </c>
      <c r="B1644" s="1" t="s">
        <v>0</v>
      </c>
      <c r="C1644" s="1" t="s">
        <v>2337</v>
      </c>
      <c r="D1644" s="2" t="s">
        <v>2334</v>
      </c>
      <c r="E1644" s="2" t="s">
        <v>2334</v>
      </c>
      <c r="F1644" s="2" t="s">
        <v>2334</v>
      </c>
      <c r="G1644" s="1" t="s">
        <v>125</v>
      </c>
      <c r="H1644" s="1" t="s">
        <v>2338</v>
      </c>
      <c r="I1644" s="1" t="s">
        <v>5</v>
      </c>
      <c r="J1644" s="1" t="s">
        <v>5</v>
      </c>
      <c r="K1644" s="1" t="s">
        <v>5</v>
      </c>
      <c r="L1644" s="1" t="s">
        <v>5</v>
      </c>
      <c r="M1644" s="1" t="s">
        <v>5</v>
      </c>
      <c r="N1644" s="1" t="s">
        <v>5</v>
      </c>
      <c r="O1644" s="1" t="s">
        <v>5</v>
      </c>
      <c r="Q1644" t="str">
        <f t="array" ref="Q1644">IF(OR(RIGHT(C1644,4)="1101",G1644="Salary"),INDEX($C$1:$C$2169,MATCH(1,($B$1:$B$2169=B1644)*($G$1:$G$2169="Salary"),0)),C1644)</f>
        <v>FR19131105</v>
      </c>
      <c r="R1644" t="str">
        <f t="array" ref="R1644">IF(OR(RIGHT(C1644,4)="1101",G1644="Salary",G1644="Basic"),INDEX($C$1:$C$2169,MATCH(1,($A$1:$A$2169=A1644)*(($G$1:$G$2169="Salary")+($G$1:$G$2169="Basic")),0)),C1644)</f>
        <v>FR19131105</v>
      </c>
      <c r="S1644" t="str">
        <f t="array" ref="S1644">IFERROR(IF(OR(RIGHT(C1644,4)="1101",G1644="Salary",G1644="Basic"),INDEX($C$1:$C$2169,MATCH(1,($A$1:$A$2169=A1644)*(($G$1:$G$2169="Salary")+($G$1:$G$2169="Basic")),0)),C1644),C1644)</f>
        <v>FR19131105</v>
      </c>
    </row>
    <row r="1645" spans="1:19" x14ac:dyDescent="0.25">
      <c r="A1645">
        <f>COUNTIF($G$1:G1645,$G$1)</f>
        <v>413</v>
      </c>
      <c r="B1645" s="1" t="s">
        <v>0</v>
      </c>
      <c r="C1645" s="1" t="s">
        <v>1533</v>
      </c>
      <c r="D1645" s="2" t="s">
        <v>2334</v>
      </c>
      <c r="E1645" s="2" t="s">
        <v>2334</v>
      </c>
      <c r="F1645" s="2" t="s">
        <v>2334</v>
      </c>
      <c r="G1645" s="1" t="s">
        <v>8</v>
      </c>
      <c r="H1645" s="1" t="s">
        <v>2339</v>
      </c>
      <c r="I1645" s="1" t="s">
        <v>5</v>
      </c>
      <c r="J1645" s="1" t="s">
        <v>5</v>
      </c>
      <c r="K1645" s="1" t="s">
        <v>5</v>
      </c>
      <c r="L1645" s="1" t="s">
        <v>5</v>
      </c>
      <c r="M1645" s="1" t="s">
        <v>5</v>
      </c>
      <c r="N1645" s="1" t="s">
        <v>5</v>
      </c>
      <c r="O1645" s="1" t="s">
        <v>5</v>
      </c>
      <c r="Q1645" t="str">
        <f t="array" ref="Q1645">IF(OR(RIGHT(C1645,4)="1101",G1645="Salary"),INDEX($C$1:$C$2169,MATCH(1,($B$1:$B$2169=B1645)*($G$1:$G$2169="Salary"),0)),C1645)</f>
        <v>FR19511101</v>
      </c>
      <c r="R1645" t="str">
        <f t="array" ref="R1645">IF(OR(RIGHT(C1645,4)="1101",G1645="Salary",G1645="Basic"),INDEX($C$1:$C$2169,MATCH(1,($A$1:$A$2169=A1645)*(($G$1:$G$2169="Salary")+($G$1:$G$2169="Basic")),0)),C1645)</f>
        <v>FR19131108</v>
      </c>
      <c r="S1645" t="str">
        <f t="array" ref="S1645">IFERROR(IF(OR(RIGHT(C1645,4)="1101",G1645="Salary",G1645="Basic"),INDEX($C$1:$C$2169,MATCH(1,($A$1:$A$2169=A1645)*(($G$1:$G$2169="Salary")+($G$1:$G$2169="Basic")),0)),C1645),C1645)</f>
        <v>FR19131108</v>
      </c>
    </row>
    <row r="1646" spans="1:19" x14ac:dyDescent="0.25">
      <c r="A1646">
        <f>COUNTIF($G$1:G1646,$G$1)</f>
        <v>413</v>
      </c>
      <c r="B1646" s="1" t="s">
        <v>0</v>
      </c>
      <c r="C1646" s="1" t="s">
        <v>1057</v>
      </c>
      <c r="D1646" s="2" t="s">
        <v>2340</v>
      </c>
      <c r="E1646" s="2" t="s">
        <v>2340</v>
      </c>
      <c r="F1646" s="2" t="s">
        <v>2340</v>
      </c>
      <c r="G1646" s="1" t="s">
        <v>254</v>
      </c>
      <c r="H1646" s="1" t="s">
        <v>2341</v>
      </c>
      <c r="I1646" s="1" t="s">
        <v>5</v>
      </c>
      <c r="J1646" s="1" t="s">
        <v>5</v>
      </c>
      <c r="K1646" s="1" t="s">
        <v>5</v>
      </c>
      <c r="L1646" s="1" t="s">
        <v>5</v>
      </c>
      <c r="M1646" s="1" t="s">
        <v>5</v>
      </c>
      <c r="N1646" s="1" t="s">
        <v>5</v>
      </c>
      <c r="O1646" s="1" t="s">
        <v>5</v>
      </c>
      <c r="Q1646" t="str">
        <f t="array" ref="Q1646">IF(OR(RIGHT(C1646,4)="1101",G1646="Salary"),INDEX($C$1:$C$2169,MATCH(1,($B$1:$B$2169=B1646)*($G$1:$G$2169="Salary"),0)),C1646)</f>
        <v>FR19511101</v>
      </c>
      <c r="R1646" t="str">
        <f t="array" ref="R1646">IF(OR(RIGHT(C1646,4)="1101",G1646="Salary",G1646="Basic"),INDEX($C$1:$C$2169,MATCH(1,($A$1:$A$2169=A1646)*(($G$1:$G$2169="Salary")+($G$1:$G$2169="Basic")),0)),C1646)</f>
        <v>FR19131108</v>
      </c>
      <c r="S1646" t="str">
        <f t="array" ref="S1646">IFERROR(IF(OR(RIGHT(C1646,4)="1101",G1646="Salary",G1646="Basic"),INDEX($C$1:$C$2169,MATCH(1,($A$1:$A$2169=A1646)*(($G$1:$G$2169="Salary")+($G$1:$G$2169="Basic")),0)),C1646),C1646)</f>
        <v>FR19131108</v>
      </c>
    </row>
    <row r="1647" spans="1:19" x14ac:dyDescent="0.25">
      <c r="A1647">
        <f>COUNTIF($G$1:G1647,$G$1)</f>
        <v>414</v>
      </c>
      <c r="B1647" s="1" t="s">
        <v>0</v>
      </c>
      <c r="C1647" s="1" t="s">
        <v>2342</v>
      </c>
      <c r="D1647" s="2" t="s">
        <v>2340</v>
      </c>
      <c r="E1647" s="2" t="s">
        <v>2340</v>
      </c>
      <c r="F1647" s="2" t="s">
        <v>2340</v>
      </c>
      <c r="G1647" s="1" t="s">
        <v>3</v>
      </c>
      <c r="H1647" s="1" t="s">
        <v>2343</v>
      </c>
      <c r="I1647" s="1" t="s">
        <v>5</v>
      </c>
      <c r="J1647" s="1" t="s">
        <v>5</v>
      </c>
      <c r="K1647" s="1" t="s">
        <v>5</v>
      </c>
      <c r="L1647" s="1" t="s">
        <v>5</v>
      </c>
      <c r="M1647" s="1" t="s">
        <v>5</v>
      </c>
      <c r="N1647" s="1" t="s">
        <v>5</v>
      </c>
      <c r="O1647" s="1" t="s">
        <v>5</v>
      </c>
      <c r="Q1647" t="str">
        <f t="array" ref="Q1647">IF(OR(RIGHT(C1647,4)="1101",G1647="Salary"),INDEX($C$1:$C$2169,MATCH(1,($B$1:$B$2169=B1647)*($G$1:$G$2169="Salary"),0)),C1647)</f>
        <v>FR19511101</v>
      </c>
      <c r="R1647" t="str">
        <f t="array" ref="R1647">IF(OR(RIGHT(C1647,4)="1101",G1647="Salary",G1647="Basic"),INDEX($C$1:$C$2169,MATCH(1,($A$1:$A$2169=A1647)*(($G$1:$G$2169="Salary")+($G$1:$G$2169="Basic")),0)),C1647)</f>
        <v>ER90601101</v>
      </c>
      <c r="S1647" t="str">
        <f t="array" ref="S1647">IFERROR(IF(OR(RIGHT(C1647,4)="1101",G1647="Salary",G1647="Basic"),INDEX($C$1:$C$2169,MATCH(1,($A$1:$A$2169=A1647)*(($G$1:$G$2169="Salary")+($G$1:$G$2169="Basic")),0)),C1647),C1647)</f>
        <v>ER90601101</v>
      </c>
    </row>
    <row r="1648" spans="1:19" x14ac:dyDescent="0.25">
      <c r="A1648">
        <f>COUNTIF($G$1:G1648,$G$1)</f>
        <v>414</v>
      </c>
      <c r="B1648" s="1" t="s">
        <v>0</v>
      </c>
      <c r="C1648" s="1" t="s">
        <v>2342</v>
      </c>
      <c r="D1648" s="2" t="s">
        <v>2340</v>
      </c>
      <c r="E1648" s="2" t="s">
        <v>2340</v>
      </c>
      <c r="F1648" s="2" t="s">
        <v>2340</v>
      </c>
      <c r="G1648" s="1" t="s">
        <v>6</v>
      </c>
      <c r="H1648" s="1" t="s">
        <v>2344</v>
      </c>
      <c r="I1648" s="1" t="s">
        <v>5</v>
      </c>
      <c r="J1648" s="1" t="s">
        <v>5</v>
      </c>
      <c r="K1648" s="1" t="s">
        <v>5</v>
      </c>
      <c r="L1648" s="1" t="s">
        <v>5</v>
      </c>
      <c r="M1648" s="1" t="s">
        <v>5</v>
      </c>
      <c r="N1648" s="1" t="s">
        <v>5</v>
      </c>
      <c r="O1648" s="1" t="s">
        <v>5</v>
      </c>
      <c r="Q1648" t="str">
        <f t="array" ref="Q1648">IF(OR(RIGHT(C1648,4)="1101",G1648="Salary"),INDEX($C$1:$C$2169,MATCH(1,($B$1:$B$2169=B1648)*($G$1:$G$2169="Salary"),0)),C1648)</f>
        <v>FR19511101</v>
      </c>
      <c r="R1648" t="str">
        <f t="array" ref="R1648">IF(OR(RIGHT(C1648,4)="1101",G1648="Salary",G1648="Basic"),INDEX($C$1:$C$2169,MATCH(1,($A$1:$A$2169=A1648)*(($G$1:$G$2169="Salary")+($G$1:$G$2169="Basic")),0)),C1648)</f>
        <v>ER90601101</v>
      </c>
      <c r="S1648" t="str">
        <f t="array" ref="S1648">IFERROR(IF(OR(RIGHT(C1648,4)="1101",G1648="Salary",G1648="Basic"),INDEX($C$1:$C$2169,MATCH(1,($A$1:$A$2169=A1648)*(($G$1:$G$2169="Salary")+($G$1:$G$2169="Basic")),0)),C1648),C1648)</f>
        <v>ER90601101</v>
      </c>
    </row>
    <row r="1649" spans="1:19" x14ac:dyDescent="0.25">
      <c r="A1649">
        <f>COUNTIF($G$1:G1649,$G$1)</f>
        <v>414</v>
      </c>
      <c r="B1649" s="1" t="s">
        <v>0</v>
      </c>
      <c r="C1649" s="1" t="s">
        <v>2342</v>
      </c>
      <c r="D1649" s="2" t="s">
        <v>2340</v>
      </c>
      <c r="E1649" s="2" t="s">
        <v>2340</v>
      </c>
      <c r="F1649" s="2" t="s">
        <v>2340</v>
      </c>
      <c r="G1649" s="1" t="s">
        <v>8</v>
      </c>
      <c r="H1649" s="1" t="s">
        <v>2345</v>
      </c>
      <c r="I1649" s="1" t="s">
        <v>5</v>
      </c>
      <c r="J1649" s="1" t="s">
        <v>5</v>
      </c>
      <c r="K1649" s="1" t="s">
        <v>5</v>
      </c>
      <c r="L1649" s="1" t="s">
        <v>5</v>
      </c>
      <c r="M1649" s="1" t="s">
        <v>5</v>
      </c>
      <c r="N1649" s="1" t="s">
        <v>5</v>
      </c>
      <c r="O1649" s="1" t="s">
        <v>5</v>
      </c>
      <c r="Q1649" t="str">
        <f t="array" ref="Q1649">IF(OR(RIGHT(C1649,4)="1101",G1649="Salary"),INDEX($C$1:$C$2169,MATCH(1,($B$1:$B$2169=B1649)*($G$1:$G$2169="Salary"),0)),C1649)</f>
        <v>FR19511101</v>
      </c>
      <c r="R1649" t="str">
        <f t="array" ref="R1649">IF(OR(RIGHT(C1649,4)="1101",G1649="Salary",G1649="Basic"),INDEX($C$1:$C$2169,MATCH(1,($A$1:$A$2169=A1649)*(($G$1:$G$2169="Salary")+($G$1:$G$2169="Basic")),0)),C1649)</f>
        <v>ER90601101</v>
      </c>
      <c r="S1649" t="str">
        <f t="array" ref="S1649">IFERROR(IF(OR(RIGHT(C1649,4)="1101",G1649="Salary",G1649="Basic"),INDEX($C$1:$C$2169,MATCH(1,($A$1:$A$2169=A1649)*(($G$1:$G$2169="Salary")+($G$1:$G$2169="Basic")),0)),C1649),C1649)</f>
        <v>ER90601101</v>
      </c>
    </row>
    <row r="1650" spans="1:19" x14ac:dyDescent="0.25">
      <c r="A1650">
        <f>COUNTIF($G$1:G1650,$G$1)</f>
        <v>415</v>
      </c>
      <c r="B1650" s="1" t="s">
        <v>0</v>
      </c>
      <c r="C1650" s="1" t="s">
        <v>1516</v>
      </c>
      <c r="D1650" s="2" t="s">
        <v>2346</v>
      </c>
      <c r="E1650" s="2" t="s">
        <v>2346</v>
      </c>
      <c r="F1650" s="2" t="s">
        <v>2346</v>
      </c>
      <c r="G1650" s="1" t="s">
        <v>3</v>
      </c>
      <c r="H1650" s="1" t="s">
        <v>2347</v>
      </c>
      <c r="I1650" s="1" t="s">
        <v>5</v>
      </c>
      <c r="J1650" s="1" t="s">
        <v>5</v>
      </c>
      <c r="K1650" s="1" t="s">
        <v>5</v>
      </c>
      <c r="L1650" s="1" t="s">
        <v>5</v>
      </c>
      <c r="M1650" s="1" t="s">
        <v>5</v>
      </c>
      <c r="N1650" s="1" t="s">
        <v>5</v>
      </c>
      <c r="O1650" s="1" t="s">
        <v>5</v>
      </c>
      <c r="Q1650" t="str">
        <f t="array" ref="Q1650">IF(OR(RIGHT(C1650,4)="1101",G1650="Salary"),INDEX($C$1:$C$2169,MATCH(1,($B$1:$B$2169=B1650)*($G$1:$G$2169="Salary"),0)),C1650)</f>
        <v>FR19511101</v>
      </c>
      <c r="R1650" t="str">
        <f t="array" ref="R1650">IF(OR(RIGHT(C1650,4)="1101",G1650="Salary",G1650="Basic"),INDEX($C$1:$C$2169,MATCH(1,($A$1:$A$2169=A1650)*(($G$1:$G$2169="Salary")+($G$1:$G$2169="Basic")),0)),C1650)</f>
        <v>ER90621101</v>
      </c>
      <c r="S1650" t="str">
        <f t="array" ref="S1650">IFERROR(IF(OR(RIGHT(C1650,4)="1101",G1650="Salary",G1650="Basic"),INDEX($C$1:$C$2169,MATCH(1,($A$1:$A$2169=A1650)*(($G$1:$G$2169="Salary")+($G$1:$G$2169="Basic")),0)),C1650),C1650)</f>
        <v>ER90621101</v>
      </c>
    </row>
    <row r="1651" spans="1:19" x14ac:dyDescent="0.25">
      <c r="A1651">
        <f>COUNTIF($G$1:G1651,$G$1)</f>
        <v>415</v>
      </c>
      <c r="B1651" s="1" t="s">
        <v>0</v>
      </c>
      <c r="C1651" s="1" t="s">
        <v>1516</v>
      </c>
      <c r="D1651" s="2" t="s">
        <v>2346</v>
      </c>
      <c r="E1651" s="2" t="s">
        <v>2346</v>
      </c>
      <c r="F1651" s="2" t="s">
        <v>2346</v>
      </c>
      <c r="G1651" s="1" t="s">
        <v>6</v>
      </c>
      <c r="H1651" s="1" t="s">
        <v>2348</v>
      </c>
      <c r="I1651" s="1" t="s">
        <v>5</v>
      </c>
      <c r="J1651" s="1" t="s">
        <v>5</v>
      </c>
      <c r="K1651" s="1" t="s">
        <v>5</v>
      </c>
      <c r="L1651" s="1" t="s">
        <v>5</v>
      </c>
      <c r="M1651" s="1" t="s">
        <v>5</v>
      </c>
      <c r="N1651" s="1" t="s">
        <v>5</v>
      </c>
      <c r="O1651" s="1" t="s">
        <v>5</v>
      </c>
      <c r="Q1651" t="str">
        <f t="array" ref="Q1651">IF(OR(RIGHT(C1651,4)="1101",G1651="Salary"),INDEX($C$1:$C$2169,MATCH(1,($B$1:$B$2169=B1651)*($G$1:$G$2169="Salary"),0)),C1651)</f>
        <v>FR19511101</v>
      </c>
      <c r="R1651" t="str">
        <f t="array" ref="R1651">IF(OR(RIGHT(C1651,4)="1101",G1651="Salary",G1651="Basic"),INDEX($C$1:$C$2169,MATCH(1,($A$1:$A$2169=A1651)*(($G$1:$G$2169="Salary")+($G$1:$G$2169="Basic")),0)),C1651)</f>
        <v>ER90621101</v>
      </c>
      <c r="S1651" t="str">
        <f t="array" ref="S1651">IFERROR(IF(OR(RIGHT(C1651,4)="1101",G1651="Salary",G1651="Basic"),INDEX($C$1:$C$2169,MATCH(1,($A$1:$A$2169=A1651)*(($G$1:$G$2169="Salary")+($G$1:$G$2169="Basic")),0)),C1651),C1651)</f>
        <v>ER90621101</v>
      </c>
    </row>
    <row r="1652" spans="1:19" x14ac:dyDescent="0.25">
      <c r="A1652">
        <f>COUNTIF($G$1:G1652,$G$1)</f>
        <v>415</v>
      </c>
      <c r="B1652" s="1" t="s">
        <v>0</v>
      </c>
      <c r="C1652" s="1" t="s">
        <v>1516</v>
      </c>
      <c r="D1652" s="2" t="s">
        <v>2346</v>
      </c>
      <c r="E1652" s="2" t="s">
        <v>2346</v>
      </c>
      <c r="F1652" s="2" t="s">
        <v>2346</v>
      </c>
      <c r="G1652" s="1" t="s">
        <v>8</v>
      </c>
      <c r="H1652" s="1" t="s">
        <v>2349</v>
      </c>
      <c r="I1652" s="1" t="s">
        <v>5</v>
      </c>
      <c r="J1652" s="1" t="s">
        <v>5</v>
      </c>
      <c r="K1652" s="1" t="s">
        <v>5</v>
      </c>
      <c r="L1652" s="1" t="s">
        <v>5</v>
      </c>
      <c r="M1652" s="1" t="s">
        <v>5</v>
      </c>
      <c r="N1652" s="1" t="s">
        <v>5</v>
      </c>
      <c r="O1652" s="1" t="s">
        <v>5</v>
      </c>
      <c r="Q1652" t="str">
        <f t="array" ref="Q1652">IF(OR(RIGHT(C1652,4)="1101",G1652="Salary"),INDEX($C$1:$C$2169,MATCH(1,($B$1:$B$2169=B1652)*($G$1:$G$2169="Salary"),0)),C1652)</f>
        <v>FR19511101</v>
      </c>
      <c r="R1652" t="str">
        <f t="array" ref="R1652">IF(OR(RIGHT(C1652,4)="1101",G1652="Salary",G1652="Basic"),INDEX($C$1:$C$2169,MATCH(1,($A$1:$A$2169=A1652)*(($G$1:$G$2169="Salary")+($G$1:$G$2169="Basic")),0)),C1652)</f>
        <v>ER90621101</v>
      </c>
      <c r="S1652" t="str">
        <f t="array" ref="S1652">IFERROR(IF(OR(RIGHT(C1652,4)="1101",G1652="Salary",G1652="Basic"),INDEX($C$1:$C$2169,MATCH(1,($A$1:$A$2169=A1652)*(($G$1:$G$2169="Salary")+($G$1:$G$2169="Basic")),0)),C1652),C1652)</f>
        <v>ER90621101</v>
      </c>
    </row>
    <row r="1653" spans="1:19" x14ac:dyDescent="0.25">
      <c r="A1653">
        <f>COUNTIF($G$1:G1653,$G$1)</f>
        <v>415</v>
      </c>
      <c r="B1653" s="1" t="s">
        <v>0</v>
      </c>
      <c r="C1653" s="1" t="s">
        <v>1522</v>
      </c>
      <c r="D1653" s="2" t="s">
        <v>2346</v>
      </c>
      <c r="E1653" s="2" t="s">
        <v>2346</v>
      </c>
      <c r="F1653" s="2" t="s">
        <v>2346</v>
      </c>
      <c r="G1653" s="1" t="s">
        <v>212</v>
      </c>
      <c r="H1653" s="1" t="s">
        <v>2350</v>
      </c>
      <c r="I1653" s="1" t="s">
        <v>5</v>
      </c>
      <c r="J1653" s="1" t="s">
        <v>5</v>
      </c>
      <c r="K1653" s="1" t="s">
        <v>5</v>
      </c>
      <c r="L1653" s="1" t="s">
        <v>5</v>
      </c>
      <c r="M1653" s="1" t="s">
        <v>5</v>
      </c>
      <c r="N1653" s="1" t="s">
        <v>5</v>
      </c>
      <c r="O1653" s="1" t="s">
        <v>5</v>
      </c>
      <c r="Q1653" t="str">
        <f t="array" ref="Q1653">IF(OR(RIGHT(C1653,4)="1101",G1653="Salary"),INDEX($C$1:$C$2169,MATCH(1,($B$1:$B$2169=B1653)*($G$1:$G$2169="Salary"),0)),C1653)</f>
        <v>ER90621120</v>
      </c>
      <c r="R1653" t="str">
        <f t="array" ref="R1653">IF(OR(RIGHT(C1653,4)="1101",G1653="Salary",G1653="Basic"),INDEX($C$1:$C$2169,MATCH(1,($A$1:$A$2169=A1653)*(($G$1:$G$2169="Salary")+($G$1:$G$2169="Basic")),0)),C1653)</f>
        <v>ER90621120</v>
      </c>
      <c r="S1653" t="str">
        <f t="array" ref="S1653">IFERROR(IF(OR(RIGHT(C1653,4)="1101",G1653="Salary",G1653="Basic"),INDEX($C$1:$C$2169,MATCH(1,($A$1:$A$2169=A1653)*(($G$1:$G$2169="Salary")+($G$1:$G$2169="Basic")),0)),C1653),C1653)</f>
        <v>ER90621120</v>
      </c>
    </row>
    <row r="1654" spans="1:19" x14ac:dyDescent="0.25">
      <c r="A1654">
        <f>COUNTIF($G$1:G1654,$G$1)</f>
        <v>416</v>
      </c>
      <c r="B1654" s="1" t="s">
        <v>0</v>
      </c>
      <c r="C1654" s="1" t="s">
        <v>142</v>
      </c>
      <c r="D1654" s="2" t="s">
        <v>2351</v>
      </c>
      <c r="E1654" s="2" t="s">
        <v>2351</v>
      </c>
      <c r="F1654" s="2" t="s">
        <v>2351</v>
      </c>
      <c r="G1654" s="1" t="s">
        <v>3</v>
      </c>
      <c r="H1654" s="1" t="s">
        <v>2352</v>
      </c>
      <c r="I1654" s="1" t="s">
        <v>5</v>
      </c>
      <c r="J1654" s="1" t="s">
        <v>5</v>
      </c>
      <c r="K1654" s="1" t="s">
        <v>5</v>
      </c>
      <c r="L1654" s="1" t="s">
        <v>5</v>
      </c>
      <c r="M1654" s="1" t="s">
        <v>5</v>
      </c>
      <c r="N1654" s="1" t="s">
        <v>5</v>
      </c>
      <c r="O1654" s="1" t="s">
        <v>5</v>
      </c>
      <c r="Q1654" t="str">
        <f t="array" ref="Q1654">IF(OR(RIGHT(C1654,4)="1101",G1654="Salary"),INDEX($C$1:$C$2169,MATCH(1,($B$1:$B$2169=B1654)*($G$1:$G$2169="Salary"),0)),C1654)</f>
        <v>FR19511101</v>
      </c>
      <c r="R1654" t="str">
        <f t="array" ref="R1654">IF(OR(RIGHT(C1654,4)="1101",G1654="Salary",G1654="Basic"),INDEX($C$1:$C$2169,MATCH(1,($A$1:$A$2169=A1654)*(($G$1:$G$2169="Salary")+($G$1:$G$2169="Basic")),0)),C1654)</f>
        <v>FR15151101</v>
      </c>
      <c r="S1654" t="str">
        <f t="array" ref="S1654">IFERROR(IF(OR(RIGHT(C1654,4)="1101",G1654="Salary",G1654="Basic"),INDEX($C$1:$C$2169,MATCH(1,($A$1:$A$2169=A1654)*(($G$1:$G$2169="Salary")+($G$1:$G$2169="Basic")),0)),C1654),C1654)</f>
        <v>FR15151101</v>
      </c>
    </row>
    <row r="1655" spans="1:19" x14ac:dyDescent="0.25">
      <c r="A1655">
        <f>COUNTIF($G$1:G1655,$G$1)</f>
        <v>416</v>
      </c>
      <c r="B1655" s="1" t="s">
        <v>0</v>
      </c>
      <c r="C1655" s="1" t="s">
        <v>142</v>
      </c>
      <c r="D1655" s="2" t="s">
        <v>2351</v>
      </c>
      <c r="E1655" s="2" t="s">
        <v>2351</v>
      </c>
      <c r="F1655" s="2" t="s">
        <v>2351</v>
      </c>
      <c r="G1655" s="1" t="s">
        <v>6</v>
      </c>
      <c r="H1655" s="1" t="s">
        <v>2353</v>
      </c>
      <c r="I1655" s="1" t="s">
        <v>5</v>
      </c>
      <c r="J1655" s="1" t="s">
        <v>5</v>
      </c>
      <c r="K1655" s="1" t="s">
        <v>5</v>
      </c>
      <c r="L1655" s="1" t="s">
        <v>5</v>
      </c>
      <c r="M1655" s="1" t="s">
        <v>5</v>
      </c>
      <c r="N1655" s="1" t="s">
        <v>5</v>
      </c>
      <c r="O1655" s="1" t="s">
        <v>5</v>
      </c>
      <c r="Q1655" t="str">
        <f t="array" ref="Q1655">IF(OR(RIGHT(C1655,4)="1101",G1655="Salary"),INDEX($C$1:$C$2169,MATCH(1,($B$1:$B$2169=B1655)*($G$1:$G$2169="Salary"),0)),C1655)</f>
        <v>FR19511101</v>
      </c>
      <c r="R1655" t="str">
        <f t="array" ref="R1655">IF(OR(RIGHT(C1655,4)="1101",G1655="Salary",G1655="Basic"),INDEX($C$1:$C$2169,MATCH(1,($A$1:$A$2169=A1655)*(($G$1:$G$2169="Salary")+($G$1:$G$2169="Basic")),0)),C1655)</f>
        <v>FR15151101</v>
      </c>
      <c r="S1655" t="str">
        <f t="array" ref="S1655">IFERROR(IF(OR(RIGHT(C1655,4)="1101",G1655="Salary",G1655="Basic"),INDEX($C$1:$C$2169,MATCH(1,($A$1:$A$2169=A1655)*(($G$1:$G$2169="Salary")+($G$1:$G$2169="Basic")),0)),C1655),C1655)</f>
        <v>FR15151101</v>
      </c>
    </row>
    <row r="1656" spans="1:19" x14ac:dyDescent="0.25">
      <c r="A1656">
        <f>COUNTIF($G$1:G1656,$G$1)</f>
        <v>416</v>
      </c>
      <c r="B1656" s="1" t="s">
        <v>0</v>
      </c>
      <c r="C1656" s="1" t="s">
        <v>142</v>
      </c>
      <c r="D1656" s="2" t="s">
        <v>2351</v>
      </c>
      <c r="E1656" s="2" t="s">
        <v>2351</v>
      </c>
      <c r="F1656" s="2" t="s">
        <v>2351</v>
      </c>
      <c r="G1656" s="1" t="s">
        <v>8</v>
      </c>
      <c r="H1656" s="1" t="s">
        <v>2354</v>
      </c>
      <c r="I1656" s="1" t="s">
        <v>5</v>
      </c>
      <c r="J1656" s="1" t="s">
        <v>5</v>
      </c>
      <c r="K1656" s="1" t="s">
        <v>5</v>
      </c>
      <c r="L1656" s="1" t="s">
        <v>5</v>
      </c>
      <c r="M1656" s="1" t="s">
        <v>5</v>
      </c>
      <c r="N1656" s="1" t="s">
        <v>5</v>
      </c>
      <c r="O1656" s="1" t="s">
        <v>5</v>
      </c>
      <c r="Q1656" t="str">
        <f t="array" ref="Q1656">IF(OR(RIGHT(C1656,4)="1101",G1656="Salary"),INDEX($C$1:$C$2169,MATCH(1,($B$1:$B$2169=B1656)*($G$1:$G$2169="Salary"),0)),C1656)</f>
        <v>FR19511101</v>
      </c>
      <c r="R1656" t="str">
        <f t="array" ref="R1656">IF(OR(RIGHT(C1656,4)="1101",G1656="Salary",G1656="Basic"),INDEX($C$1:$C$2169,MATCH(1,($A$1:$A$2169=A1656)*(($G$1:$G$2169="Salary")+($G$1:$G$2169="Basic")),0)),C1656)</f>
        <v>FR15151101</v>
      </c>
      <c r="S1656" t="str">
        <f t="array" ref="S1656">IFERROR(IF(OR(RIGHT(C1656,4)="1101",G1656="Salary",G1656="Basic"),INDEX($C$1:$C$2169,MATCH(1,($A$1:$A$2169=A1656)*(($G$1:$G$2169="Salary")+($G$1:$G$2169="Basic")),0)),C1656),C1656)</f>
        <v>FR15151101</v>
      </c>
    </row>
    <row r="1657" spans="1:19" x14ac:dyDescent="0.25">
      <c r="A1657">
        <f>COUNTIF($G$1:G1657,$G$1)</f>
        <v>417</v>
      </c>
      <c r="B1657" s="1" t="s">
        <v>0</v>
      </c>
      <c r="C1657" s="1" t="s">
        <v>618</v>
      </c>
      <c r="D1657" s="2" t="s">
        <v>2355</v>
      </c>
      <c r="E1657" s="2" t="s">
        <v>2355</v>
      </c>
      <c r="F1657" s="2" t="s">
        <v>2355</v>
      </c>
      <c r="G1657" s="1" t="s">
        <v>3</v>
      </c>
      <c r="H1657" s="1" t="s">
        <v>2356</v>
      </c>
      <c r="I1657" s="1" t="s">
        <v>5</v>
      </c>
      <c r="J1657" s="1" t="s">
        <v>5</v>
      </c>
      <c r="K1657" s="1" t="s">
        <v>5</v>
      </c>
      <c r="L1657" s="1" t="s">
        <v>5</v>
      </c>
      <c r="M1657" s="1" t="s">
        <v>5</v>
      </c>
      <c r="N1657" s="1" t="s">
        <v>5</v>
      </c>
      <c r="O1657" s="1" t="s">
        <v>5</v>
      </c>
      <c r="Q1657" t="str">
        <f t="array" ref="Q1657">IF(OR(RIGHT(C1657,4)="1101",G1657="Salary"),INDEX($C$1:$C$2169,MATCH(1,($B$1:$B$2169=B1657)*($G$1:$G$2169="Salary"),0)),C1657)</f>
        <v>FR19511101</v>
      </c>
      <c r="R1657" t="str">
        <f t="array" ref="R1657">IF(OR(RIGHT(C1657,4)="1101",G1657="Salary",G1657="Basic"),INDEX($C$1:$C$2169,MATCH(1,($A$1:$A$2169=A1657)*(($G$1:$G$2169="Salary")+($G$1:$G$2169="Basic")),0)),C1657)</f>
        <v>PR09901107</v>
      </c>
      <c r="S1657" t="str">
        <f t="array" ref="S1657">IFERROR(IF(OR(RIGHT(C1657,4)="1101",G1657="Salary",G1657="Basic"),INDEX($C$1:$C$2169,MATCH(1,($A$1:$A$2169=A1657)*(($G$1:$G$2169="Salary")+($G$1:$G$2169="Basic")),0)),C1657),C1657)</f>
        <v>PR09901107</v>
      </c>
    </row>
    <row r="1658" spans="1:19" x14ac:dyDescent="0.25">
      <c r="A1658">
        <f>COUNTIF($G$1:G1658,$G$1)</f>
        <v>417</v>
      </c>
      <c r="B1658" s="1" t="s">
        <v>0</v>
      </c>
      <c r="C1658" s="1" t="s">
        <v>622</v>
      </c>
      <c r="D1658" s="2" t="s">
        <v>2355</v>
      </c>
      <c r="E1658" s="2" t="s">
        <v>2355</v>
      </c>
      <c r="F1658" s="2" t="s">
        <v>2355</v>
      </c>
      <c r="G1658" s="1" t="s">
        <v>8</v>
      </c>
      <c r="H1658" s="1" t="s">
        <v>2357</v>
      </c>
      <c r="I1658" s="1" t="s">
        <v>5</v>
      </c>
      <c r="J1658" s="1" t="s">
        <v>5</v>
      </c>
      <c r="K1658" s="1" t="s">
        <v>5</v>
      </c>
      <c r="L1658" s="1" t="s">
        <v>5</v>
      </c>
      <c r="M1658" s="1" t="s">
        <v>5</v>
      </c>
      <c r="N1658" s="1" t="s">
        <v>5</v>
      </c>
      <c r="O1658" s="1" t="s">
        <v>5</v>
      </c>
      <c r="Q1658" t="str">
        <f t="array" ref="Q1658">IF(OR(RIGHT(C1658,4)="1101",G1658="Salary"),INDEX($C$1:$C$2169,MATCH(1,($B$1:$B$2169=B1658)*($G$1:$G$2169="Salary"),0)),C1658)</f>
        <v>FR19511101</v>
      </c>
      <c r="R1658" t="str">
        <f t="array" ref="R1658">IF(OR(RIGHT(C1658,4)="1101",G1658="Salary",G1658="Basic"),INDEX($C$1:$C$2169,MATCH(1,($A$1:$A$2169=A1658)*(($G$1:$G$2169="Salary")+($G$1:$G$2169="Basic")),0)),C1658)</f>
        <v>PR09901107</v>
      </c>
      <c r="S1658" t="str">
        <f t="array" ref="S1658">IFERROR(IF(OR(RIGHT(C1658,4)="1101",G1658="Salary",G1658="Basic"),INDEX($C$1:$C$2169,MATCH(1,($A$1:$A$2169=A1658)*(($G$1:$G$2169="Salary")+($G$1:$G$2169="Basic")),0)),C1658),C1658)</f>
        <v>PR09901107</v>
      </c>
    </row>
    <row r="1659" spans="1:19" x14ac:dyDescent="0.25">
      <c r="A1659">
        <f>COUNTIF($G$1:G1659,$G$1)</f>
        <v>418</v>
      </c>
      <c r="B1659" s="1" t="s">
        <v>0</v>
      </c>
      <c r="C1659" s="1" t="s">
        <v>202</v>
      </c>
      <c r="D1659" s="2" t="s">
        <v>2358</v>
      </c>
      <c r="E1659" s="2" t="s">
        <v>2358</v>
      </c>
      <c r="F1659" s="2" t="s">
        <v>2358</v>
      </c>
      <c r="G1659" s="1" t="s">
        <v>3</v>
      </c>
      <c r="H1659" s="1" t="s">
        <v>2359</v>
      </c>
      <c r="I1659" s="1" t="s">
        <v>5</v>
      </c>
      <c r="J1659" s="1" t="s">
        <v>5</v>
      </c>
      <c r="K1659" s="1" t="s">
        <v>5</v>
      </c>
      <c r="L1659" s="1" t="s">
        <v>5</v>
      </c>
      <c r="M1659" s="1" t="s">
        <v>5</v>
      </c>
      <c r="N1659" s="1" t="s">
        <v>5</v>
      </c>
      <c r="O1659" s="1" t="s">
        <v>5</v>
      </c>
      <c r="Q1659" t="str">
        <f t="array" ref="Q1659">IF(OR(RIGHT(C1659,4)="1101",G1659="Salary"),INDEX($C$1:$C$2169,MATCH(1,($B$1:$B$2169=B1659)*($G$1:$G$2169="Salary"),0)),C1659)</f>
        <v>FR19511101</v>
      </c>
      <c r="R1659" t="str">
        <f t="array" ref="R1659">IF(OR(RIGHT(C1659,4)="1101",G1659="Salary",G1659="Basic"),INDEX($C$1:$C$2169,MATCH(1,($A$1:$A$2169=A1659)*(($G$1:$G$2169="Salary")+($G$1:$G$2169="Basic")),0)),C1659)</f>
        <v>FR13121108</v>
      </c>
      <c r="S1659" t="str">
        <f t="array" ref="S1659">IFERROR(IF(OR(RIGHT(C1659,4)="1101",G1659="Salary",G1659="Basic"),INDEX($C$1:$C$2169,MATCH(1,($A$1:$A$2169=A1659)*(($G$1:$G$2169="Salary")+($G$1:$G$2169="Basic")),0)),C1659),C1659)</f>
        <v>FR13121108</v>
      </c>
    </row>
    <row r="1660" spans="1:19" x14ac:dyDescent="0.25">
      <c r="A1660">
        <f>COUNTIF($G$1:G1660,$G$1)</f>
        <v>418</v>
      </c>
      <c r="B1660" s="1" t="s">
        <v>0</v>
      </c>
      <c r="C1660" s="1" t="s">
        <v>202</v>
      </c>
      <c r="D1660" s="2" t="s">
        <v>2358</v>
      </c>
      <c r="E1660" s="2" t="s">
        <v>2358</v>
      </c>
      <c r="F1660" s="2" t="s">
        <v>2358</v>
      </c>
      <c r="G1660" s="1" t="s">
        <v>6</v>
      </c>
      <c r="H1660" s="1" t="s">
        <v>2360</v>
      </c>
      <c r="I1660" s="1" t="s">
        <v>5</v>
      </c>
      <c r="J1660" s="1" t="s">
        <v>5</v>
      </c>
      <c r="K1660" s="1" t="s">
        <v>5</v>
      </c>
      <c r="L1660" s="1" t="s">
        <v>5</v>
      </c>
      <c r="M1660" s="1" t="s">
        <v>5</v>
      </c>
      <c r="N1660" s="1" t="s">
        <v>5</v>
      </c>
      <c r="O1660" s="1" t="s">
        <v>5</v>
      </c>
      <c r="Q1660" t="str">
        <f t="array" ref="Q1660">IF(OR(RIGHT(C1660,4)="1101",G1660="Salary"),INDEX($C$1:$C$2169,MATCH(1,($B$1:$B$2169=B1660)*($G$1:$G$2169="Salary"),0)),C1660)</f>
        <v>FR19511101</v>
      </c>
      <c r="R1660" t="str">
        <f t="array" ref="R1660">IF(OR(RIGHT(C1660,4)="1101",G1660="Salary",G1660="Basic"),INDEX($C$1:$C$2169,MATCH(1,($A$1:$A$2169=A1660)*(($G$1:$G$2169="Salary")+($G$1:$G$2169="Basic")),0)),C1660)</f>
        <v>FR13121108</v>
      </c>
      <c r="S1660" t="str">
        <f t="array" ref="S1660">IFERROR(IF(OR(RIGHT(C1660,4)="1101",G1660="Salary",G1660="Basic"),INDEX($C$1:$C$2169,MATCH(1,($A$1:$A$2169=A1660)*(($G$1:$G$2169="Salary")+($G$1:$G$2169="Basic")),0)),C1660),C1660)</f>
        <v>FR13121108</v>
      </c>
    </row>
    <row r="1661" spans="1:19" x14ac:dyDescent="0.25">
      <c r="A1661">
        <f>COUNTIF($G$1:G1661,$G$1)</f>
        <v>418</v>
      </c>
      <c r="B1661" s="1" t="s">
        <v>0</v>
      </c>
      <c r="C1661" s="1" t="s">
        <v>206</v>
      </c>
      <c r="D1661" s="2" t="s">
        <v>2358</v>
      </c>
      <c r="E1661" s="2" t="s">
        <v>2358</v>
      </c>
      <c r="F1661" s="2" t="s">
        <v>2358</v>
      </c>
      <c r="G1661" s="1" t="s">
        <v>8</v>
      </c>
      <c r="H1661" s="1" t="s">
        <v>2361</v>
      </c>
      <c r="I1661" s="1" t="s">
        <v>5</v>
      </c>
      <c r="J1661" s="1" t="s">
        <v>5</v>
      </c>
      <c r="K1661" s="1" t="s">
        <v>5</v>
      </c>
      <c r="L1661" s="1" t="s">
        <v>5</v>
      </c>
      <c r="M1661" s="1" t="s">
        <v>5</v>
      </c>
      <c r="N1661" s="1" t="s">
        <v>5</v>
      </c>
      <c r="O1661" s="1" t="s">
        <v>5</v>
      </c>
      <c r="Q1661" t="str">
        <f t="array" ref="Q1661">IF(OR(RIGHT(C1661,4)="1101",G1661="Salary"),INDEX($C$1:$C$2169,MATCH(1,($B$1:$B$2169=B1661)*($G$1:$G$2169="Salary"),0)),C1661)</f>
        <v>FR19511101</v>
      </c>
      <c r="R1661" t="str">
        <f t="array" ref="R1661">IF(OR(RIGHT(C1661,4)="1101",G1661="Salary",G1661="Basic"),INDEX($C$1:$C$2169,MATCH(1,($A$1:$A$2169=A1661)*(($G$1:$G$2169="Salary")+($G$1:$G$2169="Basic")),0)),C1661)</f>
        <v>FR13121108</v>
      </c>
      <c r="S1661" t="str">
        <f t="array" ref="S1661">IFERROR(IF(OR(RIGHT(C1661,4)="1101",G1661="Salary",G1661="Basic"),INDEX($C$1:$C$2169,MATCH(1,($A$1:$A$2169=A1661)*(($G$1:$G$2169="Salary")+($G$1:$G$2169="Basic")),0)),C1661),C1661)</f>
        <v>FR13121108</v>
      </c>
    </row>
    <row r="1662" spans="1:19" x14ac:dyDescent="0.25">
      <c r="A1662">
        <f>COUNTIF($G$1:G1662,$G$1)</f>
        <v>418</v>
      </c>
      <c r="B1662" s="1" t="s">
        <v>0</v>
      </c>
      <c r="C1662" s="1" t="s">
        <v>202</v>
      </c>
      <c r="D1662" s="2" t="s">
        <v>2362</v>
      </c>
      <c r="E1662" s="2" t="s">
        <v>2362</v>
      </c>
      <c r="F1662" s="2" t="s">
        <v>2362</v>
      </c>
      <c r="G1662" s="1" t="s">
        <v>297</v>
      </c>
      <c r="H1662" s="1" t="s">
        <v>2363</v>
      </c>
      <c r="I1662" s="1" t="s">
        <v>5</v>
      </c>
      <c r="J1662" s="1" t="s">
        <v>5</v>
      </c>
      <c r="K1662" s="1" t="s">
        <v>5</v>
      </c>
      <c r="L1662" s="1" t="s">
        <v>5</v>
      </c>
      <c r="M1662" s="1" t="s">
        <v>5</v>
      </c>
      <c r="N1662" s="1" t="s">
        <v>5</v>
      </c>
      <c r="O1662" s="1" t="s">
        <v>5</v>
      </c>
      <c r="Q1662" t="str">
        <f t="array" ref="Q1662">IF(OR(RIGHT(C1662,4)="1101",G1662="Salary"),INDEX($C$1:$C$2169,MATCH(1,($B$1:$B$2169=B1662)*($G$1:$G$2169="Salary"),0)),C1662)</f>
        <v>FR19511101</v>
      </c>
      <c r="R1662" t="str">
        <f t="array" ref="R1662">IF(OR(RIGHT(C1662,4)="1101",G1662="Salary",G1662="Basic"),INDEX($C$1:$C$2169,MATCH(1,($A$1:$A$2169=A1662)*(($G$1:$G$2169="Salary")+($G$1:$G$2169="Basic")),0)),C1662)</f>
        <v>FR13121108</v>
      </c>
      <c r="S1662" t="str">
        <f t="array" ref="S1662">IFERROR(IF(OR(RIGHT(C1662,4)="1101",G1662="Salary",G1662="Basic"),INDEX($C$1:$C$2169,MATCH(1,($A$1:$A$2169=A1662)*(($G$1:$G$2169="Salary")+($G$1:$G$2169="Basic")),0)),C1662),C1662)</f>
        <v>FR13121108</v>
      </c>
    </row>
    <row r="1663" spans="1:19" x14ac:dyDescent="0.25">
      <c r="A1663">
        <f>COUNTIF($G$1:G1663,$G$1)</f>
        <v>418</v>
      </c>
      <c r="B1663" s="1" t="s">
        <v>0</v>
      </c>
      <c r="C1663" s="1" t="s">
        <v>202</v>
      </c>
      <c r="D1663" s="2" t="s">
        <v>2362</v>
      </c>
      <c r="E1663" s="2" t="s">
        <v>2362</v>
      </c>
      <c r="F1663" s="2" t="s">
        <v>2362</v>
      </c>
      <c r="G1663" s="1" t="s">
        <v>6</v>
      </c>
      <c r="H1663" s="1" t="s">
        <v>2364</v>
      </c>
      <c r="I1663" s="1" t="s">
        <v>5</v>
      </c>
      <c r="J1663" s="1" t="s">
        <v>5</v>
      </c>
      <c r="K1663" s="1" t="s">
        <v>5</v>
      </c>
      <c r="L1663" s="1" t="s">
        <v>5</v>
      </c>
      <c r="M1663" s="1" t="s">
        <v>5</v>
      </c>
      <c r="N1663" s="1" t="s">
        <v>5</v>
      </c>
      <c r="O1663" s="1" t="s">
        <v>5</v>
      </c>
      <c r="Q1663" t="str">
        <f t="array" ref="Q1663">IF(OR(RIGHT(C1663,4)="1101",G1663="Salary"),INDEX($C$1:$C$2169,MATCH(1,($B$1:$B$2169=B1663)*($G$1:$G$2169="Salary"),0)),C1663)</f>
        <v>FR19511101</v>
      </c>
      <c r="R1663" t="str">
        <f t="array" ref="R1663">IF(OR(RIGHT(C1663,4)="1101",G1663="Salary",G1663="Basic"),INDEX($C$1:$C$2169,MATCH(1,($A$1:$A$2169=A1663)*(($G$1:$G$2169="Salary")+($G$1:$G$2169="Basic")),0)),C1663)</f>
        <v>FR13121108</v>
      </c>
      <c r="S1663" t="str">
        <f t="array" ref="S1663">IFERROR(IF(OR(RIGHT(C1663,4)="1101",G1663="Salary",G1663="Basic"),INDEX($C$1:$C$2169,MATCH(1,($A$1:$A$2169=A1663)*(($G$1:$G$2169="Salary")+($G$1:$G$2169="Basic")),0)),C1663),C1663)</f>
        <v>FR13121108</v>
      </c>
    </row>
    <row r="1664" spans="1:19" x14ac:dyDescent="0.25">
      <c r="A1664">
        <f>COUNTIF($G$1:G1664,$G$1)</f>
        <v>418</v>
      </c>
      <c r="B1664" s="1" t="s">
        <v>0</v>
      </c>
      <c r="C1664" s="1" t="s">
        <v>202</v>
      </c>
      <c r="D1664" s="2" t="s">
        <v>2362</v>
      </c>
      <c r="E1664" s="2" t="s">
        <v>2362</v>
      </c>
      <c r="F1664" s="2" t="s">
        <v>2362</v>
      </c>
      <c r="G1664" s="1" t="s">
        <v>8</v>
      </c>
      <c r="H1664" s="1" t="s">
        <v>2365</v>
      </c>
      <c r="I1664" s="1" t="s">
        <v>5</v>
      </c>
      <c r="J1664" s="1" t="s">
        <v>5</v>
      </c>
      <c r="K1664" s="1" t="s">
        <v>5</v>
      </c>
      <c r="L1664" s="1" t="s">
        <v>5</v>
      </c>
      <c r="M1664" s="1" t="s">
        <v>5</v>
      </c>
      <c r="N1664" s="1" t="s">
        <v>5</v>
      </c>
      <c r="O1664" s="1" t="s">
        <v>5</v>
      </c>
      <c r="Q1664" t="str">
        <f t="array" ref="Q1664">IF(OR(RIGHT(C1664,4)="1101",G1664="Salary"),INDEX($C$1:$C$2169,MATCH(1,($B$1:$B$2169=B1664)*($G$1:$G$2169="Salary"),0)),C1664)</f>
        <v>FR19511101</v>
      </c>
      <c r="R1664" t="str">
        <f t="array" ref="R1664">IF(OR(RIGHT(C1664,4)="1101",G1664="Salary",G1664="Basic"),INDEX($C$1:$C$2169,MATCH(1,($A$1:$A$2169=A1664)*(($G$1:$G$2169="Salary")+($G$1:$G$2169="Basic")),0)),C1664)</f>
        <v>FR13121108</v>
      </c>
      <c r="S1664" t="str">
        <f t="array" ref="S1664">IFERROR(IF(OR(RIGHT(C1664,4)="1101",G1664="Salary",G1664="Basic"),INDEX($C$1:$C$2169,MATCH(1,($A$1:$A$2169=A1664)*(($G$1:$G$2169="Salary")+($G$1:$G$2169="Basic")),0)),C1664),C1664)</f>
        <v>FR13121108</v>
      </c>
    </row>
    <row r="1665" spans="1:19" x14ac:dyDescent="0.25">
      <c r="A1665">
        <f>COUNTIF($G$1:G1665,$G$1)</f>
        <v>419</v>
      </c>
      <c r="B1665" s="1" t="s">
        <v>0</v>
      </c>
      <c r="C1665" s="1" t="s">
        <v>1710</v>
      </c>
      <c r="D1665" s="2" t="s">
        <v>2366</v>
      </c>
      <c r="E1665" s="2" t="s">
        <v>2366</v>
      </c>
      <c r="F1665" s="2" t="s">
        <v>2366</v>
      </c>
      <c r="G1665" s="1" t="s">
        <v>3</v>
      </c>
      <c r="H1665" s="1" t="s">
        <v>2367</v>
      </c>
      <c r="I1665" s="1" t="s">
        <v>5</v>
      </c>
      <c r="J1665" s="1" t="s">
        <v>5</v>
      </c>
      <c r="K1665" s="1" t="s">
        <v>5</v>
      </c>
      <c r="L1665" s="1" t="s">
        <v>5</v>
      </c>
      <c r="M1665" s="1" t="s">
        <v>5</v>
      </c>
      <c r="N1665" s="1" t="s">
        <v>5</v>
      </c>
      <c r="O1665" s="1" t="s">
        <v>5</v>
      </c>
      <c r="Q1665" t="str">
        <f t="array" ref="Q1665">IF(OR(RIGHT(C1665,4)="1101",G1665="Salary"),INDEX($C$1:$C$2169,MATCH(1,($B$1:$B$2169=B1665)*($G$1:$G$2169="Salary"),0)),C1665)</f>
        <v>FR19511101</v>
      </c>
      <c r="R1665" t="str">
        <f t="array" ref="R1665">IF(OR(RIGHT(C1665,4)="1101",G1665="Salary",G1665="Basic"),INDEX($C$1:$C$2169,MATCH(1,($A$1:$A$2169=A1665)*(($G$1:$G$2169="Salary")+($G$1:$G$2169="Basic")),0)),C1665)</f>
        <v>HR31511109</v>
      </c>
      <c r="S1665" t="str">
        <f t="array" ref="S1665">IFERROR(IF(OR(RIGHT(C1665,4)="1101",G1665="Salary",G1665="Basic"),INDEX($C$1:$C$2169,MATCH(1,($A$1:$A$2169=A1665)*(($G$1:$G$2169="Salary")+($G$1:$G$2169="Basic")),0)),C1665),C1665)</f>
        <v>HR31511109</v>
      </c>
    </row>
    <row r="1666" spans="1:19" x14ac:dyDescent="0.25">
      <c r="A1666">
        <f>COUNTIF($G$1:G1666,$G$1)</f>
        <v>419</v>
      </c>
      <c r="B1666" s="1" t="s">
        <v>0</v>
      </c>
      <c r="C1666" s="1" t="s">
        <v>1710</v>
      </c>
      <c r="D1666" s="2" t="s">
        <v>2366</v>
      </c>
      <c r="E1666" s="2" t="s">
        <v>2366</v>
      </c>
      <c r="F1666" s="2" t="s">
        <v>2366</v>
      </c>
      <c r="G1666" s="1" t="s">
        <v>6</v>
      </c>
      <c r="H1666" s="1" t="s">
        <v>2368</v>
      </c>
      <c r="I1666" s="1" t="s">
        <v>5</v>
      </c>
      <c r="J1666" s="1" t="s">
        <v>5</v>
      </c>
      <c r="K1666" s="1" t="s">
        <v>5</v>
      </c>
      <c r="L1666" s="1" t="s">
        <v>5</v>
      </c>
      <c r="M1666" s="1" t="s">
        <v>5</v>
      </c>
      <c r="N1666" s="1" t="s">
        <v>5</v>
      </c>
      <c r="O1666" s="1" t="s">
        <v>5</v>
      </c>
      <c r="Q1666" t="str">
        <f t="array" ref="Q1666">IF(OR(RIGHT(C1666,4)="1101",G1666="Salary"),INDEX($C$1:$C$2169,MATCH(1,($B$1:$B$2169=B1666)*($G$1:$G$2169="Salary"),0)),C1666)</f>
        <v>FR19511101</v>
      </c>
      <c r="R1666" t="str">
        <f t="array" ref="R1666">IF(OR(RIGHT(C1666,4)="1101",G1666="Salary",G1666="Basic"),INDEX($C$1:$C$2169,MATCH(1,($A$1:$A$2169=A1666)*(($G$1:$G$2169="Salary")+($G$1:$G$2169="Basic")),0)),C1666)</f>
        <v>HR31511109</v>
      </c>
      <c r="S1666" t="str">
        <f t="array" ref="S1666">IFERROR(IF(OR(RIGHT(C1666,4)="1101",G1666="Salary",G1666="Basic"),INDEX($C$1:$C$2169,MATCH(1,($A$1:$A$2169=A1666)*(($G$1:$G$2169="Salary")+($G$1:$G$2169="Basic")),0)),C1666),C1666)</f>
        <v>HR31511109</v>
      </c>
    </row>
    <row r="1667" spans="1:19" x14ac:dyDescent="0.25">
      <c r="A1667">
        <f>COUNTIF($G$1:G1667,$G$1)</f>
        <v>419</v>
      </c>
      <c r="B1667" s="1" t="s">
        <v>0</v>
      </c>
      <c r="C1667" s="1" t="s">
        <v>1714</v>
      </c>
      <c r="D1667" s="2" t="s">
        <v>2366</v>
      </c>
      <c r="E1667" s="2" t="s">
        <v>2366</v>
      </c>
      <c r="F1667" s="2" t="s">
        <v>2366</v>
      </c>
      <c r="G1667" s="1" t="s">
        <v>8</v>
      </c>
      <c r="H1667" s="1" t="s">
        <v>2369</v>
      </c>
      <c r="I1667" s="1" t="s">
        <v>5</v>
      </c>
      <c r="J1667" s="1" t="s">
        <v>5</v>
      </c>
      <c r="K1667" s="1" t="s">
        <v>5</v>
      </c>
      <c r="L1667" s="1" t="s">
        <v>5</v>
      </c>
      <c r="M1667" s="1" t="s">
        <v>5</v>
      </c>
      <c r="N1667" s="1" t="s">
        <v>5</v>
      </c>
      <c r="O1667" s="1" t="s">
        <v>5</v>
      </c>
      <c r="Q1667" t="str">
        <f t="array" ref="Q1667">IF(OR(RIGHT(C1667,4)="1101",G1667="Salary"),INDEX($C$1:$C$2169,MATCH(1,($B$1:$B$2169=B1667)*($G$1:$G$2169="Salary"),0)),C1667)</f>
        <v>FR19511101</v>
      </c>
      <c r="R1667" t="str">
        <f t="array" ref="R1667">IF(OR(RIGHT(C1667,4)="1101",G1667="Salary",G1667="Basic"),INDEX($C$1:$C$2169,MATCH(1,($A$1:$A$2169=A1667)*(($G$1:$G$2169="Salary")+($G$1:$G$2169="Basic")),0)),C1667)</f>
        <v>HR31511109</v>
      </c>
      <c r="S1667" t="str">
        <f t="array" ref="S1667">IFERROR(IF(OR(RIGHT(C1667,4)="1101",G1667="Salary",G1667="Basic"),INDEX($C$1:$C$2169,MATCH(1,($A$1:$A$2169=A1667)*(($G$1:$G$2169="Salary")+($G$1:$G$2169="Basic")),0)),C1667),C1667)</f>
        <v>HR31511109</v>
      </c>
    </row>
    <row r="1668" spans="1:19" x14ac:dyDescent="0.25">
      <c r="A1668">
        <f>COUNTIF($G$1:G1668,$G$1)</f>
        <v>419</v>
      </c>
      <c r="B1668" s="1" t="s">
        <v>0</v>
      </c>
      <c r="C1668" s="1" t="s">
        <v>1714</v>
      </c>
      <c r="D1668" s="2" t="s">
        <v>2366</v>
      </c>
      <c r="E1668" s="2" t="s">
        <v>2366</v>
      </c>
      <c r="F1668" s="2" t="s">
        <v>2366</v>
      </c>
      <c r="G1668" s="1" t="s">
        <v>8</v>
      </c>
      <c r="H1668" s="1" t="s">
        <v>2370</v>
      </c>
      <c r="I1668" s="1" t="s">
        <v>5</v>
      </c>
      <c r="J1668" s="1" t="s">
        <v>5</v>
      </c>
      <c r="K1668" s="1" t="s">
        <v>5</v>
      </c>
      <c r="L1668" s="1" t="s">
        <v>5</v>
      </c>
      <c r="M1668" s="1" t="s">
        <v>5</v>
      </c>
      <c r="N1668" s="1" t="s">
        <v>5</v>
      </c>
      <c r="O1668" s="1" t="s">
        <v>5</v>
      </c>
      <c r="Q1668" t="str">
        <f t="array" ref="Q1668">IF(OR(RIGHT(C1668,4)="1101",G1668="Salary"),INDEX($C$1:$C$2169,MATCH(1,($B$1:$B$2169=B1668)*($G$1:$G$2169="Salary"),0)),C1668)</f>
        <v>FR19511101</v>
      </c>
      <c r="R1668" t="str">
        <f t="array" ref="R1668">IF(OR(RIGHT(C1668,4)="1101",G1668="Salary",G1668="Basic"),INDEX($C$1:$C$2169,MATCH(1,($A$1:$A$2169=A1668)*(($G$1:$G$2169="Salary")+($G$1:$G$2169="Basic")),0)),C1668)</f>
        <v>HR31511109</v>
      </c>
      <c r="S1668" t="str">
        <f t="array" ref="S1668">IFERROR(IF(OR(RIGHT(C1668,4)="1101",G1668="Salary",G1668="Basic"),INDEX($C$1:$C$2169,MATCH(1,($A$1:$A$2169=A1668)*(($G$1:$G$2169="Salary")+($G$1:$G$2169="Basic")),0)),C1668),C1668)</f>
        <v>HR31511109</v>
      </c>
    </row>
    <row r="1669" spans="1:19" x14ac:dyDescent="0.25">
      <c r="A1669">
        <f>COUNTIF($G$1:G1669,$G$1)</f>
        <v>420</v>
      </c>
      <c r="B1669" s="1" t="s">
        <v>0</v>
      </c>
      <c r="C1669" s="1" t="s">
        <v>1516</v>
      </c>
      <c r="D1669" s="2" t="s">
        <v>2371</v>
      </c>
      <c r="E1669" s="2" t="s">
        <v>2371</v>
      </c>
      <c r="F1669" s="2" t="s">
        <v>2371</v>
      </c>
      <c r="G1669" s="1" t="s">
        <v>3</v>
      </c>
      <c r="H1669" s="1" t="s">
        <v>2372</v>
      </c>
      <c r="I1669" s="1" t="s">
        <v>5</v>
      </c>
      <c r="J1669" s="1" t="s">
        <v>5</v>
      </c>
      <c r="K1669" s="1" t="s">
        <v>5</v>
      </c>
      <c r="L1669" s="1" t="s">
        <v>5</v>
      </c>
      <c r="M1669" s="1" t="s">
        <v>5</v>
      </c>
      <c r="N1669" s="1" t="s">
        <v>5</v>
      </c>
      <c r="O1669" s="1" t="s">
        <v>5</v>
      </c>
      <c r="Q1669" t="str">
        <f t="array" ref="Q1669">IF(OR(RIGHT(C1669,4)="1101",G1669="Salary"),INDEX($C$1:$C$2169,MATCH(1,($B$1:$B$2169=B1669)*($G$1:$G$2169="Salary"),0)),C1669)</f>
        <v>FR19511101</v>
      </c>
      <c r="R1669" t="str">
        <f t="array" ref="R1669">IF(OR(RIGHT(C1669,4)="1101",G1669="Salary",G1669="Basic"),INDEX($C$1:$C$2169,MATCH(1,($A$1:$A$2169=A1669)*(($G$1:$G$2169="Salary")+($G$1:$G$2169="Basic")),0)),C1669)</f>
        <v>ER90621120</v>
      </c>
      <c r="S1669" t="str">
        <f t="array" ref="S1669">IFERROR(IF(OR(RIGHT(C1669,4)="1101",G1669="Salary",G1669="Basic"),INDEX($C$1:$C$2169,MATCH(1,($A$1:$A$2169=A1669)*(($G$1:$G$2169="Salary")+($G$1:$G$2169="Basic")),0)),C1669),C1669)</f>
        <v>ER90621120</v>
      </c>
    </row>
    <row r="1670" spans="1:19" x14ac:dyDescent="0.25">
      <c r="A1670">
        <f>COUNTIF($G$1:G1670,$G$1)</f>
        <v>420</v>
      </c>
      <c r="B1670" s="1" t="s">
        <v>0</v>
      </c>
      <c r="C1670" s="1" t="s">
        <v>1516</v>
      </c>
      <c r="D1670" s="2" t="s">
        <v>2371</v>
      </c>
      <c r="E1670" s="2" t="s">
        <v>2371</v>
      </c>
      <c r="F1670" s="2" t="s">
        <v>2371</v>
      </c>
      <c r="G1670" s="1" t="s">
        <v>6</v>
      </c>
      <c r="H1670" s="1" t="s">
        <v>2373</v>
      </c>
      <c r="I1670" s="1" t="s">
        <v>5</v>
      </c>
      <c r="J1670" s="1" t="s">
        <v>5</v>
      </c>
      <c r="K1670" s="1" t="s">
        <v>5</v>
      </c>
      <c r="L1670" s="1" t="s">
        <v>5</v>
      </c>
      <c r="M1670" s="1" t="s">
        <v>5</v>
      </c>
      <c r="N1670" s="1" t="s">
        <v>5</v>
      </c>
      <c r="O1670" s="1" t="s">
        <v>5</v>
      </c>
      <c r="Q1670" t="str">
        <f t="array" ref="Q1670">IF(OR(RIGHT(C1670,4)="1101",G1670="Salary"),INDEX($C$1:$C$2169,MATCH(1,($B$1:$B$2169=B1670)*($G$1:$G$2169="Salary"),0)),C1670)</f>
        <v>FR19511101</v>
      </c>
      <c r="R1670" t="str">
        <f t="array" ref="R1670">IF(OR(RIGHT(C1670,4)="1101",G1670="Salary",G1670="Basic"),INDEX($C$1:$C$2169,MATCH(1,($A$1:$A$2169=A1670)*(($G$1:$G$2169="Salary")+($G$1:$G$2169="Basic")),0)),C1670)</f>
        <v>ER90621120</v>
      </c>
      <c r="S1670" t="str">
        <f t="array" ref="S1670">IFERROR(IF(OR(RIGHT(C1670,4)="1101",G1670="Salary",G1670="Basic"),INDEX($C$1:$C$2169,MATCH(1,($A$1:$A$2169=A1670)*(($G$1:$G$2169="Salary")+($G$1:$G$2169="Basic")),0)),C1670),C1670)</f>
        <v>ER90621120</v>
      </c>
    </row>
    <row r="1671" spans="1:19" x14ac:dyDescent="0.25">
      <c r="A1671">
        <f>COUNTIF($G$1:G1671,$G$1)</f>
        <v>420</v>
      </c>
      <c r="B1671" s="1" t="s">
        <v>0</v>
      </c>
      <c r="C1671" s="1" t="s">
        <v>1522</v>
      </c>
      <c r="D1671" s="2" t="s">
        <v>2371</v>
      </c>
      <c r="E1671" s="2" t="s">
        <v>2371</v>
      </c>
      <c r="F1671" s="2" t="s">
        <v>2371</v>
      </c>
      <c r="G1671" s="1" t="s">
        <v>19</v>
      </c>
      <c r="H1671" s="1" t="s">
        <v>2374</v>
      </c>
      <c r="I1671" s="1" t="s">
        <v>5</v>
      </c>
      <c r="J1671" s="1" t="s">
        <v>5</v>
      </c>
      <c r="K1671" s="1" t="s">
        <v>5</v>
      </c>
      <c r="L1671" s="1" t="s">
        <v>5</v>
      </c>
      <c r="M1671" s="1" t="s">
        <v>5</v>
      </c>
      <c r="N1671" s="1" t="s">
        <v>5</v>
      </c>
      <c r="O1671" s="1" t="s">
        <v>5</v>
      </c>
      <c r="Q1671" t="str">
        <f t="array" ref="Q1671">IF(OR(RIGHT(C1671,4)="1101",G1671="Salary"),INDEX($C$1:$C$2169,MATCH(1,($B$1:$B$2169=B1671)*($G$1:$G$2169="Salary"),0)),C1671)</f>
        <v>ER90621120</v>
      </c>
      <c r="R1671" t="str">
        <f t="array" ref="R1671">IF(OR(RIGHT(C1671,4)="1101",G1671="Salary",G1671="Basic"),INDEX($C$1:$C$2169,MATCH(1,($A$1:$A$2169=A1671)*(($G$1:$G$2169="Salary")+($G$1:$G$2169="Basic")),0)),C1671)</f>
        <v>ER90621120</v>
      </c>
      <c r="S1671" t="str">
        <f t="array" ref="S1671">IFERROR(IF(OR(RIGHT(C1671,4)="1101",G1671="Salary",G1671="Basic"),INDEX($C$1:$C$2169,MATCH(1,($A$1:$A$2169=A1671)*(($G$1:$G$2169="Salary")+($G$1:$G$2169="Basic")),0)),C1671),C1671)</f>
        <v>ER90621120</v>
      </c>
    </row>
    <row r="1672" spans="1:19" x14ac:dyDescent="0.25">
      <c r="A1672">
        <f>COUNTIF($G$1:G1672,$G$1)</f>
        <v>420</v>
      </c>
      <c r="B1672" s="1" t="s">
        <v>0</v>
      </c>
      <c r="C1672" s="1" t="s">
        <v>1522</v>
      </c>
      <c r="D1672" s="2" t="s">
        <v>2371</v>
      </c>
      <c r="E1672" s="2" t="s">
        <v>2371</v>
      </c>
      <c r="F1672" s="2" t="s">
        <v>2371</v>
      </c>
      <c r="G1672" s="1" t="s">
        <v>15</v>
      </c>
      <c r="H1672" s="1" t="s">
        <v>2375</v>
      </c>
      <c r="I1672" s="1" t="s">
        <v>5</v>
      </c>
      <c r="J1672" s="1" t="s">
        <v>5</v>
      </c>
      <c r="K1672" s="1" t="s">
        <v>5</v>
      </c>
      <c r="L1672" s="1" t="s">
        <v>5</v>
      </c>
      <c r="M1672" s="1" t="s">
        <v>5</v>
      </c>
      <c r="N1672" s="1" t="s">
        <v>5</v>
      </c>
      <c r="O1672" s="1" t="s">
        <v>5</v>
      </c>
      <c r="Q1672" t="str">
        <f t="array" ref="Q1672">IF(OR(RIGHT(C1672,4)="1101",G1672="Salary"),INDEX($C$1:$C$2169,MATCH(1,($B$1:$B$2169=B1672)*($G$1:$G$2169="Salary"),0)),C1672)</f>
        <v>ER90621120</v>
      </c>
      <c r="R1672" t="str">
        <f t="array" ref="R1672">IF(OR(RIGHT(C1672,4)="1101",G1672="Salary",G1672="Basic"),INDEX($C$1:$C$2169,MATCH(1,($A$1:$A$2169=A1672)*(($G$1:$G$2169="Salary")+($G$1:$G$2169="Basic")),0)),C1672)</f>
        <v>ER90621120</v>
      </c>
      <c r="S1672" t="str">
        <f t="array" ref="S1672">IFERROR(IF(OR(RIGHT(C1672,4)="1101",G1672="Salary",G1672="Basic"),INDEX($C$1:$C$2169,MATCH(1,($A$1:$A$2169=A1672)*(($G$1:$G$2169="Salary")+($G$1:$G$2169="Basic")),0)),C1672),C1672)</f>
        <v>ER90621120</v>
      </c>
    </row>
    <row r="1673" spans="1:19" x14ac:dyDescent="0.25">
      <c r="A1673">
        <f>COUNTIF($G$1:G1673,$G$1)</f>
        <v>421</v>
      </c>
      <c r="B1673" s="1" t="s">
        <v>0</v>
      </c>
      <c r="C1673" s="1" t="s">
        <v>1516</v>
      </c>
      <c r="D1673" s="2" t="s">
        <v>2376</v>
      </c>
      <c r="E1673" s="2" t="s">
        <v>2376</v>
      </c>
      <c r="F1673" s="2" t="s">
        <v>2376</v>
      </c>
      <c r="G1673" s="1" t="s">
        <v>3</v>
      </c>
      <c r="H1673" s="1" t="s">
        <v>2377</v>
      </c>
      <c r="I1673" s="1" t="s">
        <v>5</v>
      </c>
      <c r="J1673" s="1" t="s">
        <v>5</v>
      </c>
      <c r="K1673" s="1" t="s">
        <v>5</v>
      </c>
      <c r="L1673" s="1" t="s">
        <v>5</v>
      </c>
      <c r="M1673" s="1" t="s">
        <v>5</v>
      </c>
      <c r="N1673" s="1" t="s">
        <v>5</v>
      </c>
      <c r="O1673" s="1" t="s">
        <v>5</v>
      </c>
      <c r="Q1673" t="str">
        <f t="array" ref="Q1673">IF(OR(RIGHT(C1673,4)="1101",G1673="Salary"),INDEX($C$1:$C$2169,MATCH(1,($B$1:$B$2169=B1673)*($G$1:$G$2169="Salary"),0)),C1673)</f>
        <v>FR19511101</v>
      </c>
      <c r="R1673" t="str">
        <f t="array" ref="R1673">IF(OR(RIGHT(C1673,4)="1101",G1673="Salary",G1673="Basic"),INDEX($C$1:$C$2169,MATCH(1,($A$1:$A$2169=A1673)*(($G$1:$G$2169="Salary")+($G$1:$G$2169="Basic")),0)),C1673)</f>
        <v>ER90621120</v>
      </c>
      <c r="S1673" t="str">
        <f t="array" ref="S1673">IFERROR(IF(OR(RIGHT(C1673,4)="1101",G1673="Salary",G1673="Basic"),INDEX($C$1:$C$2169,MATCH(1,($A$1:$A$2169=A1673)*(($G$1:$G$2169="Salary")+($G$1:$G$2169="Basic")),0)),C1673),C1673)</f>
        <v>ER90621120</v>
      </c>
    </row>
    <row r="1674" spans="1:19" x14ac:dyDescent="0.25">
      <c r="A1674">
        <f>COUNTIF($G$1:G1674,$G$1)</f>
        <v>421</v>
      </c>
      <c r="B1674" s="1" t="s">
        <v>0</v>
      </c>
      <c r="C1674" s="1" t="s">
        <v>1516</v>
      </c>
      <c r="D1674" s="2" t="s">
        <v>2376</v>
      </c>
      <c r="E1674" s="2" t="s">
        <v>2376</v>
      </c>
      <c r="F1674" s="2" t="s">
        <v>2376</v>
      </c>
      <c r="G1674" s="1" t="s">
        <v>6</v>
      </c>
      <c r="H1674" s="1" t="s">
        <v>2378</v>
      </c>
      <c r="I1674" s="1" t="s">
        <v>5</v>
      </c>
      <c r="J1674" s="1" t="s">
        <v>5</v>
      </c>
      <c r="K1674" s="1" t="s">
        <v>5</v>
      </c>
      <c r="L1674" s="1" t="s">
        <v>5</v>
      </c>
      <c r="M1674" s="1" t="s">
        <v>5</v>
      </c>
      <c r="N1674" s="1" t="s">
        <v>5</v>
      </c>
      <c r="O1674" s="1" t="s">
        <v>5</v>
      </c>
      <c r="Q1674" t="str">
        <f t="array" ref="Q1674">IF(OR(RIGHT(C1674,4)="1101",G1674="Salary"),INDEX($C$1:$C$2169,MATCH(1,($B$1:$B$2169=B1674)*($G$1:$G$2169="Salary"),0)),C1674)</f>
        <v>FR19511101</v>
      </c>
      <c r="R1674" t="str">
        <f t="array" ref="R1674">IF(OR(RIGHT(C1674,4)="1101",G1674="Salary",G1674="Basic"),INDEX($C$1:$C$2169,MATCH(1,($A$1:$A$2169=A1674)*(($G$1:$G$2169="Salary")+($G$1:$G$2169="Basic")),0)),C1674)</f>
        <v>ER90621120</v>
      </c>
      <c r="S1674" t="str">
        <f t="array" ref="S1674">IFERROR(IF(OR(RIGHT(C1674,4)="1101",G1674="Salary",G1674="Basic"),INDEX($C$1:$C$2169,MATCH(1,($A$1:$A$2169=A1674)*(($G$1:$G$2169="Salary")+($G$1:$G$2169="Basic")),0)),C1674),C1674)</f>
        <v>ER90621120</v>
      </c>
    </row>
    <row r="1675" spans="1:19" x14ac:dyDescent="0.25">
      <c r="A1675">
        <f>COUNTIF($G$1:G1675,$G$1)</f>
        <v>421</v>
      </c>
      <c r="B1675" s="1" t="s">
        <v>0</v>
      </c>
      <c r="C1675" s="1" t="s">
        <v>1522</v>
      </c>
      <c r="D1675" s="2" t="s">
        <v>2376</v>
      </c>
      <c r="E1675" s="2" t="s">
        <v>2376</v>
      </c>
      <c r="F1675" s="2" t="s">
        <v>2376</v>
      </c>
      <c r="G1675" s="1" t="s">
        <v>19</v>
      </c>
      <c r="H1675" s="1" t="s">
        <v>2379</v>
      </c>
      <c r="I1675" s="1" t="s">
        <v>5</v>
      </c>
      <c r="J1675" s="1" t="s">
        <v>5</v>
      </c>
      <c r="K1675" s="1" t="s">
        <v>5</v>
      </c>
      <c r="L1675" s="1" t="s">
        <v>5</v>
      </c>
      <c r="M1675" s="1" t="s">
        <v>5</v>
      </c>
      <c r="N1675" s="1" t="s">
        <v>5</v>
      </c>
      <c r="O1675" s="1" t="s">
        <v>5</v>
      </c>
      <c r="Q1675" t="str">
        <f t="array" ref="Q1675">IF(OR(RIGHT(C1675,4)="1101",G1675="Salary"),INDEX($C$1:$C$2169,MATCH(1,($B$1:$B$2169=B1675)*($G$1:$G$2169="Salary"),0)),C1675)</f>
        <v>ER90621120</v>
      </c>
      <c r="R1675" t="str">
        <f t="array" ref="R1675">IF(OR(RIGHT(C1675,4)="1101",G1675="Salary",G1675="Basic"),INDEX($C$1:$C$2169,MATCH(1,($A$1:$A$2169=A1675)*(($G$1:$G$2169="Salary")+($G$1:$G$2169="Basic")),0)),C1675)</f>
        <v>ER90621120</v>
      </c>
      <c r="S1675" t="str">
        <f t="array" ref="S1675">IFERROR(IF(OR(RIGHT(C1675,4)="1101",G1675="Salary",G1675="Basic"),INDEX($C$1:$C$2169,MATCH(1,($A$1:$A$2169=A1675)*(($G$1:$G$2169="Salary")+($G$1:$G$2169="Basic")),0)),C1675),C1675)</f>
        <v>ER90621120</v>
      </c>
    </row>
    <row r="1676" spans="1:19" x14ac:dyDescent="0.25">
      <c r="A1676">
        <f>COUNTIF($G$1:G1676,$G$1)</f>
        <v>421</v>
      </c>
      <c r="B1676" s="1" t="s">
        <v>0</v>
      </c>
      <c r="C1676" s="1" t="s">
        <v>1522</v>
      </c>
      <c r="D1676" s="2" t="s">
        <v>2376</v>
      </c>
      <c r="E1676" s="2" t="s">
        <v>2376</v>
      </c>
      <c r="F1676" s="2" t="s">
        <v>2376</v>
      </c>
      <c r="G1676" s="1" t="s">
        <v>15</v>
      </c>
      <c r="H1676" s="1" t="s">
        <v>2380</v>
      </c>
      <c r="I1676" s="1" t="s">
        <v>5</v>
      </c>
      <c r="J1676" s="1" t="s">
        <v>5</v>
      </c>
      <c r="K1676" s="1" t="s">
        <v>5</v>
      </c>
      <c r="L1676" s="1" t="s">
        <v>5</v>
      </c>
      <c r="M1676" s="1" t="s">
        <v>5</v>
      </c>
      <c r="N1676" s="1" t="s">
        <v>5</v>
      </c>
      <c r="O1676" s="1" t="s">
        <v>5</v>
      </c>
      <c r="Q1676" t="str">
        <f t="array" ref="Q1676">IF(OR(RIGHT(C1676,4)="1101",G1676="Salary"),INDEX($C$1:$C$2169,MATCH(1,($B$1:$B$2169=B1676)*($G$1:$G$2169="Salary"),0)),C1676)</f>
        <v>ER90621120</v>
      </c>
      <c r="R1676" t="str">
        <f t="array" ref="R1676">IF(OR(RIGHT(C1676,4)="1101",G1676="Salary",G1676="Basic"),INDEX($C$1:$C$2169,MATCH(1,($A$1:$A$2169=A1676)*(($G$1:$G$2169="Salary")+($G$1:$G$2169="Basic")),0)),C1676)</f>
        <v>ER90621120</v>
      </c>
      <c r="S1676" t="str">
        <f t="array" ref="S1676">IFERROR(IF(OR(RIGHT(C1676,4)="1101",G1676="Salary",G1676="Basic"),INDEX($C$1:$C$2169,MATCH(1,($A$1:$A$2169=A1676)*(($G$1:$G$2169="Salary")+($G$1:$G$2169="Basic")),0)),C1676),C1676)</f>
        <v>ER90621120</v>
      </c>
    </row>
    <row r="1677" spans="1:19" x14ac:dyDescent="0.25">
      <c r="A1677">
        <f>COUNTIF($G$1:G1677,$G$1)</f>
        <v>422</v>
      </c>
      <c r="B1677" s="1" t="s">
        <v>0</v>
      </c>
      <c r="C1677" s="1" t="s">
        <v>214</v>
      </c>
      <c r="D1677" s="2" t="s">
        <v>2381</v>
      </c>
      <c r="E1677" s="2" t="s">
        <v>2381</v>
      </c>
      <c r="F1677" s="2" t="s">
        <v>2381</v>
      </c>
      <c r="G1677" s="1" t="s">
        <v>3</v>
      </c>
      <c r="H1677" s="1" t="s">
        <v>2382</v>
      </c>
      <c r="I1677" s="1" t="s">
        <v>5</v>
      </c>
      <c r="J1677" s="1" t="s">
        <v>5</v>
      </c>
      <c r="K1677" s="1" t="s">
        <v>5</v>
      </c>
      <c r="L1677" s="1" t="s">
        <v>5</v>
      </c>
      <c r="M1677" s="1" t="s">
        <v>5</v>
      </c>
      <c r="N1677" s="1" t="s">
        <v>5</v>
      </c>
      <c r="O1677" s="1" t="s">
        <v>5</v>
      </c>
      <c r="Q1677" t="str">
        <f t="array" ref="Q1677">IF(OR(RIGHT(C1677,4)="1101",G1677="Salary"),INDEX($C$1:$C$2169,MATCH(1,($B$1:$B$2169=B1677)*($G$1:$G$2169="Salary"),0)),C1677)</f>
        <v>FR19511101</v>
      </c>
      <c r="R1677" t="str">
        <f t="array" ref="R1677">IF(OR(RIGHT(C1677,4)="1101",G1677="Salary",G1677="Basic"),INDEX($C$1:$C$2169,MATCH(1,($A$1:$A$2169=A1677)*(($G$1:$G$2169="Salary")+($G$1:$G$2169="Basic")),0)),C1677)</f>
        <v>HR31651107</v>
      </c>
      <c r="S1677" t="str">
        <f t="array" ref="S1677">IFERROR(IF(OR(RIGHT(C1677,4)="1101",G1677="Salary",G1677="Basic"),INDEX($C$1:$C$2169,MATCH(1,($A$1:$A$2169=A1677)*(($G$1:$G$2169="Salary")+($G$1:$G$2169="Basic")),0)),C1677),C1677)</f>
        <v>HR31651107</v>
      </c>
    </row>
    <row r="1678" spans="1:19" x14ac:dyDescent="0.25">
      <c r="A1678">
        <f>COUNTIF($G$1:G1678,$G$1)</f>
        <v>422</v>
      </c>
      <c r="B1678" s="1" t="s">
        <v>0</v>
      </c>
      <c r="C1678" s="1" t="s">
        <v>214</v>
      </c>
      <c r="D1678" s="2" t="s">
        <v>2381</v>
      </c>
      <c r="E1678" s="2" t="s">
        <v>2381</v>
      </c>
      <c r="F1678" s="2" t="s">
        <v>2381</v>
      </c>
      <c r="G1678" s="1" t="s">
        <v>6</v>
      </c>
      <c r="H1678" s="1" t="s">
        <v>2383</v>
      </c>
      <c r="I1678" s="1" t="s">
        <v>5</v>
      </c>
      <c r="J1678" s="1" t="s">
        <v>5</v>
      </c>
      <c r="K1678" s="1" t="s">
        <v>5</v>
      </c>
      <c r="L1678" s="1" t="s">
        <v>5</v>
      </c>
      <c r="M1678" s="1" t="s">
        <v>5</v>
      </c>
      <c r="N1678" s="1" t="s">
        <v>5</v>
      </c>
      <c r="O1678" s="1" t="s">
        <v>5</v>
      </c>
      <c r="Q1678" t="str">
        <f t="array" ref="Q1678">IF(OR(RIGHT(C1678,4)="1101",G1678="Salary"),INDEX($C$1:$C$2169,MATCH(1,($B$1:$B$2169=B1678)*($G$1:$G$2169="Salary"),0)),C1678)</f>
        <v>FR19511101</v>
      </c>
      <c r="R1678" t="str">
        <f t="array" ref="R1678">IF(OR(RIGHT(C1678,4)="1101",G1678="Salary",G1678="Basic"),INDEX($C$1:$C$2169,MATCH(1,($A$1:$A$2169=A1678)*(($G$1:$G$2169="Salary")+($G$1:$G$2169="Basic")),0)),C1678)</f>
        <v>HR31651107</v>
      </c>
      <c r="S1678" t="str">
        <f t="array" ref="S1678">IFERROR(IF(OR(RIGHT(C1678,4)="1101",G1678="Salary",G1678="Basic"),INDEX($C$1:$C$2169,MATCH(1,($A$1:$A$2169=A1678)*(($G$1:$G$2169="Salary")+($G$1:$G$2169="Basic")),0)),C1678),C1678)</f>
        <v>HR31651107</v>
      </c>
    </row>
    <row r="1679" spans="1:19" x14ac:dyDescent="0.25">
      <c r="A1679">
        <f>COUNTIF($G$1:G1679,$G$1)</f>
        <v>422</v>
      </c>
      <c r="B1679" s="1" t="s">
        <v>0</v>
      </c>
      <c r="C1679" s="1" t="s">
        <v>2384</v>
      </c>
      <c r="D1679" s="2" t="s">
        <v>2381</v>
      </c>
      <c r="E1679" s="2" t="s">
        <v>2381</v>
      </c>
      <c r="F1679" s="2" t="s">
        <v>2381</v>
      </c>
      <c r="G1679" s="1" t="s">
        <v>8</v>
      </c>
      <c r="H1679" s="1" t="s">
        <v>2385</v>
      </c>
      <c r="I1679" s="1" t="s">
        <v>5</v>
      </c>
      <c r="J1679" s="1" t="s">
        <v>5</v>
      </c>
      <c r="K1679" s="1" t="s">
        <v>5</v>
      </c>
      <c r="L1679" s="1" t="s">
        <v>5</v>
      </c>
      <c r="M1679" s="1" t="s">
        <v>5</v>
      </c>
      <c r="N1679" s="1" t="s">
        <v>5</v>
      </c>
      <c r="O1679" s="1" t="s">
        <v>5</v>
      </c>
      <c r="Q1679" t="str">
        <f t="array" ref="Q1679">IF(OR(RIGHT(C1679,4)="1101",G1679="Salary"),INDEX($C$1:$C$2169,MATCH(1,($B$1:$B$2169=B1679)*($G$1:$G$2169="Salary"),0)),C1679)</f>
        <v>FR19511101</v>
      </c>
      <c r="R1679" t="str">
        <f t="array" ref="R1679">IF(OR(RIGHT(C1679,4)="1101",G1679="Salary",G1679="Basic"),INDEX($C$1:$C$2169,MATCH(1,($A$1:$A$2169=A1679)*(($G$1:$G$2169="Salary")+($G$1:$G$2169="Basic")),0)),C1679)</f>
        <v>HR31651107</v>
      </c>
      <c r="S1679" t="str">
        <f t="array" ref="S1679">IFERROR(IF(OR(RIGHT(C1679,4)="1101",G1679="Salary",G1679="Basic"),INDEX($C$1:$C$2169,MATCH(1,($A$1:$A$2169=A1679)*(($G$1:$G$2169="Salary")+($G$1:$G$2169="Basic")),0)),C1679),C1679)</f>
        <v>HR31651107</v>
      </c>
    </row>
    <row r="1680" spans="1:19" x14ac:dyDescent="0.25">
      <c r="A1680">
        <f>COUNTIF($G$1:G1680,$G$1)</f>
        <v>422</v>
      </c>
      <c r="B1680" s="1" t="s">
        <v>0</v>
      </c>
      <c r="C1680" s="1" t="s">
        <v>2386</v>
      </c>
      <c r="D1680" s="2" t="s">
        <v>2381</v>
      </c>
      <c r="E1680" s="2" t="s">
        <v>2381</v>
      </c>
      <c r="F1680" s="2" t="s">
        <v>2381</v>
      </c>
      <c r="G1680" s="1" t="s">
        <v>29</v>
      </c>
      <c r="H1680" s="1" t="s">
        <v>2387</v>
      </c>
      <c r="I1680" s="1" t="s">
        <v>5</v>
      </c>
      <c r="J1680" s="1" t="s">
        <v>5</v>
      </c>
      <c r="K1680" s="1" t="s">
        <v>5</v>
      </c>
      <c r="L1680" s="1" t="s">
        <v>5</v>
      </c>
      <c r="M1680" s="1" t="s">
        <v>5</v>
      </c>
      <c r="N1680" s="1" t="s">
        <v>5</v>
      </c>
      <c r="O1680" s="1" t="s">
        <v>5</v>
      </c>
      <c r="Q1680" t="str">
        <f t="array" ref="Q1680">IF(OR(RIGHT(C1680,4)="1101",G1680="Salary"),INDEX($C$1:$C$2169,MATCH(1,($B$1:$B$2169=B1680)*($G$1:$G$2169="Salary"),0)),C1680)</f>
        <v>HR31653710</v>
      </c>
      <c r="R1680" t="str">
        <f t="array" ref="R1680">IF(OR(RIGHT(C1680,4)="1101",G1680="Salary",G1680="Basic"),INDEX($C$1:$C$2169,MATCH(1,($A$1:$A$2169=A1680)*(($G$1:$G$2169="Salary")+($G$1:$G$2169="Basic")),0)),C1680)</f>
        <v>HR31653710</v>
      </c>
      <c r="S1680" t="str">
        <f t="array" ref="S1680">IFERROR(IF(OR(RIGHT(C1680,4)="1101",G1680="Salary",G1680="Basic"),INDEX($C$1:$C$2169,MATCH(1,($A$1:$A$2169=A1680)*(($G$1:$G$2169="Salary")+($G$1:$G$2169="Basic")),0)),C1680),C1680)</f>
        <v>HR31653710</v>
      </c>
    </row>
    <row r="1681" spans="1:19" x14ac:dyDescent="0.25">
      <c r="A1681">
        <f>COUNTIF($G$1:G1681,$G$1)</f>
        <v>423</v>
      </c>
      <c r="B1681" s="1" t="s">
        <v>0</v>
      </c>
      <c r="C1681" s="1" t="s">
        <v>2110</v>
      </c>
      <c r="D1681" s="2" t="s">
        <v>2388</v>
      </c>
      <c r="E1681" s="2" t="s">
        <v>2388</v>
      </c>
      <c r="F1681" s="2" t="s">
        <v>2388</v>
      </c>
      <c r="G1681" s="1" t="s">
        <v>3</v>
      </c>
      <c r="H1681" s="1" t="s">
        <v>2389</v>
      </c>
      <c r="I1681" s="1" t="s">
        <v>5</v>
      </c>
      <c r="J1681" s="1" t="s">
        <v>5</v>
      </c>
      <c r="K1681" s="1" t="s">
        <v>5</v>
      </c>
      <c r="L1681" s="1" t="s">
        <v>5</v>
      </c>
      <c r="M1681" s="1" t="s">
        <v>5</v>
      </c>
      <c r="N1681" s="1" t="s">
        <v>5</v>
      </c>
      <c r="O1681" s="1" t="s">
        <v>5</v>
      </c>
      <c r="Q1681" t="str">
        <f t="array" ref="Q1681">IF(OR(RIGHT(C1681,4)="1101",G1681="Salary"),INDEX($C$1:$C$2169,MATCH(1,($B$1:$B$2169=B1681)*($G$1:$G$2169="Salary"),0)),C1681)</f>
        <v>FR19511101</v>
      </c>
      <c r="R1681" t="str">
        <f t="array" ref="R1681">IF(OR(RIGHT(C1681,4)="1101",G1681="Salary",G1681="Basic"),INDEX($C$1:$C$2169,MATCH(1,($A$1:$A$2169=A1681)*(($G$1:$G$2169="Salary")+($G$1:$G$2169="Basic")),0)),C1681)</f>
        <v>FR18531109</v>
      </c>
      <c r="S1681" t="str">
        <f t="array" ref="S1681">IFERROR(IF(OR(RIGHT(C1681,4)="1101",G1681="Salary",G1681="Basic"),INDEX($C$1:$C$2169,MATCH(1,($A$1:$A$2169=A1681)*(($G$1:$G$2169="Salary")+($G$1:$G$2169="Basic")),0)),C1681),C1681)</f>
        <v>FR18531109</v>
      </c>
    </row>
    <row r="1682" spans="1:19" x14ac:dyDescent="0.25">
      <c r="A1682">
        <f>COUNTIF($G$1:G1682,$G$1)</f>
        <v>423</v>
      </c>
      <c r="B1682" s="1" t="s">
        <v>0</v>
      </c>
      <c r="C1682" s="1" t="s">
        <v>2110</v>
      </c>
      <c r="D1682" s="2" t="s">
        <v>2388</v>
      </c>
      <c r="E1682" s="2" t="s">
        <v>2388</v>
      </c>
      <c r="F1682" s="2" t="s">
        <v>2388</v>
      </c>
      <c r="G1682" s="1" t="s">
        <v>6</v>
      </c>
      <c r="H1682" s="1" t="s">
        <v>2390</v>
      </c>
      <c r="I1682" s="1" t="s">
        <v>5</v>
      </c>
      <c r="J1682" s="1" t="s">
        <v>5</v>
      </c>
      <c r="K1682" s="1" t="s">
        <v>5</v>
      </c>
      <c r="L1682" s="1" t="s">
        <v>5</v>
      </c>
      <c r="M1682" s="1" t="s">
        <v>5</v>
      </c>
      <c r="N1682" s="1" t="s">
        <v>5</v>
      </c>
      <c r="O1682" s="1" t="s">
        <v>5</v>
      </c>
      <c r="Q1682" t="str">
        <f t="array" ref="Q1682">IF(OR(RIGHT(C1682,4)="1101",G1682="Salary"),INDEX($C$1:$C$2169,MATCH(1,($B$1:$B$2169=B1682)*($G$1:$G$2169="Salary"),0)),C1682)</f>
        <v>FR19511101</v>
      </c>
      <c r="R1682" t="str">
        <f t="array" ref="R1682">IF(OR(RIGHT(C1682,4)="1101",G1682="Salary",G1682="Basic"),INDEX($C$1:$C$2169,MATCH(1,($A$1:$A$2169=A1682)*(($G$1:$G$2169="Salary")+($G$1:$G$2169="Basic")),0)),C1682)</f>
        <v>FR18531109</v>
      </c>
      <c r="S1682" t="str">
        <f t="array" ref="S1682">IFERROR(IF(OR(RIGHT(C1682,4)="1101",G1682="Salary",G1682="Basic"),INDEX($C$1:$C$2169,MATCH(1,($A$1:$A$2169=A1682)*(($G$1:$G$2169="Salary")+($G$1:$G$2169="Basic")),0)),C1682),C1682)</f>
        <v>FR18531109</v>
      </c>
    </row>
    <row r="1683" spans="1:19" x14ac:dyDescent="0.25">
      <c r="A1683">
        <f>COUNTIF($G$1:G1683,$G$1)</f>
        <v>423</v>
      </c>
      <c r="B1683" s="1" t="s">
        <v>0</v>
      </c>
      <c r="C1683" s="1" t="s">
        <v>2391</v>
      </c>
      <c r="D1683" s="2" t="s">
        <v>2388</v>
      </c>
      <c r="E1683" s="2" t="s">
        <v>2388</v>
      </c>
      <c r="F1683" s="2" t="s">
        <v>2388</v>
      </c>
      <c r="G1683" s="1" t="s">
        <v>8</v>
      </c>
      <c r="H1683" s="1" t="s">
        <v>2392</v>
      </c>
      <c r="I1683" s="1" t="s">
        <v>5</v>
      </c>
      <c r="J1683" s="1" t="s">
        <v>5</v>
      </c>
      <c r="K1683" s="1" t="s">
        <v>5</v>
      </c>
      <c r="L1683" s="1" t="s">
        <v>5</v>
      </c>
      <c r="M1683" s="1" t="s">
        <v>5</v>
      </c>
      <c r="N1683" s="1" t="s">
        <v>5</v>
      </c>
      <c r="O1683" s="1" t="s">
        <v>5</v>
      </c>
      <c r="Q1683" t="str">
        <f t="array" ref="Q1683">IF(OR(RIGHT(C1683,4)="1101",G1683="Salary"),INDEX($C$1:$C$2169,MATCH(1,($B$1:$B$2169=B1683)*($G$1:$G$2169="Salary"),0)),C1683)</f>
        <v>FR19511101</v>
      </c>
      <c r="R1683" t="str">
        <f t="array" ref="R1683">IF(OR(RIGHT(C1683,4)="1101",G1683="Salary",G1683="Basic"),INDEX($C$1:$C$2169,MATCH(1,($A$1:$A$2169=A1683)*(($G$1:$G$2169="Salary")+($G$1:$G$2169="Basic")),0)),C1683)</f>
        <v>FR18531109</v>
      </c>
      <c r="S1683" t="str">
        <f t="array" ref="S1683">IFERROR(IF(OR(RIGHT(C1683,4)="1101",G1683="Salary",G1683="Basic"),INDEX($C$1:$C$2169,MATCH(1,($A$1:$A$2169=A1683)*(($G$1:$G$2169="Salary")+($G$1:$G$2169="Basic")),0)),C1683),C1683)</f>
        <v>FR18531109</v>
      </c>
    </row>
    <row r="1684" spans="1:19" x14ac:dyDescent="0.25">
      <c r="A1684">
        <f>COUNTIF($G$1:G1684,$G$1)</f>
        <v>424</v>
      </c>
      <c r="B1684" s="1" t="s">
        <v>0</v>
      </c>
      <c r="C1684" s="1" t="s">
        <v>1217</v>
      </c>
      <c r="D1684" s="2" t="s">
        <v>2393</v>
      </c>
      <c r="E1684" s="2" t="s">
        <v>2393</v>
      </c>
      <c r="F1684" s="2" t="s">
        <v>2393</v>
      </c>
      <c r="G1684" s="1" t="s">
        <v>3</v>
      </c>
      <c r="H1684" s="1" t="s">
        <v>2394</v>
      </c>
      <c r="I1684" s="1" t="s">
        <v>5</v>
      </c>
      <c r="J1684" s="1" t="s">
        <v>5</v>
      </c>
      <c r="K1684" s="1" t="s">
        <v>5</v>
      </c>
      <c r="L1684" s="1" t="s">
        <v>5</v>
      </c>
      <c r="M1684" s="1" t="s">
        <v>5</v>
      </c>
      <c r="N1684" s="1" t="s">
        <v>5</v>
      </c>
      <c r="O1684" s="1" t="s">
        <v>5</v>
      </c>
      <c r="Q1684" t="str">
        <f t="array" ref="Q1684">IF(OR(RIGHT(C1684,4)="1101",G1684="Salary"),INDEX($C$1:$C$2169,MATCH(1,($B$1:$B$2169=B1684)*($G$1:$G$2169="Salary"),0)),C1684)</f>
        <v>FR19511101</v>
      </c>
      <c r="R1684" t="str">
        <f t="array" ref="R1684">IF(OR(RIGHT(C1684,4)="1101",G1684="Salary",G1684="Basic"),INDEX($C$1:$C$2169,MATCH(1,($A$1:$A$2169=A1684)*(($G$1:$G$2169="Salary")+($G$1:$G$2169="Basic")),0)),C1684)</f>
        <v>SR71901101</v>
      </c>
      <c r="S1684" t="str">
        <f t="array" ref="S1684">IFERROR(IF(OR(RIGHT(C1684,4)="1101",G1684="Salary",G1684="Basic"),INDEX($C$1:$C$2169,MATCH(1,($A$1:$A$2169=A1684)*(($G$1:$G$2169="Salary")+($G$1:$G$2169="Basic")),0)),C1684),C1684)</f>
        <v>SR71901101</v>
      </c>
    </row>
    <row r="1685" spans="1:19" x14ac:dyDescent="0.25">
      <c r="A1685">
        <f>COUNTIF($G$1:G1685,$G$1)</f>
        <v>424</v>
      </c>
      <c r="B1685" s="1" t="s">
        <v>0</v>
      </c>
      <c r="C1685" s="1" t="s">
        <v>1217</v>
      </c>
      <c r="D1685" s="2" t="s">
        <v>2393</v>
      </c>
      <c r="E1685" s="2" t="s">
        <v>2393</v>
      </c>
      <c r="F1685" s="2" t="s">
        <v>2393</v>
      </c>
      <c r="G1685" s="1" t="s">
        <v>6</v>
      </c>
      <c r="H1685" s="1" t="s">
        <v>2395</v>
      </c>
      <c r="I1685" s="1" t="s">
        <v>5</v>
      </c>
      <c r="J1685" s="1" t="s">
        <v>5</v>
      </c>
      <c r="K1685" s="1" t="s">
        <v>5</v>
      </c>
      <c r="L1685" s="1" t="s">
        <v>5</v>
      </c>
      <c r="M1685" s="1" t="s">
        <v>5</v>
      </c>
      <c r="N1685" s="1" t="s">
        <v>5</v>
      </c>
      <c r="O1685" s="1" t="s">
        <v>5</v>
      </c>
      <c r="Q1685" t="str">
        <f t="array" ref="Q1685">IF(OR(RIGHT(C1685,4)="1101",G1685="Salary"),INDEX($C$1:$C$2169,MATCH(1,($B$1:$B$2169=B1685)*($G$1:$G$2169="Salary"),0)),C1685)</f>
        <v>FR19511101</v>
      </c>
      <c r="R1685" t="str">
        <f t="array" ref="R1685">IF(OR(RIGHT(C1685,4)="1101",G1685="Salary",G1685="Basic"),INDEX($C$1:$C$2169,MATCH(1,($A$1:$A$2169=A1685)*(($G$1:$G$2169="Salary")+($G$1:$G$2169="Basic")),0)),C1685)</f>
        <v>SR71901101</v>
      </c>
      <c r="S1685" t="str">
        <f t="array" ref="S1685">IFERROR(IF(OR(RIGHT(C1685,4)="1101",G1685="Salary",G1685="Basic"),INDEX($C$1:$C$2169,MATCH(1,($A$1:$A$2169=A1685)*(($G$1:$G$2169="Salary")+($G$1:$G$2169="Basic")),0)),C1685),C1685)</f>
        <v>SR71901101</v>
      </c>
    </row>
    <row r="1686" spans="1:19" x14ac:dyDescent="0.25">
      <c r="A1686">
        <f>COUNTIF($G$1:G1686,$G$1)</f>
        <v>424</v>
      </c>
      <c r="B1686" s="1" t="s">
        <v>0</v>
      </c>
      <c r="C1686" s="1" t="s">
        <v>1217</v>
      </c>
      <c r="D1686" s="2" t="s">
        <v>2393</v>
      </c>
      <c r="E1686" s="2" t="s">
        <v>2393</v>
      </c>
      <c r="F1686" s="2" t="s">
        <v>2393</v>
      </c>
      <c r="G1686" s="1" t="s">
        <v>8</v>
      </c>
      <c r="H1686" s="1" t="s">
        <v>2396</v>
      </c>
      <c r="I1686" s="1" t="s">
        <v>5</v>
      </c>
      <c r="J1686" s="1" t="s">
        <v>5</v>
      </c>
      <c r="K1686" s="1" t="s">
        <v>5</v>
      </c>
      <c r="L1686" s="1" t="s">
        <v>5</v>
      </c>
      <c r="M1686" s="1" t="s">
        <v>5</v>
      </c>
      <c r="N1686" s="1" t="s">
        <v>5</v>
      </c>
      <c r="O1686" s="1" t="s">
        <v>5</v>
      </c>
      <c r="Q1686" t="str">
        <f t="array" ref="Q1686">IF(OR(RIGHT(C1686,4)="1101",G1686="Salary"),INDEX($C$1:$C$2169,MATCH(1,($B$1:$B$2169=B1686)*($G$1:$G$2169="Salary"),0)),C1686)</f>
        <v>FR19511101</v>
      </c>
      <c r="R1686" t="str">
        <f t="array" ref="R1686">IF(OR(RIGHT(C1686,4)="1101",G1686="Salary",G1686="Basic"),INDEX($C$1:$C$2169,MATCH(1,($A$1:$A$2169=A1686)*(($G$1:$G$2169="Salary")+($G$1:$G$2169="Basic")),0)),C1686)</f>
        <v>SR71901101</v>
      </c>
      <c r="S1686" t="str">
        <f t="array" ref="S1686">IFERROR(IF(OR(RIGHT(C1686,4)="1101",G1686="Salary",G1686="Basic"),INDEX($C$1:$C$2169,MATCH(1,($A$1:$A$2169=A1686)*(($G$1:$G$2169="Salary")+($G$1:$G$2169="Basic")),0)),C1686),C1686)</f>
        <v>SR71901101</v>
      </c>
    </row>
    <row r="1687" spans="1:19" x14ac:dyDescent="0.25">
      <c r="A1687">
        <f>COUNTIF($G$1:G1687,$G$1)</f>
        <v>424</v>
      </c>
      <c r="B1687" s="1" t="s">
        <v>0</v>
      </c>
      <c r="C1687" s="1" t="s">
        <v>2397</v>
      </c>
      <c r="D1687" s="2" t="s">
        <v>2393</v>
      </c>
      <c r="E1687" s="2" t="s">
        <v>2393</v>
      </c>
      <c r="F1687" s="2" t="s">
        <v>2393</v>
      </c>
      <c r="G1687" s="1" t="s">
        <v>50</v>
      </c>
      <c r="H1687" s="1" t="s">
        <v>2398</v>
      </c>
      <c r="I1687" s="1" t="s">
        <v>5</v>
      </c>
      <c r="J1687" s="1" t="s">
        <v>5</v>
      </c>
      <c r="K1687" s="1" t="s">
        <v>5</v>
      </c>
      <c r="L1687" s="1" t="s">
        <v>5</v>
      </c>
      <c r="M1687" s="1" t="s">
        <v>5</v>
      </c>
      <c r="N1687" s="1" t="s">
        <v>5</v>
      </c>
      <c r="O1687" s="1" t="s">
        <v>5</v>
      </c>
      <c r="Q1687" t="str">
        <f t="array" ref="Q1687">IF(OR(RIGHT(C1687,4)="1101",G1687="Salary"),INDEX($C$1:$C$2169,MATCH(1,($B$1:$B$2169=B1687)*($G$1:$G$2169="Salary"),0)),C1687)</f>
        <v>SR71903610</v>
      </c>
      <c r="R1687" t="str">
        <f t="array" ref="R1687">IF(OR(RIGHT(C1687,4)="1101",G1687="Salary",G1687="Basic"),INDEX($C$1:$C$2169,MATCH(1,($A$1:$A$2169=A1687)*(($G$1:$G$2169="Salary")+($G$1:$G$2169="Basic")),0)),C1687)</f>
        <v>SR71903610</v>
      </c>
      <c r="S1687" t="str">
        <f t="array" ref="S1687">IFERROR(IF(OR(RIGHT(C1687,4)="1101",G1687="Salary",G1687="Basic"),INDEX($C$1:$C$2169,MATCH(1,($A$1:$A$2169=A1687)*(($G$1:$G$2169="Salary")+($G$1:$G$2169="Basic")),0)),C1687),C1687)</f>
        <v>SR71903610</v>
      </c>
    </row>
    <row r="1688" spans="1:19" x14ac:dyDescent="0.25">
      <c r="A1688">
        <f>COUNTIF($G$1:G1688,$G$1)</f>
        <v>425</v>
      </c>
      <c r="B1688" s="1" t="s">
        <v>0</v>
      </c>
      <c r="C1688" s="1" t="s">
        <v>1600</v>
      </c>
      <c r="D1688" s="2" t="s">
        <v>2399</v>
      </c>
      <c r="E1688" s="2" t="s">
        <v>2399</v>
      </c>
      <c r="F1688" s="2" t="s">
        <v>2399</v>
      </c>
      <c r="G1688" s="1" t="s">
        <v>3</v>
      </c>
      <c r="H1688" s="1" t="s">
        <v>2400</v>
      </c>
      <c r="I1688" s="1" t="s">
        <v>5</v>
      </c>
      <c r="J1688" s="1" t="s">
        <v>5</v>
      </c>
      <c r="K1688" s="1" t="s">
        <v>5</v>
      </c>
      <c r="L1688" s="1" t="s">
        <v>5</v>
      </c>
      <c r="M1688" s="1" t="s">
        <v>5</v>
      </c>
      <c r="N1688" s="1" t="s">
        <v>5</v>
      </c>
      <c r="O1688" s="1" t="s">
        <v>5</v>
      </c>
      <c r="Q1688" t="str">
        <f t="array" ref="Q1688">IF(OR(RIGHT(C1688,4)="1101",G1688="Salary"),INDEX($C$1:$C$2169,MATCH(1,($B$1:$B$2169=B1688)*($G$1:$G$2169="Salary"),0)),C1688)</f>
        <v>FR19511101</v>
      </c>
      <c r="R1688" t="str">
        <f t="array" ref="R1688">IF(OR(RIGHT(C1688,4)="1101",G1688="Salary",G1688="Basic"),INDEX($C$1:$C$2169,MATCH(1,($A$1:$A$2169=A1688)*(($G$1:$G$2169="Salary")+($G$1:$G$2169="Basic")),0)),C1688)</f>
        <v>HR31621107</v>
      </c>
      <c r="S1688" t="str">
        <f t="array" ref="S1688">IFERROR(IF(OR(RIGHT(C1688,4)="1101",G1688="Salary",G1688="Basic"),INDEX($C$1:$C$2169,MATCH(1,($A$1:$A$2169=A1688)*(($G$1:$G$2169="Salary")+($G$1:$G$2169="Basic")),0)),C1688),C1688)</f>
        <v>HR31621107</v>
      </c>
    </row>
    <row r="1689" spans="1:19" x14ac:dyDescent="0.25">
      <c r="A1689">
        <f>COUNTIF($G$1:G1689,$G$1)</f>
        <v>425</v>
      </c>
      <c r="B1689" s="1" t="s">
        <v>0</v>
      </c>
      <c r="C1689" s="1" t="s">
        <v>1600</v>
      </c>
      <c r="D1689" s="2" t="s">
        <v>2399</v>
      </c>
      <c r="E1689" s="2" t="s">
        <v>2399</v>
      </c>
      <c r="F1689" s="2" t="s">
        <v>2399</v>
      </c>
      <c r="G1689" s="1" t="s">
        <v>6</v>
      </c>
      <c r="H1689" s="1" t="s">
        <v>2401</v>
      </c>
      <c r="I1689" s="1" t="s">
        <v>5</v>
      </c>
      <c r="J1689" s="1" t="s">
        <v>5</v>
      </c>
      <c r="K1689" s="1" t="s">
        <v>5</v>
      </c>
      <c r="L1689" s="1" t="s">
        <v>5</v>
      </c>
      <c r="M1689" s="1" t="s">
        <v>5</v>
      </c>
      <c r="N1689" s="1" t="s">
        <v>5</v>
      </c>
      <c r="O1689" s="1" t="s">
        <v>5</v>
      </c>
      <c r="Q1689" t="str">
        <f t="array" ref="Q1689">IF(OR(RIGHT(C1689,4)="1101",G1689="Salary"),INDEX($C$1:$C$2169,MATCH(1,($B$1:$B$2169=B1689)*($G$1:$G$2169="Salary"),0)),C1689)</f>
        <v>FR19511101</v>
      </c>
      <c r="R1689" t="str">
        <f t="array" ref="R1689">IF(OR(RIGHT(C1689,4)="1101",G1689="Salary",G1689="Basic"),INDEX($C$1:$C$2169,MATCH(1,($A$1:$A$2169=A1689)*(($G$1:$G$2169="Salary")+($G$1:$G$2169="Basic")),0)),C1689)</f>
        <v>HR31621107</v>
      </c>
      <c r="S1689" t="str">
        <f t="array" ref="S1689">IFERROR(IF(OR(RIGHT(C1689,4)="1101",G1689="Salary",G1689="Basic"),INDEX($C$1:$C$2169,MATCH(1,($A$1:$A$2169=A1689)*(($G$1:$G$2169="Salary")+($G$1:$G$2169="Basic")),0)),C1689),C1689)</f>
        <v>HR31621107</v>
      </c>
    </row>
    <row r="1690" spans="1:19" x14ac:dyDescent="0.25">
      <c r="A1690">
        <f>COUNTIF($G$1:G1690,$G$1)</f>
        <v>425</v>
      </c>
      <c r="B1690" s="1" t="s">
        <v>0</v>
      </c>
      <c r="C1690" s="1" t="s">
        <v>1604</v>
      </c>
      <c r="D1690" s="2" t="s">
        <v>2399</v>
      </c>
      <c r="E1690" s="2" t="s">
        <v>2399</v>
      </c>
      <c r="F1690" s="2" t="s">
        <v>2399</v>
      </c>
      <c r="G1690" s="1" t="s">
        <v>8</v>
      </c>
      <c r="H1690" s="1" t="s">
        <v>2402</v>
      </c>
      <c r="I1690" s="1" t="s">
        <v>5</v>
      </c>
      <c r="J1690" s="1" t="s">
        <v>5</v>
      </c>
      <c r="K1690" s="1" t="s">
        <v>5</v>
      </c>
      <c r="L1690" s="1" t="s">
        <v>5</v>
      </c>
      <c r="M1690" s="1" t="s">
        <v>5</v>
      </c>
      <c r="N1690" s="1" t="s">
        <v>5</v>
      </c>
      <c r="O1690" s="1" t="s">
        <v>5</v>
      </c>
      <c r="Q1690" t="str">
        <f t="array" ref="Q1690">IF(OR(RIGHT(C1690,4)="1101",G1690="Salary"),INDEX($C$1:$C$2169,MATCH(1,($B$1:$B$2169=B1690)*($G$1:$G$2169="Salary"),0)),C1690)</f>
        <v>FR19511101</v>
      </c>
      <c r="R1690" t="str">
        <f t="array" ref="R1690">IF(OR(RIGHT(C1690,4)="1101",G1690="Salary",G1690="Basic"),INDEX($C$1:$C$2169,MATCH(1,($A$1:$A$2169=A1690)*(($G$1:$G$2169="Salary")+($G$1:$G$2169="Basic")),0)),C1690)</f>
        <v>HR31621107</v>
      </c>
      <c r="S1690" t="str">
        <f t="array" ref="S1690">IFERROR(IF(OR(RIGHT(C1690,4)="1101",G1690="Salary",G1690="Basic"),INDEX($C$1:$C$2169,MATCH(1,($A$1:$A$2169=A1690)*(($G$1:$G$2169="Salary")+($G$1:$G$2169="Basic")),0)),C1690),C1690)</f>
        <v>HR31621107</v>
      </c>
    </row>
    <row r="1691" spans="1:19" x14ac:dyDescent="0.25">
      <c r="A1691">
        <f>COUNTIF($G$1:G1691,$G$1)</f>
        <v>426</v>
      </c>
      <c r="B1691" s="1" t="s">
        <v>0</v>
      </c>
      <c r="C1691" s="1" t="s">
        <v>1159</v>
      </c>
      <c r="D1691" s="2" t="s">
        <v>2403</v>
      </c>
      <c r="E1691" s="2" t="s">
        <v>2403</v>
      </c>
      <c r="F1691" s="2" t="s">
        <v>2403</v>
      </c>
      <c r="G1691" s="1" t="s">
        <v>3</v>
      </c>
      <c r="H1691" s="1" t="s">
        <v>2404</v>
      </c>
      <c r="I1691" s="1" t="s">
        <v>5</v>
      </c>
      <c r="J1691" s="1" t="s">
        <v>5</v>
      </c>
      <c r="K1691" s="1" t="s">
        <v>5</v>
      </c>
      <c r="L1691" s="1" t="s">
        <v>5</v>
      </c>
      <c r="M1691" s="1" t="s">
        <v>5</v>
      </c>
      <c r="N1691" s="1" t="s">
        <v>5</v>
      </c>
      <c r="O1691" s="1" t="s">
        <v>5</v>
      </c>
      <c r="Q1691" t="str">
        <f t="array" ref="Q1691">IF(OR(RIGHT(C1691,4)="1101",G1691="Salary"),INDEX($C$1:$C$2169,MATCH(1,($B$1:$B$2169=B1691)*($G$1:$G$2169="Salary"),0)),C1691)</f>
        <v>FR19511101</v>
      </c>
      <c r="R1691" t="e">
        <f t="array" ref="R1691">IF(OR(RIGHT(C1691,4)="1101",G1691="Salary",G1691="Basic"),INDEX($C$1:$C$2169,MATCH(1,($A$1:$A$2169=A1691)*(($G$1:$G$2169="Salary")+($G$1:$G$2169="Basic")),0)),C1691)</f>
        <v>#N/A</v>
      </c>
      <c r="S1691" t="str">
        <f t="array" ref="S1691">IFERROR(IF(OR(RIGHT(C1691,4)="1101",G1691="Salary",G1691="Basic"),INDEX($C$1:$C$2169,MATCH(1,($A$1:$A$2169=A1691)*(($G$1:$G$2169="Salary")+($G$1:$G$2169="Basic")),0)),C1691),C1691)</f>
        <v>FR19131101</v>
      </c>
    </row>
    <row r="1692" spans="1:19" x14ac:dyDescent="0.25">
      <c r="A1692">
        <f>COUNTIF($G$1:G1692,$G$1)</f>
        <v>427</v>
      </c>
      <c r="B1692" s="1" t="s">
        <v>0</v>
      </c>
      <c r="C1692" s="1" t="s">
        <v>1159</v>
      </c>
      <c r="D1692" s="2" t="s">
        <v>2403</v>
      </c>
      <c r="E1692" s="2" t="s">
        <v>2403</v>
      </c>
      <c r="F1692" s="2" t="s">
        <v>2403</v>
      </c>
      <c r="G1692" s="1" t="s">
        <v>3</v>
      </c>
      <c r="H1692" s="1" t="s">
        <v>2405</v>
      </c>
      <c r="I1692" s="1" t="s">
        <v>5</v>
      </c>
      <c r="J1692" s="1" t="s">
        <v>5</v>
      </c>
      <c r="K1692" s="1" t="s">
        <v>5</v>
      </c>
      <c r="L1692" s="1" t="s">
        <v>5</v>
      </c>
      <c r="M1692" s="1" t="s">
        <v>5</v>
      </c>
      <c r="N1692" s="1" t="s">
        <v>5</v>
      </c>
      <c r="O1692" s="1" t="s">
        <v>5</v>
      </c>
      <c r="Q1692" t="str">
        <f t="array" ref="Q1692">IF(OR(RIGHT(C1692,4)="1101",G1692="Salary"),INDEX($C$1:$C$2169,MATCH(1,($B$1:$B$2169=B1692)*($G$1:$G$2169="Salary"),0)),C1692)</f>
        <v>FR19511101</v>
      </c>
      <c r="R1692" t="str">
        <f t="array" ref="R1692">IF(OR(RIGHT(C1692,4)="1101",G1692="Salary",G1692="Basic"),INDEX($C$1:$C$2169,MATCH(1,($A$1:$A$2169=A1692)*(($G$1:$G$2169="Salary")+($G$1:$G$2169="Basic")),0)),C1692)</f>
        <v>FR19131107</v>
      </c>
      <c r="S1692" t="str">
        <f t="array" ref="S1692">IFERROR(IF(OR(RIGHT(C1692,4)="1101",G1692="Salary",G1692="Basic"),INDEX($C$1:$C$2169,MATCH(1,($A$1:$A$2169=A1692)*(($G$1:$G$2169="Salary")+($G$1:$G$2169="Basic")),0)),C1692),C1692)</f>
        <v>FR19131107</v>
      </c>
    </row>
    <row r="1693" spans="1:19" x14ac:dyDescent="0.25">
      <c r="A1693">
        <f>COUNTIF($G$1:G1693,$G$1)</f>
        <v>427</v>
      </c>
      <c r="B1693" s="1" t="s">
        <v>0</v>
      </c>
      <c r="C1693" s="1" t="s">
        <v>1159</v>
      </c>
      <c r="D1693" s="2" t="s">
        <v>2403</v>
      </c>
      <c r="E1693" s="2" t="s">
        <v>2403</v>
      </c>
      <c r="F1693" s="2" t="s">
        <v>2403</v>
      </c>
      <c r="G1693" s="1" t="s">
        <v>6</v>
      </c>
      <c r="H1693" s="1" t="s">
        <v>2406</v>
      </c>
      <c r="I1693" s="1" t="s">
        <v>5</v>
      </c>
      <c r="J1693" s="1" t="s">
        <v>5</v>
      </c>
      <c r="K1693" s="1" t="s">
        <v>5</v>
      </c>
      <c r="L1693" s="1" t="s">
        <v>5</v>
      </c>
      <c r="M1693" s="1" t="s">
        <v>5</v>
      </c>
      <c r="N1693" s="1" t="s">
        <v>5</v>
      </c>
      <c r="O1693" s="1" t="s">
        <v>5</v>
      </c>
      <c r="Q1693" t="str">
        <f t="array" ref="Q1693">IF(OR(RIGHT(C1693,4)="1101",G1693="Salary"),INDEX($C$1:$C$2169,MATCH(1,($B$1:$B$2169=B1693)*($G$1:$G$2169="Salary"),0)),C1693)</f>
        <v>FR19511101</v>
      </c>
      <c r="R1693" t="str">
        <f t="array" ref="R1693">IF(OR(RIGHT(C1693,4)="1101",G1693="Salary",G1693="Basic"),INDEX($C$1:$C$2169,MATCH(1,($A$1:$A$2169=A1693)*(($G$1:$G$2169="Salary")+($G$1:$G$2169="Basic")),0)),C1693)</f>
        <v>FR19131107</v>
      </c>
      <c r="S1693" t="str">
        <f t="array" ref="S1693">IFERROR(IF(OR(RIGHT(C1693,4)="1101",G1693="Salary",G1693="Basic"),INDEX($C$1:$C$2169,MATCH(1,($A$1:$A$2169=A1693)*(($G$1:$G$2169="Salary")+($G$1:$G$2169="Basic")),0)),C1693),C1693)</f>
        <v>FR19131107</v>
      </c>
    </row>
    <row r="1694" spans="1:19" x14ac:dyDescent="0.25">
      <c r="A1694">
        <f>COUNTIF($G$1:G1694,$G$1)</f>
        <v>427</v>
      </c>
      <c r="B1694" s="1" t="s">
        <v>0</v>
      </c>
      <c r="C1694" s="1" t="s">
        <v>1159</v>
      </c>
      <c r="D1694" s="2" t="s">
        <v>2403</v>
      </c>
      <c r="E1694" s="2" t="s">
        <v>2403</v>
      </c>
      <c r="F1694" s="2" t="s">
        <v>2403</v>
      </c>
      <c r="G1694" s="1" t="s">
        <v>39</v>
      </c>
      <c r="H1694" s="1" t="s">
        <v>2407</v>
      </c>
      <c r="I1694" s="1" t="s">
        <v>5</v>
      </c>
      <c r="J1694" s="1" t="s">
        <v>5</v>
      </c>
      <c r="K1694" s="1" t="s">
        <v>5</v>
      </c>
      <c r="L1694" s="1" t="s">
        <v>5</v>
      </c>
      <c r="M1694" s="1" t="s">
        <v>5</v>
      </c>
      <c r="N1694" s="1" t="s">
        <v>5</v>
      </c>
      <c r="O1694" s="1" t="s">
        <v>5</v>
      </c>
      <c r="Q1694" t="str">
        <f t="array" ref="Q1694">IF(OR(RIGHT(C1694,4)="1101",G1694="Salary"),INDEX($C$1:$C$2169,MATCH(1,($B$1:$B$2169=B1694)*($G$1:$G$2169="Salary"),0)),C1694)</f>
        <v>FR19511101</v>
      </c>
      <c r="R1694" t="str">
        <f t="array" ref="R1694">IF(OR(RIGHT(C1694,4)="1101",G1694="Salary",G1694="Basic"),INDEX($C$1:$C$2169,MATCH(1,($A$1:$A$2169=A1694)*(($G$1:$G$2169="Salary")+($G$1:$G$2169="Basic")),0)),C1694)</f>
        <v>FR19131107</v>
      </c>
      <c r="S1694" t="str">
        <f t="array" ref="S1694">IFERROR(IF(OR(RIGHT(C1694,4)="1101",G1694="Salary",G1694="Basic"),INDEX($C$1:$C$2169,MATCH(1,($A$1:$A$2169=A1694)*(($G$1:$G$2169="Salary")+($G$1:$G$2169="Basic")),0)),C1694),C1694)</f>
        <v>FR19131107</v>
      </c>
    </row>
    <row r="1695" spans="1:19" x14ac:dyDescent="0.25">
      <c r="A1695">
        <f>COUNTIF($G$1:G1695,$G$1)</f>
        <v>427</v>
      </c>
      <c r="B1695" s="1" t="s">
        <v>0</v>
      </c>
      <c r="C1695" s="1" t="s">
        <v>2408</v>
      </c>
      <c r="D1695" s="2" t="s">
        <v>2403</v>
      </c>
      <c r="E1695" s="2" t="s">
        <v>2403</v>
      </c>
      <c r="F1695" s="2" t="s">
        <v>2403</v>
      </c>
      <c r="G1695" s="1" t="s">
        <v>8</v>
      </c>
      <c r="H1695" s="1" t="s">
        <v>2409</v>
      </c>
      <c r="I1695" s="1" t="s">
        <v>5</v>
      </c>
      <c r="J1695" s="1" t="s">
        <v>5</v>
      </c>
      <c r="K1695" s="1" t="s">
        <v>5</v>
      </c>
      <c r="L1695" s="1" t="s">
        <v>5</v>
      </c>
      <c r="M1695" s="1" t="s">
        <v>5</v>
      </c>
      <c r="N1695" s="1" t="s">
        <v>5</v>
      </c>
      <c r="O1695" s="1" t="s">
        <v>5</v>
      </c>
      <c r="Q1695" t="str">
        <f t="array" ref="Q1695">IF(OR(RIGHT(C1695,4)="1101",G1695="Salary"),INDEX($C$1:$C$2169,MATCH(1,($B$1:$B$2169=B1695)*($G$1:$G$2169="Salary"),0)),C1695)</f>
        <v>FR19511101</v>
      </c>
      <c r="R1695" t="str">
        <f t="array" ref="R1695">IF(OR(RIGHT(C1695,4)="1101",G1695="Salary",G1695="Basic"),INDEX($C$1:$C$2169,MATCH(1,($A$1:$A$2169=A1695)*(($G$1:$G$2169="Salary")+($G$1:$G$2169="Basic")),0)),C1695)</f>
        <v>FR19131107</v>
      </c>
      <c r="S1695" t="str">
        <f t="array" ref="S1695">IFERROR(IF(OR(RIGHT(C1695,4)="1101",G1695="Salary",G1695="Basic"),INDEX($C$1:$C$2169,MATCH(1,($A$1:$A$2169=A1695)*(($G$1:$G$2169="Salary")+($G$1:$G$2169="Basic")),0)),C1695),C1695)</f>
        <v>FR19131107</v>
      </c>
    </row>
    <row r="1696" spans="1:19" x14ac:dyDescent="0.25">
      <c r="A1696">
        <f>COUNTIF($G$1:G1696,$G$1)</f>
        <v>427</v>
      </c>
      <c r="B1696" s="1" t="s">
        <v>0</v>
      </c>
      <c r="C1696" s="1" t="s">
        <v>2410</v>
      </c>
      <c r="D1696" s="2" t="s">
        <v>2403</v>
      </c>
      <c r="E1696" s="2" t="s">
        <v>2403</v>
      </c>
      <c r="F1696" s="2" t="s">
        <v>2403</v>
      </c>
      <c r="G1696" s="1" t="s">
        <v>222</v>
      </c>
      <c r="H1696" s="1" t="s">
        <v>2411</v>
      </c>
      <c r="I1696" s="1" t="s">
        <v>5</v>
      </c>
      <c r="J1696" s="1" t="s">
        <v>5</v>
      </c>
      <c r="K1696" s="1" t="s">
        <v>5</v>
      </c>
      <c r="L1696" s="1" t="s">
        <v>5</v>
      </c>
      <c r="M1696" s="1" t="s">
        <v>5</v>
      </c>
      <c r="N1696" s="1" t="s">
        <v>5</v>
      </c>
      <c r="O1696" s="1" t="s">
        <v>5</v>
      </c>
      <c r="Q1696" t="str">
        <f t="array" ref="Q1696">IF(OR(RIGHT(C1696,4)="1101",G1696="Salary"),INDEX($C$1:$C$2169,MATCH(1,($B$1:$B$2169=B1696)*($G$1:$G$2169="Salary"),0)),C1696)</f>
        <v>FR19134558</v>
      </c>
      <c r="R1696" t="str">
        <f t="array" ref="R1696">IF(OR(RIGHT(C1696,4)="1101",G1696="Salary",G1696="Basic"),INDEX($C$1:$C$2169,MATCH(1,($A$1:$A$2169=A1696)*(($G$1:$G$2169="Salary")+($G$1:$G$2169="Basic")),0)),C1696)</f>
        <v>FR19134558</v>
      </c>
      <c r="S1696" t="str">
        <f t="array" ref="S1696">IFERROR(IF(OR(RIGHT(C1696,4)="1101",G1696="Salary",G1696="Basic"),INDEX($C$1:$C$2169,MATCH(1,($A$1:$A$2169=A1696)*(($G$1:$G$2169="Salary")+($G$1:$G$2169="Basic")),0)),C1696),C1696)</f>
        <v>FR19134558</v>
      </c>
    </row>
    <row r="1697" spans="1:19" x14ac:dyDescent="0.25">
      <c r="A1697">
        <f>COUNTIF($G$1:G1697,$G$1)</f>
        <v>428</v>
      </c>
      <c r="B1697" s="1" t="s">
        <v>0</v>
      </c>
      <c r="C1697" s="1" t="s">
        <v>1790</v>
      </c>
      <c r="D1697" s="2" t="s">
        <v>2412</v>
      </c>
      <c r="E1697" s="2" t="s">
        <v>2412</v>
      </c>
      <c r="F1697" s="2" t="s">
        <v>2412</v>
      </c>
      <c r="G1697" s="1" t="s">
        <v>3</v>
      </c>
      <c r="H1697" s="1" t="s">
        <v>2413</v>
      </c>
      <c r="I1697" s="1" t="s">
        <v>5</v>
      </c>
      <c r="J1697" s="1" t="s">
        <v>5</v>
      </c>
      <c r="K1697" s="1" t="s">
        <v>5</v>
      </c>
      <c r="L1697" s="1" t="s">
        <v>5</v>
      </c>
      <c r="M1697" s="1" t="s">
        <v>5</v>
      </c>
      <c r="N1697" s="1" t="s">
        <v>5</v>
      </c>
      <c r="O1697" s="1" t="s">
        <v>5</v>
      </c>
      <c r="Q1697" t="str">
        <f t="array" ref="Q1697">IF(OR(RIGHT(C1697,4)="1101",G1697="Salary"),INDEX($C$1:$C$2169,MATCH(1,($B$1:$B$2169=B1697)*($G$1:$G$2169="Salary"),0)),C1697)</f>
        <v>FR19511101</v>
      </c>
      <c r="R1697" t="str">
        <f t="array" ref="R1697">IF(OR(RIGHT(C1697,4)="1101",G1697="Salary",G1697="Basic"),INDEX($C$1:$C$2169,MATCH(1,($A$1:$A$2169=A1697)*(($G$1:$G$2169="Salary")+($G$1:$G$2169="Basic")),0)),C1697)</f>
        <v>HR31611107</v>
      </c>
      <c r="S1697" t="str">
        <f t="array" ref="S1697">IFERROR(IF(OR(RIGHT(C1697,4)="1101",G1697="Salary",G1697="Basic"),INDEX($C$1:$C$2169,MATCH(1,($A$1:$A$2169=A1697)*(($G$1:$G$2169="Salary")+($G$1:$G$2169="Basic")),0)),C1697),C1697)</f>
        <v>HR31611107</v>
      </c>
    </row>
    <row r="1698" spans="1:19" x14ac:dyDescent="0.25">
      <c r="A1698">
        <f>COUNTIF($G$1:G1698,$G$1)</f>
        <v>428</v>
      </c>
      <c r="B1698" s="1" t="s">
        <v>0</v>
      </c>
      <c r="C1698" s="1" t="s">
        <v>1790</v>
      </c>
      <c r="D1698" s="2" t="s">
        <v>2412</v>
      </c>
      <c r="E1698" s="2" t="s">
        <v>2412</v>
      </c>
      <c r="F1698" s="2" t="s">
        <v>2412</v>
      </c>
      <c r="G1698" s="1" t="s">
        <v>6</v>
      </c>
      <c r="H1698" s="1" t="s">
        <v>2414</v>
      </c>
      <c r="I1698" s="1" t="s">
        <v>5</v>
      </c>
      <c r="J1698" s="1" t="s">
        <v>5</v>
      </c>
      <c r="K1698" s="1" t="s">
        <v>5</v>
      </c>
      <c r="L1698" s="1" t="s">
        <v>5</v>
      </c>
      <c r="M1698" s="1" t="s">
        <v>5</v>
      </c>
      <c r="N1698" s="1" t="s">
        <v>5</v>
      </c>
      <c r="O1698" s="1" t="s">
        <v>5</v>
      </c>
      <c r="Q1698" t="str">
        <f t="array" ref="Q1698">IF(OR(RIGHT(C1698,4)="1101",G1698="Salary"),INDEX($C$1:$C$2169,MATCH(1,($B$1:$B$2169=B1698)*($G$1:$G$2169="Salary"),0)),C1698)</f>
        <v>FR19511101</v>
      </c>
      <c r="R1698" t="str">
        <f t="array" ref="R1698">IF(OR(RIGHT(C1698,4)="1101",G1698="Salary",G1698="Basic"),INDEX($C$1:$C$2169,MATCH(1,($A$1:$A$2169=A1698)*(($G$1:$G$2169="Salary")+($G$1:$G$2169="Basic")),0)),C1698)</f>
        <v>HR31611107</v>
      </c>
      <c r="S1698" t="str">
        <f t="array" ref="S1698">IFERROR(IF(OR(RIGHT(C1698,4)="1101",G1698="Salary",G1698="Basic"),INDEX($C$1:$C$2169,MATCH(1,($A$1:$A$2169=A1698)*(($G$1:$G$2169="Salary")+($G$1:$G$2169="Basic")),0)),C1698),C1698)</f>
        <v>HR31611107</v>
      </c>
    </row>
    <row r="1699" spans="1:19" x14ac:dyDescent="0.25">
      <c r="A1699">
        <f>COUNTIF($G$1:G1699,$G$1)</f>
        <v>428</v>
      </c>
      <c r="B1699" s="1" t="s">
        <v>0</v>
      </c>
      <c r="C1699" s="1" t="s">
        <v>1794</v>
      </c>
      <c r="D1699" s="2" t="s">
        <v>2412</v>
      </c>
      <c r="E1699" s="2" t="s">
        <v>2412</v>
      </c>
      <c r="F1699" s="2" t="s">
        <v>2412</v>
      </c>
      <c r="G1699" s="1" t="s">
        <v>8</v>
      </c>
      <c r="H1699" s="1" t="s">
        <v>2415</v>
      </c>
      <c r="I1699" s="1" t="s">
        <v>5</v>
      </c>
      <c r="J1699" s="1" t="s">
        <v>5</v>
      </c>
      <c r="K1699" s="1" t="s">
        <v>5</v>
      </c>
      <c r="L1699" s="1" t="s">
        <v>5</v>
      </c>
      <c r="M1699" s="1" t="s">
        <v>5</v>
      </c>
      <c r="N1699" s="1" t="s">
        <v>5</v>
      </c>
      <c r="O1699" s="1" t="s">
        <v>5</v>
      </c>
      <c r="Q1699" t="str">
        <f t="array" ref="Q1699">IF(OR(RIGHT(C1699,4)="1101",G1699="Salary"),INDEX($C$1:$C$2169,MATCH(1,($B$1:$B$2169=B1699)*($G$1:$G$2169="Salary"),0)),C1699)</f>
        <v>FR19511101</v>
      </c>
      <c r="R1699" t="str">
        <f t="array" ref="R1699">IF(OR(RIGHT(C1699,4)="1101",G1699="Salary",G1699="Basic"),INDEX($C$1:$C$2169,MATCH(1,($A$1:$A$2169=A1699)*(($G$1:$G$2169="Salary")+($G$1:$G$2169="Basic")),0)),C1699)</f>
        <v>HR31611107</v>
      </c>
      <c r="S1699" t="str">
        <f t="array" ref="S1699">IFERROR(IF(OR(RIGHT(C1699,4)="1101",G1699="Salary",G1699="Basic"),INDEX($C$1:$C$2169,MATCH(1,($A$1:$A$2169=A1699)*(($G$1:$G$2169="Salary")+($G$1:$G$2169="Basic")),0)),C1699),C1699)</f>
        <v>HR31611107</v>
      </c>
    </row>
    <row r="1700" spans="1:19" x14ac:dyDescent="0.25">
      <c r="A1700">
        <f>COUNTIF($G$1:G1700,$G$1)</f>
        <v>429</v>
      </c>
      <c r="B1700" s="1" t="s">
        <v>0</v>
      </c>
      <c r="C1700" s="1" t="s">
        <v>1672</v>
      </c>
      <c r="D1700" s="2" t="s">
        <v>2416</v>
      </c>
      <c r="E1700" s="2" t="s">
        <v>2416</v>
      </c>
      <c r="F1700" s="2" t="s">
        <v>2416</v>
      </c>
      <c r="G1700" s="1" t="s">
        <v>3</v>
      </c>
      <c r="H1700" s="1" t="s">
        <v>2417</v>
      </c>
      <c r="I1700" s="1" t="s">
        <v>5</v>
      </c>
      <c r="J1700" s="1" t="s">
        <v>5</v>
      </c>
      <c r="K1700" s="1" t="s">
        <v>5</v>
      </c>
      <c r="L1700" s="1" t="s">
        <v>5</v>
      </c>
      <c r="M1700" s="1" t="s">
        <v>5</v>
      </c>
      <c r="N1700" s="1" t="s">
        <v>5</v>
      </c>
      <c r="O1700" s="1" t="s">
        <v>5</v>
      </c>
      <c r="Q1700" t="str">
        <f t="array" ref="Q1700">IF(OR(RIGHT(C1700,4)="1101",G1700="Salary"),INDEX($C$1:$C$2169,MATCH(1,($B$1:$B$2169=B1700)*($G$1:$G$2169="Salary"),0)),C1700)</f>
        <v>FR19511101</v>
      </c>
      <c r="R1700" t="str">
        <f t="array" ref="R1700">IF(OR(RIGHT(C1700,4)="1101",G1700="Salary",G1700="Basic"),INDEX($C$1:$C$2169,MATCH(1,($A$1:$A$2169=A1700)*(($G$1:$G$2169="Salary")+($G$1:$G$2169="Basic")),0)),C1700)</f>
        <v>HR31531107</v>
      </c>
      <c r="S1700" t="str">
        <f t="array" ref="S1700">IFERROR(IF(OR(RIGHT(C1700,4)="1101",G1700="Salary",G1700="Basic"),INDEX($C$1:$C$2169,MATCH(1,($A$1:$A$2169=A1700)*(($G$1:$G$2169="Salary")+($G$1:$G$2169="Basic")),0)),C1700),C1700)</f>
        <v>HR31531107</v>
      </c>
    </row>
    <row r="1701" spans="1:19" x14ac:dyDescent="0.25">
      <c r="A1701">
        <f>COUNTIF($G$1:G1701,$G$1)</f>
        <v>429</v>
      </c>
      <c r="B1701" s="1" t="s">
        <v>0</v>
      </c>
      <c r="C1701" s="1" t="s">
        <v>1672</v>
      </c>
      <c r="D1701" s="2" t="s">
        <v>2416</v>
      </c>
      <c r="E1701" s="2" t="s">
        <v>2416</v>
      </c>
      <c r="F1701" s="2" t="s">
        <v>2416</v>
      </c>
      <c r="G1701" s="1" t="s">
        <v>6</v>
      </c>
      <c r="H1701" s="1" t="s">
        <v>2418</v>
      </c>
      <c r="I1701" s="1" t="s">
        <v>5</v>
      </c>
      <c r="J1701" s="1" t="s">
        <v>5</v>
      </c>
      <c r="K1701" s="1" t="s">
        <v>5</v>
      </c>
      <c r="L1701" s="1" t="s">
        <v>5</v>
      </c>
      <c r="M1701" s="1" t="s">
        <v>5</v>
      </c>
      <c r="N1701" s="1" t="s">
        <v>5</v>
      </c>
      <c r="O1701" s="1" t="s">
        <v>5</v>
      </c>
      <c r="Q1701" t="str">
        <f t="array" ref="Q1701">IF(OR(RIGHT(C1701,4)="1101",G1701="Salary"),INDEX($C$1:$C$2169,MATCH(1,($B$1:$B$2169=B1701)*($G$1:$G$2169="Salary"),0)),C1701)</f>
        <v>FR19511101</v>
      </c>
      <c r="R1701" t="str">
        <f t="array" ref="R1701">IF(OR(RIGHT(C1701,4)="1101",G1701="Salary",G1701="Basic"),INDEX($C$1:$C$2169,MATCH(1,($A$1:$A$2169=A1701)*(($G$1:$G$2169="Salary")+($G$1:$G$2169="Basic")),0)),C1701)</f>
        <v>HR31531107</v>
      </c>
      <c r="S1701" t="str">
        <f t="array" ref="S1701">IFERROR(IF(OR(RIGHT(C1701,4)="1101",G1701="Salary",G1701="Basic"),INDEX($C$1:$C$2169,MATCH(1,($A$1:$A$2169=A1701)*(($G$1:$G$2169="Salary")+($G$1:$G$2169="Basic")),0)),C1701),C1701)</f>
        <v>HR31531107</v>
      </c>
    </row>
    <row r="1702" spans="1:19" x14ac:dyDescent="0.25">
      <c r="A1702">
        <f>COUNTIF($G$1:G1702,$G$1)</f>
        <v>429</v>
      </c>
      <c r="B1702" s="1" t="s">
        <v>0</v>
      </c>
      <c r="C1702" s="1" t="s">
        <v>1683</v>
      </c>
      <c r="D1702" s="2" t="s">
        <v>2416</v>
      </c>
      <c r="E1702" s="2" t="s">
        <v>2416</v>
      </c>
      <c r="F1702" s="2" t="s">
        <v>2416</v>
      </c>
      <c r="G1702" s="1" t="s">
        <v>125</v>
      </c>
      <c r="H1702" s="1" t="s">
        <v>2419</v>
      </c>
      <c r="I1702" s="1" t="s">
        <v>5</v>
      </c>
      <c r="J1702" s="1" t="s">
        <v>5</v>
      </c>
      <c r="K1702" s="1" t="s">
        <v>5</v>
      </c>
      <c r="L1702" s="1" t="s">
        <v>5</v>
      </c>
      <c r="M1702" s="1" t="s">
        <v>5</v>
      </c>
      <c r="N1702" s="1" t="s">
        <v>5</v>
      </c>
      <c r="O1702" s="1" t="s">
        <v>5</v>
      </c>
      <c r="Q1702" t="str">
        <f t="array" ref="Q1702">IF(OR(RIGHT(C1702,4)="1101",G1702="Salary"),INDEX($C$1:$C$2169,MATCH(1,($B$1:$B$2169=B1702)*($G$1:$G$2169="Salary"),0)),C1702)</f>
        <v>HR31531105</v>
      </c>
      <c r="R1702" t="str">
        <f t="array" ref="R1702">IF(OR(RIGHT(C1702,4)="1101",G1702="Salary",G1702="Basic"),INDEX($C$1:$C$2169,MATCH(1,($A$1:$A$2169=A1702)*(($G$1:$G$2169="Salary")+($G$1:$G$2169="Basic")),0)),C1702)</f>
        <v>HR31531105</v>
      </c>
      <c r="S1702" t="str">
        <f t="array" ref="S1702">IFERROR(IF(OR(RIGHT(C1702,4)="1101",G1702="Salary",G1702="Basic"),INDEX($C$1:$C$2169,MATCH(1,($A$1:$A$2169=A1702)*(($G$1:$G$2169="Salary")+($G$1:$G$2169="Basic")),0)),C1702),C1702)</f>
        <v>HR31531105</v>
      </c>
    </row>
    <row r="1703" spans="1:19" x14ac:dyDescent="0.25">
      <c r="A1703">
        <f>COUNTIF($G$1:G1703,$G$1)</f>
        <v>429</v>
      </c>
      <c r="B1703" s="1" t="s">
        <v>0</v>
      </c>
      <c r="C1703" s="1" t="s">
        <v>1676</v>
      </c>
      <c r="D1703" s="2" t="s">
        <v>2416</v>
      </c>
      <c r="E1703" s="2" t="s">
        <v>2416</v>
      </c>
      <c r="F1703" s="2" t="s">
        <v>2416</v>
      </c>
      <c r="G1703" s="1" t="s">
        <v>8</v>
      </c>
      <c r="H1703" s="1" t="s">
        <v>2420</v>
      </c>
      <c r="I1703" s="1" t="s">
        <v>5</v>
      </c>
      <c r="J1703" s="1" t="s">
        <v>5</v>
      </c>
      <c r="K1703" s="1" t="s">
        <v>5</v>
      </c>
      <c r="L1703" s="1" t="s">
        <v>5</v>
      </c>
      <c r="M1703" s="1" t="s">
        <v>5</v>
      </c>
      <c r="N1703" s="1" t="s">
        <v>5</v>
      </c>
      <c r="O1703" s="1" t="s">
        <v>5</v>
      </c>
      <c r="Q1703" t="str">
        <f t="array" ref="Q1703">IF(OR(RIGHT(C1703,4)="1101",G1703="Salary"),INDEX($C$1:$C$2169,MATCH(1,($B$1:$B$2169=B1703)*($G$1:$G$2169="Salary"),0)),C1703)</f>
        <v>FR19511101</v>
      </c>
      <c r="R1703" t="str">
        <f t="array" ref="R1703">IF(OR(RIGHT(C1703,4)="1101",G1703="Salary",G1703="Basic"),INDEX($C$1:$C$2169,MATCH(1,($A$1:$A$2169=A1703)*(($G$1:$G$2169="Salary")+($G$1:$G$2169="Basic")),0)),C1703)</f>
        <v>HR31531107</v>
      </c>
      <c r="S1703" t="str">
        <f t="array" ref="S1703">IFERROR(IF(OR(RIGHT(C1703,4)="1101",G1703="Salary",G1703="Basic"),INDEX($C$1:$C$2169,MATCH(1,($A$1:$A$2169=A1703)*(($G$1:$G$2169="Salary")+($G$1:$G$2169="Basic")),0)),C1703),C1703)</f>
        <v>HR31531107</v>
      </c>
    </row>
    <row r="1704" spans="1:19" x14ac:dyDescent="0.25">
      <c r="A1704">
        <f>COUNTIF($G$1:G1704,$G$1)</f>
        <v>430</v>
      </c>
      <c r="B1704" s="1" t="s">
        <v>0</v>
      </c>
      <c r="C1704" s="1" t="s">
        <v>1</v>
      </c>
      <c r="D1704" s="2" t="s">
        <v>2421</v>
      </c>
      <c r="E1704" s="2" t="s">
        <v>2421</v>
      </c>
      <c r="F1704" s="2" t="s">
        <v>2421</v>
      </c>
      <c r="G1704" s="1" t="s">
        <v>3</v>
      </c>
      <c r="H1704" s="1" t="s">
        <v>2422</v>
      </c>
      <c r="I1704" s="1" t="s">
        <v>5</v>
      </c>
      <c r="J1704" s="1" t="s">
        <v>5</v>
      </c>
      <c r="K1704" s="1" t="s">
        <v>5</v>
      </c>
      <c r="L1704" s="1" t="s">
        <v>5</v>
      </c>
      <c r="M1704" s="1" t="s">
        <v>5</v>
      </c>
      <c r="N1704" s="1" t="s">
        <v>5</v>
      </c>
      <c r="O1704" s="1" t="s">
        <v>5</v>
      </c>
      <c r="Q1704" t="str">
        <f t="array" ref="Q1704">IF(OR(RIGHT(C1704,4)="1101",G1704="Salary"),INDEX($C$1:$C$2169,MATCH(1,($B$1:$B$2169=B1704)*($G$1:$G$2169="Salary"),0)),C1704)</f>
        <v>FR19511101</v>
      </c>
      <c r="R1704" t="str">
        <f t="array" ref="R1704">IF(OR(RIGHT(C1704,4)="1101",G1704="Salary",G1704="Basic"),INDEX($C$1:$C$2169,MATCH(1,($A$1:$A$2169=A1704)*(($G$1:$G$2169="Salary")+($G$1:$G$2169="Basic")),0)),C1704)</f>
        <v>FR19511101</v>
      </c>
      <c r="S1704" t="str">
        <f t="array" ref="S1704">IFERROR(IF(OR(RIGHT(C1704,4)="1101",G1704="Salary",G1704="Basic"),INDEX($C$1:$C$2169,MATCH(1,($A$1:$A$2169=A1704)*(($G$1:$G$2169="Salary")+($G$1:$G$2169="Basic")),0)),C1704),C1704)</f>
        <v>FR19511101</v>
      </c>
    </row>
    <row r="1705" spans="1:19" x14ac:dyDescent="0.25">
      <c r="A1705">
        <f>COUNTIF($G$1:G1705,$G$1)</f>
        <v>430</v>
      </c>
      <c r="B1705" s="1" t="s">
        <v>0</v>
      </c>
      <c r="C1705" s="1" t="s">
        <v>1</v>
      </c>
      <c r="D1705" s="2" t="s">
        <v>2421</v>
      </c>
      <c r="E1705" s="2" t="s">
        <v>2421</v>
      </c>
      <c r="F1705" s="2" t="s">
        <v>2421</v>
      </c>
      <c r="G1705" s="1" t="s">
        <v>6</v>
      </c>
      <c r="H1705" s="1" t="s">
        <v>2423</v>
      </c>
      <c r="I1705" s="1" t="s">
        <v>5</v>
      </c>
      <c r="J1705" s="1" t="s">
        <v>5</v>
      </c>
      <c r="K1705" s="1" t="s">
        <v>5</v>
      </c>
      <c r="L1705" s="1" t="s">
        <v>5</v>
      </c>
      <c r="M1705" s="1" t="s">
        <v>5</v>
      </c>
      <c r="N1705" s="1" t="s">
        <v>5</v>
      </c>
      <c r="O1705" s="1" t="s">
        <v>5</v>
      </c>
      <c r="Q1705" t="str">
        <f t="array" ref="Q1705">IF(OR(RIGHT(C1705,4)="1101",G1705="Salary"),INDEX($C$1:$C$2169,MATCH(1,($B$1:$B$2169=B1705)*($G$1:$G$2169="Salary"),0)),C1705)</f>
        <v>FR19511101</v>
      </c>
      <c r="R1705" t="str">
        <f t="array" ref="R1705">IF(OR(RIGHT(C1705,4)="1101",G1705="Salary",G1705="Basic"),INDEX($C$1:$C$2169,MATCH(1,($A$1:$A$2169=A1705)*(($G$1:$G$2169="Salary")+($G$1:$G$2169="Basic")),0)),C1705)</f>
        <v>FR19511101</v>
      </c>
      <c r="S1705" t="str">
        <f t="array" ref="S1705">IFERROR(IF(OR(RIGHT(C1705,4)="1101",G1705="Salary",G1705="Basic"),INDEX($C$1:$C$2169,MATCH(1,($A$1:$A$2169=A1705)*(($G$1:$G$2169="Salary")+($G$1:$G$2169="Basic")),0)),C1705),C1705)</f>
        <v>FR19511101</v>
      </c>
    </row>
    <row r="1706" spans="1:19" x14ac:dyDescent="0.25">
      <c r="A1706">
        <f>COUNTIF($G$1:G1706,$G$1)</f>
        <v>430</v>
      </c>
      <c r="B1706" s="1" t="s">
        <v>0</v>
      </c>
      <c r="C1706" s="1" t="s">
        <v>1</v>
      </c>
      <c r="D1706" s="2" t="s">
        <v>2421</v>
      </c>
      <c r="E1706" s="2" t="s">
        <v>2421</v>
      </c>
      <c r="F1706" s="2" t="s">
        <v>2421</v>
      </c>
      <c r="G1706" s="1" t="s">
        <v>8</v>
      </c>
      <c r="H1706" s="1" t="s">
        <v>2424</v>
      </c>
      <c r="I1706" s="1" t="s">
        <v>5</v>
      </c>
      <c r="J1706" s="1" t="s">
        <v>5</v>
      </c>
      <c r="K1706" s="1" t="s">
        <v>5</v>
      </c>
      <c r="L1706" s="1" t="s">
        <v>5</v>
      </c>
      <c r="M1706" s="1" t="s">
        <v>5</v>
      </c>
      <c r="N1706" s="1" t="s">
        <v>5</v>
      </c>
      <c r="O1706" s="1" t="s">
        <v>5</v>
      </c>
      <c r="Q1706" t="str">
        <f t="array" ref="Q1706">IF(OR(RIGHT(C1706,4)="1101",G1706="Salary"),INDEX($C$1:$C$2169,MATCH(1,($B$1:$B$2169=B1706)*($G$1:$G$2169="Salary"),0)),C1706)</f>
        <v>FR19511101</v>
      </c>
      <c r="R1706" t="str">
        <f t="array" ref="R1706">IF(OR(RIGHT(C1706,4)="1101",G1706="Salary",G1706="Basic"),INDEX($C$1:$C$2169,MATCH(1,($A$1:$A$2169=A1706)*(($G$1:$G$2169="Salary")+($G$1:$G$2169="Basic")),0)),C1706)</f>
        <v>FR19511101</v>
      </c>
      <c r="S1706" t="str">
        <f t="array" ref="S1706">IFERROR(IF(OR(RIGHT(C1706,4)="1101",G1706="Salary",G1706="Basic"),INDEX($C$1:$C$2169,MATCH(1,($A$1:$A$2169=A1706)*(($G$1:$G$2169="Salary")+($G$1:$G$2169="Basic")),0)),C1706),C1706)</f>
        <v>FR19511101</v>
      </c>
    </row>
    <row r="1707" spans="1:19" x14ac:dyDescent="0.25">
      <c r="A1707">
        <f>COUNTIF($G$1:G1707,$G$1)</f>
        <v>431</v>
      </c>
      <c r="B1707" s="1" t="s">
        <v>0</v>
      </c>
      <c r="C1707" s="1" t="s">
        <v>293</v>
      </c>
      <c r="D1707" s="2" t="s">
        <v>2425</v>
      </c>
      <c r="E1707" s="2" t="s">
        <v>2425</v>
      </c>
      <c r="F1707" s="2" t="s">
        <v>2425</v>
      </c>
      <c r="G1707" s="1" t="s">
        <v>3</v>
      </c>
      <c r="H1707" s="1" t="s">
        <v>2426</v>
      </c>
      <c r="I1707" s="1" t="s">
        <v>5</v>
      </c>
      <c r="J1707" s="1" t="s">
        <v>5</v>
      </c>
      <c r="K1707" s="1" t="s">
        <v>5</v>
      </c>
      <c r="L1707" s="1" t="s">
        <v>5</v>
      </c>
      <c r="M1707" s="1" t="s">
        <v>5</v>
      </c>
      <c r="N1707" s="1" t="s">
        <v>5</v>
      </c>
      <c r="O1707" s="1" t="s">
        <v>5</v>
      </c>
      <c r="Q1707" t="str">
        <f t="array" ref="Q1707">IF(OR(RIGHT(C1707,4)="1101",G1707="Salary"),INDEX($C$1:$C$2169,MATCH(1,($B$1:$B$2169=B1707)*($G$1:$G$2169="Salary"),0)),C1707)</f>
        <v>FR19511101</v>
      </c>
      <c r="R1707" t="str">
        <f t="array" ref="R1707">IF(OR(RIGHT(C1707,4)="1101",G1707="Salary",G1707="Basic"),INDEX($C$1:$C$2169,MATCH(1,($A$1:$A$2169=A1707)*(($G$1:$G$2169="Salary")+($G$1:$G$2169="Basic")),0)),C1707)</f>
        <v>FR10451101</v>
      </c>
      <c r="S1707" t="str">
        <f t="array" ref="S1707">IFERROR(IF(OR(RIGHT(C1707,4)="1101",G1707="Salary",G1707="Basic"),INDEX($C$1:$C$2169,MATCH(1,($A$1:$A$2169=A1707)*(($G$1:$G$2169="Salary")+($G$1:$G$2169="Basic")),0)),C1707),C1707)</f>
        <v>FR10451101</v>
      </c>
    </row>
    <row r="1708" spans="1:19" x14ac:dyDescent="0.25">
      <c r="A1708">
        <f>COUNTIF($G$1:G1708,$G$1)</f>
        <v>431</v>
      </c>
      <c r="B1708" s="1" t="s">
        <v>0</v>
      </c>
      <c r="C1708" s="1" t="s">
        <v>293</v>
      </c>
      <c r="D1708" s="2" t="s">
        <v>2425</v>
      </c>
      <c r="E1708" s="2" t="s">
        <v>2425</v>
      </c>
      <c r="F1708" s="2" t="s">
        <v>2425</v>
      </c>
      <c r="G1708" s="1" t="s">
        <v>6</v>
      </c>
      <c r="H1708" s="1" t="s">
        <v>2427</v>
      </c>
      <c r="I1708" s="1" t="s">
        <v>5</v>
      </c>
      <c r="J1708" s="1" t="s">
        <v>5</v>
      </c>
      <c r="K1708" s="1" t="s">
        <v>5</v>
      </c>
      <c r="L1708" s="1" t="s">
        <v>5</v>
      </c>
      <c r="M1708" s="1" t="s">
        <v>5</v>
      </c>
      <c r="N1708" s="1" t="s">
        <v>5</v>
      </c>
      <c r="O1708" s="1" t="s">
        <v>5</v>
      </c>
      <c r="Q1708" t="str">
        <f t="array" ref="Q1708">IF(OR(RIGHT(C1708,4)="1101",G1708="Salary"),INDEX($C$1:$C$2169,MATCH(1,($B$1:$B$2169=B1708)*($G$1:$G$2169="Salary"),0)),C1708)</f>
        <v>FR19511101</v>
      </c>
      <c r="R1708" t="str">
        <f t="array" ref="R1708">IF(OR(RIGHT(C1708,4)="1101",G1708="Salary",G1708="Basic"),INDEX($C$1:$C$2169,MATCH(1,($A$1:$A$2169=A1708)*(($G$1:$G$2169="Salary")+($G$1:$G$2169="Basic")),0)),C1708)</f>
        <v>FR10451101</v>
      </c>
      <c r="S1708" t="str">
        <f t="array" ref="S1708">IFERROR(IF(OR(RIGHT(C1708,4)="1101",G1708="Salary",G1708="Basic"),INDEX($C$1:$C$2169,MATCH(1,($A$1:$A$2169=A1708)*(($G$1:$G$2169="Salary")+($G$1:$G$2169="Basic")),0)),C1708),C1708)</f>
        <v>FR10451101</v>
      </c>
    </row>
    <row r="1709" spans="1:19" x14ac:dyDescent="0.25">
      <c r="A1709">
        <f>COUNTIF($G$1:G1709,$G$1)</f>
        <v>431</v>
      </c>
      <c r="B1709" s="1" t="s">
        <v>0</v>
      </c>
      <c r="C1709" s="1" t="s">
        <v>293</v>
      </c>
      <c r="D1709" s="2" t="s">
        <v>2425</v>
      </c>
      <c r="E1709" s="2" t="s">
        <v>2425</v>
      </c>
      <c r="F1709" s="2" t="s">
        <v>2425</v>
      </c>
      <c r="G1709" s="1" t="s">
        <v>8</v>
      </c>
      <c r="H1709" s="1" t="s">
        <v>2428</v>
      </c>
      <c r="I1709" s="1" t="s">
        <v>5</v>
      </c>
      <c r="J1709" s="1" t="s">
        <v>5</v>
      </c>
      <c r="K1709" s="1" t="s">
        <v>5</v>
      </c>
      <c r="L1709" s="1" t="s">
        <v>5</v>
      </c>
      <c r="M1709" s="1" t="s">
        <v>5</v>
      </c>
      <c r="N1709" s="1" t="s">
        <v>5</v>
      </c>
      <c r="O1709" s="1" t="s">
        <v>5</v>
      </c>
      <c r="Q1709" t="str">
        <f t="array" ref="Q1709">IF(OR(RIGHT(C1709,4)="1101",G1709="Salary"),INDEX($C$1:$C$2169,MATCH(1,($B$1:$B$2169=B1709)*($G$1:$G$2169="Salary"),0)),C1709)</f>
        <v>FR19511101</v>
      </c>
      <c r="R1709" t="str">
        <f t="array" ref="R1709">IF(OR(RIGHT(C1709,4)="1101",G1709="Salary",G1709="Basic"),INDEX($C$1:$C$2169,MATCH(1,($A$1:$A$2169=A1709)*(($G$1:$G$2169="Salary")+($G$1:$G$2169="Basic")),0)),C1709)</f>
        <v>FR10451101</v>
      </c>
      <c r="S1709" t="str">
        <f t="array" ref="S1709">IFERROR(IF(OR(RIGHT(C1709,4)="1101",G1709="Salary",G1709="Basic"),INDEX($C$1:$C$2169,MATCH(1,($A$1:$A$2169=A1709)*(($G$1:$G$2169="Salary")+($G$1:$G$2169="Basic")),0)),C1709),C1709)</f>
        <v>FR10451101</v>
      </c>
    </row>
    <row r="1710" spans="1:19" x14ac:dyDescent="0.25">
      <c r="A1710">
        <f>COUNTIF($G$1:G1710,$G$1)</f>
        <v>432</v>
      </c>
      <c r="B1710" s="1" t="s">
        <v>0</v>
      </c>
      <c r="C1710" s="1" t="s">
        <v>224</v>
      </c>
      <c r="D1710" s="2" t="s">
        <v>2429</v>
      </c>
      <c r="E1710" s="2" t="s">
        <v>2429</v>
      </c>
      <c r="F1710" s="2" t="s">
        <v>2429</v>
      </c>
      <c r="G1710" s="1" t="s">
        <v>3</v>
      </c>
      <c r="H1710" s="1" t="s">
        <v>2430</v>
      </c>
      <c r="I1710" s="1" t="s">
        <v>5</v>
      </c>
      <c r="J1710" s="1" t="s">
        <v>5</v>
      </c>
      <c r="K1710" s="1" t="s">
        <v>5</v>
      </c>
      <c r="L1710" s="1" t="s">
        <v>5</v>
      </c>
      <c r="M1710" s="1" t="s">
        <v>5</v>
      </c>
      <c r="N1710" s="1" t="s">
        <v>5</v>
      </c>
      <c r="O1710" s="1" t="s">
        <v>5</v>
      </c>
      <c r="Q1710" t="str">
        <f t="array" ref="Q1710">IF(OR(RIGHT(C1710,4)="1101",G1710="Salary"),INDEX($C$1:$C$2169,MATCH(1,($B$1:$B$2169=B1710)*($G$1:$G$2169="Salary"),0)),C1710)</f>
        <v>FR19511101</v>
      </c>
      <c r="R1710" t="str">
        <f t="array" ref="R1710">IF(OR(RIGHT(C1710,4)="1101",G1710="Salary",G1710="Basic"),INDEX($C$1:$C$2169,MATCH(1,($A$1:$A$2169=A1710)*(($G$1:$G$2169="Salary")+($G$1:$G$2169="Basic")),0)),C1710)</f>
        <v>FR13191107</v>
      </c>
      <c r="S1710" t="str">
        <f t="array" ref="S1710">IFERROR(IF(OR(RIGHT(C1710,4)="1101",G1710="Salary",G1710="Basic"),INDEX($C$1:$C$2169,MATCH(1,($A$1:$A$2169=A1710)*(($G$1:$G$2169="Salary")+($G$1:$G$2169="Basic")),0)),C1710),C1710)</f>
        <v>FR13191107</v>
      </c>
    </row>
    <row r="1711" spans="1:19" x14ac:dyDescent="0.25">
      <c r="A1711">
        <f>COUNTIF($G$1:G1711,$G$1)</f>
        <v>432</v>
      </c>
      <c r="B1711" s="1" t="s">
        <v>0</v>
      </c>
      <c r="C1711" s="1" t="s">
        <v>631</v>
      </c>
      <c r="D1711" s="2" t="s">
        <v>2429</v>
      </c>
      <c r="E1711" s="2" t="s">
        <v>2429</v>
      </c>
      <c r="F1711" s="2" t="s">
        <v>2429</v>
      </c>
      <c r="G1711" s="1" t="s">
        <v>8</v>
      </c>
      <c r="H1711" s="1" t="s">
        <v>2431</v>
      </c>
      <c r="I1711" s="1" t="s">
        <v>5</v>
      </c>
      <c r="J1711" s="1" t="s">
        <v>5</v>
      </c>
      <c r="K1711" s="1" t="s">
        <v>5</v>
      </c>
      <c r="L1711" s="1" t="s">
        <v>5</v>
      </c>
      <c r="M1711" s="1" t="s">
        <v>5</v>
      </c>
      <c r="N1711" s="1" t="s">
        <v>5</v>
      </c>
      <c r="O1711" s="1" t="s">
        <v>5</v>
      </c>
      <c r="Q1711" t="str">
        <f t="array" ref="Q1711">IF(OR(RIGHT(C1711,4)="1101",G1711="Salary"),INDEX($C$1:$C$2169,MATCH(1,($B$1:$B$2169=B1711)*($G$1:$G$2169="Salary"),0)),C1711)</f>
        <v>FR19511101</v>
      </c>
      <c r="R1711" t="str">
        <f t="array" ref="R1711">IF(OR(RIGHT(C1711,4)="1101",G1711="Salary",G1711="Basic"),INDEX($C$1:$C$2169,MATCH(1,($A$1:$A$2169=A1711)*(($G$1:$G$2169="Salary")+($G$1:$G$2169="Basic")),0)),C1711)</f>
        <v>FR13191107</v>
      </c>
      <c r="S1711" t="str">
        <f t="array" ref="S1711">IFERROR(IF(OR(RIGHT(C1711,4)="1101",G1711="Salary",G1711="Basic"),INDEX($C$1:$C$2169,MATCH(1,($A$1:$A$2169=A1711)*(($G$1:$G$2169="Salary")+($G$1:$G$2169="Basic")),0)),C1711),C1711)</f>
        <v>FR13191107</v>
      </c>
    </row>
    <row r="1712" spans="1:19" x14ac:dyDescent="0.25">
      <c r="A1712">
        <f>COUNTIF($G$1:G1712,$G$1)</f>
        <v>432</v>
      </c>
      <c r="B1712" s="1" t="s">
        <v>0</v>
      </c>
      <c r="C1712" s="1" t="s">
        <v>142</v>
      </c>
      <c r="D1712" s="2" t="s">
        <v>2432</v>
      </c>
      <c r="E1712" s="2" t="s">
        <v>2432</v>
      </c>
      <c r="F1712" s="2" t="s">
        <v>2432</v>
      </c>
      <c r="G1712" s="1" t="s">
        <v>90</v>
      </c>
      <c r="H1712" s="1" t="s">
        <v>2433</v>
      </c>
      <c r="I1712" s="1" t="s">
        <v>5</v>
      </c>
      <c r="J1712" s="1" t="s">
        <v>5</v>
      </c>
      <c r="K1712" s="1" t="s">
        <v>5</v>
      </c>
      <c r="L1712" s="1" t="s">
        <v>5</v>
      </c>
      <c r="M1712" s="1" t="s">
        <v>5</v>
      </c>
      <c r="N1712" s="1" t="s">
        <v>5</v>
      </c>
      <c r="O1712" s="1" t="s">
        <v>5</v>
      </c>
      <c r="Q1712" t="str">
        <f t="array" ref="Q1712">IF(OR(RIGHT(C1712,4)="1101",G1712="Salary"),INDEX($C$1:$C$2169,MATCH(1,($B$1:$B$2169=B1712)*($G$1:$G$2169="Salary"),0)),C1712)</f>
        <v>FR19511101</v>
      </c>
      <c r="R1712" t="str">
        <f t="array" ref="R1712">IF(OR(RIGHT(C1712,4)="1101",G1712="Salary",G1712="Basic"),INDEX($C$1:$C$2169,MATCH(1,($A$1:$A$2169=A1712)*(($G$1:$G$2169="Salary")+($G$1:$G$2169="Basic")),0)),C1712)</f>
        <v>FR13191107</v>
      </c>
      <c r="S1712" t="str">
        <f t="array" ref="S1712">IFERROR(IF(OR(RIGHT(C1712,4)="1101",G1712="Salary",G1712="Basic"),INDEX($C$1:$C$2169,MATCH(1,($A$1:$A$2169=A1712)*(($G$1:$G$2169="Salary")+($G$1:$G$2169="Basic")),0)),C1712),C1712)</f>
        <v>FR13191107</v>
      </c>
    </row>
    <row r="1713" spans="1:19" x14ac:dyDescent="0.25">
      <c r="A1713">
        <f>COUNTIF($G$1:G1713,$G$1)</f>
        <v>433</v>
      </c>
      <c r="B1713" s="1" t="s">
        <v>0</v>
      </c>
      <c r="C1713" s="1" t="s">
        <v>142</v>
      </c>
      <c r="D1713" s="2" t="s">
        <v>2432</v>
      </c>
      <c r="E1713" s="2" t="s">
        <v>2432</v>
      </c>
      <c r="F1713" s="2" t="s">
        <v>2432</v>
      </c>
      <c r="G1713" s="1" t="s">
        <v>3</v>
      </c>
      <c r="H1713" s="1" t="s">
        <v>2434</v>
      </c>
      <c r="I1713" s="1" t="s">
        <v>5</v>
      </c>
      <c r="J1713" s="1" t="s">
        <v>5</v>
      </c>
      <c r="K1713" s="1" t="s">
        <v>5</v>
      </c>
      <c r="L1713" s="1" t="s">
        <v>5</v>
      </c>
      <c r="M1713" s="1" t="s">
        <v>5</v>
      </c>
      <c r="N1713" s="1" t="s">
        <v>5</v>
      </c>
      <c r="O1713" s="1" t="s">
        <v>5</v>
      </c>
      <c r="Q1713" t="str">
        <f t="array" ref="Q1713">IF(OR(RIGHT(C1713,4)="1101",G1713="Salary"),INDEX($C$1:$C$2169,MATCH(1,($B$1:$B$2169=B1713)*($G$1:$G$2169="Salary"),0)),C1713)</f>
        <v>FR19511101</v>
      </c>
      <c r="R1713" t="str">
        <f t="array" ref="R1713">IF(OR(RIGHT(C1713,4)="1101",G1713="Salary",G1713="Basic"),INDEX($C$1:$C$2169,MATCH(1,($A$1:$A$2169=A1713)*(($G$1:$G$2169="Salary")+($G$1:$G$2169="Basic")),0)),C1713)</f>
        <v>FR15151101</v>
      </c>
      <c r="S1713" t="str">
        <f t="array" ref="S1713">IFERROR(IF(OR(RIGHT(C1713,4)="1101",G1713="Salary",G1713="Basic"),INDEX($C$1:$C$2169,MATCH(1,($A$1:$A$2169=A1713)*(($G$1:$G$2169="Salary")+($G$1:$G$2169="Basic")),0)),C1713),C1713)</f>
        <v>FR15151101</v>
      </c>
    </row>
    <row r="1714" spans="1:19" x14ac:dyDescent="0.25">
      <c r="A1714">
        <f>COUNTIF($G$1:G1714,$G$1)</f>
        <v>433</v>
      </c>
      <c r="B1714" s="1" t="s">
        <v>0</v>
      </c>
      <c r="C1714" s="1" t="s">
        <v>142</v>
      </c>
      <c r="D1714" s="2" t="s">
        <v>2432</v>
      </c>
      <c r="E1714" s="2" t="s">
        <v>2432</v>
      </c>
      <c r="F1714" s="2" t="s">
        <v>2432</v>
      </c>
      <c r="G1714" s="1" t="s">
        <v>6</v>
      </c>
      <c r="H1714" s="1" t="s">
        <v>2435</v>
      </c>
      <c r="I1714" s="1" t="s">
        <v>5</v>
      </c>
      <c r="J1714" s="1" t="s">
        <v>5</v>
      </c>
      <c r="K1714" s="1" t="s">
        <v>5</v>
      </c>
      <c r="L1714" s="1" t="s">
        <v>5</v>
      </c>
      <c r="M1714" s="1" t="s">
        <v>5</v>
      </c>
      <c r="N1714" s="1" t="s">
        <v>5</v>
      </c>
      <c r="O1714" s="1" t="s">
        <v>5</v>
      </c>
      <c r="Q1714" t="str">
        <f t="array" ref="Q1714">IF(OR(RIGHT(C1714,4)="1101",G1714="Salary"),INDEX($C$1:$C$2169,MATCH(1,($B$1:$B$2169=B1714)*($G$1:$G$2169="Salary"),0)),C1714)</f>
        <v>FR19511101</v>
      </c>
      <c r="R1714" t="str">
        <f t="array" ref="R1714">IF(OR(RIGHT(C1714,4)="1101",G1714="Salary",G1714="Basic"),INDEX($C$1:$C$2169,MATCH(1,($A$1:$A$2169=A1714)*(($G$1:$G$2169="Salary")+($G$1:$G$2169="Basic")),0)),C1714)</f>
        <v>FR15151101</v>
      </c>
      <c r="S1714" t="str">
        <f t="array" ref="S1714">IFERROR(IF(OR(RIGHT(C1714,4)="1101",G1714="Salary",G1714="Basic"),INDEX($C$1:$C$2169,MATCH(1,($A$1:$A$2169=A1714)*(($G$1:$G$2169="Salary")+($G$1:$G$2169="Basic")),0)),C1714),C1714)</f>
        <v>FR15151101</v>
      </c>
    </row>
    <row r="1715" spans="1:19" x14ac:dyDescent="0.25">
      <c r="A1715">
        <f>COUNTIF($G$1:G1715,$G$1)</f>
        <v>433</v>
      </c>
      <c r="B1715" s="1" t="s">
        <v>0</v>
      </c>
      <c r="C1715" s="1" t="s">
        <v>142</v>
      </c>
      <c r="D1715" s="2" t="s">
        <v>2432</v>
      </c>
      <c r="E1715" s="2" t="s">
        <v>2432</v>
      </c>
      <c r="F1715" s="2" t="s">
        <v>2432</v>
      </c>
      <c r="G1715" s="1" t="s">
        <v>8</v>
      </c>
      <c r="H1715" s="1" t="s">
        <v>2436</v>
      </c>
      <c r="I1715" s="1" t="s">
        <v>5</v>
      </c>
      <c r="J1715" s="1" t="s">
        <v>5</v>
      </c>
      <c r="K1715" s="1" t="s">
        <v>5</v>
      </c>
      <c r="L1715" s="1" t="s">
        <v>5</v>
      </c>
      <c r="M1715" s="1" t="s">
        <v>5</v>
      </c>
      <c r="N1715" s="1" t="s">
        <v>5</v>
      </c>
      <c r="O1715" s="1" t="s">
        <v>5</v>
      </c>
      <c r="Q1715" t="str">
        <f t="array" ref="Q1715">IF(OR(RIGHT(C1715,4)="1101",G1715="Salary"),INDEX($C$1:$C$2169,MATCH(1,($B$1:$B$2169=B1715)*($G$1:$G$2169="Salary"),0)),C1715)</f>
        <v>FR19511101</v>
      </c>
      <c r="R1715" t="str">
        <f t="array" ref="R1715">IF(OR(RIGHT(C1715,4)="1101",G1715="Salary",G1715="Basic"),INDEX($C$1:$C$2169,MATCH(1,($A$1:$A$2169=A1715)*(($G$1:$G$2169="Salary")+($G$1:$G$2169="Basic")),0)),C1715)</f>
        <v>FR15151101</v>
      </c>
      <c r="S1715" t="str">
        <f t="array" ref="S1715">IFERROR(IF(OR(RIGHT(C1715,4)="1101",G1715="Salary",G1715="Basic"),INDEX($C$1:$C$2169,MATCH(1,($A$1:$A$2169=A1715)*(($G$1:$G$2169="Salary")+($G$1:$G$2169="Basic")),0)),C1715),C1715)</f>
        <v>FR15151101</v>
      </c>
    </row>
    <row r="1716" spans="1:19" x14ac:dyDescent="0.25">
      <c r="A1716">
        <f>COUNTIF($G$1:G1716,$G$1)</f>
        <v>434</v>
      </c>
      <c r="B1716" s="1" t="s">
        <v>0</v>
      </c>
      <c r="C1716" s="1" t="s">
        <v>581</v>
      </c>
      <c r="D1716" s="2" t="s">
        <v>2437</v>
      </c>
      <c r="E1716" s="2" t="s">
        <v>2437</v>
      </c>
      <c r="F1716" s="2" t="s">
        <v>2437</v>
      </c>
      <c r="G1716" s="1" t="s">
        <v>3</v>
      </c>
      <c r="H1716" s="1" t="s">
        <v>2438</v>
      </c>
      <c r="I1716" s="1" t="s">
        <v>5</v>
      </c>
      <c r="J1716" s="1" t="s">
        <v>5</v>
      </c>
      <c r="K1716" s="1" t="s">
        <v>5</v>
      </c>
      <c r="L1716" s="1" t="s">
        <v>5</v>
      </c>
      <c r="M1716" s="1" t="s">
        <v>5</v>
      </c>
      <c r="N1716" s="1" t="s">
        <v>5</v>
      </c>
      <c r="O1716" s="1" t="s">
        <v>5</v>
      </c>
      <c r="Q1716" t="str">
        <f t="array" ref="Q1716">IF(OR(RIGHT(C1716,4)="1101",G1716="Salary"),INDEX($C$1:$C$2169,MATCH(1,($B$1:$B$2169=B1716)*($G$1:$G$2169="Salary"),0)),C1716)</f>
        <v>FR19511101</v>
      </c>
      <c r="R1716" t="str">
        <f t="array" ref="R1716">IF(OR(RIGHT(C1716,4)="1101",G1716="Salary",G1716="Basic"),INDEX($C$1:$C$2169,MATCH(1,($A$1:$A$2169=A1716)*(($G$1:$G$2169="Salary")+($G$1:$G$2169="Basic")),0)),C1716)</f>
        <v>CR42221101</v>
      </c>
      <c r="S1716" t="str">
        <f t="array" ref="S1716">IFERROR(IF(OR(RIGHT(C1716,4)="1101",G1716="Salary",G1716="Basic"),INDEX($C$1:$C$2169,MATCH(1,($A$1:$A$2169=A1716)*(($G$1:$G$2169="Salary")+($G$1:$G$2169="Basic")),0)),C1716),C1716)</f>
        <v>CR42221101</v>
      </c>
    </row>
    <row r="1717" spans="1:19" x14ac:dyDescent="0.25">
      <c r="A1717">
        <f>COUNTIF($G$1:G1717,$G$1)</f>
        <v>434</v>
      </c>
      <c r="B1717" s="1" t="s">
        <v>0</v>
      </c>
      <c r="C1717" s="1" t="s">
        <v>581</v>
      </c>
      <c r="D1717" s="2" t="s">
        <v>2437</v>
      </c>
      <c r="E1717" s="2" t="s">
        <v>2437</v>
      </c>
      <c r="F1717" s="2" t="s">
        <v>2437</v>
      </c>
      <c r="G1717" s="1" t="s">
        <v>6</v>
      </c>
      <c r="H1717" s="1" t="s">
        <v>2439</v>
      </c>
      <c r="I1717" s="1" t="s">
        <v>5</v>
      </c>
      <c r="J1717" s="1" t="s">
        <v>5</v>
      </c>
      <c r="K1717" s="1" t="s">
        <v>5</v>
      </c>
      <c r="L1717" s="1" t="s">
        <v>5</v>
      </c>
      <c r="M1717" s="1" t="s">
        <v>5</v>
      </c>
      <c r="N1717" s="1" t="s">
        <v>5</v>
      </c>
      <c r="O1717" s="1" t="s">
        <v>5</v>
      </c>
      <c r="Q1717" t="str">
        <f t="array" ref="Q1717">IF(OR(RIGHT(C1717,4)="1101",G1717="Salary"),INDEX($C$1:$C$2169,MATCH(1,($B$1:$B$2169=B1717)*($G$1:$G$2169="Salary"),0)),C1717)</f>
        <v>FR19511101</v>
      </c>
      <c r="R1717" t="str">
        <f t="array" ref="R1717">IF(OR(RIGHT(C1717,4)="1101",G1717="Salary",G1717="Basic"),INDEX($C$1:$C$2169,MATCH(1,($A$1:$A$2169=A1717)*(($G$1:$G$2169="Salary")+($G$1:$G$2169="Basic")),0)),C1717)</f>
        <v>CR42221101</v>
      </c>
      <c r="S1717" t="str">
        <f t="array" ref="S1717">IFERROR(IF(OR(RIGHT(C1717,4)="1101",G1717="Salary",G1717="Basic"),INDEX($C$1:$C$2169,MATCH(1,($A$1:$A$2169=A1717)*(($G$1:$G$2169="Salary")+($G$1:$G$2169="Basic")),0)),C1717),C1717)</f>
        <v>CR42221101</v>
      </c>
    </row>
    <row r="1718" spans="1:19" x14ac:dyDescent="0.25">
      <c r="A1718">
        <f>COUNTIF($G$1:G1718,$G$1)</f>
        <v>434</v>
      </c>
      <c r="B1718" s="1" t="s">
        <v>0</v>
      </c>
      <c r="C1718" s="1" t="s">
        <v>581</v>
      </c>
      <c r="D1718" s="2" t="s">
        <v>2437</v>
      </c>
      <c r="E1718" s="2" t="s">
        <v>2437</v>
      </c>
      <c r="F1718" s="2" t="s">
        <v>2437</v>
      </c>
      <c r="G1718" s="1" t="s">
        <v>8</v>
      </c>
      <c r="H1718" s="1" t="s">
        <v>2440</v>
      </c>
      <c r="I1718" s="1" t="s">
        <v>5</v>
      </c>
      <c r="J1718" s="1" t="s">
        <v>5</v>
      </c>
      <c r="K1718" s="1" t="s">
        <v>5</v>
      </c>
      <c r="L1718" s="1" t="s">
        <v>5</v>
      </c>
      <c r="M1718" s="1" t="s">
        <v>5</v>
      </c>
      <c r="N1718" s="1" t="s">
        <v>5</v>
      </c>
      <c r="O1718" s="1" t="s">
        <v>5</v>
      </c>
      <c r="Q1718" t="str">
        <f t="array" ref="Q1718">IF(OR(RIGHT(C1718,4)="1101",G1718="Salary"),INDEX($C$1:$C$2169,MATCH(1,($B$1:$B$2169=B1718)*($G$1:$G$2169="Salary"),0)),C1718)</f>
        <v>FR19511101</v>
      </c>
      <c r="R1718" t="str">
        <f t="array" ref="R1718">IF(OR(RIGHT(C1718,4)="1101",G1718="Salary",G1718="Basic"),INDEX($C$1:$C$2169,MATCH(1,($A$1:$A$2169=A1718)*(($G$1:$G$2169="Salary")+($G$1:$G$2169="Basic")),0)),C1718)</f>
        <v>CR42221101</v>
      </c>
      <c r="S1718" t="str">
        <f t="array" ref="S1718">IFERROR(IF(OR(RIGHT(C1718,4)="1101",G1718="Salary",G1718="Basic"),INDEX($C$1:$C$2169,MATCH(1,($A$1:$A$2169=A1718)*(($G$1:$G$2169="Salary")+($G$1:$G$2169="Basic")),0)),C1718),C1718)</f>
        <v>CR42221101</v>
      </c>
    </row>
    <row r="1719" spans="1:19" x14ac:dyDescent="0.25">
      <c r="A1719">
        <f>COUNTIF($G$1:G1719,$G$1)</f>
        <v>435</v>
      </c>
      <c r="B1719" s="1" t="s">
        <v>0</v>
      </c>
      <c r="C1719" s="1" t="s">
        <v>142</v>
      </c>
      <c r="D1719" s="2" t="s">
        <v>2441</v>
      </c>
      <c r="E1719" s="2" t="s">
        <v>2441</v>
      </c>
      <c r="F1719" s="2" t="s">
        <v>2441</v>
      </c>
      <c r="G1719" s="1" t="s">
        <v>3</v>
      </c>
      <c r="H1719" s="1" t="s">
        <v>2442</v>
      </c>
      <c r="I1719" s="1" t="s">
        <v>5</v>
      </c>
      <c r="J1719" s="1" t="s">
        <v>5</v>
      </c>
      <c r="K1719" s="1" t="s">
        <v>5</v>
      </c>
      <c r="L1719" s="1" t="s">
        <v>5</v>
      </c>
      <c r="M1719" s="1" t="s">
        <v>5</v>
      </c>
      <c r="N1719" s="1" t="s">
        <v>5</v>
      </c>
      <c r="O1719" s="1" t="s">
        <v>5</v>
      </c>
      <c r="Q1719" t="str">
        <f t="array" ref="Q1719">IF(OR(RIGHT(C1719,4)="1101",G1719="Salary"),INDEX($C$1:$C$2169,MATCH(1,($B$1:$B$2169=B1719)*($G$1:$G$2169="Salary"),0)),C1719)</f>
        <v>FR19511101</v>
      </c>
      <c r="R1719" t="str">
        <f t="array" ref="R1719">IF(OR(RIGHT(C1719,4)="1101",G1719="Salary",G1719="Basic"),INDEX($C$1:$C$2169,MATCH(1,($A$1:$A$2169=A1719)*(($G$1:$G$2169="Salary")+($G$1:$G$2169="Basic")),0)),C1719)</f>
        <v>FR15151101</v>
      </c>
      <c r="S1719" t="str">
        <f t="array" ref="S1719">IFERROR(IF(OR(RIGHT(C1719,4)="1101",G1719="Salary",G1719="Basic"),INDEX($C$1:$C$2169,MATCH(1,($A$1:$A$2169=A1719)*(($G$1:$G$2169="Salary")+($G$1:$G$2169="Basic")),0)),C1719),C1719)</f>
        <v>FR15151101</v>
      </c>
    </row>
    <row r="1720" spans="1:19" x14ac:dyDescent="0.25">
      <c r="A1720">
        <f>COUNTIF($G$1:G1720,$G$1)</f>
        <v>435</v>
      </c>
      <c r="B1720" s="1" t="s">
        <v>0</v>
      </c>
      <c r="C1720" s="1" t="s">
        <v>142</v>
      </c>
      <c r="D1720" s="2" t="s">
        <v>2441</v>
      </c>
      <c r="E1720" s="2" t="s">
        <v>2441</v>
      </c>
      <c r="F1720" s="2" t="s">
        <v>2441</v>
      </c>
      <c r="G1720" s="1" t="s">
        <v>6</v>
      </c>
      <c r="H1720" s="1" t="s">
        <v>2443</v>
      </c>
      <c r="I1720" s="1" t="s">
        <v>5</v>
      </c>
      <c r="J1720" s="1" t="s">
        <v>5</v>
      </c>
      <c r="K1720" s="1" t="s">
        <v>5</v>
      </c>
      <c r="L1720" s="1" t="s">
        <v>5</v>
      </c>
      <c r="M1720" s="1" t="s">
        <v>5</v>
      </c>
      <c r="N1720" s="1" t="s">
        <v>5</v>
      </c>
      <c r="O1720" s="1" t="s">
        <v>5</v>
      </c>
      <c r="Q1720" t="str">
        <f t="array" ref="Q1720">IF(OR(RIGHT(C1720,4)="1101",G1720="Salary"),INDEX($C$1:$C$2169,MATCH(1,($B$1:$B$2169=B1720)*($G$1:$G$2169="Salary"),0)),C1720)</f>
        <v>FR19511101</v>
      </c>
      <c r="R1720" t="str">
        <f t="array" ref="R1720">IF(OR(RIGHT(C1720,4)="1101",G1720="Salary",G1720="Basic"),INDEX($C$1:$C$2169,MATCH(1,($A$1:$A$2169=A1720)*(($G$1:$G$2169="Salary")+($G$1:$G$2169="Basic")),0)),C1720)</f>
        <v>FR15151101</v>
      </c>
      <c r="S1720" t="str">
        <f t="array" ref="S1720">IFERROR(IF(OR(RIGHT(C1720,4)="1101",G1720="Salary",G1720="Basic"),INDEX($C$1:$C$2169,MATCH(1,($A$1:$A$2169=A1720)*(($G$1:$G$2169="Salary")+($G$1:$G$2169="Basic")),0)),C1720),C1720)</f>
        <v>FR15151101</v>
      </c>
    </row>
    <row r="1721" spans="1:19" x14ac:dyDescent="0.25">
      <c r="A1721">
        <f>COUNTIF($G$1:G1721,$G$1)</f>
        <v>435</v>
      </c>
      <c r="B1721" s="1" t="s">
        <v>0</v>
      </c>
      <c r="C1721" s="1" t="s">
        <v>142</v>
      </c>
      <c r="D1721" s="2" t="s">
        <v>2441</v>
      </c>
      <c r="E1721" s="2" t="s">
        <v>2441</v>
      </c>
      <c r="F1721" s="2" t="s">
        <v>2441</v>
      </c>
      <c r="G1721" s="1" t="s">
        <v>8</v>
      </c>
      <c r="H1721" s="1" t="s">
        <v>2444</v>
      </c>
      <c r="I1721" s="1" t="s">
        <v>5</v>
      </c>
      <c r="J1721" s="1" t="s">
        <v>5</v>
      </c>
      <c r="K1721" s="1" t="s">
        <v>5</v>
      </c>
      <c r="L1721" s="1" t="s">
        <v>5</v>
      </c>
      <c r="M1721" s="1" t="s">
        <v>5</v>
      </c>
      <c r="N1721" s="1" t="s">
        <v>5</v>
      </c>
      <c r="O1721" s="1" t="s">
        <v>5</v>
      </c>
      <c r="Q1721" t="str">
        <f t="array" ref="Q1721">IF(OR(RIGHT(C1721,4)="1101",G1721="Salary"),INDEX($C$1:$C$2169,MATCH(1,($B$1:$B$2169=B1721)*($G$1:$G$2169="Salary"),0)),C1721)</f>
        <v>FR19511101</v>
      </c>
      <c r="R1721" t="str">
        <f t="array" ref="R1721">IF(OR(RIGHT(C1721,4)="1101",G1721="Salary",G1721="Basic"),INDEX($C$1:$C$2169,MATCH(1,($A$1:$A$2169=A1721)*(($G$1:$G$2169="Salary")+($G$1:$G$2169="Basic")),0)),C1721)</f>
        <v>FR15151101</v>
      </c>
      <c r="S1721" t="str">
        <f t="array" ref="S1721">IFERROR(IF(OR(RIGHT(C1721,4)="1101",G1721="Salary",G1721="Basic"),INDEX($C$1:$C$2169,MATCH(1,($A$1:$A$2169=A1721)*(($G$1:$G$2169="Salary")+($G$1:$G$2169="Basic")),0)),C1721),C1721)</f>
        <v>FR15151101</v>
      </c>
    </row>
    <row r="1722" spans="1:19" x14ac:dyDescent="0.25">
      <c r="A1722">
        <f>COUNTIF($G$1:G1722,$G$1)</f>
        <v>435</v>
      </c>
      <c r="B1722" s="1" t="s">
        <v>0</v>
      </c>
      <c r="C1722" s="1" t="s">
        <v>1702</v>
      </c>
      <c r="D1722" s="2" t="s">
        <v>2445</v>
      </c>
      <c r="E1722" s="2" t="s">
        <v>2445</v>
      </c>
      <c r="F1722" s="2" t="s">
        <v>2445</v>
      </c>
      <c r="G1722" s="1" t="s">
        <v>90</v>
      </c>
      <c r="H1722" s="1" t="s">
        <v>2446</v>
      </c>
      <c r="I1722" s="1" t="s">
        <v>5</v>
      </c>
      <c r="J1722" s="1" t="s">
        <v>5</v>
      </c>
      <c r="K1722" s="1" t="s">
        <v>5</v>
      </c>
      <c r="L1722" s="1" t="s">
        <v>5</v>
      </c>
      <c r="M1722" s="1" t="s">
        <v>5</v>
      </c>
      <c r="N1722" s="1" t="s">
        <v>5</v>
      </c>
      <c r="O1722" s="1" t="s">
        <v>5</v>
      </c>
      <c r="Q1722" t="str">
        <f t="array" ref="Q1722">IF(OR(RIGHT(C1722,4)="1101",G1722="Salary"),INDEX($C$1:$C$2169,MATCH(1,($B$1:$B$2169=B1722)*($G$1:$G$2169="Salary"),0)),C1722)</f>
        <v>FR19511101</v>
      </c>
      <c r="R1722" t="str">
        <f t="array" ref="R1722">IF(OR(RIGHT(C1722,4)="1101",G1722="Salary",G1722="Basic"),INDEX($C$1:$C$2169,MATCH(1,($A$1:$A$2169=A1722)*(($G$1:$G$2169="Salary")+($G$1:$G$2169="Basic")),0)),C1722)</f>
        <v>FR15151101</v>
      </c>
      <c r="S1722" t="str">
        <f t="array" ref="S1722">IFERROR(IF(OR(RIGHT(C1722,4)="1101",G1722="Salary",G1722="Basic"),INDEX($C$1:$C$2169,MATCH(1,($A$1:$A$2169=A1722)*(($G$1:$G$2169="Salary")+($G$1:$G$2169="Basic")),0)),C1722),C1722)</f>
        <v>FR15151101</v>
      </c>
    </row>
    <row r="1723" spans="1:19" x14ac:dyDescent="0.25">
      <c r="A1723">
        <f>COUNTIF($G$1:G1723,$G$1)</f>
        <v>436</v>
      </c>
      <c r="B1723" s="1" t="s">
        <v>0</v>
      </c>
      <c r="C1723" s="1" t="s">
        <v>1702</v>
      </c>
      <c r="D1723" s="2" t="s">
        <v>2445</v>
      </c>
      <c r="E1723" s="2" t="s">
        <v>2445</v>
      </c>
      <c r="F1723" s="2" t="s">
        <v>2445</v>
      </c>
      <c r="G1723" s="1" t="s">
        <v>3</v>
      </c>
      <c r="H1723" s="1" t="s">
        <v>2447</v>
      </c>
      <c r="I1723" s="1" t="s">
        <v>5</v>
      </c>
      <c r="J1723" s="1" t="s">
        <v>5</v>
      </c>
      <c r="K1723" s="1" t="s">
        <v>5</v>
      </c>
      <c r="L1723" s="1" t="s">
        <v>5</v>
      </c>
      <c r="M1723" s="1" t="s">
        <v>5</v>
      </c>
      <c r="N1723" s="1" t="s">
        <v>5</v>
      </c>
      <c r="O1723" s="1" t="s">
        <v>5</v>
      </c>
      <c r="Q1723" t="str">
        <f t="array" ref="Q1723">IF(OR(RIGHT(C1723,4)="1101",G1723="Salary"),INDEX($C$1:$C$2169,MATCH(1,($B$1:$B$2169=B1723)*($G$1:$G$2169="Salary"),0)),C1723)</f>
        <v>FR19511101</v>
      </c>
      <c r="R1723" t="str">
        <f t="array" ref="R1723">IF(OR(RIGHT(C1723,4)="1101",G1723="Salary",G1723="Basic"),INDEX($C$1:$C$2169,MATCH(1,($A$1:$A$2169=A1723)*(($G$1:$G$2169="Salary")+($G$1:$G$2169="Basic")),0)),C1723)</f>
        <v>HR31541108</v>
      </c>
      <c r="S1723" t="str">
        <f t="array" ref="S1723">IFERROR(IF(OR(RIGHT(C1723,4)="1101",G1723="Salary",G1723="Basic"),INDEX($C$1:$C$2169,MATCH(1,($A$1:$A$2169=A1723)*(($G$1:$G$2169="Salary")+($G$1:$G$2169="Basic")),0)),C1723),C1723)</f>
        <v>HR31541108</v>
      </c>
    </row>
    <row r="1724" spans="1:19" x14ac:dyDescent="0.25">
      <c r="A1724">
        <f>COUNTIF($G$1:G1724,$G$1)</f>
        <v>436</v>
      </c>
      <c r="B1724" s="1" t="s">
        <v>0</v>
      </c>
      <c r="C1724" s="1" t="s">
        <v>1702</v>
      </c>
      <c r="D1724" s="2" t="s">
        <v>2445</v>
      </c>
      <c r="E1724" s="2" t="s">
        <v>2445</v>
      </c>
      <c r="F1724" s="2" t="s">
        <v>2445</v>
      </c>
      <c r="G1724" s="1" t="s">
        <v>6</v>
      </c>
      <c r="H1724" s="1" t="s">
        <v>2448</v>
      </c>
      <c r="I1724" s="1" t="s">
        <v>5</v>
      </c>
      <c r="J1724" s="1" t="s">
        <v>5</v>
      </c>
      <c r="K1724" s="1" t="s">
        <v>5</v>
      </c>
      <c r="L1724" s="1" t="s">
        <v>5</v>
      </c>
      <c r="M1724" s="1" t="s">
        <v>5</v>
      </c>
      <c r="N1724" s="1" t="s">
        <v>5</v>
      </c>
      <c r="O1724" s="1" t="s">
        <v>5</v>
      </c>
      <c r="Q1724" t="str">
        <f t="array" ref="Q1724">IF(OR(RIGHT(C1724,4)="1101",G1724="Salary"),INDEX($C$1:$C$2169,MATCH(1,($B$1:$B$2169=B1724)*($G$1:$G$2169="Salary"),0)),C1724)</f>
        <v>FR19511101</v>
      </c>
      <c r="R1724" t="str">
        <f t="array" ref="R1724">IF(OR(RIGHT(C1724,4)="1101",G1724="Salary",G1724="Basic"),INDEX($C$1:$C$2169,MATCH(1,($A$1:$A$2169=A1724)*(($G$1:$G$2169="Salary")+($G$1:$G$2169="Basic")),0)),C1724)</f>
        <v>HR31541108</v>
      </c>
      <c r="S1724" t="str">
        <f t="array" ref="S1724">IFERROR(IF(OR(RIGHT(C1724,4)="1101",G1724="Salary",G1724="Basic"),INDEX($C$1:$C$2169,MATCH(1,($A$1:$A$2169=A1724)*(($G$1:$G$2169="Salary")+($G$1:$G$2169="Basic")),0)),C1724),C1724)</f>
        <v>HR31541108</v>
      </c>
    </row>
    <row r="1725" spans="1:19" x14ac:dyDescent="0.25">
      <c r="A1725">
        <f>COUNTIF($G$1:G1725,$G$1)</f>
        <v>436</v>
      </c>
      <c r="B1725" s="1" t="s">
        <v>0</v>
      </c>
      <c r="C1725" s="1" t="s">
        <v>1707</v>
      </c>
      <c r="D1725" s="2" t="s">
        <v>2445</v>
      </c>
      <c r="E1725" s="2" t="s">
        <v>2445</v>
      </c>
      <c r="F1725" s="2" t="s">
        <v>2445</v>
      </c>
      <c r="G1725" s="1" t="s">
        <v>8</v>
      </c>
      <c r="H1725" s="1" t="s">
        <v>2449</v>
      </c>
      <c r="I1725" s="1" t="s">
        <v>5</v>
      </c>
      <c r="J1725" s="1" t="s">
        <v>5</v>
      </c>
      <c r="K1725" s="1" t="s">
        <v>5</v>
      </c>
      <c r="L1725" s="1" t="s">
        <v>5</v>
      </c>
      <c r="M1725" s="1" t="s">
        <v>5</v>
      </c>
      <c r="N1725" s="1" t="s">
        <v>5</v>
      </c>
      <c r="O1725" s="1" t="s">
        <v>5</v>
      </c>
      <c r="Q1725" t="str">
        <f t="array" ref="Q1725">IF(OR(RIGHT(C1725,4)="1101",G1725="Salary"),INDEX($C$1:$C$2169,MATCH(1,($B$1:$B$2169=B1725)*($G$1:$G$2169="Salary"),0)),C1725)</f>
        <v>FR19511101</v>
      </c>
      <c r="R1725" t="str">
        <f t="array" ref="R1725">IF(OR(RIGHT(C1725,4)="1101",G1725="Salary",G1725="Basic"),INDEX($C$1:$C$2169,MATCH(1,($A$1:$A$2169=A1725)*(($G$1:$G$2169="Salary")+($G$1:$G$2169="Basic")),0)),C1725)</f>
        <v>HR31541108</v>
      </c>
      <c r="S1725" t="str">
        <f t="array" ref="S1725">IFERROR(IF(OR(RIGHT(C1725,4)="1101",G1725="Salary",G1725="Basic"),INDEX($C$1:$C$2169,MATCH(1,($A$1:$A$2169=A1725)*(($G$1:$G$2169="Salary")+($G$1:$G$2169="Basic")),0)),C1725),C1725)</f>
        <v>HR31541108</v>
      </c>
    </row>
    <row r="1726" spans="1:19" x14ac:dyDescent="0.25">
      <c r="A1726">
        <f>COUNTIF($G$1:G1726,$G$1)</f>
        <v>436</v>
      </c>
      <c r="B1726" s="1" t="s">
        <v>0</v>
      </c>
      <c r="C1726" s="1" t="s">
        <v>142</v>
      </c>
      <c r="D1726" s="2" t="s">
        <v>2450</v>
      </c>
      <c r="E1726" s="2" t="s">
        <v>2450</v>
      </c>
      <c r="F1726" s="2" t="s">
        <v>2450</v>
      </c>
      <c r="G1726" s="1" t="s">
        <v>90</v>
      </c>
      <c r="H1726" s="1" t="s">
        <v>2451</v>
      </c>
      <c r="I1726" s="1" t="s">
        <v>5</v>
      </c>
      <c r="J1726" s="1" t="s">
        <v>5</v>
      </c>
      <c r="K1726" s="1" t="s">
        <v>5</v>
      </c>
      <c r="L1726" s="1" t="s">
        <v>5</v>
      </c>
      <c r="M1726" s="1" t="s">
        <v>5</v>
      </c>
      <c r="N1726" s="1" t="s">
        <v>5</v>
      </c>
      <c r="O1726" s="1" t="s">
        <v>5</v>
      </c>
      <c r="Q1726" t="str">
        <f t="array" ref="Q1726">IF(OR(RIGHT(C1726,4)="1101",G1726="Salary"),INDEX($C$1:$C$2169,MATCH(1,($B$1:$B$2169=B1726)*($G$1:$G$2169="Salary"),0)),C1726)</f>
        <v>FR19511101</v>
      </c>
      <c r="R1726" t="str">
        <f t="array" ref="R1726">IF(OR(RIGHT(C1726,4)="1101",G1726="Salary",G1726="Basic"),INDEX($C$1:$C$2169,MATCH(1,($A$1:$A$2169=A1726)*(($G$1:$G$2169="Salary")+($G$1:$G$2169="Basic")),0)),C1726)</f>
        <v>HR31541108</v>
      </c>
      <c r="S1726" t="str">
        <f t="array" ref="S1726">IFERROR(IF(OR(RIGHT(C1726,4)="1101",G1726="Salary",G1726="Basic"),INDEX($C$1:$C$2169,MATCH(1,($A$1:$A$2169=A1726)*(($G$1:$G$2169="Salary")+($G$1:$G$2169="Basic")),0)),C1726),C1726)</f>
        <v>HR31541108</v>
      </c>
    </row>
    <row r="1727" spans="1:19" x14ac:dyDescent="0.25">
      <c r="A1727">
        <f>COUNTIF($G$1:G1727,$G$1)</f>
        <v>437</v>
      </c>
      <c r="B1727" s="1" t="s">
        <v>0</v>
      </c>
      <c r="C1727" s="1" t="s">
        <v>142</v>
      </c>
      <c r="D1727" s="2" t="s">
        <v>2450</v>
      </c>
      <c r="E1727" s="2" t="s">
        <v>2450</v>
      </c>
      <c r="F1727" s="2" t="s">
        <v>2450</v>
      </c>
      <c r="G1727" s="1" t="s">
        <v>3</v>
      </c>
      <c r="H1727" s="1" t="s">
        <v>2452</v>
      </c>
      <c r="I1727" s="1" t="s">
        <v>5</v>
      </c>
      <c r="J1727" s="1" t="s">
        <v>5</v>
      </c>
      <c r="K1727" s="1" t="s">
        <v>5</v>
      </c>
      <c r="L1727" s="1" t="s">
        <v>5</v>
      </c>
      <c r="M1727" s="1" t="s">
        <v>5</v>
      </c>
      <c r="N1727" s="1" t="s">
        <v>5</v>
      </c>
      <c r="O1727" s="1" t="s">
        <v>5</v>
      </c>
      <c r="Q1727" t="str">
        <f t="array" ref="Q1727">IF(OR(RIGHT(C1727,4)="1101",G1727="Salary"),INDEX($C$1:$C$2169,MATCH(1,($B$1:$B$2169=B1727)*($G$1:$G$2169="Salary"),0)),C1727)</f>
        <v>FR19511101</v>
      </c>
      <c r="R1727" t="str">
        <f t="array" ref="R1727">IF(OR(RIGHT(C1727,4)="1101",G1727="Salary",G1727="Basic"),INDEX($C$1:$C$2169,MATCH(1,($A$1:$A$2169=A1727)*(($G$1:$G$2169="Salary")+($G$1:$G$2169="Basic")),0)),C1727)</f>
        <v>FR15151101</v>
      </c>
      <c r="S1727" t="str">
        <f t="array" ref="S1727">IFERROR(IF(OR(RIGHT(C1727,4)="1101",G1727="Salary",G1727="Basic"),INDEX($C$1:$C$2169,MATCH(1,($A$1:$A$2169=A1727)*(($G$1:$G$2169="Salary")+($G$1:$G$2169="Basic")),0)),C1727),C1727)</f>
        <v>FR15151101</v>
      </c>
    </row>
    <row r="1728" spans="1:19" x14ac:dyDescent="0.25">
      <c r="A1728">
        <f>COUNTIF($G$1:G1728,$G$1)</f>
        <v>437</v>
      </c>
      <c r="B1728" s="1" t="s">
        <v>0</v>
      </c>
      <c r="C1728" s="1" t="s">
        <v>142</v>
      </c>
      <c r="D1728" s="2" t="s">
        <v>2450</v>
      </c>
      <c r="E1728" s="2" t="s">
        <v>2450</v>
      </c>
      <c r="F1728" s="2" t="s">
        <v>2450</v>
      </c>
      <c r="G1728" s="1" t="s">
        <v>6</v>
      </c>
      <c r="H1728" s="1" t="s">
        <v>2453</v>
      </c>
      <c r="I1728" s="1" t="s">
        <v>5</v>
      </c>
      <c r="J1728" s="1" t="s">
        <v>5</v>
      </c>
      <c r="K1728" s="1" t="s">
        <v>5</v>
      </c>
      <c r="L1728" s="1" t="s">
        <v>5</v>
      </c>
      <c r="M1728" s="1" t="s">
        <v>5</v>
      </c>
      <c r="N1728" s="1" t="s">
        <v>5</v>
      </c>
      <c r="O1728" s="1" t="s">
        <v>5</v>
      </c>
      <c r="Q1728" t="str">
        <f t="array" ref="Q1728">IF(OR(RIGHT(C1728,4)="1101",G1728="Salary"),INDEX($C$1:$C$2169,MATCH(1,($B$1:$B$2169=B1728)*($G$1:$G$2169="Salary"),0)),C1728)</f>
        <v>FR19511101</v>
      </c>
      <c r="R1728" t="str">
        <f t="array" ref="R1728">IF(OR(RIGHT(C1728,4)="1101",G1728="Salary",G1728="Basic"),INDEX($C$1:$C$2169,MATCH(1,($A$1:$A$2169=A1728)*(($G$1:$G$2169="Salary")+($G$1:$G$2169="Basic")),0)),C1728)</f>
        <v>FR15151101</v>
      </c>
      <c r="S1728" t="str">
        <f t="array" ref="S1728">IFERROR(IF(OR(RIGHT(C1728,4)="1101",G1728="Salary",G1728="Basic"),INDEX($C$1:$C$2169,MATCH(1,($A$1:$A$2169=A1728)*(($G$1:$G$2169="Salary")+($G$1:$G$2169="Basic")),0)),C1728),C1728)</f>
        <v>FR15151101</v>
      </c>
    </row>
    <row r="1729" spans="1:19" x14ac:dyDescent="0.25">
      <c r="A1729">
        <f>COUNTIF($G$1:G1729,$G$1)</f>
        <v>437</v>
      </c>
      <c r="B1729" s="1" t="s">
        <v>0</v>
      </c>
      <c r="C1729" s="1" t="s">
        <v>142</v>
      </c>
      <c r="D1729" s="2" t="s">
        <v>2450</v>
      </c>
      <c r="E1729" s="2" t="s">
        <v>2450</v>
      </c>
      <c r="F1729" s="2" t="s">
        <v>2450</v>
      </c>
      <c r="G1729" s="1" t="s">
        <v>8</v>
      </c>
      <c r="H1729" s="1" t="s">
        <v>2454</v>
      </c>
      <c r="I1729" s="1" t="s">
        <v>5</v>
      </c>
      <c r="J1729" s="1" t="s">
        <v>5</v>
      </c>
      <c r="K1729" s="1" t="s">
        <v>5</v>
      </c>
      <c r="L1729" s="1" t="s">
        <v>5</v>
      </c>
      <c r="M1729" s="1" t="s">
        <v>5</v>
      </c>
      <c r="N1729" s="1" t="s">
        <v>5</v>
      </c>
      <c r="O1729" s="1" t="s">
        <v>5</v>
      </c>
      <c r="Q1729" t="str">
        <f t="array" ref="Q1729">IF(OR(RIGHT(C1729,4)="1101",G1729="Salary"),INDEX($C$1:$C$2169,MATCH(1,($B$1:$B$2169=B1729)*($G$1:$G$2169="Salary"),0)),C1729)</f>
        <v>FR19511101</v>
      </c>
      <c r="R1729" t="str">
        <f t="array" ref="R1729">IF(OR(RIGHT(C1729,4)="1101",G1729="Salary",G1729="Basic"),INDEX($C$1:$C$2169,MATCH(1,($A$1:$A$2169=A1729)*(($G$1:$G$2169="Salary")+($G$1:$G$2169="Basic")),0)),C1729)</f>
        <v>FR15151101</v>
      </c>
      <c r="S1729" t="str">
        <f t="array" ref="S1729">IFERROR(IF(OR(RIGHT(C1729,4)="1101",G1729="Salary",G1729="Basic"),INDEX($C$1:$C$2169,MATCH(1,($A$1:$A$2169=A1729)*(($G$1:$G$2169="Salary")+($G$1:$G$2169="Basic")),0)),C1729),C1729)</f>
        <v>FR15151101</v>
      </c>
    </row>
    <row r="1730" spans="1:19" x14ac:dyDescent="0.25">
      <c r="A1730">
        <f>COUNTIF($G$1:G1730,$G$1)</f>
        <v>437</v>
      </c>
      <c r="B1730" s="1" t="s">
        <v>0</v>
      </c>
      <c r="C1730" s="1" t="s">
        <v>1057</v>
      </c>
      <c r="D1730" s="2" t="s">
        <v>2455</v>
      </c>
      <c r="E1730" s="2" t="s">
        <v>2455</v>
      </c>
      <c r="F1730" s="2" t="s">
        <v>2455</v>
      </c>
      <c r="G1730" s="1" t="s">
        <v>297</v>
      </c>
      <c r="H1730" s="1" t="s">
        <v>2456</v>
      </c>
      <c r="I1730" s="1" t="s">
        <v>5</v>
      </c>
      <c r="J1730" s="1" t="s">
        <v>5</v>
      </c>
      <c r="K1730" s="1" t="s">
        <v>5</v>
      </c>
      <c r="L1730" s="1" t="s">
        <v>5</v>
      </c>
      <c r="M1730" s="1" t="s">
        <v>5</v>
      </c>
      <c r="N1730" s="1" t="s">
        <v>5</v>
      </c>
      <c r="O1730" s="1" t="s">
        <v>5</v>
      </c>
      <c r="Q1730" t="str">
        <f t="array" ref="Q1730">IF(OR(RIGHT(C1730,4)="1101",G1730="Salary"),INDEX($C$1:$C$2169,MATCH(1,($B$1:$B$2169=B1730)*($G$1:$G$2169="Salary"),0)),C1730)</f>
        <v>FR19511101</v>
      </c>
      <c r="R1730" t="str">
        <f t="array" ref="R1730">IF(OR(RIGHT(C1730,4)="1101",G1730="Salary",G1730="Basic"),INDEX($C$1:$C$2169,MATCH(1,($A$1:$A$2169=A1730)*(($G$1:$G$2169="Salary")+($G$1:$G$2169="Basic")),0)),C1730)</f>
        <v>FR15151101</v>
      </c>
      <c r="S1730" t="str">
        <f t="array" ref="S1730">IFERROR(IF(OR(RIGHT(C1730,4)="1101",G1730="Salary",G1730="Basic"),INDEX($C$1:$C$2169,MATCH(1,($A$1:$A$2169=A1730)*(($G$1:$G$2169="Salary")+($G$1:$G$2169="Basic")),0)),C1730),C1730)</f>
        <v>FR15151101</v>
      </c>
    </row>
    <row r="1731" spans="1:19" x14ac:dyDescent="0.25">
      <c r="A1731">
        <f>COUNTIF($G$1:G1731,$G$1)</f>
        <v>438</v>
      </c>
      <c r="B1731" s="1" t="s">
        <v>0</v>
      </c>
      <c r="C1731" s="1" t="s">
        <v>1057</v>
      </c>
      <c r="D1731" s="2" t="s">
        <v>2455</v>
      </c>
      <c r="E1731" s="2" t="s">
        <v>2455</v>
      </c>
      <c r="F1731" s="2" t="s">
        <v>2455</v>
      </c>
      <c r="G1731" s="1" t="s">
        <v>3</v>
      </c>
      <c r="H1731" s="1" t="s">
        <v>2457</v>
      </c>
      <c r="I1731" s="1" t="s">
        <v>5</v>
      </c>
      <c r="J1731" s="1" t="s">
        <v>5</v>
      </c>
      <c r="K1731" s="1" t="s">
        <v>5</v>
      </c>
      <c r="L1731" s="1" t="s">
        <v>5</v>
      </c>
      <c r="M1731" s="1" t="s">
        <v>5</v>
      </c>
      <c r="N1731" s="1" t="s">
        <v>5</v>
      </c>
      <c r="O1731" s="1" t="s">
        <v>5</v>
      </c>
      <c r="Q1731" t="str">
        <f t="array" ref="Q1731">IF(OR(RIGHT(C1731,4)="1101",G1731="Salary"),INDEX($C$1:$C$2169,MATCH(1,($B$1:$B$2169=B1731)*($G$1:$G$2169="Salary"),0)),C1731)</f>
        <v>FR19511101</v>
      </c>
      <c r="R1731" t="str">
        <f t="array" ref="R1731">IF(OR(RIGHT(C1731,4)="1101",G1731="Salary",G1731="Basic"),INDEX($C$1:$C$2169,MATCH(1,($A$1:$A$2169=A1731)*(($G$1:$G$2169="Salary")+($G$1:$G$2169="Basic")),0)),C1731)</f>
        <v>AR26101101</v>
      </c>
      <c r="S1731" t="str">
        <f t="array" ref="S1731">IFERROR(IF(OR(RIGHT(C1731,4)="1101",G1731="Salary",G1731="Basic"),INDEX($C$1:$C$2169,MATCH(1,($A$1:$A$2169=A1731)*(($G$1:$G$2169="Salary")+($G$1:$G$2169="Basic")),0)),C1731),C1731)</f>
        <v>AR26101101</v>
      </c>
    </row>
    <row r="1732" spans="1:19" x14ac:dyDescent="0.25">
      <c r="A1732">
        <f>COUNTIF($G$1:G1732,$G$1)</f>
        <v>438</v>
      </c>
      <c r="B1732" s="1" t="s">
        <v>0</v>
      </c>
      <c r="C1732" s="1" t="s">
        <v>1057</v>
      </c>
      <c r="D1732" s="2" t="s">
        <v>2455</v>
      </c>
      <c r="E1732" s="2" t="s">
        <v>2455</v>
      </c>
      <c r="F1732" s="2" t="s">
        <v>2455</v>
      </c>
      <c r="G1732" s="1" t="s">
        <v>6</v>
      </c>
      <c r="H1732" s="1" t="s">
        <v>2458</v>
      </c>
      <c r="I1732" s="1" t="s">
        <v>5</v>
      </c>
      <c r="J1732" s="1" t="s">
        <v>5</v>
      </c>
      <c r="K1732" s="1" t="s">
        <v>5</v>
      </c>
      <c r="L1732" s="1" t="s">
        <v>5</v>
      </c>
      <c r="M1732" s="1" t="s">
        <v>5</v>
      </c>
      <c r="N1732" s="1" t="s">
        <v>5</v>
      </c>
      <c r="O1732" s="1" t="s">
        <v>5</v>
      </c>
      <c r="Q1732" t="str">
        <f t="array" ref="Q1732">IF(OR(RIGHT(C1732,4)="1101",G1732="Salary"),INDEX($C$1:$C$2169,MATCH(1,($B$1:$B$2169=B1732)*($G$1:$G$2169="Salary"),0)),C1732)</f>
        <v>FR19511101</v>
      </c>
      <c r="R1732" t="str">
        <f t="array" ref="R1732">IF(OR(RIGHT(C1732,4)="1101",G1732="Salary",G1732="Basic"),INDEX($C$1:$C$2169,MATCH(1,($A$1:$A$2169=A1732)*(($G$1:$G$2169="Salary")+($G$1:$G$2169="Basic")),0)),C1732)</f>
        <v>AR26101101</v>
      </c>
      <c r="S1732" t="str">
        <f t="array" ref="S1732">IFERROR(IF(OR(RIGHT(C1732,4)="1101",G1732="Salary",G1732="Basic"),INDEX($C$1:$C$2169,MATCH(1,($A$1:$A$2169=A1732)*(($G$1:$G$2169="Salary")+($G$1:$G$2169="Basic")),0)),C1732),C1732)</f>
        <v>AR26101101</v>
      </c>
    </row>
    <row r="1733" spans="1:19" x14ac:dyDescent="0.25">
      <c r="A1733">
        <f>COUNTIF($G$1:G1733,$G$1)</f>
        <v>438</v>
      </c>
      <c r="B1733" s="1" t="s">
        <v>0</v>
      </c>
      <c r="C1733" s="1" t="s">
        <v>1057</v>
      </c>
      <c r="D1733" s="2" t="s">
        <v>2455</v>
      </c>
      <c r="E1733" s="2" t="s">
        <v>2455</v>
      </c>
      <c r="F1733" s="2" t="s">
        <v>2455</v>
      </c>
      <c r="G1733" s="1" t="s">
        <v>8</v>
      </c>
      <c r="H1733" s="1" t="s">
        <v>2459</v>
      </c>
      <c r="I1733" s="1" t="s">
        <v>5</v>
      </c>
      <c r="J1733" s="1" t="s">
        <v>5</v>
      </c>
      <c r="K1733" s="1" t="s">
        <v>5</v>
      </c>
      <c r="L1733" s="1" t="s">
        <v>5</v>
      </c>
      <c r="M1733" s="1" t="s">
        <v>5</v>
      </c>
      <c r="N1733" s="1" t="s">
        <v>5</v>
      </c>
      <c r="O1733" s="1" t="s">
        <v>5</v>
      </c>
      <c r="Q1733" t="str">
        <f t="array" ref="Q1733">IF(OR(RIGHT(C1733,4)="1101",G1733="Salary"),INDEX($C$1:$C$2169,MATCH(1,($B$1:$B$2169=B1733)*($G$1:$G$2169="Salary"),0)),C1733)</f>
        <v>FR19511101</v>
      </c>
      <c r="R1733" t="str">
        <f t="array" ref="R1733">IF(OR(RIGHT(C1733,4)="1101",G1733="Salary",G1733="Basic"),INDEX($C$1:$C$2169,MATCH(1,($A$1:$A$2169=A1733)*(($G$1:$G$2169="Salary")+($G$1:$G$2169="Basic")),0)),C1733)</f>
        <v>AR26101101</v>
      </c>
      <c r="S1733" t="str">
        <f t="array" ref="S1733">IFERROR(IF(OR(RIGHT(C1733,4)="1101",G1733="Salary",G1733="Basic"),INDEX($C$1:$C$2169,MATCH(1,($A$1:$A$2169=A1733)*(($G$1:$G$2169="Salary")+($G$1:$G$2169="Basic")),0)),C1733),C1733)</f>
        <v>AR26101101</v>
      </c>
    </row>
    <row r="1734" spans="1:19" x14ac:dyDescent="0.25">
      <c r="A1734">
        <f>COUNTIF($G$1:G1734,$G$1)</f>
        <v>439</v>
      </c>
      <c r="B1734" s="1" t="s">
        <v>0</v>
      </c>
      <c r="C1734" s="1" t="s">
        <v>581</v>
      </c>
      <c r="D1734" s="2" t="s">
        <v>2460</v>
      </c>
      <c r="E1734" s="2" t="s">
        <v>2460</v>
      </c>
      <c r="F1734" s="2" t="s">
        <v>2460</v>
      </c>
      <c r="G1734" s="1" t="s">
        <v>3</v>
      </c>
      <c r="H1734" s="1" t="s">
        <v>2461</v>
      </c>
      <c r="I1734" s="1" t="s">
        <v>5</v>
      </c>
      <c r="J1734" s="1" t="s">
        <v>5</v>
      </c>
      <c r="K1734" s="1" t="s">
        <v>5</v>
      </c>
      <c r="L1734" s="1" t="s">
        <v>5</v>
      </c>
      <c r="M1734" s="1" t="s">
        <v>5</v>
      </c>
      <c r="N1734" s="1" t="s">
        <v>5</v>
      </c>
      <c r="O1734" s="1" t="s">
        <v>5</v>
      </c>
      <c r="Q1734" t="str">
        <f t="array" ref="Q1734">IF(OR(RIGHT(C1734,4)="1101",G1734="Salary"),INDEX($C$1:$C$2169,MATCH(1,($B$1:$B$2169=B1734)*($G$1:$G$2169="Salary"),0)),C1734)</f>
        <v>FR19511101</v>
      </c>
      <c r="R1734" t="str">
        <f t="array" ref="R1734">IF(OR(RIGHT(C1734,4)="1101",G1734="Salary",G1734="Basic"),INDEX($C$1:$C$2169,MATCH(1,($A$1:$A$2169=A1734)*(($G$1:$G$2169="Salary")+($G$1:$G$2169="Basic")),0)),C1734)</f>
        <v>CR42221101</v>
      </c>
      <c r="S1734" t="str">
        <f t="array" ref="S1734">IFERROR(IF(OR(RIGHT(C1734,4)="1101",G1734="Salary",G1734="Basic"),INDEX($C$1:$C$2169,MATCH(1,($A$1:$A$2169=A1734)*(($G$1:$G$2169="Salary")+($G$1:$G$2169="Basic")),0)),C1734),C1734)</f>
        <v>CR42221101</v>
      </c>
    </row>
    <row r="1735" spans="1:19" x14ac:dyDescent="0.25">
      <c r="A1735">
        <f>COUNTIF($G$1:G1735,$G$1)</f>
        <v>439</v>
      </c>
      <c r="B1735" s="1" t="s">
        <v>0</v>
      </c>
      <c r="C1735" s="1" t="s">
        <v>581</v>
      </c>
      <c r="D1735" s="2" t="s">
        <v>2460</v>
      </c>
      <c r="E1735" s="2" t="s">
        <v>2460</v>
      </c>
      <c r="F1735" s="2" t="s">
        <v>2460</v>
      </c>
      <c r="G1735" s="1" t="s">
        <v>6</v>
      </c>
      <c r="H1735" s="1" t="s">
        <v>2462</v>
      </c>
      <c r="I1735" s="1" t="s">
        <v>5</v>
      </c>
      <c r="J1735" s="1" t="s">
        <v>5</v>
      </c>
      <c r="K1735" s="1" t="s">
        <v>5</v>
      </c>
      <c r="L1735" s="1" t="s">
        <v>5</v>
      </c>
      <c r="M1735" s="1" t="s">
        <v>5</v>
      </c>
      <c r="N1735" s="1" t="s">
        <v>5</v>
      </c>
      <c r="O1735" s="1" t="s">
        <v>5</v>
      </c>
      <c r="Q1735" t="str">
        <f t="array" ref="Q1735">IF(OR(RIGHT(C1735,4)="1101",G1735="Salary"),INDEX($C$1:$C$2169,MATCH(1,($B$1:$B$2169=B1735)*($G$1:$G$2169="Salary"),0)),C1735)</f>
        <v>FR19511101</v>
      </c>
      <c r="R1735" t="str">
        <f t="array" ref="R1735">IF(OR(RIGHT(C1735,4)="1101",G1735="Salary",G1735="Basic"),INDEX($C$1:$C$2169,MATCH(1,($A$1:$A$2169=A1735)*(($G$1:$G$2169="Salary")+($G$1:$G$2169="Basic")),0)),C1735)</f>
        <v>CR42221101</v>
      </c>
      <c r="S1735" t="str">
        <f t="array" ref="S1735">IFERROR(IF(OR(RIGHT(C1735,4)="1101",G1735="Salary",G1735="Basic"),INDEX($C$1:$C$2169,MATCH(1,($A$1:$A$2169=A1735)*(($G$1:$G$2169="Salary")+($G$1:$G$2169="Basic")),0)),C1735),C1735)</f>
        <v>CR42221101</v>
      </c>
    </row>
    <row r="1736" spans="1:19" x14ac:dyDescent="0.25">
      <c r="A1736">
        <f>COUNTIF($G$1:G1736,$G$1)</f>
        <v>439</v>
      </c>
      <c r="B1736" s="1" t="s">
        <v>0</v>
      </c>
      <c r="C1736" s="1" t="s">
        <v>581</v>
      </c>
      <c r="D1736" s="2" t="s">
        <v>2460</v>
      </c>
      <c r="E1736" s="2" t="s">
        <v>2460</v>
      </c>
      <c r="F1736" s="2" t="s">
        <v>2460</v>
      </c>
      <c r="G1736" s="1" t="s">
        <v>8</v>
      </c>
      <c r="H1736" s="1" t="s">
        <v>2463</v>
      </c>
      <c r="I1736" s="1" t="s">
        <v>5</v>
      </c>
      <c r="J1736" s="1" t="s">
        <v>5</v>
      </c>
      <c r="K1736" s="1" t="s">
        <v>5</v>
      </c>
      <c r="L1736" s="1" t="s">
        <v>5</v>
      </c>
      <c r="M1736" s="1" t="s">
        <v>5</v>
      </c>
      <c r="N1736" s="1" t="s">
        <v>5</v>
      </c>
      <c r="O1736" s="1" t="s">
        <v>5</v>
      </c>
      <c r="Q1736" t="str">
        <f t="array" ref="Q1736">IF(OR(RIGHT(C1736,4)="1101",G1736="Salary"),INDEX($C$1:$C$2169,MATCH(1,($B$1:$B$2169=B1736)*($G$1:$G$2169="Salary"),0)),C1736)</f>
        <v>FR19511101</v>
      </c>
      <c r="R1736" t="str">
        <f t="array" ref="R1736">IF(OR(RIGHT(C1736,4)="1101",G1736="Salary",G1736="Basic"),INDEX($C$1:$C$2169,MATCH(1,($A$1:$A$2169=A1736)*(($G$1:$G$2169="Salary")+($G$1:$G$2169="Basic")),0)),C1736)</f>
        <v>CR42221101</v>
      </c>
      <c r="S1736" t="str">
        <f t="array" ref="S1736">IFERROR(IF(OR(RIGHT(C1736,4)="1101",G1736="Salary",G1736="Basic"),INDEX($C$1:$C$2169,MATCH(1,($A$1:$A$2169=A1736)*(($G$1:$G$2169="Salary")+($G$1:$G$2169="Basic")),0)),C1736),C1736)</f>
        <v>CR42221101</v>
      </c>
    </row>
    <row r="1737" spans="1:19" x14ac:dyDescent="0.25">
      <c r="A1737">
        <f>COUNTIF($G$1:G1737,$G$1)</f>
        <v>439</v>
      </c>
      <c r="B1737" s="1" t="s">
        <v>0</v>
      </c>
      <c r="C1737" s="1" t="s">
        <v>2464</v>
      </c>
      <c r="D1737" s="2" t="s">
        <v>2460</v>
      </c>
      <c r="E1737" s="2" t="s">
        <v>2460</v>
      </c>
      <c r="F1737" s="2" t="s">
        <v>2460</v>
      </c>
      <c r="G1737" s="1" t="s">
        <v>125</v>
      </c>
      <c r="H1737" s="1" t="s">
        <v>2465</v>
      </c>
      <c r="I1737" s="1" t="s">
        <v>5</v>
      </c>
      <c r="J1737" s="1" t="s">
        <v>5</v>
      </c>
      <c r="K1737" s="1" t="s">
        <v>5</v>
      </c>
      <c r="L1737" s="1" t="s">
        <v>5</v>
      </c>
      <c r="M1737" s="1" t="s">
        <v>5</v>
      </c>
      <c r="N1737" s="1" t="s">
        <v>5</v>
      </c>
      <c r="O1737" s="1" t="s">
        <v>5</v>
      </c>
      <c r="Q1737" t="str">
        <f t="array" ref="Q1737">IF(OR(RIGHT(C1737,4)="1101",G1737="Salary"),INDEX($C$1:$C$2169,MATCH(1,($B$1:$B$2169=B1737)*($G$1:$G$2169="Salary"),0)),C1737)</f>
        <v>CR42221105</v>
      </c>
      <c r="R1737" t="str">
        <f t="array" ref="R1737">IF(OR(RIGHT(C1737,4)="1101",G1737="Salary",G1737="Basic"),INDEX($C$1:$C$2169,MATCH(1,($A$1:$A$2169=A1737)*(($G$1:$G$2169="Salary")+($G$1:$G$2169="Basic")),0)),C1737)</f>
        <v>CR42221105</v>
      </c>
      <c r="S1737" t="str">
        <f t="array" ref="S1737">IFERROR(IF(OR(RIGHT(C1737,4)="1101",G1737="Salary",G1737="Basic"),INDEX($C$1:$C$2169,MATCH(1,($A$1:$A$2169=A1737)*(($G$1:$G$2169="Salary")+($G$1:$G$2169="Basic")),0)),C1737),C1737)</f>
        <v>CR42221105</v>
      </c>
    </row>
    <row r="1738" spans="1:19" x14ac:dyDescent="0.25">
      <c r="A1738">
        <f>COUNTIF($G$1:G1738,$G$1)</f>
        <v>440</v>
      </c>
      <c r="B1738" s="1" t="s">
        <v>0</v>
      </c>
      <c r="C1738" s="1" t="s">
        <v>1600</v>
      </c>
      <c r="D1738" s="2" t="s">
        <v>2466</v>
      </c>
      <c r="E1738" s="2" t="s">
        <v>2466</v>
      </c>
      <c r="F1738" s="2" t="s">
        <v>2466</v>
      </c>
      <c r="G1738" s="1" t="s">
        <v>3</v>
      </c>
      <c r="H1738" s="1" t="s">
        <v>2467</v>
      </c>
      <c r="I1738" s="1" t="s">
        <v>5</v>
      </c>
      <c r="J1738" s="1" t="s">
        <v>5</v>
      </c>
      <c r="K1738" s="1" t="s">
        <v>5</v>
      </c>
      <c r="L1738" s="1" t="s">
        <v>5</v>
      </c>
      <c r="M1738" s="1" t="s">
        <v>5</v>
      </c>
      <c r="N1738" s="1" t="s">
        <v>5</v>
      </c>
      <c r="O1738" s="1" t="s">
        <v>5</v>
      </c>
      <c r="Q1738" t="str">
        <f t="array" ref="Q1738">IF(OR(RIGHT(C1738,4)="1101",G1738="Salary"),INDEX($C$1:$C$2169,MATCH(1,($B$1:$B$2169=B1738)*($G$1:$G$2169="Salary"),0)),C1738)</f>
        <v>FR19511101</v>
      </c>
      <c r="R1738" t="e">
        <f t="array" ref="R1738">IF(OR(RIGHT(C1738,4)="1101",G1738="Salary",G1738="Basic"),INDEX($C$1:$C$2169,MATCH(1,($A$1:$A$2169=A1738)*(($G$1:$G$2169="Salary")+($G$1:$G$2169="Basic")),0)),C1738)</f>
        <v>#N/A</v>
      </c>
      <c r="S1738" t="str">
        <f t="array" ref="S1738">IFERROR(IF(OR(RIGHT(C1738,4)="1101",G1738="Salary",G1738="Basic"),INDEX($C$1:$C$2169,MATCH(1,($A$1:$A$2169=A1738)*(($G$1:$G$2169="Salary")+($G$1:$G$2169="Basic")),0)),C1738),C1738)</f>
        <v>HR31621101</v>
      </c>
    </row>
    <row r="1739" spans="1:19" x14ac:dyDescent="0.25">
      <c r="A1739">
        <f>COUNTIF($G$1:G1739,$G$1)</f>
        <v>441</v>
      </c>
      <c r="B1739" s="1" t="s">
        <v>0</v>
      </c>
      <c r="C1739" s="1" t="s">
        <v>1600</v>
      </c>
      <c r="D1739" s="2" t="s">
        <v>2466</v>
      </c>
      <c r="E1739" s="2" t="s">
        <v>2466</v>
      </c>
      <c r="F1739" s="2" t="s">
        <v>2466</v>
      </c>
      <c r="G1739" s="1" t="s">
        <v>3</v>
      </c>
      <c r="H1739" s="1" t="s">
        <v>2468</v>
      </c>
      <c r="I1739" s="1" t="s">
        <v>5</v>
      </c>
      <c r="J1739" s="1" t="s">
        <v>5</v>
      </c>
      <c r="K1739" s="1" t="s">
        <v>5</v>
      </c>
      <c r="L1739" s="1" t="s">
        <v>5</v>
      </c>
      <c r="M1739" s="1" t="s">
        <v>5</v>
      </c>
      <c r="N1739" s="1" t="s">
        <v>5</v>
      </c>
      <c r="O1739" s="1" t="s">
        <v>5</v>
      </c>
      <c r="Q1739" t="str">
        <f t="array" ref="Q1739">IF(OR(RIGHT(C1739,4)="1101",G1739="Salary"),INDEX($C$1:$C$2169,MATCH(1,($B$1:$B$2169=B1739)*($G$1:$G$2169="Salary"),0)),C1739)</f>
        <v>FR19511101</v>
      </c>
      <c r="R1739" t="str">
        <f t="array" ref="R1739">IF(OR(RIGHT(C1739,4)="1101",G1739="Salary",G1739="Basic"),INDEX($C$1:$C$2169,MATCH(1,($A$1:$A$2169=A1739)*(($G$1:$G$2169="Salary")+($G$1:$G$2169="Basic")),0)),C1739)</f>
        <v>HR31621107</v>
      </c>
      <c r="S1739" t="str">
        <f t="array" ref="S1739">IFERROR(IF(OR(RIGHT(C1739,4)="1101",G1739="Salary",G1739="Basic"),INDEX($C$1:$C$2169,MATCH(1,($A$1:$A$2169=A1739)*(($G$1:$G$2169="Salary")+($G$1:$G$2169="Basic")),0)),C1739),C1739)</f>
        <v>HR31621107</v>
      </c>
    </row>
    <row r="1740" spans="1:19" x14ac:dyDescent="0.25">
      <c r="A1740">
        <f>COUNTIF($G$1:G1740,$G$1)</f>
        <v>441</v>
      </c>
      <c r="B1740" s="1" t="s">
        <v>0</v>
      </c>
      <c r="C1740" s="1" t="s">
        <v>1600</v>
      </c>
      <c r="D1740" s="2" t="s">
        <v>2466</v>
      </c>
      <c r="E1740" s="2" t="s">
        <v>2466</v>
      </c>
      <c r="F1740" s="2" t="s">
        <v>2466</v>
      </c>
      <c r="G1740" s="1" t="s">
        <v>6</v>
      </c>
      <c r="H1740" s="1" t="s">
        <v>2469</v>
      </c>
      <c r="I1740" s="1" t="s">
        <v>5</v>
      </c>
      <c r="J1740" s="1" t="s">
        <v>5</v>
      </c>
      <c r="K1740" s="1" t="s">
        <v>5</v>
      </c>
      <c r="L1740" s="1" t="s">
        <v>5</v>
      </c>
      <c r="M1740" s="1" t="s">
        <v>5</v>
      </c>
      <c r="N1740" s="1" t="s">
        <v>5</v>
      </c>
      <c r="O1740" s="1" t="s">
        <v>5</v>
      </c>
      <c r="Q1740" t="str">
        <f t="array" ref="Q1740">IF(OR(RIGHT(C1740,4)="1101",G1740="Salary"),INDEX($C$1:$C$2169,MATCH(1,($B$1:$B$2169=B1740)*($G$1:$G$2169="Salary"),0)),C1740)</f>
        <v>FR19511101</v>
      </c>
      <c r="R1740" t="str">
        <f t="array" ref="R1740">IF(OR(RIGHT(C1740,4)="1101",G1740="Salary",G1740="Basic"),INDEX($C$1:$C$2169,MATCH(1,($A$1:$A$2169=A1740)*(($G$1:$G$2169="Salary")+($G$1:$G$2169="Basic")),0)),C1740)</f>
        <v>HR31621107</v>
      </c>
      <c r="S1740" t="str">
        <f t="array" ref="S1740">IFERROR(IF(OR(RIGHT(C1740,4)="1101",G1740="Salary",G1740="Basic"),INDEX($C$1:$C$2169,MATCH(1,($A$1:$A$2169=A1740)*(($G$1:$G$2169="Salary")+($G$1:$G$2169="Basic")),0)),C1740),C1740)</f>
        <v>HR31621107</v>
      </c>
    </row>
    <row r="1741" spans="1:19" x14ac:dyDescent="0.25">
      <c r="A1741">
        <f>COUNTIF($G$1:G1741,$G$1)</f>
        <v>441</v>
      </c>
      <c r="B1741" s="1" t="s">
        <v>0</v>
      </c>
      <c r="C1741" s="1" t="s">
        <v>1600</v>
      </c>
      <c r="D1741" s="2" t="s">
        <v>2466</v>
      </c>
      <c r="E1741" s="2" t="s">
        <v>2466</v>
      </c>
      <c r="F1741" s="2" t="s">
        <v>2466</v>
      </c>
      <c r="G1741" s="1" t="s">
        <v>39</v>
      </c>
      <c r="H1741" s="1" t="s">
        <v>2470</v>
      </c>
      <c r="I1741" s="1" t="s">
        <v>5</v>
      </c>
      <c r="J1741" s="1" t="s">
        <v>5</v>
      </c>
      <c r="K1741" s="1" t="s">
        <v>5</v>
      </c>
      <c r="L1741" s="1" t="s">
        <v>5</v>
      </c>
      <c r="M1741" s="1" t="s">
        <v>5</v>
      </c>
      <c r="N1741" s="1" t="s">
        <v>5</v>
      </c>
      <c r="O1741" s="1" t="s">
        <v>5</v>
      </c>
      <c r="Q1741" t="str">
        <f t="array" ref="Q1741">IF(OR(RIGHT(C1741,4)="1101",G1741="Salary"),INDEX($C$1:$C$2169,MATCH(1,($B$1:$B$2169=B1741)*($G$1:$G$2169="Salary"),0)),C1741)</f>
        <v>FR19511101</v>
      </c>
      <c r="R1741" t="str">
        <f t="array" ref="R1741">IF(OR(RIGHT(C1741,4)="1101",G1741="Salary",G1741="Basic"),INDEX($C$1:$C$2169,MATCH(1,($A$1:$A$2169=A1741)*(($G$1:$G$2169="Salary")+($G$1:$G$2169="Basic")),0)),C1741)</f>
        <v>HR31621107</v>
      </c>
      <c r="S1741" t="str">
        <f t="array" ref="S1741">IFERROR(IF(OR(RIGHT(C1741,4)="1101",G1741="Salary",G1741="Basic"),INDEX($C$1:$C$2169,MATCH(1,($A$1:$A$2169=A1741)*(($G$1:$G$2169="Salary")+($G$1:$G$2169="Basic")),0)),C1741),C1741)</f>
        <v>HR31621107</v>
      </c>
    </row>
    <row r="1742" spans="1:19" x14ac:dyDescent="0.25">
      <c r="A1742">
        <f>COUNTIF($G$1:G1742,$G$1)</f>
        <v>441</v>
      </c>
      <c r="B1742" s="1" t="s">
        <v>0</v>
      </c>
      <c r="C1742" s="1" t="s">
        <v>1604</v>
      </c>
      <c r="D1742" s="2" t="s">
        <v>2466</v>
      </c>
      <c r="E1742" s="2" t="s">
        <v>2466</v>
      </c>
      <c r="F1742" s="2" t="s">
        <v>2466</v>
      </c>
      <c r="G1742" s="1" t="s">
        <v>8</v>
      </c>
      <c r="H1742" s="1" t="s">
        <v>2471</v>
      </c>
      <c r="I1742" s="1" t="s">
        <v>5</v>
      </c>
      <c r="J1742" s="1" t="s">
        <v>5</v>
      </c>
      <c r="K1742" s="1" t="s">
        <v>5</v>
      </c>
      <c r="L1742" s="1" t="s">
        <v>5</v>
      </c>
      <c r="M1742" s="1" t="s">
        <v>5</v>
      </c>
      <c r="N1742" s="1" t="s">
        <v>5</v>
      </c>
      <c r="O1742" s="1" t="s">
        <v>5</v>
      </c>
      <c r="Q1742" t="str">
        <f t="array" ref="Q1742">IF(OR(RIGHT(C1742,4)="1101",G1742="Salary"),INDEX($C$1:$C$2169,MATCH(1,($B$1:$B$2169=B1742)*($G$1:$G$2169="Salary"),0)),C1742)</f>
        <v>FR19511101</v>
      </c>
      <c r="R1742" t="str">
        <f t="array" ref="R1742">IF(OR(RIGHT(C1742,4)="1101",G1742="Salary",G1742="Basic"),INDEX($C$1:$C$2169,MATCH(1,($A$1:$A$2169=A1742)*(($G$1:$G$2169="Salary")+($G$1:$G$2169="Basic")),0)),C1742)</f>
        <v>HR31621107</v>
      </c>
      <c r="S1742" t="str">
        <f t="array" ref="S1742">IFERROR(IF(OR(RIGHT(C1742,4)="1101",G1742="Salary",G1742="Basic"),INDEX($C$1:$C$2169,MATCH(1,($A$1:$A$2169=A1742)*(($G$1:$G$2169="Salary")+($G$1:$G$2169="Basic")),0)),C1742),C1742)</f>
        <v>HR31621107</v>
      </c>
    </row>
    <row r="1743" spans="1:19" x14ac:dyDescent="0.25">
      <c r="A1743">
        <f>COUNTIF($G$1:G1743,$G$1)</f>
        <v>442</v>
      </c>
      <c r="B1743" s="1" t="s">
        <v>0</v>
      </c>
      <c r="C1743" s="1" t="s">
        <v>142</v>
      </c>
      <c r="D1743" s="2" t="s">
        <v>2472</v>
      </c>
      <c r="E1743" s="2" t="s">
        <v>2472</v>
      </c>
      <c r="F1743" s="2" t="s">
        <v>2472</v>
      </c>
      <c r="G1743" s="1" t="s">
        <v>3</v>
      </c>
      <c r="H1743" s="1" t="s">
        <v>2473</v>
      </c>
      <c r="I1743" s="1" t="s">
        <v>5</v>
      </c>
      <c r="J1743" s="1" t="s">
        <v>5</v>
      </c>
      <c r="K1743" s="1" t="s">
        <v>5</v>
      </c>
      <c r="L1743" s="1" t="s">
        <v>5</v>
      </c>
      <c r="M1743" s="1" t="s">
        <v>5</v>
      </c>
      <c r="N1743" s="1" t="s">
        <v>5</v>
      </c>
      <c r="O1743" s="1" t="s">
        <v>5</v>
      </c>
      <c r="Q1743" t="str">
        <f t="array" ref="Q1743">IF(OR(RIGHT(C1743,4)="1101",G1743="Salary"),INDEX($C$1:$C$2169,MATCH(1,($B$1:$B$2169=B1743)*($G$1:$G$2169="Salary"),0)),C1743)</f>
        <v>FR19511101</v>
      </c>
      <c r="R1743" t="str">
        <f t="array" ref="R1743">IF(OR(RIGHT(C1743,4)="1101",G1743="Salary",G1743="Basic"),INDEX($C$1:$C$2169,MATCH(1,($A$1:$A$2169=A1743)*(($G$1:$G$2169="Salary")+($G$1:$G$2169="Basic")),0)),C1743)</f>
        <v>FR15151101</v>
      </c>
      <c r="S1743" t="str">
        <f t="array" ref="S1743">IFERROR(IF(OR(RIGHT(C1743,4)="1101",G1743="Salary",G1743="Basic"),INDEX($C$1:$C$2169,MATCH(1,($A$1:$A$2169=A1743)*(($G$1:$G$2169="Salary")+($G$1:$G$2169="Basic")),0)),C1743),C1743)</f>
        <v>FR15151101</v>
      </c>
    </row>
    <row r="1744" spans="1:19" x14ac:dyDescent="0.25">
      <c r="A1744">
        <f>COUNTIF($G$1:G1744,$G$1)</f>
        <v>442</v>
      </c>
      <c r="B1744" s="1" t="s">
        <v>0</v>
      </c>
      <c r="C1744" s="1" t="s">
        <v>142</v>
      </c>
      <c r="D1744" s="2" t="s">
        <v>2472</v>
      </c>
      <c r="E1744" s="2" t="s">
        <v>2472</v>
      </c>
      <c r="F1744" s="2" t="s">
        <v>2472</v>
      </c>
      <c r="G1744" s="1" t="s">
        <v>6</v>
      </c>
      <c r="H1744" s="1" t="s">
        <v>2474</v>
      </c>
      <c r="I1744" s="1" t="s">
        <v>5</v>
      </c>
      <c r="J1744" s="1" t="s">
        <v>5</v>
      </c>
      <c r="K1744" s="1" t="s">
        <v>5</v>
      </c>
      <c r="L1744" s="1" t="s">
        <v>5</v>
      </c>
      <c r="M1744" s="1" t="s">
        <v>5</v>
      </c>
      <c r="N1744" s="1" t="s">
        <v>5</v>
      </c>
      <c r="O1744" s="1" t="s">
        <v>5</v>
      </c>
      <c r="Q1744" t="str">
        <f t="array" ref="Q1744">IF(OR(RIGHT(C1744,4)="1101",G1744="Salary"),INDEX($C$1:$C$2169,MATCH(1,($B$1:$B$2169=B1744)*($G$1:$G$2169="Salary"),0)),C1744)</f>
        <v>FR19511101</v>
      </c>
      <c r="R1744" t="str">
        <f t="array" ref="R1744">IF(OR(RIGHT(C1744,4)="1101",G1744="Salary",G1744="Basic"),INDEX($C$1:$C$2169,MATCH(1,($A$1:$A$2169=A1744)*(($G$1:$G$2169="Salary")+($G$1:$G$2169="Basic")),0)),C1744)</f>
        <v>FR15151101</v>
      </c>
      <c r="S1744" t="str">
        <f t="array" ref="S1744">IFERROR(IF(OR(RIGHT(C1744,4)="1101",G1744="Salary",G1744="Basic"),INDEX($C$1:$C$2169,MATCH(1,($A$1:$A$2169=A1744)*(($G$1:$G$2169="Salary")+($G$1:$G$2169="Basic")),0)),C1744),C1744)</f>
        <v>FR15151101</v>
      </c>
    </row>
    <row r="1745" spans="1:19" x14ac:dyDescent="0.25">
      <c r="A1745">
        <f>COUNTIF($G$1:G1745,$G$1)</f>
        <v>442</v>
      </c>
      <c r="B1745" s="1" t="s">
        <v>0</v>
      </c>
      <c r="C1745" s="1" t="s">
        <v>142</v>
      </c>
      <c r="D1745" s="2" t="s">
        <v>2472</v>
      </c>
      <c r="E1745" s="2" t="s">
        <v>2472</v>
      </c>
      <c r="F1745" s="2" t="s">
        <v>2472</v>
      </c>
      <c r="G1745" s="1" t="s">
        <v>8</v>
      </c>
      <c r="H1745" s="1" t="s">
        <v>2475</v>
      </c>
      <c r="I1745" s="1" t="s">
        <v>5</v>
      </c>
      <c r="J1745" s="1" t="s">
        <v>5</v>
      </c>
      <c r="K1745" s="1" t="s">
        <v>5</v>
      </c>
      <c r="L1745" s="1" t="s">
        <v>5</v>
      </c>
      <c r="M1745" s="1" t="s">
        <v>5</v>
      </c>
      <c r="N1745" s="1" t="s">
        <v>5</v>
      </c>
      <c r="O1745" s="1" t="s">
        <v>5</v>
      </c>
      <c r="Q1745" t="str">
        <f t="array" ref="Q1745">IF(OR(RIGHT(C1745,4)="1101",G1745="Salary"),INDEX($C$1:$C$2169,MATCH(1,($B$1:$B$2169=B1745)*($G$1:$G$2169="Salary"),0)),C1745)</f>
        <v>FR19511101</v>
      </c>
      <c r="R1745" t="str">
        <f t="array" ref="R1745">IF(OR(RIGHT(C1745,4)="1101",G1745="Salary",G1745="Basic"),INDEX($C$1:$C$2169,MATCH(1,($A$1:$A$2169=A1745)*(($G$1:$G$2169="Salary")+($G$1:$G$2169="Basic")),0)),C1745)</f>
        <v>FR15151101</v>
      </c>
      <c r="S1745" t="str">
        <f t="array" ref="S1745">IFERROR(IF(OR(RIGHT(C1745,4)="1101",G1745="Salary",G1745="Basic"),INDEX($C$1:$C$2169,MATCH(1,($A$1:$A$2169=A1745)*(($G$1:$G$2169="Salary")+($G$1:$G$2169="Basic")),0)),C1745),C1745)</f>
        <v>FR15151101</v>
      </c>
    </row>
    <row r="1746" spans="1:19" x14ac:dyDescent="0.25">
      <c r="A1746">
        <f>COUNTIF($G$1:G1746,$G$1)</f>
        <v>443</v>
      </c>
      <c r="B1746" s="1" t="s">
        <v>0</v>
      </c>
      <c r="C1746" s="1" t="s">
        <v>700</v>
      </c>
      <c r="D1746" s="2" t="s">
        <v>2476</v>
      </c>
      <c r="E1746" s="2" t="s">
        <v>2476</v>
      </c>
      <c r="F1746" s="2" t="s">
        <v>2476</v>
      </c>
      <c r="G1746" s="1" t="s">
        <v>3</v>
      </c>
      <c r="H1746" s="1" t="s">
        <v>2477</v>
      </c>
      <c r="I1746" s="1" t="s">
        <v>5</v>
      </c>
      <c r="J1746" s="1" t="s">
        <v>5</v>
      </c>
      <c r="K1746" s="1" t="s">
        <v>5</v>
      </c>
      <c r="L1746" s="1" t="s">
        <v>5</v>
      </c>
      <c r="M1746" s="1" t="s">
        <v>5</v>
      </c>
      <c r="N1746" s="1" t="s">
        <v>5</v>
      </c>
      <c r="O1746" s="1" t="s">
        <v>5</v>
      </c>
      <c r="Q1746" t="str">
        <f t="array" ref="Q1746">IF(OR(RIGHT(C1746,4)="1101",G1746="Salary"),INDEX($C$1:$C$2169,MATCH(1,($B$1:$B$2169=B1746)*($G$1:$G$2169="Salary"),0)),C1746)</f>
        <v>FR19511101</v>
      </c>
      <c r="R1746" t="str">
        <f t="array" ref="R1746">IF(OR(RIGHT(C1746,4)="1101",G1746="Salary",G1746="Basic"),INDEX($C$1:$C$2169,MATCH(1,($A$1:$A$2169=A1746)*(($G$1:$G$2169="Salary")+($G$1:$G$2169="Basic")),0)),C1746)</f>
        <v>FR27711101</v>
      </c>
      <c r="S1746" t="str">
        <f t="array" ref="S1746">IFERROR(IF(OR(RIGHT(C1746,4)="1101",G1746="Salary",G1746="Basic"),INDEX($C$1:$C$2169,MATCH(1,($A$1:$A$2169=A1746)*(($G$1:$G$2169="Salary")+($G$1:$G$2169="Basic")),0)),C1746),C1746)</f>
        <v>FR27711101</v>
      </c>
    </row>
    <row r="1747" spans="1:19" x14ac:dyDescent="0.25">
      <c r="A1747">
        <f>COUNTIF($G$1:G1747,$G$1)</f>
        <v>443</v>
      </c>
      <c r="B1747" s="1" t="s">
        <v>0</v>
      </c>
      <c r="C1747" s="1" t="s">
        <v>700</v>
      </c>
      <c r="D1747" s="2" t="s">
        <v>2476</v>
      </c>
      <c r="E1747" s="2" t="s">
        <v>2476</v>
      </c>
      <c r="F1747" s="2" t="s">
        <v>2476</v>
      </c>
      <c r="G1747" s="1" t="s">
        <v>6</v>
      </c>
      <c r="H1747" s="1" t="s">
        <v>2478</v>
      </c>
      <c r="I1747" s="1" t="s">
        <v>5</v>
      </c>
      <c r="J1747" s="1" t="s">
        <v>5</v>
      </c>
      <c r="K1747" s="1" t="s">
        <v>5</v>
      </c>
      <c r="L1747" s="1" t="s">
        <v>5</v>
      </c>
      <c r="M1747" s="1" t="s">
        <v>5</v>
      </c>
      <c r="N1747" s="1" t="s">
        <v>5</v>
      </c>
      <c r="O1747" s="1" t="s">
        <v>5</v>
      </c>
      <c r="Q1747" t="str">
        <f t="array" ref="Q1747">IF(OR(RIGHT(C1747,4)="1101",G1747="Salary"),INDEX($C$1:$C$2169,MATCH(1,($B$1:$B$2169=B1747)*($G$1:$G$2169="Salary"),0)),C1747)</f>
        <v>FR19511101</v>
      </c>
      <c r="R1747" t="str">
        <f t="array" ref="R1747">IF(OR(RIGHT(C1747,4)="1101",G1747="Salary",G1747="Basic"),INDEX($C$1:$C$2169,MATCH(1,($A$1:$A$2169=A1747)*(($G$1:$G$2169="Salary")+($G$1:$G$2169="Basic")),0)),C1747)</f>
        <v>FR27711101</v>
      </c>
      <c r="S1747" t="str">
        <f t="array" ref="S1747">IFERROR(IF(OR(RIGHT(C1747,4)="1101",G1747="Salary",G1747="Basic"),INDEX($C$1:$C$2169,MATCH(1,($A$1:$A$2169=A1747)*(($G$1:$G$2169="Salary")+($G$1:$G$2169="Basic")),0)),C1747),C1747)</f>
        <v>FR27711101</v>
      </c>
    </row>
    <row r="1748" spans="1:19" x14ac:dyDescent="0.25">
      <c r="A1748">
        <f>COUNTIF($G$1:G1748,$G$1)</f>
        <v>443</v>
      </c>
      <c r="B1748" s="1" t="s">
        <v>0</v>
      </c>
      <c r="C1748" s="1" t="s">
        <v>700</v>
      </c>
      <c r="D1748" s="2" t="s">
        <v>2476</v>
      </c>
      <c r="E1748" s="2" t="s">
        <v>2476</v>
      </c>
      <c r="F1748" s="2" t="s">
        <v>2476</v>
      </c>
      <c r="G1748" s="1" t="s">
        <v>8</v>
      </c>
      <c r="H1748" s="1" t="s">
        <v>2479</v>
      </c>
      <c r="I1748" s="1" t="s">
        <v>5</v>
      </c>
      <c r="J1748" s="1" t="s">
        <v>5</v>
      </c>
      <c r="K1748" s="1" t="s">
        <v>5</v>
      </c>
      <c r="L1748" s="1" t="s">
        <v>5</v>
      </c>
      <c r="M1748" s="1" t="s">
        <v>5</v>
      </c>
      <c r="N1748" s="1" t="s">
        <v>5</v>
      </c>
      <c r="O1748" s="1" t="s">
        <v>5</v>
      </c>
      <c r="Q1748" t="str">
        <f t="array" ref="Q1748">IF(OR(RIGHT(C1748,4)="1101",G1748="Salary"),INDEX($C$1:$C$2169,MATCH(1,($B$1:$B$2169=B1748)*($G$1:$G$2169="Salary"),0)),C1748)</f>
        <v>FR19511101</v>
      </c>
      <c r="R1748" t="str">
        <f t="array" ref="R1748">IF(OR(RIGHT(C1748,4)="1101",G1748="Salary",G1748="Basic"),INDEX($C$1:$C$2169,MATCH(1,($A$1:$A$2169=A1748)*(($G$1:$G$2169="Salary")+($G$1:$G$2169="Basic")),0)),C1748)</f>
        <v>FR27711101</v>
      </c>
      <c r="S1748" t="str">
        <f t="array" ref="S1748">IFERROR(IF(OR(RIGHT(C1748,4)="1101",G1748="Salary",G1748="Basic"),INDEX($C$1:$C$2169,MATCH(1,($A$1:$A$2169=A1748)*(($G$1:$G$2169="Salary")+($G$1:$G$2169="Basic")),0)),C1748),C1748)</f>
        <v>FR27711101</v>
      </c>
    </row>
    <row r="1749" spans="1:19" x14ac:dyDescent="0.25">
      <c r="A1749">
        <f>COUNTIF($G$1:G1749,$G$1)</f>
        <v>443</v>
      </c>
      <c r="B1749" s="1" t="s">
        <v>0</v>
      </c>
      <c r="C1749" s="1" t="s">
        <v>700</v>
      </c>
      <c r="D1749" s="2" t="s">
        <v>2476</v>
      </c>
      <c r="E1749" s="2" t="s">
        <v>2476</v>
      </c>
      <c r="F1749" s="2" t="s">
        <v>2476</v>
      </c>
      <c r="G1749" s="1" t="s">
        <v>8</v>
      </c>
      <c r="H1749" s="1" t="s">
        <v>2480</v>
      </c>
      <c r="I1749" s="1" t="s">
        <v>5</v>
      </c>
      <c r="J1749" s="1" t="s">
        <v>5</v>
      </c>
      <c r="K1749" s="1" t="s">
        <v>5</v>
      </c>
      <c r="L1749" s="1" t="s">
        <v>5</v>
      </c>
      <c r="M1749" s="1" t="s">
        <v>5</v>
      </c>
      <c r="N1749" s="1" t="s">
        <v>5</v>
      </c>
      <c r="O1749" s="1" t="s">
        <v>5</v>
      </c>
      <c r="Q1749" t="str">
        <f t="array" ref="Q1749">IF(OR(RIGHT(C1749,4)="1101",G1749="Salary"),INDEX($C$1:$C$2169,MATCH(1,($B$1:$B$2169=B1749)*($G$1:$G$2169="Salary"),0)),C1749)</f>
        <v>FR19511101</v>
      </c>
      <c r="R1749" t="str">
        <f t="array" ref="R1749">IF(OR(RIGHT(C1749,4)="1101",G1749="Salary",G1749="Basic"),INDEX($C$1:$C$2169,MATCH(1,($A$1:$A$2169=A1749)*(($G$1:$G$2169="Salary")+($G$1:$G$2169="Basic")),0)),C1749)</f>
        <v>FR27711101</v>
      </c>
      <c r="S1749" t="str">
        <f t="array" ref="S1749">IFERROR(IF(OR(RIGHT(C1749,4)="1101",G1749="Salary",G1749="Basic"),INDEX($C$1:$C$2169,MATCH(1,($A$1:$A$2169=A1749)*(($G$1:$G$2169="Salary")+($G$1:$G$2169="Basic")),0)),C1749),C1749)</f>
        <v>FR27711101</v>
      </c>
    </row>
    <row r="1750" spans="1:19" x14ac:dyDescent="0.25">
      <c r="A1750">
        <f>COUNTIF($G$1:G1750,$G$1)</f>
        <v>443</v>
      </c>
      <c r="B1750" s="1" t="s">
        <v>0</v>
      </c>
      <c r="C1750" s="1" t="s">
        <v>1306</v>
      </c>
      <c r="D1750" s="2" t="s">
        <v>2481</v>
      </c>
      <c r="E1750" s="2" t="s">
        <v>2481</v>
      </c>
      <c r="F1750" s="2" t="s">
        <v>2481</v>
      </c>
      <c r="G1750" s="1" t="s">
        <v>1308</v>
      </c>
      <c r="H1750" s="1" t="s">
        <v>2482</v>
      </c>
      <c r="I1750" s="1" t="s">
        <v>5</v>
      </c>
      <c r="J1750" s="1" t="s">
        <v>5</v>
      </c>
      <c r="K1750" s="1" t="s">
        <v>5</v>
      </c>
      <c r="L1750" s="1" t="s">
        <v>5</v>
      </c>
      <c r="M1750" s="1" t="s">
        <v>5</v>
      </c>
      <c r="N1750" s="1" t="s">
        <v>5</v>
      </c>
      <c r="O1750" s="1" t="s">
        <v>5</v>
      </c>
      <c r="Q1750" t="str">
        <f t="array" ref="Q1750">IF(OR(RIGHT(C1750,4)="1101",G1750="Salary"),INDEX($C$1:$C$2169,MATCH(1,($B$1:$B$2169=B1750)*($G$1:$G$2169="Salary"),0)),C1750)</f>
        <v>FR30204650</v>
      </c>
      <c r="R1750" t="str">
        <f t="array" ref="R1750">IF(OR(RIGHT(C1750,4)="1101",G1750="Salary",G1750="Basic"),INDEX($C$1:$C$2169,MATCH(1,($A$1:$A$2169=A1750)*(($G$1:$G$2169="Salary")+($G$1:$G$2169="Basic")),0)),C1750)</f>
        <v>FR30204650</v>
      </c>
      <c r="S1750" t="str">
        <f t="array" ref="S1750">IFERROR(IF(OR(RIGHT(C1750,4)="1101",G1750="Salary",G1750="Basic"),INDEX($C$1:$C$2169,MATCH(1,($A$1:$A$2169=A1750)*(($G$1:$G$2169="Salary")+($G$1:$G$2169="Basic")),0)),C1750),C1750)</f>
        <v>FR30204650</v>
      </c>
    </row>
    <row r="1751" spans="1:19" x14ac:dyDescent="0.25">
      <c r="A1751">
        <f>COUNTIF($G$1:G1751,$G$1)</f>
        <v>444</v>
      </c>
      <c r="B1751" s="1" t="s">
        <v>0</v>
      </c>
      <c r="C1751" s="1" t="s">
        <v>105</v>
      </c>
      <c r="D1751" s="2" t="s">
        <v>2483</v>
      </c>
      <c r="E1751" s="2" t="s">
        <v>2483</v>
      </c>
      <c r="F1751" s="2" t="s">
        <v>2483</v>
      </c>
      <c r="G1751" s="1" t="s">
        <v>3</v>
      </c>
      <c r="H1751" s="1" t="s">
        <v>2484</v>
      </c>
      <c r="I1751" s="1" t="s">
        <v>5</v>
      </c>
      <c r="J1751" s="1" t="s">
        <v>5</v>
      </c>
      <c r="K1751" s="1" t="s">
        <v>5</v>
      </c>
      <c r="L1751" s="1" t="s">
        <v>5</v>
      </c>
      <c r="M1751" s="1" t="s">
        <v>5</v>
      </c>
      <c r="N1751" s="1" t="s">
        <v>5</v>
      </c>
      <c r="O1751" s="1" t="s">
        <v>5</v>
      </c>
      <c r="Q1751" t="str">
        <f t="array" ref="Q1751">IF(OR(RIGHT(C1751,4)="1101",G1751="Salary"),INDEX($C$1:$C$2169,MATCH(1,($B$1:$B$2169=B1751)*($G$1:$G$2169="Salary"),0)),C1751)</f>
        <v>FR19511101</v>
      </c>
      <c r="R1751" t="str">
        <f t="array" ref="R1751">IF(OR(RIGHT(C1751,4)="1101",G1751="Salary",G1751="Basic"),INDEX($C$1:$C$2169,MATCH(1,($A$1:$A$2169=A1751)*(($G$1:$G$2169="Salary")+($G$1:$G$2169="Basic")),0)),C1751)</f>
        <v>AR60411101</v>
      </c>
      <c r="S1751" t="str">
        <f t="array" ref="S1751">IFERROR(IF(OR(RIGHT(C1751,4)="1101",G1751="Salary",G1751="Basic"),INDEX($C$1:$C$2169,MATCH(1,($A$1:$A$2169=A1751)*(($G$1:$G$2169="Salary")+($G$1:$G$2169="Basic")),0)),C1751),C1751)</f>
        <v>AR60411101</v>
      </c>
    </row>
    <row r="1752" spans="1:19" x14ac:dyDescent="0.25">
      <c r="A1752">
        <f>COUNTIF($G$1:G1752,$G$1)</f>
        <v>444</v>
      </c>
      <c r="B1752" s="1" t="s">
        <v>0</v>
      </c>
      <c r="C1752" s="1" t="s">
        <v>105</v>
      </c>
      <c r="D1752" s="2" t="s">
        <v>2483</v>
      </c>
      <c r="E1752" s="2" t="s">
        <v>2483</v>
      </c>
      <c r="F1752" s="2" t="s">
        <v>2483</v>
      </c>
      <c r="G1752" s="1" t="s">
        <v>6</v>
      </c>
      <c r="H1752" s="1" t="s">
        <v>2485</v>
      </c>
      <c r="I1752" s="1" t="s">
        <v>5</v>
      </c>
      <c r="J1752" s="1" t="s">
        <v>5</v>
      </c>
      <c r="K1752" s="1" t="s">
        <v>5</v>
      </c>
      <c r="L1752" s="1" t="s">
        <v>5</v>
      </c>
      <c r="M1752" s="1" t="s">
        <v>5</v>
      </c>
      <c r="N1752" s="1" t="s">
        <v>5</v>
      </c>
      <c r="O1752" s="1" t="s">
        <v>5</v>
      </c>
      <c r="Q1752" t="str">
        <f t="array" ref="Q1752">IF(OR(RIGHT(C1752,4)="1101",G1752="Salary"),INDEX($C$1:$C$2169,MATCH(1,($B$1:$B$2169=B1752)*($G$1:$G$2169="Salary"),0)),C1752)</f>
        <v>FR19511101</v>
      </c>
      <c r="R1752" t="str">
        <f t="array" ref="R1752">IF(OR(RIGHT(C1752,4)="1101",G1752="Salary",G1752="Basic"),INDEX($C$1:$C$2169,MATCH(1,($A$1:$A$2169=A1752)*(($G$1:$G$2169="Salary")+($G$1:$G$2169="Basic")),0)),C1752)</f>
        <v>AR60411101</v>
      </c>
      <c r="S1752" t="str">
        <f t="array" ref="S1752">IFERROR(IF(OR(RIGHT(C1752,4)="1101",G1752="Salary",G1752="Basic"),INDEX($C$1:$C$2169,MATCH(1,($A$1:$A$2169=A1752)*(($G$1:$G$2169="Salary")+($G$1:$G$2169="Basic")),0)),C1752),C1752)</f>
        <v>AR60411101</v>
      </c>
    </row>
    <row r="1753" spans="1:19" x14ac:dyDescent="0.25">
      <c r="A1753">
        <f>COUNTIF($G$1:G1753,$G$1)</f>
        <v>444</v>
      </c>
      <c r="B1753" s="1" t="s">
        <v>0</v>
      </c>
      <c r="C1753" s="1" t="s">
        <v>105</v>
      </c>
      <c r="D1753" s="2" t="s">
        <v>2483</v>
      </c>
      <c r="E1753" s="2" t="s">
        <v>2483</v>
      </c>
      <c r="F1753" s="2" t="s">
        <v>2483</v>
      </c>
      <c r="G1753" s="1" t="s">
        <v>8</v>
      </c>
      <c r="H1753" s="1" t="s">
        <v>2486</v>
      </c>
      <c r="I1753" s="1" t="s">
        <v>5</v>
      </c>
      <c r="J1753" s="1" t="s">
        <v>5</v>
      </c>
      <c r="K1753" s="1" t="s">
        <v>5</v>
      </c>
      <c r="L1753" s="1" t="s">
        <v>5</v>
      </c>
      <c r="M1753" s="1" t="s">
        <v>5</v>
      </c>
      <c r="N1753" s="1" t="s">
        <v>5</v>
      </c>
      <c r="O1753" s="1" t="s">
        <v>5</v>
      </c>
      <c r="Q1753" t="str">
        <f t="array" ref="Q1753">IF(OR(RIGHT(C1753,4)="1101",G1753="Salary"),INDEX($C$1:$C$2169,MATCH(1,($B$1:$B$2169=B1753)*($G$1:$G$2169="Salary"),0)),C1753)</f>
        <v>FR19511101</v>
      </c>
      <c r="R1753" t="str">
        <f t="array" ref="R1753">IF(OR(RIGHT(C1753,4)="1101",G1753="Salary",G1753="Basic"),INDEX($C$1:$C$2169,MATCH(1,($A$1:$A$2169=A1753)*(($G$1:$G$2169="Salary")+($G$1:$G$2169="Basic")),0)),C1753)</f>
        <v>AR60411101</v>
      </c>
      <c r="S1753" t="str">
        <f t="array" ref="S1753">IFERROR(IF(OR(RIGHT(C1753,4)="1101",G1753="Salary",G1753="Basic"),INDEX($C$1:$C$2169,MATCH(1,($A$1:$A$2169=A1753)*(($G$1:$G$2169="Salary")+($G$1:$G$2169="Basic")),0)),C1753),C1753)</f>
        <v>AR60411101</v>
      </c>
    </row>
    <row r="1754" spans="1:19" x14ac:dyDescent="0.25">
      <c r="A1754">
        <f>COUNTIF($G$1:G1754,$G$1)</f>
        <v>444</v>
      </c>
      <c r="B1754" s="1" t="s">
        <v>0</v>
      </c>
      <c r="C1754" s="1" t="s">
        <v>105</v>
      </c>
      <c r="D1754" s="2" t="s">
        <v>2483</v>
      </c>
      <c r="E1754" s="2" t="s">
        <v>2483</v>
      </c>
      <c r="F1754" s="2" t="s">
        <v>2483</v>
      </c>
      <c r="G1754" s="1" t="s">
        <v>8</v>
      </c>
      <c r="H1754" s="1" t="s">
        <v>2487</v>
      </c>
      <c r="I1754" s="1" t="s">
        <v>5</v>
      </c>
      <c r="J1754" s="1" t="s">
        <v>5</v>
      </c>
      <c r="K1754" s="1" t="s">
        <v>5</v>
      </c>
      <c r="L1754" s="1" t="s">
        <v>5</v>
      </c>
      <c r="M1754" s="1" t="s">
        <v>5</v>
      </c>
      <c r="N1754" s="1" t="s">
        <v>5</v>
      </c>
      <c r="O1754" s="1" t="s">
        <v>5</v>
      </c>
      <c r="Q1754" t="str">
        <f t="array" ref="Q1754">IF(OR(RIGHT(C1754,4)="1101",G1754="Salary"),INDEX($C$1:$C$2169,MATCH(1,($B$1:$B$2169=B1754)*($G$1:$G$2169="Salary"),0)),C1754)</f>
        <v>FR19511101</v>
      </c>
      <c r="R1754" t="str">
        <f t="array" ref="R1754">IF(OR(RIGHT(C1754,4)="1101",G1754="Salary",G1754="Basic"),INDEX($C$1:$C$2169,MATCH(1,($A$1:$A$2169=A1754)*(($G$1:$G$2169="Salary")+($G$1:$G$2169="Basic")),0)),C1754)</f>
        <v>AR60411101</v>
      </c>
      <c r="S1754" t="str">
        <f t="array" ref="S1754">IFERROR(IF(OR(RIGHT(C1754,4)="1101",G1754="Salary",G1754="Basic"),INDEX($C$1:$C$2169,MATCH(1,($A$1:$A$2169=A1754)*(($G$1:$G$2169="Salary")+($G$1:$G$2169="Basic")),0)),C1754),C1754)</f>
        <v>AR60411101</v>
      </c>
    </row>
    <row r="1755" spans="1:19" x14ac:dyDescent="0.25">
      <c r="A1755">
        <f>COUNTIF($G$1:G1755,$G$1)</f>
        <v>445</v>
      </c>
      <c r="B1755" s="1" t="s">
        <v>0</v>
      </c>
      <c r="C1755" s="1" t="s">
        <v>1057</v>
      </c>
      <c r="D1755" s="2" t="s">
        <v>2488</v>
      </c>
      <c r="E1755" s="2" t="s">
        <v>2488</v>
      </c>
      <c r="F1755" s="2" t="s">
        <v>2488</v>
      </c>
      <c r="G1755" s="1" t="s">
        <v>3</v>
      </c>
      <c r="H1755" s="1" t="s">
        <v>2489</v>
      </c>
      <c r="I1755" s="1" t="s">
        <v>5</v>
      </c>
      <c r="J1755" s="1" t="s">
        <v>5</v>
      </c>
      <c r="K1755" s="1" t="s">
        <v>5</v>
      </c>
      <c r="L1755" s="1" t="s">
        <v>5</v>
      </c>
      <c r="M1755" s="1" t="s">
        <v>5</v>
      </c>
      <c r="N1755" s="1" t="s">
        <v>5</v>
      </c>
      <c r="O1755" s="1" t="s">
        <v>5</v>
      </c>
      <c r="Q1755" t="str">
        <f t="array" ref="Q1755">IF(OR(RIGHT(C1755,4)="1101",G1755="Salary"),INDEX($C$1:$C$2169,MATCH(1,($B$1:$B$2169=B1755)*($G$1:$G$2169="Salary"),0)),C1755)</f>
        <v>FR19511101</v>
      </c>
      <c r="R1755" t="str">
        <f t="array" ref="R1755">IF(OR(RIGHT(C1755,4)="1101",G1755="Salary",G1755="Basic"),INDEX($C$1:$C$2169,MATCH(1,($A$1:$A$2169=A1755)*(($G$1:$G$2169="Salary")+($G$1:$G$2169="Basic")),0)),C1755)</f>
        <v>FR27711120</v>
      </c>
      <c r="S1755" t="str">
        <f t="array" ref="S1755">IFERROR(IF(OR(RIGHT(C1755,4)="1101",G1755="Salary",G1755="Basic"),INDEX($C$1:$C$2169,MATCH(1,($A$1:$A$2169=A1755)*(($G$1:$G$2169="Salary")+($G$1:$G$2169="Basic")),0)),C1755),C1755)</f>
        <v>FR27711120</v>
      </c>
    </row>
    <row r="1756" spans="1:19" x14ac:dyDescent="0.25">
      <c r="A1756">
        <f>COUNTIF($G$1:G1756,$G$1)</f>
        <v>445</v>
      </c>
      <c r="B1756" s="1" t="s">
        <v>0</v>
      </c>
      <c r="C1756" s="1" t="s">
        <v>1061</v>
      </c>
      <c r="D1756" s="2" t="s">
        <v>2488</v>
      </c>
      <c r="E1756" s="2" t="s">
        <v>2488</v>
      </c>
      <c r="F1756" s="2" t="s">
        <v>2488</v>
      </c>
      <c r="G1756" s="1" t="s">
        <v>15</v>
      </c>
      <c r="H1756" s="1" t="s">
        <v>2490</v>
      </c>
      <c r="I1756" s="1" t="s">
        <v>5</v>
      </c>
      <c r="J1756" s="1" t="s">
        <v>5</v>
      </c>
      <c r="K1756" s="1" t="s">
        <v>5</v>
      </c>
      <c r="L1756" s="1" t="s">
        <v>5</v>
      </c>
      <c r="M1756" s="1" t="s">
        <v>5</v>
      </c>
      <c r="N1756" s="1" t="s">
        <v>5</v>
      </c>
      <c r="O1756" s="1" t="s">
        <v>5</v>
      </c>
      <c r="Q1756" t="str">
        <f t="array" ref="Q1756">IF(OR(RIGHT(C1756,4)="1101",G1756="Salary"),INDEX($C$1:$C$2169,MATCH(1,($B$1:$B$2169=B1756)*($G$1:$G$2169="Salary"),0)),C1756)</f>
        <v>AR26101120</v>
      </c>
      <c r="R1756" t="str">
        <f t="array" ref="R1756">IF(OR(RIGHT(C1756,4)="1101",G1756="Salary",G1756="Basic"),INDEX($C$1:$C$2169,MATCH(1,($A$1:$A$2169=A1756)*(($G$1:$G$2169="Salary")+($G$1:$G$2169="Basic")),0)),C1756)</f>
        <v>AR26101120</v>
      </c>
      <c r="S1756" t="str">
        <f t="array" ref="S1756">IFERROR(IF(OR(RIGHT(C1756,4)="1101",G1756="Salary",G1756="Basic"),INDEX($C$1:$C$2169,MATCH(1,($A$1:$A$2169=A1756)*(($G$1:$G$2169="Salary")+($G$1:$G$2169="Basic")),0)),C1756),C1756)</f>
        <v>AR26101120</v>
      </c>
    </row>
    <row r="1757" spans="1:19" x14ac:dyDescent="0.25">
      <c r="A1757">
        <f>COUNTIF($G$1:G1757,$G$1)</f>
        <v>445</v>
      </c>
      <c r="B1757" s="1" t="s">
        <v>0</v>
      </c>
      <c r="C1757" s="1" t="s">
        <v>2491</v>
      </c>
      <c r="D1757" s="2" t="s">
        <v>2488</v>
      </c>
      <c r="E1757" s="2" t="s">
        <v>2488</v>
      </c>
      <c r="F1757" s="2" t="s">
        <v>2488</v>
      </c>
      <c r="G1757" s="1" t="s">
        <v>19</v>
      </c>
      <c r="H1757" s="1" t="s">
        <v>2492</v>
      </c>
      <c r="I1757" s="1" t="s">
        <v>5</v>
      </c>
      <c r="J1757" s="1" t="s">
        <v>5</v>
      </c>
      <c r="K1757" s="1" t="s">
        <v>5</v>
      </c>
      <c r="L1757" s="1" t="s">
        <v>5</v>
      </c>
      <c r="M1757" s="1" t="s">
        <v>5</v>
      </c>
      <c r="N1757" s="1" t="s">
        <v>5</v>
      </c>
      <c r="O1757" s="1" t="s">
        <v>5</v>
      </c>
      <c r="Q1757" t="str">
        <f t="array" ref="Q1757">IF(OR(RIGHT(C1757,4)="1101",G1757="Salary"),INDEX($C$1:$C$2169,MATCH(1,($B$1:$B$2169=B1757)*($G$1:$G$2169="Salary"),0)),C1757)</f>
        <v>FR27711120</v>
      </c>
      <c r="R1757" t="str">
        <f t="array" ref="R1757">IF(OR(RIGHT(C1757,4)="1101",G1757="Salary",G1757="Basic"),INDEX($C$1:$C$2169,MATCH(1,($A$1:$A$2169=A1757)*(($G$1:$G$2169="Salary")+($G$1:$G$2169="Basic")),0)),C1757)</f>
        <v>FR27711120</v>
      </c>
      <c r="S1757" t="str">
        <f t="array" ref="S1757">IFERROR(IF(OR(RIGHT(C1757,4)="1101",G1757="Salary",G1757="Basic"),INDEX($C$1:$C$2169,MATCH(1,($A$1:$A$2169=A1757)*(($G$1:$G$2169="Salary")+($G$1:$G$2169="Basic")),0)),C1757),C1757)</f>
        <v>FR27711120</v>
      </c>
    </row>
    <row r="1758" spans="1:19" x14ac:dyDescent="0.25">
      <c r="A1758">
        <f>COUNTIF($G$1:G1758,$G$1)</f>
        <v>446</v>
      </c>
      <c r="B1758" s="1" t="s">
        <v>0</v>
      </c>
      <c r="C1758" s="1" t="s">
        <v>1057</v>
      </c>
      <c r="D1758" s="2" t="s">
        <v>2493</v>
      </c>
      <c r="E1758" s="2" t="s">
        <v>2493</v>
      </c>
      <c r="F1758" s="2" t="s">
        <v>2493</v>
      </c>
      <c r="G1758" s="1" t="s">
        <v>3</v>
      </c>
      <c r="H1758" s="1" t="s">
        <v>2494</v>
      </c>
      <c r="I1758" s="1" t="s">
        <v>5</v>
      </c>
      <c r="J1758" s="1" t="s">
        <v>5</v>
      </c>
      <c r="K1758" s="1" t="s">
        <v>5</v>
      </c>
      <c r="L1758" s="1" t="s">
        <v>5</v>
      </c>
      <c r="M1758" s="1" t="s">
        <v>5</v>
      </c>
      <c r="N1758" s="1" t="s">
        <v>5</v>
      </c>
      <c r="O1758" s="1" t="s">
        <v>5</v>
      </c>
      <c r="Q1758" t="str">
        <f t="array" ref="Q1758">IF(OR(RIGHT(C1758,4)="1101",G1758="Salary"),INDEX($C$1:$C$2169,MATCH(1,($B$1:$B$2169=B1758)*($G$1:$G$2169="Salary"),0)),C1758)</f>
        <v>FR19511101</v>
      </c>
      <c r="R1758" t="str">
        <f t="array" ref="R1758">IF(OR(RIGHT(C1758,4)="1101",G1758="Salary",G1758="Basic"),INDEX($C$1:$C$2169,MATCH(1,($A$1:$A$2169=A1758)*(($G$1:$G$2169="Salary")+($G$1:$G$2169="Basic")),0)),C1758)</f>
        <v>AR26101120</v>
      </c>
      <c r="S1758" t="str">
        <f t="array" ref="S1758">IFERROR(IF(OR(RIGHT(C1758,4)="1101",G1758="Salary",G1758="Basic"),INDEX($C$1:$C$2169,MATCH(1,($A$1:$A$2169=A1758)*(($G$1:$G$2169="Salary")+($G$1:$G$2169="Basic")),0)),C1758),C1758)</f>
        <v>AR26101120</v>
      </c>
    </row>
    <row r="1759" spans="1:19" x14ac:dyDescent="0.25">
      <c r="A1759">
        <f>COUNTIF($G$1:G1759,$G$1)</f>
        <v>446</v>
      </c>
      <c r="B1759" s="1" t="s">
        <v>0</v>
      </c>
      <c r="C1759" s="1" t="s">
        <v>1057</v>
      </c>
      <c r="D1759" s="2" t="s">
        <v>2493</v>
      </c>
      <c r="E1759" s="2" t="s">
        <v>2493</v>
      </c>
      <c r="F1759" s="2" t="s">
        <v>2493</v>
      </c>
      <c r="G1759" s="1" t="s">
        <v>6</v>
      </c>
      <c r="H1759" s="1" t="s">
        <v>2495</v>
      </c>
      <c r="I1759" s="1" t="s">
        <v>5</v>
      </c>
      <c r="J1759" s="1" t="s">
        <v>5</v>
      </c>
      <c r="K1759" s="1" t="s">
        <v>5</v>
      </c>
      <c r="L1759" s="1" t="s">
        <v>5</v>
      </c>
      <c r="M1759" s="1" t="s">
        <v>5</v>
      </c>
      <c r="N1759" s="1" t="s">
        <v>5</v>
      </c>
      <c r="O1759" s="1" t="s">
        <v>5</v>
      </c>
      <c r="Q1759" t="str">
        <f t="array" ref="Q1759">IF(OR(RIGHT(C1759,4)="1101",G1759="Salary"),INDEX($C$1:$C$2169,MATCH(1,($B$1:$B$2169=B1759)*($G$1:$G$2169="Salary"),0)),C1759)</f>
        <v>FR19511101</v>
      </c>
      <c r="R1759" t="str">
        <f t="array" ref="R1759">IF(OR(RIGHT(C1759,4)="1101",G1759="Salary",G1759="Basic"),INDEX($C$1:$C$2169,MATCH(1,($A$1:$A$2169=A1759)*(($G$1:$G$2169="Salary")+($G$1:$G$2169="Basic")),0)),C1759)</f>
        <v>AR26101120</v>
      </c>
      <c r="S1759" t="str">
        <f t="array" ref="S1759">IFERROR(IF(OR(RIGHT(C1759,4)="1101",G1759="Salary",G1759="Basic"),INDEX($C$1:$C$2169,MATCH(1,($A$1:$A$2169=A1759)*(($G$1:$G$2169="Salary")+($G$1:$G$2169="Basic")),0)),C1759),C1759)</f>
        <v>AR26101120</v>
      </c>
    </row>
    <row r="1760" spans="1:19" x14ac:dyDescent="0.25">
      <c r="A1760">
        <f>COUNTIF($G$1:G1760,$G$1)</f>
        <v>446</v>
      </c>
      <c r="B1760" s="1" t="s">
        <v>0</v>
      </c>
      <c r="C1760" s="1" t="s">
        <v>1061</v>
      </c>
      <c r="D1760" s="2" t="s">
        <v>2493</v>
      </c>
      <c r="E1760" s="2" t="s">
        <v>2493</v>
      </c>
      <c r="F1760" s="2" t="s">
        <v>2493</v>
      </c>
      <c r="G1760" s="1" t="s">
        <v>19</v>
      </c>
      <c r="H1760" s="1" t="s">
        <v>2496</v>
      </c>
      <c r="I1760" s="1" t="s">
        <v>5</v>
      </c>
      <c r="J1760" s="1" t="s">
        <v>5</v>
      </c>
      <c r="K1760" s="1" t="s">
        <v>5</v>
      </c>
      <c r="L1760" s="1" t="s">
        <v>5</v>
      </c>
      <c r="M1760" s="1" t="s">
        <v>5</v>
      </c>
      <c r="N1760" s="1" t="s">
        <v>5</v>
      </c>
      <c r="O1760" s="1" t="s">
        <v>5</v>
      </c>
      <c r="Q1760" t="str">
        <f t="array" ref="Q1760">IF(OR(RIGHT(C1760,4)="1101",G1760="Salary"),INDEX($C$1:$C$2169,MATCH(1,($B$1:$B$2169=B1760)*($G$1:$G$2169="Salary"),0)),C1760)</f>
        <v>AR26101120</v>
      </c>
      <c r="R1760" t="str">
        <f t="array" ref="R1760">IF(OR(RIGHT(C1760,4)="1101",G1760="Salary",G1760="Basic"),INDEX($C$1:$C$2169,MATCH(1,($A$1:$A$2169=A1760)*(($G$1:$G$2169="Salary")+($G$1:$G$2169="Basic")),0)),C1760)</f>
        <v>AR26101120</v>
      </c>
      <c r="S1760" t="str">
        <f t="array" ref="S1760">IFERROR(IF(OR(RIGHT(C1760,4)="1101",G1760="Salary",G1760="Basic"),INDEX($C$1:$C$2169,MATCH(1,($A$1:$A$2169=A1760)*(($G$1:$G$2169="Salary")+($G$1:$G$2169="Basic")),0)),C1760),C1760)</f>
        <v>AR26101120</v>
      </c>
    </row>
    <row r="1761" spans="1:19" x14ac:dyDescent="0.25">
      <c r="A1761">
        <f>COUNTIF($G$1:G1761,$G$1)</f>
        <v>446</v>
      </c>
      <c r="B1761" s="1" t="s">
        <v>0</v>
      </c>
      <c r="C1761" s="1" t="s">
        <v>1061</v>
      </c>
      <c r="D1761" s="2" t="s">
        <v>2493</v>
      </c>
      <c r="E1761" s="2" t="s">
        <v>2493</v>
      </c>
      <c r="F1761" s="2" t="s">
        <v>2493</v>
      </c>
      <c r="G1761" s="1" t="s">
        <v>15</v>
      </c>
      <c r="H1761" s="1" t="s">
        <v>2497</v>
      </c>
      <c r="I1761" s="1" t="s">
        <v>5</v>
      </c>
      <c r="J1761" s="1" t="s">
        <v>5</v>
      </c>
      <c r="K1761" s="1" t="s">
        <v>5</v>
      </c>
      <c r="L1761" s="1" t="s">
        <v>5</v>
      </c>
      <c r="M1761" s="1" t="s">
        <v>5</v>
      </c>
      <c r="N1761" s="1" t="s">
        <v>5</v>
      </c>
      <c r="O1761" s="1" t="s">
        <v>5</v>
      </c>
      <c r="Q1761" t="str">
        <f t="array" ref="Q1761">IF(OR(RIGHT(C1761,4)="1101",G1761="Salary"),INDEX($C$1:$C$2169,MATCH(1,($B$1:$B$2169=B1761)*($G$1:$G$2169="Salary"),0)),C1761)</f>
        <v>AR26101120</v>
      </c>
      <c r="R1761" t="str">
        <f t="array" ref="R1761">IF(OR(RIGHT(C1761,4)="1101",G1761="Salary",G1761="Basic"),INDEX($C$1:$C$2169,MATCH(1,($A$1:$A$2169=A1761)*(($G$1:$G$2169="Salary")+($G$1:$G$2169="Basic")),0)),C1761)</f>
        <v>AR26101120</v>
      </c>
      <c r="S1761" t="str">
        <f t="array" ref="S1761">IFERROR(IF(OR(RIGHT(C1761,4)="1101",G1761="Salary",G1761="Basic"),INDEX($C$1:$C$2169,MATCH(1,($A$1:$A$2169=A1761)*(($G$1:$G$2169="Salary")+($G$1:$G$2169="Basic")),0)),C1761),C1761)</f>
        <v>AR26101120</v>
      </c>
    </row>
    <row r="1762" spans="1:19" x14ac:dyDescent="0.25">
      <c r="A1762">
        <f>COUNTIF($G$1:G1762,$G$1)</f>
        <v>447</v>
      </c>
      <c r="B1762" s="1" t="s">
        <v>0</v>
      </c>
      <c r="C1762" s="1" t="s">
        <v>232</v>
      </c>
      <c r="D1762" s="2" t="s">
        <v>2498</v>
      </c>
      <c r="E1762" s="2" t="s">
        <v>2498</v>
      </c>
      <c r="F1762" s="2" t="s">
        <v>2498</v>
      </c>
      <c r="G1762" s="1" t="s">
        <v>3</v>
      </c>
      <c r="H1762" s="1" t="s">
        <v>2499</v>
      </c>
      <c r="I1762" s="1" t="s">
        <v>5</v>
      </c>
      <c r="J1762" s="1" t="s">
        <v>5</v>
      </c>
      <c r="K1762" s="1" t="s">
        <v>5</v>
      </c>
      <c r="L1762" s="1" t="s">
        <v>5</v>
      </c>
      <c r="M1762" s="1" t="s">
        <v>5</v>
      </c>
      <c r="N1762" s="1" t="s">
        <v>5</v>
      </c>
      <c r="O1762" s="1" t="s">
        <v>5</v>
      </c>
      <c r="Q1762" t="str">
        <f t="array" ref="Q1762">IF(OR(RIGHT(C1762,4)="1101",G1762="Salary"),INDEX($C$1:$C$2169,MATCH(1,($B$1:$B$2169=B1762)*($G$1:$G$2169="Salary"),0)),C1762)</f>
        <v>FR19511101</v>
      </c>
      <c r="R1762" t="str">
        <f t="array" ref="R1762">IF(OR(RIGHT(C1762,4)="1101",G1762="Salary",G1762="Basic"),INDEX($C$1:$C$2169,MATCH(1,($A$1:$A$2169=A1762)*(($G$1:$G$2169="Salary")+($G$1:$G$2169="Basic")),0)),C1762)</f>
        <v>GR61011108</v>
      </c>
      <c r="S1762" t="str">
        <f t="array" ref="S1762">IFERROR(IF(OR(RIGHT(C1762,4)="1101",G1762="Salary",G1762="Basic"),INDEX($C$1:$C$2169,MATCH(1,($A$1:$A$2169=A1762)*(($G$1:$G$2169="Salary")+($G$1:$G$2169="Basic")),0)),C1762),C1762)</f>
        <v>GR61011108</v>
      </c>
    </row>
    <row r="1763" spans="1:19" x14ac:dyDescent="0.25">
      <c r="A1763">
        <f>COUNTIF($G$1:G1763,$G$1)</f>
        <v>447</v>
      </c>
      <c r="B1763" s="1" t="s">
        <v>0</v>
      </c>
      <c r="C1763" s="1" t="s">
        <v>232</v>
      </c>
      <c r="D1763" s="2" t="s">
        <v>2498</v>
      </c>
      <c r="E1763" s="2" t="s">
        <v>2498</v>
      </c>
      <c r="F1763" s="2" t="s">
        <v>2498</v>
      </c>
      <c r="G1763" s="1" t="s">
        <v>6</v>
      </c>
      <c r="H1763" s="1" t="s">
        <v>2500</v>
      </c>
      <c r="I1763" s="1" t="s">
        <v>5</v>
      </c>
      <c r="J1763" s="1" t="s">
        <v>5</v>
      </c>
      <c r="K1763" s="1" t="s">
        <v>5</v>
      </c>
      <c r="L1763" s="1" t="s">
        <v>5</v>
      </c>
      <c r="M1763" s="1" t="s">
        <v>5</v>
      </c>
      <c r="N1763" s="1" t="s">
        <v>5</v>
      </c>
      <c r="O1763" s="1" t="s">
        <v>5</v>
      </c>
      <c r="Q1763" t="str">
        <f t="array" ref="Q1763">IF(OR(RIGHT(C1763,4)="1101",G1763="Salary"),INDEX($C$1:$C$2169,MATCH(1,($B$1:$B$2169=B1763)*($G$1:$G$2169="Salary"),0)),C1763)</f>
        <v>FR19511101</v>
      </c>
      <c r="R1763" t="str">
        <f t="array" ref="R1763">IF(OR(RIGHT(C1763,4)="1101",G1763="Salary",G1763="Basic"),INDEX($C$1:$C$2169,MATCH(1,($A$1:$A$2169=A1763)*(($G$1:$G$2169="Salary")+($G$1:$G$2169="Basic")),0)),C1763)</f>
        <v>GR61011108</v>
      </c>
      <c r="S1763" t="str">
        <f t="array" ref="S1763">IFERROR(IF(OR(RIGHT(C1763,4)="1101",G1763="Salary",G1763="Basic"),INDEX($C$1:$C$2169,MATCH(1,($A$1:$A$2169=A1763)*(($G$1:$G$2169="Salary")+($G$1:$G$2169="Basic")),0)),C1763),C1763)</f>
        <v>GR61011108</v>
      </c>
    </row>
    <row r="1764" spans="1:19" x14ac:dyDescent="0.25">
      <c r="A1764">
        <f>COUNTIF($G$1:G1764,$G$1)</f>
        <v>447</v>
      </c>
      <c r="B1764" s="1" t="s">
        <v>0</v>
      </c>
      <c r="C1764" s="1" t="s">
        <v>236</v>
      </c>
      <c r="D1764" s="2" t="s">
        <v>2498</v>
      </c>
      <c r="E1764" s="2" t="s">
        <v>2498</v>
      </c>
      <c r="F1764" s="2" t="s">
        <v>2498</v>
      </c>
      <c r="G1764" s="1" t="s">
        <v>8</v>
      </c>
      <c r="H1764" s="1" t="s">
        <v>2501</v>
      </c>
      <c r="I1764" s="1" t="s">
        <v>5</v>
      </c>
      <c r="J1764" s="1" t="s">
        <v>5</v>
      </c>
      <c r="K1764" s="1" t="s">
        <v>5</v>
      </c>
      <c r="L1764" s="1" t="s">
        <v>5</v>
      </c>
      <c r="M1764" s="1" t="s">
        <v>5</v>
      </c>
      <c r="N1764" s="1" t="s">
        <v>5</v>
      </c>
      <c r="O1764" s="1" t="s">
        <v>5</v>
      </c>
      <c r="Q1764" t="str">
        <f t="array" ref="Q1764">IF(OR(RIGHT(C1764,4)="1101",G1764="Salary"),INDEX($C$1:$C$2169,MATCH(1,($B$1:$B$2169=B1764)*($G$1:$G$2169="Salary"),0)),C1764)</f>
        <v>FR19511101</v>
      </c>
      <c r="R1764" t="str">
        <f t="array" ref="R1764">IF(OR(RIGHT(C1764,4)="1101",G1764="Salary",G1764="Basic"),INDEX($C$1:$C$2169,MATCH(1,($A$1:$A$2169=A1764)*(($G$1:$G$2169="Salary")+($G$1:$G$2169="Basic")),0)),C1764)</f>
        <v>GR61011108</v>
      </c>
      <c r="S1764" t="str">
        <f t="array" ref="S1764">IFERROR(IF(OR(RIGHT(C1764,4)="1101",G1764="Salary",G1764="Basic"),INDEX($C$1:$C$2169,MATCH(1,($A$1:$A$2169=A1764)*(($G$1:$G$2169="Salary")+($G$1:$G$2169="Basic")),0)),C1764),C1764)</f>
        <v>GR61011108</v>
      </c>
    </row>
    <row r="1765" spans="1:19" x14ac:dyDescent="0.25">
      <c r="A1765">
        <f>COUNTIF($G$1:G1765,$G$1)</f>
        <v>448</v>
      </c>
      <c r="B1765" s="1" t="s">
        <v>0</v>
      </c>
      <c r="C1765" s="1" t="s">
        <v>581</v>
      </c>
      <c r="D1765" s="2" t="s">
        <v>2502</v>
      </c>
      <c r="E1765" s="2" t="s">
        <v>2502</v>
      </c>
      <c r="F1765" s="2" t="s">
        <v>2502</v>
      </c>
      <c r="G1765" s="1" t="s">
        <v>3</v>
      </c>
      <c r="H1765" s="1" t="s">
        <v>2503</v>
      </c>
      <c r="I1765" s="1" t="s">
        <v>5</v>
      </c>
      <c r="J1765" s="1" t="s">
        <v>5</v>
      </c>
      <c r="K1765" s="1" t="s">
        <v>5</v>
      </c>
      <c r="L1765" s="1" t="s">
        <v>5</v>
      </c>
      <c r="M1765" s="1" t="s">
        <v>5</v>
      </c>
      <c r="N1765" s="1" t="s">
        <v>5</v>
      </c>
      <c r="O1765" s="1" t="s">
        <v>5</v>
      </c>
      <c r="Q1765" t="str">
        <f t="array" ref="Q1765">IF(OR(RIGHT(C1765,4)="1101",G1765="Salary"),INDEX($C$1:$C$2169,MATCH(1,($B$1:$B$2169=B1765)*($G$1:$G$2169="Salary"),0)),C1765)</f>
        <v>FR19511101</v>
      </c>
      <c r="R1765" t="str">
        <f t="array" ref="R1765">IF(OR(RIGHT(C1765,4)="1101",G1765="Salary",G1765="Basic"),INDEX($C$1:$C$2169,MATCH(1,($A$1:$A$2169=A1765)*(($G$1:$G$2169="Salary")+($G$1:$G$2169="Basic")),0)),C1765)</f>
        <v>CR42221101</v>
      </c>
      <c r="S1765" t="str">
        <f t="array" ref="S1765">IFERROR(IF(OR(RIGHT(C1765,4)="1101",G1765="Salary",G1765="Basic"),INDEX($C$1:$C$2169,MATCH(1,($A$1:$A$2169=A1765)*(($G$1:$G$2169="Salary")+($G$1:$G$2169="Basic")),0)),C1765),C1765)</f>
        <v>CR42221101</v>
      </c>
    </row>
    <row r="1766" spans="1:19" x14ac:dyDescent="0.25">
      <c r="A1766">
        <f>COUNTIF($G$1:G1766,$G$1)</f>
        <v>448</v>
      </c>
      <c r="B1766" s="1" t="s">
        <v>0</v>
      </c>
      <c r="C1766" s="1" t="s">
        <v>581</v>
      </c>
      <c r="D1766" s="2" t="s">
        <v>2502</v>
      </c>
      <c r="E1766" s="2" t="s">
        <v>2502</v>
      </c>
      <c r="F1766" s="2" t="s">
        <v>2502</v>
      </c>
      <c r="G1766" s="1" t="s">
        <v>6</v>
      </c>
      <c r="H1766" s="1" t="s">
        <v>2504</v>
      </c>
      <c r="I1766" s="1" t="s">
        <v>5</v>
      </c>
      <c r="J1766" s="1" t="s">
        <v>5</v>
      </c>
      <c r="K1766" s="1" t="s">
        <v>5</v>
      </c>
      <c r="L1766" s="1" t="s">
        <v>5</v>
      </c>
      <c r="M1766" s="1" t="s">
        <v>5</v>
      </c>
      <c r="N1766" s="1" t="s">
        <v>5</v>
      </c>
      <c r="O1766" s="1" t="s">
        <v>5</v>
      </c>
      <c r="Q1766" t="str">
        <f t="array" ref="Q1766">IF(OR(RIGHT(C1766,4)="1101",G1766="Salary"),INDEX($C$1:$C$2169,MATCH(1,($B$1:$B$2169=B1766)*($G$1:$G$2169="Salary"),0)),C1766)</f>
        <v>FR19511101</v>
      </c>
      <c r="R1766" t="str">
        <f t="array" ref="R1766">IF(OR(RIGHT(C1766,4)="1101",G1766="Salary",G1766="Basic"),INDEX($C$1:$C$2169,MATCH(1,($A$1:$A$2169=A1766)*(($G$1:$G$2169="Salary")+($G$1:$G$2169="Basic")),0)),C1766)</f>
        <v>CR42221101</v>
      </c>
      <c r="S1766" t="str">
        <f t="array" ref="S1766">IFERROR(IF(OR(RIGHT(C1766,4)="1101",G1766="Salary",G1766="Basic"),INDEX($C$1:$C$2169,MATCH(1,($A$1:$A$2169=A1766)*(($G$1:$G$2169="Salary")+($G$1:$G$2169="Basic")),0)),C1766),C1766)</f>
        <v>CR42221101</v>
      </c>
    </row>
    <row r="1767" spans="1:19" x14ac:dyDescent="0.25">
      <c r="A1767">
        <f>COUNTIF($G$1:G1767,$G$1)</f>
        <v>448</v>
      </c>
      <c r="B1767" s="1" t="s">
        <v>0</v>
      </c>
      <c r="C1767" s="1" t="s">
        <v>581</v>
      </c>
      <c r="D1767" s="2" t="s">
        <v>2502</v>
      </c>
      <c r="E1767" s="2" t="s">
        <v>2502</v>
      </c>
      <c r="F1767" s="2" t="s">
        <v>2502</v>
      </c>
      <c r="G1767" s="1" t="s">
        <v>8</v>
      </c>
      <c r="H1767" s="1" t="s">
        <v>2505</v>
      </c>
      <c r="I1767" s="1" t="s">
        <v>5</v>
      </c>
      <c r="J1767" s="1" t="s">
        <v>5</v>
      </c>
      <c r="K1767" s="1" t="s">
        <v>5</v>
      </c>
      <c r="L1767" s="1" t="s">
        <v>5</v>
      </c>
      <c r="M1767" s="1" t="s">
        <v>5</v>
      </c>
      <c r="N1767" s="1" t="s">
        <v>5</v>
      </c>
      <c r="O1767" s="1" t="s">
        <v>5</v>
      </c>
      <c r="Q1767" t="str">
        <f t="array" ref="Q1767">IF(OR(RIGHT(C1767,4)="1101",G1767="Salary"),INDEX($C$1:$C$2169,MATCH(1,($B$1:$B$2169=B1767)*($G$1:$G$2169="Salary"),0)),C1767)</f>
        <v>FR19511101</v>
      </c>
      <c r="R1767" t="str">
        <f t="array" ref="R1767">IF(OR(RIGHT(C1767,4)="1101",G1767="Salary",G1767="Basic"),INDEX($C$1:$C$2169,MATCH(1,($A$1:$A$2169=A1767)*(($G$1:$G$2169="Salary")+($G$1:$G$2169="Basic")),0)),C1767)</f>
        <v>CR42221101</v>
      </c>
      <c r="S1767" t="str">
        <f t="array" ref="S1767">IFERROR(IF(OR(RIGHT(C1767,4)="1101",G1767="Salary",G1767="Basic"),INDEX($C$1:$C$2169,MATCH(1,($A$1:$A$2169=A1767)*(($G$1:$G$2169="Salary")+($G$1:$G$2169="Basic")),0)),C1767),C1767)</f>
        <v>CR42221101</v>
      </c>
    </row>
    <row r="1768" spans="1:19" x14ac:dyDescent="0.25">
      <c r="A1768">
        <f>COUNTIF($G$1:G1768,$G$1)</f>
        <v>449</v>
      </c>
      <c r="B1768" s="1" t="s">
        <v>0</v>
      </c>
      <c r="C1768" s="1" t="s">
        <v>618</v>
      </c>
      <c r="D1768" s="2" t="s">
        <v>2506</v>
      </c>
      <c r="E1768" s="2" t="s">
        <v>2506</v>
      </c>
      <c r="F1768" s="2" t="s">
        <v>2506</v>
      </c>
      <c r="G1768" s="1" t="s">
        <v>3</v>
      </c>
      <c r="H1768" s="1" t="s">
        <v>2507</v>
      </c>
      <c r="I1768" s="1" t="s">
        <v>5</v>
      </c>
      <c r="J1768" s="1" t="s">
        <v>5</v>
      </c>
      <c r="K1768" s="1" t="s">
        <v>5</v>
      </c>
      <c r="L1768" s="1" t="s">
        <v>5</v>
      </c>
      <c r="M1768" s="1" t="s">
        <v>5</v>
      </c>
      <c r="N1768" s="1" t="s">
        <v>5</v>
      </c>
      <c r="O1768" s="1" t="s">
        <v>5</v>
      </c>
      <c r="Q1768" t="str">
        <f t="array" ref="Q1768">IF(OR(RIGHT(C1768,4)="1101",G1768="Salary"),INDEX($C$1:$C$2169,MATCH(1,($B$1:$B$2169=B1768)*($G$1:$G$2169="Salary"),0)),C1768)</f>
        <v>FR19511101</v>
      </c>
      <c r="R1768" t="str">
        <f t="array" ref="R1768">IF(OR(RIGHT(C1768,4)="1101",G1768="Salary",G1768="Basic"),INDEX($C$1:$C$2169,MATCH(1,($A$1:$A$2169=A1768)*(($G$1:$G$2169="Salary")+($G$1:$G$2169="Basic")),0)),C1768)</f>
        <v>PR09901107</v>
      </c>
      <c r="S1768" t="str">
        <f t="array" ref="S1768">IFERROR(IF(OR(RIGHT(C1768,4)="1101",G1768="Salary",G1768="Basic"),INDEX($C$1:$C$2169,MATCH(1,($A$1:$A$2169=A1768)*(($G$1:$G$2169="Salary")+($G$1:$G$2169="Basic")),0)),C1768),C1768)</f>
        <v>PR09901107</v>
      </c>
    </row>
    <row r="1769" spans="1:19" x14ac:dyDescent="0.25">
      <c r="A1769">
        <f>COUNTIF($G$1:G1769,$G$1)</f>
        <v>449</v>
      </c>
      <c r="B1769" s="1" t="s">
        <v>0</v>
      </c>
      <c r="C1769" s="1" t="s">
        <v>618</v>
      </c>
      <c r="D1769" s="2" t="s">
        <v>2506</v>
      </c>
      <c r="E1769" s="2" t="s">
        <v>2506</v>
      </c>
      <c r="F1769" s="2" t="s">
        <v>2506</v>
      </c>
      <c r="G1769" s="1" t="s">
        <v>6</v>
      </c>
      <c r="H1769" s="1" t="s">
        <v>2508</v>
      </c>
      <c r="I1769" s="1" t="s">
        <v>5</v>
      </c>
      <c r="J1769" s="1" t="s">
        <v>5</v>
      </c>
      <c r="K1769" s="1" t="s">
        <v>5</v>
      </c>
      <c r="L1769" s="1" t="s">
        <v>5</v>
      </c>
      <c r="M1769" s="1" t="s">
        <v>5</v>
      </c>
      <c r="N1769" s="1" t="s">
        <v>5</v>
      </c>
      <c r="O1769" s="1" t="s">
        <v>5</v>
      </c>
      <c r="Q1769" t="str">
        <f t="array" ref="Q1769">IF(OR(RIGHT(C1769,4)="1101",G1769="Salary"),INDEX($C$1:$C$2169,MATCH(1,($B$1:$B$2169=B1769)*($G$1:$G$2169="Salary"),0)),C1769)</f>
        <v>FR19511101</v>
      </c>
      <c r="R1769" t="str">
        <f t="array" ref="R1769">IF(OR(RIGHT(C1769,4)="1101",G1769="Salary",G1769="Basic"),INDEX($C$1:$C$2169,MATCH(1,($A$1:$A$2169=A1769)*(($G$1:$G$2169="Salary")+($G$1:$G$2169="Basic")),0)),C1769)</f>
        <v>PR09901107</v>
      </c>
      <c r="S1769" t="str">
        <f t="array" ref="S1769">IFERROR(IF(OR(RIGHT(C1769,4)="1101",G1769="Salary",G1769="Basic"),INDEX($C$1:$C$2169,MATCH(1,($A$1:$A$2169=A1769)*(($G$1:$G$2169="Salary")+($G$1:$G$2169="Basic")),0)),C1769),C1769)</f>
        <v>PR09901107</v>
      </c>
    </row>
    <row r="1770" spans="1:19" x14ac:dyDescent="0.25">
      <c r="A1770">
        <f>COUNTIF($G$1:G1770,$G$1)</f>
        <v>449</v>
      </c>
      <c r="B1770" s="1" t="s">
        <v>0</v>
      </c>
      <c r="C1770" s="1" t="s">
        <v>1024</v>
      </c>
      <c r="D1770" s="2" t="s">
        <v>2506</v>
      </c>
      <c r="E1770" s="2" t="s">
        <v>2506</v>
      </c>
      <c r="F1770" s="2" t="s">
        <v>2506</v>
      </c>
      <c r="G1770" s="1" t="s">
        <v>125</v>
      </c>
      <c r="H1770" s="1" t="s">
        <v>2509</v>
      </c>
      <c r="I1770" s="1" t="s">
        <v>5</v>
      </c>
      <c r="J1770" s="1" t="s">
        <v>5</v>
      </c>
      <c r="K1770" s="1" t="s">
        <v>5</v>
      </c>
      <c r="L1770" s="1" t="s">
        <v>5</v>
      </c>
      <c r="M1770" s="1" t="s">
        <v>5</v>
      </c>
      <c r="N1770" s="1" t="s">
        <v>5</v>
      </c>
      <c r="O1770" s="1" t="s">
        <v>5</v>
      </c>
      <c r="Q1770" t="str">
        <f t="array" ref="Q1770">IF(OR(RIGHT(C1770,4)="1101",G1770="Salary"),INDEX($C$1:$C$2169,MATCH(1,($B$1:$B$2169=B1770)*($G$1:$G$2169="Salary"),0)),C1770)</f>
        <v>PR09901105</v>
      </c>
      <c r="R1770" t="str">
        <f t="array" ref="R1770">IF(OR(RIGHT(C1770,4)="1101",G1770="Salary",G1770="Basic"),INDEX($C$1:$C$2169,MATCH(1,($A$1:$A$2169=A1770)*(($G$1:$G$2169="Salary")+($G$1:$G$2169="Basic")),0)),C1770)</f>
        <v>PR09901105</v>
      </c>
      <c r="S1770" t="str">
        <f t="array" ref="S1770">IFERROR(IF(OR(RIGHT(C1770,4)="1101",G1770="Salary",G1770="Basic"),INDEX($C$1:$C$2169,MATCH(1,($A$1:$A$2169=A1770)*(($G$1:$G$2169="Salary")+($G$1:$G$2169="Basic")),0)),C1770),C1770)</f>
        <v>PR09901105</v>
      </c>
    </row>
    <row r="1771" spans="1:19" x14ac:dyDescent="0.25">
      <c r="A1771">
        <f>COUNTIF($G$1:G1771,$G$1)</f>
        <v>449</v>
      </c>
      <c r="B1771" s="1" t="s">
        <v>0</v>
      </c>
      <c r="C1771" s="1" t="s">
        <v>622</v>
      </c>
      <c r="D1771" s="2" t="s">
        <v>2506</v>
      </c>
      <c r="E1771" s="2" t="s">
        <v>2506</v>
      </c>
      <c r="F1771" s="2" t="s">
        <v>2506</v>
      </c>
      <c r="G1771" s="1" t="s">
        <v>8</v>
      </c>
      <c r="H1771" s="1" t="s">
        <v>2510</v>
      </c>
      <c r="I1771" s="1" t="s">
        <v>5</v>
      </c>
      <c r="J1771" s="1" t="s">
        <v>5</v>
      </c>
      <c r="K1771" s="1" t="s">
        <v>5</v>
      </c>
      <c r="L1771" s="1" t="s">
        <v>5</v>
      </c>
      <c r="M1771" s="1" t="s">
        <v>5</v>
      </c>
      <c r="N1771" s="1" t="s">
        <v>5</v>
      </c>
      <c r="O1771" s="1" t="s">
        <v>5</v>
      </c>
      <c r="Q1771" t="str">
        <f t="array" ref="Q1771">IF(OR(RIGHT(C1771,4)="1101",G1771="Salary"),INDEX($C$1:$C$2169,MATCH(1,($B$1:$B$2169=B1771)*($G$1:$G$2169="Salary"),0)),C1771)</f>
        <v>FR19511101</v>
      </c>
      <c r="R1771" t="str">
        <f t="array" ref="R1771">IF(OR(RIGHT(C1771,4)="1101",G1771="Salary",G1771="Basic"),INDEX($C$1:$C$2169,MATCH(1,($A$1:$A$2169=A1771)*(($G$1:$G$2169="Salary")+($G$1:$G$2169="Basic")),0)),C1771)</f>
        <v>PR09901107</v>
      </c>
      <c r="S1771" t="str">
        <f t="array" ref="S1771">IFERROR(IF(OR(RIGHT(C1771,4)="1101",G1771="Salary",G1771="Basic"),INDEX($C$1:$C$2169,MATCH(1,($A$1:$A$2169=A1771)*(($G$1:$G$2169="Salary")+($G$1:$G$2169="Basic")),0)),C1771),C1771)</f>
        <v>PR09901107</v>
      </c>
    </row>
    <row r="1772" spans="1:19" x14ac:dyDescent="0.25">
      <c r="A1772">
        <f>COUNTIF($G$1:G1772,$G$1)</f>
        <v>449</v>
      </c>
      <c r="B1772" s="1" t="s">
        <v>0</v>
      </c>
      <c r="C1772" s="1" t="s">
        <v>1061</v>
      </c>
      <c r="D1772" s="2" t="s">
        <v>2511</v>
      </c>
      <c r="E1772" s="2" t="s">
        <v>2511</v>
      </c>
      <c r="F1772" s="2" t="s">
        <v>2511</v>
      </c>
      <c r="G1772" s="1" t="s">
        <v>19</v>
      </c>
      <c r="H1772" s="1" t="s">
        <v>2512</v>
      </c>
      <c r="I1772" s="1" t="s">
        <v>5</v>
      </c>
      <c r="J1772" s="1" t="s">
        <v>5</v>
      </c>
      <c r="K1772" s="1" t="s">
        <v>5</v>
      </c>
      <c r="L1772" s="1" t="s">
        <v>5</v>
      </c>
      <c r="M1772" s="1" t="s">
        <v>5</v>
      </c>
      <c r="N1772" s="1" t="s">
        <v>5</v>
      </c>
      <c r="O1772" s="1" t="s">
        <v>5</v>
      </c>
      <c r="Q1772" t="str">
        <f t="array" ref="Q1772">IF(OR(RIGHT(C1772,4)="1101",G1772="Salary"),INDEX($C$1:$C$2169,MATCH(1,($B$1:$B$2169=B1772)*($G$1:$G$2169="Salary"),0)),C1772)</f>
        <v>AR26101120</v>
      </c>
      <c r="R1772" t="str">
        <f t="array" ref="R1772">IF(OR(RIGHT(C1772,4)="1101",G1772="Salary",G1772="Basic"),INDEX($C$1:$C$2169,MATCH(1,($A$1:$A$2169=A1772)*(($G$1:$G$2169="Salary")+($G$1:$G$2169="Basic")),0)),C1772)</f>
        <v>PR09901107</v>
      </c>
      <c r="S1772" t="str">
        <f t="array" ref="S1772">IFERROR(IF(OR(RIGHT(C1772,4)="1101",G1772="Salary",G1772="Basic"),INDEX($C$1:$C$2169,MATCH(1,($A$1:$A$2169=A1772)*(($G$1:$G$2169="Salary")+($G$1:$G$2169="Basic")),0)),C1772),C1772)</f>
        <v>PR09901107</v>
      </c>
    </row>
    <row r="1773" spans="1:19" x14ac:dyDescent="0.25">
      <c r="A1773">
        <f>COUNTIF($G$1:G1773,$G$1)</f>
        <v>449</v>
      </c>
      <c r="B1773" s="1" t="s">
        <v>0</v>
      </c>
      <c r="C1773" s="1" t="s">
        <v>1522</v>
      </c>
      <c r="D1773" s="2" t="s">
        <v>2511</v>
      </c>
      <c r="E1773" s="2" t="s">
        <v>2511</v>
      </c>
      <c r="F1773" s="2" t="s">
        <v>2511</v>
      </c>
      <c r="G1773" s="1" t="s">
        <v>19</v>
      </c>
      <c r="H1773" s="1" t="s">
        <v>2513</v>
      </c>
      <c r="I1773" s="1" t="s">
        <v>5</v>
      </c>
      <c r="J1773" s="1" t="s">
        <v>5</v>
      </c>
      <c r="K1773" s="1" t="s">
        <v>5</v>
      </c>
      <c r="L1773" s="1" t="s">
        <v>5</v>
      </c>
      <c r="M1773" s="1" t="s">
        <v>5</v>
      </c>
      <c r="N1773" s="1" t="s">
        <v>5</v>
      </c>
      <c r="O1773" s="1" t="s">
        <v>5</v>
      </c>
      <c r="Q1773" t="str">
        <f t="array" ref="Q1773">IF(OR(RIGHT(C1773,4)="1101",G1773="Salary"),INDEX($C$1:$C$2169,MATCH(1,($B$1:$B$2169=B1773)*($G$1:$G$2169="Salary"),0)),C1773)</f>
        <v>ER90621120</v>
      </c>
      <c r="R1773" t="str">
        <f t="array" ref="R1773">IF(OR(RIGHT(C1773,4)="1101",G1773="Salary",G1773="Basic"),INDEX($C$1:$C$2169,MATCH(1,($A$1:$A$2169=A1773)*(($G$1:$G$2169="Salary")+($G$1:$G$2169="Basic")),0)),C1773)</f>
        <v>PR09901107</v>
      </c>
      <c r="S1773" t="str">
        <f t="array" ref="S1773">IFERROR(IF(OR(RIGHT(C1773,4)="1101",G1773="Salary",G1773="Basic"),INDEX($C$1:$C$2169,MATCH(1,($A$1:$A$2169=A1773)*(($G$1:$G$2169="Salary")+($G$1:$G$2169="Basic")),0)),C1773),C1773)</f>
        <v>PR09901107</v>
      </c>
    </row>
    <row r="1774" spans="1:19" x14ac:dyDescent="0.25">
      <c r="A1774">
        <f>COUNTIF($G$1:G1774,$G$1)</f>
        <v>449</v>
      </c>
      <c r="B1774" s="1" t="s">
        <v>0</v>
      </c>
      <c r="C1774" s="1" t="s">
        <v>1522</v>
      </c>
      <c r="D1774" s="2" t="s">
        <v>2511</v>
      </c>
      <c r="E1774" s="2" t="s">
        <v>2511</v>
      </c>
      <c r="F1774" s="2" t="s">
        <v>2511</v>
      </c>
      <c r="G1774" s="1" t="s">
        <v>15</v>
      </c>
      <c r="H1774" s="1" t="s">
        <v>2514</v>
      </c>
      <c r="I1774" s="1" t="s">
        <v>5</v>
      </c>
      <c r="J1774" s="1" t="s">
        <v>5</v>
      </c>
      <c r="K1774" s="1" t="s">
        <v>5</v>
      </c>
      <c r="L1774" s="1" t="s">
        <v>5</v>
      </c>
      <c r="M1774" s="1" t="s">
        <v>5</v>
      </c>
      <c r="N1774" s="1" t="s">
        <v>5</v>
      </c>
      <c r="O1774" s="1" t="s">
        <v>5</v>
      </c>
      <c r="Q1774" t="str">
        <f t="array" ref="Q1774">IF(OR(RIGHT(C1774,4)="1101",G1774="Salary"),INDEX($C$1:$C$2169,MATCH(1,($B$1:$B$2169=B1774)*($G$1:$G$2169="Salary"),0)),C1774)</f>
        <v>ER90621120</v>
      </c>
      <c r="R1774" t="str">
        <f t="array" ref="R1774">IF(OR(RIGHT(C1774,4)="1101",G1774="Salary",G1774="Basic"),INDEX($C$1:$C$2169,MATCH(1,($A$1:$A$2169=A1774)*(($G$1:$G$2169="Salary")+($G$1:$G$2169="Basic")),0)),C1774)</f>
        <v>ER90621120</v>
      </c>
      <c r="S1774" t="str">
        <f t="array" ref="S1774">IFERROR(IF(OR(RIGHT(C1774,4)="1101",G1774="Salary",G1774="Basic"),INDEX($C$1:$C$2169,MATCH(1,($A$1:$A$2169=A1774)*(($G$1:$G$2169="Salary")+($G$1:$G$2169="Basic")),0)),C1774),C1774)</f>
        <v>ER90621120</v>
      </c>
    </row>
    <row r="1775" spans="1:19" x14ac:dyDescent="0.25">
      <c r="A1775">
        <f>COUNTIF($G$1:G1775,$G$1)</f>
        <v>450</v>
      </c>
      <c r="B1775" s="1" t="s">
        <v>0</v>
      </c>
      <c r="C1775" s="1" t="s">
        <v>1790</v>
      </c>
      <c r="D1775" s="2" t="s">
        <v>2515</v>
      </c>
      <c r="E1775" s="2" t="s">
        <v>2515</v>
      </c>
      <c r="F1775" s="2" t="s">
        <v>2515</v>
      </c>
      <c r="G1775" s="1" t="s">
        <v>3</v>
      </c>
      <c r="H1775" s="1" t="s">
        <v>2516</v>
      </c>
      <c r="I1775" s="1" t="s">
        <v>5</v>
      </c>
      <c r="J1775" s="1" t="s">
        <v>5</v>
      </c>
      <c r="K1775" s="1" t="s">
        <v>5</v>
      </c>
      <c r="L1775" s="1" t="s">
        <v>5</v>
      </c>
      <c r="M1775" s="1" t="s">
        <v>5</v>
      </c>
      <c r="N1775" s="1" t="s">
        <v>5</v>
      </c>
      <c r="O1775" s="1" t="s">
        <v>5</v>
      </c>
      <c r="Q1775" t="str">
        <f t="array" ref="Q1775">IF(OR(RIGHT(C1775,4)="1101",G1775="Salary"),INDEX($C$1:$C$2169,MATCH(1,($B$1:$B$2169=B1775)*($G$1:$G$2169="Salary"),0)),C1775)</f>
        <v>FR19511101</v>
      </c>
      <c r="R1775" t="str">
        <f t="array" ref="R1775">IF(OR(RIGHT(C1775,4)="1101",G1775="Salary",G1775="Basic"),INDEX($C$1:$C$2169,MATCH(1,($A$1:$A$2169=A1775)*(($G$1:$G$2169="Salary")+($G$1:$G$2169="Basic")),0)),C1775)</f>
        <v>HR31611108</v>
      </c>
      <c r="S1775" t="str">
        <f t="array" ref="S1775">IFERROR(IF(OR(RIGHT(C1775,4)="1101",G1775="Salary",G1775="Basic"),INDEX($C$1:$C$2169,MATCH(1,($A$1:$A$2169=A1775)*(($G$1:$G$2169="Salary")+($G$1:$G$2169="Basic")),0)),C1775),C1775)</f>
        <v>HR31611108</v>
      </c>
    </row>
    <row r="1776" spans="1:19" x14ac:dyDescent="0.25">
      <c r="A1776">
        <f>COUNTIF($G$1:G1776,$G$1)</f>
        <v>450</v>
      </c>
      <c r="B1776" s="1" t="s">
        <v>0</v>
      </c>
      <c r="C1776" s="1" t="s">
        <v>2517</v>
      </c>
      <c r="D1776" s="2" t="s">
        <v>2515</v>
      </c>
      <c r="E1776" s="2" t="s">
        <v>2515</v>
      </c>
      <c r="F1776" s="2" t="s">
        <v>2515</v>
      </c>
      <c r="G1776" s="1" t="s">
        <v>8</v>
      </c>
      <c r="H1776" s="1" t="s">
        <v>2518</v>
      </c>
      <c r="I1776" s="1" t="s">
        <v>5</v>
      </c>
      <c r="J1776" s="1" t="s">
        <v>5</v>
      </c>
      <c r="K1776" s="1" t="s">
        <v>5</v>
      </c>
      <c r="L1776" s="1" t="s">
        <v>5</v>
      </c>
      <c r="M1776" s="1" t="s">
        <v>5</v>
      </c>
      <c r="N1776" s="1" t="s">
        <v>5</v>
      </c>
      <c r="O1776" s="1" t="s">
        <v>5</v>
      </c>
      <c r="Q1776" t="str">
        <f t="array" ref="Q1776">IF(OR(RIGHT(C1776,4)="1101",G1776="Salary"),INDEX($C$1:$C$2169,MATCH(1,($B$1:$B$2169=B1776)*($G$1:$G$2169="Salary"),0)),C1776)</f>
        <v>FR19511101</v>
      </c>
      <c r="R1776" t="str">
        <f t="array" ref="R1776">IF(OR(RIGHT(C1776,4)="1101",G1776="Salary",G1776="Basic"),INDEX($C$1:$C$2169,MATCH(1,($A$1:$A$2169=A1776)*(($G$1:$G$2169="Salary")+($G$1:$G$2169="Basic")),0)),C1776)</f>
        <v>HR31611108</v>
      </c>
      <c r="S1776" t="str">
        <f t="array" ref="S1776">IFERROR(IF(OR(RIGHT(C1776,4)="1101",G1776="Salary",G1776="Basic"),INDEX($C$1:$C$2169,MATCH(1,($A$1:$A$2169=A1776)*(($G$1:$G$2169="Salary")+($G$1:$G$2169="Basic")),0)),C1776),C1776)</f>
        <v>HR31611108</v>
      </c>
    </row>
    <row r="1777" spans="1:19" x14ac:dyDescent="0.25">
      <c r="A1777">
        <f>COUNTIF($G$1:G1777,$G$1)</f>
        <v>451</v>
      </c>
      <c r="B1777" s="1" t="s">
        <v>0</v>
      </c>
      <c r="C1777" s="1" t="s">
        <v>2519</v>
      </c>
      <c r="D1777" s="2" t="s">
        <v>2520</v>
      </c>
      <c r="E1777" s="2" t="s">
        <v>2520</v>
      </c>
      <c r="F1777" s="2" t="s">
        <v>2520</v>
      </c>
      <c r="G1777" s="1" t="s">
        <v>3</v>
      </c>
      <c r="H1777" s="1" t="s">
        <v>2521</v>
      </c>
      <c r="I1777" s="1" t="s">
        <v>5</v>
      </c>
      <c r="J1777" s="1" t="s">
        <v>5</v>
      </c>
      <c r="K1777" s="1" t="s">
        <v>5</v>
      </c>
      <c r="L1777" s="1" t="s">
        <v>5</v>
      </c>
      <c r="M1777" s="1" t="s">
        <v>5</v>
      </c>
      <c r="N1777" s="1" t="s">
        <v>5</v>
      </c>
      <c r="O1777" s="1" t="s">
        <v>5</v>
      </c>
      <c r="Q1777" t="str">
        <f t="array" ref="Q1777">IF(OR(RIGHT(C1777,4)="1101",G1777="Salary"),INDEX($C$1:$C$2169,MATCH(1,($B$1:$B$2169=B1777)*($G$1:$G$2169="Salary"),0)),C1777)</f>
        <v>FR19511101</v>
      </c>
      <c r="R1777" t="str">
        <f t="array" ref="R1777">IF(OR(RIGHT(C1777,4)="1101",G1777="Salary",G1777="Basic"),INDEX($C$1:$C$2169,MATCH(1,($A$1:$A$2169=A1777)*(($G$1:$G$2169="Salary")+($G$1:$G$2169="Basic")),0)),C1777)</f>
        <v>HR31631108</v>
      </c>
      <c r="S1777" t="str">
        <f t="array" ref="S1777">IFERROR(IF(OR(RIGHT(C1777,4)="1101",G1777="Salary",G1777="Basic"),INDEX($C$1:$C$2169,MATCH(1,($A$1:$A$2169=A1777)*(($G$1:$G$2169="Salary")+($G$1:$G$2169="Basic")),0)),C1777),C1777)</f>
        <v>HR31631108</v>
      </c>
    </row>
    <row r="1778" spans="1:19" x14ac:dyDescent="0.25">
      <c r="A1778">
        <f>COUNTIF($G$1:G1778,$G$1)</f>
        <v>451</v>
      </c>
      <c r="B1778" s="1" t="s">
        <v>0</v>
      </c>
      <c r="C1778" s="1" t="s">
        <v>2519</v>
      </c>
      <c r="D1778" s="2" t="s">
        <v>2520</v>
      </c>
      <c r="E1778" s="2" t="s">
        <v>2520</v>
      </c>
      <c r="F1778" s="2" t="s">
        <v>2520</v>
      </c>
      <c r="G1778" s="1" t="s">
        <v>6</v>
      </c>
      <c r="H1778" s="1" t="s">
        <v>2522</v>
      </c>
      <c r="I1778" s="1" t="s">
        <v>5</v>
      </c>
      <c r="J1778" s="1" t="s">
        <v>5</v>
      </c>
      <c r="K1778" s="1" t="s">
        <v>5</v>
      </c>
      <c r="L1778" s="1" t="s">
        <v>5</v>
      </c>
      <c r="M1778" s="1" t="s">
        <v>5</v>
      </c>
      <c r="N1778" s="1" t="s">
        <v>5</v>
      </c>
      <c r="O1778" s="1" t="s">
        <v>5</v>
      </c>
      <c r="Q1778" t="str">
        <f t="array" ref="Q1778">IF(OR(RIGHT(C1778,4)="1101",G1778="Salary"),INDEX($C$1:$C$2169,MATCH(1,($B$1:$B$2169=B1778)*($G$1:$G$2169="Salary"),0)),C1778)</f>
        <v>FR19511101</v>
      </c>
      <c r="R1778" t="str">
        <f t="array" ref="R1778">IF(OR(RIGHT(C1778,4)="1101",G1778="Salary",G1778="Basic"),INDEX($C$1:$C$2169,MATCH(1,($A$1:$A$2169=A1778)*(($G$1:$G$2169="Salary")+($G$1:$G$2169="Basic")),0)),C1778)</f>
        <v>HR31631108</v>
      </c>
      <c r="S1778" t="str">
        <f t="array" ref="S1778">IFERROR(IF(OR(RIGHT(C1778,4)="1101",G1778="Salary",G1778="Basic"),INDEX($C$1:$C$2169,MATCH(1,($A$1:$A$2169=A1778)*(($G$1:$G$2169="Salary")+($G$1:$G$2169="Basic")),0)),C1778),C1778)</f>
        <v>HR31631108</v>
      </c>
    </row>
    <row r="1779" spans="1:19" x14ac:dyDescent="0.25">
      <c r="A1779">
        <f>COUNTIF($G$1:G1779,$G$1)</f>
        <v>451</v>
      </c>
      <c r="B1779" s="1" t="s">
        <v>0</v>
      </c>
      <c r="C1779" s="1" t="s">
        <v>2523</v>
      </c>
      <c r="D1779" s="2" t="s">
        <v>2520</v>
      </c>
      <c r="E1779" s="2" t="s">
        <v>2520</v>
      </c>
      <c r="F1779" s="2" t="s">
        <v>2520</v>
      </c>
      <c r="G1779" s="1" t="s">
        <v>8</v>
      </c>
      <c r="H1779" s="1" t="s">
        <v>2524</v>
      </c>
      <c r="I1779" s="1" t="s">
        <v>5</v>
      </c>
      <c r="J1779" s="1" t="s">
        <v>5</v>
      </c>
      <c r="K1779" s="1" t="s">
        <v>5</v>
      </c>
      <c r="L1779" s="1" t="s">
        <v>5</v>
      </c>
      <c r="M1779" s="1" t="s">
        <v>5</v>
      </c>
      <c r="N1779" s="1" t="s">
        <v>5</v>
      </c>
      <c r="O1779" s="1" t="s">
        <v>5</v>
      </c>
      <c r="Q1779" t="str">
        <f t="array" ref="Q1779">IF(OR(RIGHT(C1779,4)="1101",G1779="Salary"),INDEX($C$1:$C$2169,MATCH(1,($B$1:$B$2169=B1779)*($G$1:$G$2169="Salary"),0)),C1779)</f>
        <v>FR19511101</v>
      </c>
      <c r="R1779" t="str">
        <f t="array" ref="R1779">IF(OR(RIGHT(C1779,4)="1101",G1779="Salary",G1779="Basic"),INDEX($C$1:$C$2169,MATCH(1,($A$1:$A$2169=A1779)*(($G$1:$G$2169="Salary")+($G$1:$G$2169="Basic")),0)),C1779)</f>
        <v>HR31631108</v>
      </c>
      <c r="S1779" t="str">
        <f t="array" ref="S1779">IFERROR(IF(OR(RIGHT(C1779,4)="1101",G1779="Salary",G1779="Basic"),INDEX($C$1:$C$2169,MATCH(1,($A$1:$A$2169=A1779)*(($G$1:$G$2169="Salary")+($G$1:$G$2169="Basic")),0)),C1779),C1779)</f>
        <v>HR31631108</v>
      </c>
    </row>
    <row r="1780" spans="1:19" x14ac:dyDescent="0.25">
      <c r="A1780">
        <f>COUNTIF($G$1:G1780,$G$1)</f>
        <v>451</v>
      </c>
      <c r="B1780" s="1" t="s">
        <v>0</v>
      </c>
      <c r="C1780" s="1" t="s">
        <v>485</v>
      </c>
      <c r="D1780" s="2" t="s">
        <v>2525</v>
      </c>
      <c r="E1780" s="2" t="s">
        <v>2525</v>
      </c>
      <c r="F1780" s="2" t="s">
        <v>2525</v>
      </c>
      <c r="G1780" s="1" t="s">
        <v>54</v>
      </c>
      <c r="H1780" s="1" t="s">
        <v>2526</v>
      </c>
      <c r="I1780" s="1" t="s">
        <v>5</v>
      </c>
      <c r="J1780" s="1" t="s">
        <v>5</v>
      </c>
      <c r="K1780" s="1" t="s">
        <v>5</v>
      </c>
      <c r="L1780" s="1" t="s">
        <v>5</v>
      </c>
      <c r="M1780" s="1" t="s">
        <v>5</v>
      </c>
      <c r="N1780" s="1" t="s">
        <v>5</v>
      </c>
      <c r="O1780" s="1" t="s">
        <v>5</v>
      </c>
      <c r="Q1780" t="str">
        <f t="array" ref="Q1780">IF(OR(RIGHT(C1780,4)="1101",G1780="Salary"),INDEX($C$1:$C$2169,MATCH(1,($B$1:$B$2169=B1780)*($G$1:$G$2169="Salary"),0)),C1780)</f>
        <v>FR19511101</v>
      </c>
      <c r="R1780" t="str">
        <f t="array" ref="R1780">IF(OR(RIGHT(C1780,4)="1101",G1780="Salary",G1780="Basic"),INDEX($C$1:$C$2169,MATCH(1,($A$1:$A$2169=A1780)*(($G$1:$G$2169="Salary")+($G$1:$G$2169="Basic")),0)),C1780)</f>
        <v>HR31631108</v>
      </c>
      <c r="S1780" t="str">
        <f t="array" ref="S1780">IFERROR(IF(OR(RIGHT(C1780,4)="1101",G1780="Salary",G1780="Basic"),INDEX($C$1:$C$2169,MATCH(1,($A$1:$A$2169=A1780)*(($G$1:$G$2169="Salary")+($G$1:$G$2169="Basic")),0)),C1780),C1780)</f>
        <v>HR31631108</v>
      </c>
    </row>
    <row r="1781" spans="1:19" x14ac:dyDescent="0.25">
      <c r="A1781">
        <f>COUNTIF($G$1:G1781,$G$1)</f>
        <v>452</v>
      </c>
      <c r="B1781" s="1" t="s">
        <v>0</v>
      </c>
      <c r="C1781" s="1" t="s">
        <v>485</v>
      </c>
      <c r="D1781" s="2" t="s">
        <v>2525</v>
      </c>
      <c r="E1781" s="2" t="s">
        <v>2525</v>
      </c>
      <c r="F1781" s="2" t="s">
        <v>2525</v>
      </c>
      <c r="G1781" s="1" t="s">
        <v>3</v>
      </c>
      <c r="H1781" s="1" t="s">
        <v>2527</v>
      </c>
      <c r="I1781" s="1" t="s">
        <v>5</v>
      </c>
      <c r="J1781" s="1" t="s">
        <v>5</v>
      </c>
      <c r="K1781" s="1" t="s">
        <v>5</v>
      </c>
      <c r="L1781" s="1" t="s">
        <v>5</v>
      </c>
      <c r="M1781" s="1" t="s">
        <v>5</v>
      </c>
      <c r="N1781" s="1" t="s">
        <v>5</v>
      </c>
      <c r="O1781" s="1" t="s">
        <v>5</v>
      </c>
      <c r="Q1781" t="str">
        <f t="array" ref="Q1781">IF(OR(RIGHT(C1781,4)="1101",G1781="Salary"),INDEX($C$1:$C$2169,MATCH(1,($B$1:$B$2169=B1781)*($G$1:$G$2169="Salary"),0)),C1781)</f>
        <v>FR19511101</v>
      </c>
      <c r="R1781" t="str">
        <f t="array" ref="R1781">IF(OR(RIGHT(C1781,4)="1101",G1781="Salary",G1781="Basic"),INDEX($C$1:$C$2169,MATCH(1,($A$1:$A$2169=A1781)*(($G$1:$G$2169="Salary")+($G$1:$G$2169="Basic")),0)),C1781)</f>
        <v>FR18321101</v>
      </c>
      <c r="S1781" t="str">
        <f t="array" ref="S1781">IFERROR(IF(OR(RIGHT(C1781,4)="1101",G1781="Salary",G1781="Basic"),INDEX($C$1:$C$2169,MATCH(1,($A$1:$A$2169=A1781)*(($G$1:$G$2169="Salary")+($G$1:$G$2169="Basic")),0)),C1781),C1781)</f>
        <v>FR18321101</v>
      </c>
    </row>
    <row r="1782" spans="1:19" x14ac:dyDescent="0.25">
      <c r="A1782">
        <f>COUNTIF($G$1:G1782,$G$1)</f>
        <v>452</v>
      </c>
      <c r="B1782" s="1" t="s">
        <v>0</v>
      </c>
      <c r="C1782" s="1" t="s">
        <v>485</v>
      </c>
      <c r="D1782" s="2" t="s">
        <v>2525</v>
      </c>
      <c r="E1782" s="2" t="s">
        <v>2525</v>
      </c>
      <c r="F1782" s="2" t="s">
        <v>2525</v>
      </c>
      <c r="G1782" s="1" t="s">
        <v>6</v>
      </c>
      <c r="H1782" s="1" t="s">
        <v>2528</v>
      </c>
      <c r="I1782" s="1" t="s">
        <v>5</v>
      </c>
      <c r="J1782" s="1" t="s">
        <v>5</v>
      </c>
      <c r="K1782" s="1" t="s">
        <v>5</v>
      </c>
      <c r="L1782" s="1" t="s">
        <v>5</v>
      </c>
      <c r="M1782" s="1" t="s">
        <v>5</v>
      </c>
      <c r="N1782" s="1" t="s">
        <v>5</v>
      </c>
      <c r="O1782" s="1" t="s">
        <v>5</v>
      </c>
      <c r="Q1782" t="str">
        <f t="array" ref="Q1782">IF(OR(RIGHT(C1782,4)="1101",G1782="Salary"),INDEX($C$1:$C$2169,MATCH(1,($B$1:$B$2169=B1782)*($G$1:$G$2169="Salary"),0)),C1782)</f>
        <v>FR19511101</v>
      </c>
      <c r="R1782" t="str">
        <f t="array" ref="R1782">IF(OR(RIGHT(C1782,4)="1101",G1782="Salary",G1782="Basic"),INDEX($C$1:$C$2169,MATCH(1,($A$1:$A$2169=A1782)*(($G$1:$G$2169="Salary")+($G$1:$G$2169="Basic")),0)),C1782)</f>
        <v>FR18321101</v>
      </c>
      <c r="S1782" t="str">
        <f t="array" ref="S1782">IFERROR(IF(OR(RIGHT(C1782,4)="1101",G1782="Salary",G1782="Basic"),INDEX($C$1:$C$2169,MATCH(1,($A$1:$A$2169=A1782)*(($G$1:$G$2169="Salary")+($G$1:$G$2169="Basic")),0)),C1782),C1782)</f>
        <v>FR18321101</v>
      </c>
    </row>
    <row r="1783" spans="1:19" x14ac:dyDescent="0.25">
      <c r="A1783">
        <f>COUNTIF($G$1:G1783,$G$1)</f>
        <v>452</v>
      </c>
      <c r="B1783" s="1" t="s">
        <v>0</v>
      </c>
      <c r="C1783" s="1" t="s">
        <v>485</v>
      </c>
      <c r="D1783" s="2" t="s">
        <v>2525</v>
      </c>
      <c r="E1783" s="2" t="s">
        <v>2525</v>
      </c>
      <c r="F1783" s="2" t="s">
        <v>2525</v>
      </c>
      <c r="G1783" s="1" t="s">
        <v>398</v>
      </c>
      <c r="H1783" s="1" t="s">
        <v>2529</v>
      </c>
      <c r="I1783" s="1" t="s">
        <v>5</v>
      </c>
      <c r="J1783" s="1" t="s">
        <v>5</v>
      </c>
      <c r="K1783" s="1" t="s">
        <v>5</v>
      </c>
      <c r="L1783" s="1" t="s">
        <v>5</v>
      </c>
      <c r="M1783" s="1" t="s">
        <v>5</v>
      </c>
      <c r="N1783" s="1" t="s">
        <v>5</v>
      </c>
      <c r="O1783" s="1" t="s">
        <v>5</v>
      </c>
      <c r="Q1783" t="str">
        <f t="array" ref="Q1783">IF(OR(RIGHT(C1783,4)="1101",G1783="Salary"),INDEX($C$1:$C$2169,MATCH(1,($B$1:$B$2169=B1783)*($G$1:$G$2169="Salary"),0)),C1783)</f>
        <v>FR19511101</v>
      </c>
      <c r="R1783" t="str">
        <f t="array" ref="R1783">IF(OR(RIGHT(C1783,4)="1101",G1783="Salary",G1783="Basic"),INDEX($C$1:$C$2169,MATCH(1,($A$1:$A$2169=A1783)*(($G$1:$G$2169="Salary")+($G$1:$G$2169="Basic")),0)),C1783)</f>
        <v>FR18321101</v>
      </c>
      <c r="S1783" t="str">
        <f t="array" ref="S1783">IFERROR(IF(OR(RIGHT(C1783,4)="1101",G1783="Salary",G1783="Basic"),INDEX($C$1:$C$2169,MATCH(1,($A$1:$A$2169=A1783)*(($G$1:$G$2169="Salary")+($G$1:$G$2169="Basic")),0)),C1783),C1783)</f>
        <v>FR18321101</v>
      </c>
    </row>
    <row r="1784" spans="1:19" x14ac:dyDescent="0.25">
      <c r="A1784">
        <f>COUNTIF($G$1:G1784,$G$1)</f>
        <v>452</v>
      </c>
      <c r="B1784" s="1" t="s">
        <v>0</v>
      </c>
      <c r="C1784" s="1" t="s">
        <v>485</v>
      </c>
      <c r="D1784" s="2" t="s">
        <v>2525</v>
      </c>
      <c r="E1784" s="2" t="s">
        <v>2525</v>
      </c>
      <c r="F1784" s="2" t="s">
        <v>2525</v>
      </c>
      <c r="G1784" s="1" t="s">
        <v>8</v>
      </c>
      <c r="H1784" s="1" t="s">
        <v>2530</v>
      </c>
      <c r="I1784" s="1" t="s">
        <v>5</v>
      </c>
      <c r="J1784" s="1" t="s">
        <v>5</v>
      </c>
      <c r="K1784" s="1" t="s">
        <v>5</v>
      </c>
      <c r="L1784" s="1" t="s">
        <v>5</v>
      </c>
      <c r="M1784" s="1" t="s">
        <v>5</v>
      </c>
      <c r="N1784" s="1" t="s">
        <v>5</v>
      </c>
      <c r="O1784" s="1" t="s">
        <v>5</v>
      </c>
      <c r="Q1784" t="str">
        <f t="array" ref="Q1784">IF(OR(RIGHT(C1784,4)="1101",G1784="Salary"),INDEX($C$1:$C$2169,MATCH(1,($B$1:$B$2169=B1784)*($G$1:$G$2169="Salary"),0)),C1784)</f>
        <v>FR19511101</v>
      </c>
      <c r="R1784" t="str">
        <f t="array" ref="R1784">IF(OR(RIGHT(C1784,4)="1101",G1784="Salary",G1784="Basic"),INDEX($C$1:$C$2169,MATCH(1,($A$1:$A$2169=A1784)*(($G$1:$G$2169="Salary")+($G$1:$G$2169="Basic")),0)),C1784)</f>
        <v>FR18321101</v>
      </c>
      <c r="S1784" t="str">
        <f t="array" ref="S1784">IFERROR(IF(OR(RIGHT(C1784,4)="1101",G1784="Salary",G1784="Basic"),INDEX($C$1:$C$2169,MATCH(1,($A$1:$A$2169=A1784)*(($G$1:$G$2169="Salary")+($G$1:$G$2169="Basic")),0)),C1784),C1784)</f>
        <v>FR18321101</v>
      </c>
    </row>
    <row r="1785" spans="1:19" x14ac:dyDescent="0.25">
      <c r="A1785">
        <f>COUNTIF($G$1:G1785,$G$1)</f>
        <v>452</v>
      </c>
      <c r="B1785" s="1" t="s">
        <v>0</v>
      </c>
      <c r="C1785" s="1" t="s">
        <v>2531</v>
      </c>
      <c r="D1785" s="2" t="s">
        <v>2525</v>
      </c>
      <c r="E1785" s="2" t="s">
        <v>2525</v>
      </c>
      <c r="F1785" s="2" t="s">
        <v>2525</v>
      </c>
      <c r="G1785" s="1" t="s">
        <v>212</v>
      </c>
      <c r="H1785" s="1" t="s">
        <v>2532</v>
      </c>
      <c r="I1785" s="1" t="s">
        <v>5</v>
      </c>
      <c r="J1785" s="1" t="s">
        <v>5</v>
      </c>
      <c r="K1785" s="1" t="s">
        <v>5</v>
      </c>
      <c r="L1785" s="1" t="s">
        <v>5</v>
      </c>
      <c r="M1785" s="1" t="s">
        <v>5</v>
      </c>
      <c r="N1785" s="1" t="s">
        <v>5</v>
      </c>
      <c r="O1785" s="1" t="s">
        <v>5</v>
      </c>
      <c r="Q1785" t="str">
        <f t="array" ref="Q1785">IF(OR(RIGHT(C1785,4)="1101",G1785="Salary"),INDEX($C$1:$C$2169,MATCH(1,($B$1:$B$2169=B1785)*($G$1:$G$2169="Salary"),0)),C1785)</f>
        <v>FR18321105</v>
      </c>
      <c r="R1785" t="str">
        <f t="array" ref="R1785">IF(OR(RIGHT(C1785,4)="1101",G1785="Salary",G1785="Basic"),INDEX($C$1:$C$2169,MATCH(1,($A$1:$A$2169=A1785)*(($G$1:$G$2169="Salary")+($G$1:$G$2169="Basic")),0)),C1785)</f>
        <v>FR18321105</v>
      </c>
      <c r="S1785" t="str">
        <f t="array" ref="S1785">IFERROR(IF(OR(RIGHT(C1785,4)="1101",G1785="Salary",G1785="Basic"),INDEX($C$1:$C$2169,MATCH(1,($A$1:$A$2169=A1785)*(($G$1:$G$2169="Salary")+($G$1:$G$2169="Basic")),0)),C1785),C1785)</f>
        <v>FR18321105</v>
      </c>
    </row>
    <row r="1786" spans="1:19" x14ac:dyDescent="0.25">
      <c r="A1786">
        <f>COUNTIF($G$1:G1786,$G$1)</f>
        <v>452</v>
      </c>
      <c r="B1786" s="1" t="s">
        <v>0</v>
      </c>
      <c r="C1786" s="1" t="s">
        <v>258</v>
      </c>
      <c r="D1786" s="2" t="s">
        <v>2533</v>
      </c>
      <c r="E1786" s="2" t="s">
        <v>2533</v>
      </c>
      <c r="F1786" s="2" t="s">
        <v>2533</v>
      </c>
      <c r="G1786" s="1" t="s">
        <v>19</v>
      </c>
      <c r="H1786" s="1" t="s">
        <v>2534</v>
      </c>
      <c r="I1786" s="1" t="s">
        <v>5</v>
      </c>
      <c r="J1786" s="1" t="s">
        <v>5</v>
      </c>
      <c r="K1786" s="1" t="s">
        <v>5</v>
      </c>
      <c r="L1786" s="1" t="s">
        <v>5</v>
      </c>
      <c r="M1786" s="1" t="s">
        <v>5</v>
      </c>
      <c r="N1786" s="1" t="s">
        <v>5</v>
      </c>
      <c r="O1786" s="1" t="s">
        <v>5</v>
      </c>
      <c r="Q1786" t="str">
        <f t="array" ref="Q1786">IF(OR(RIGHT(C1786,4)="1101",G1786="Salary"),INDEX($C$1:$C$2169,MATCH(1,($B$1:$B$2169=B1786)*($G$1:$G$2169="Salary"),0)),C1786)</f>
        <v>GR30401120</v>
      </c>
      <c r="R1786" t="str">
        <f t="array" ref="R1786">IF(OR(RIGHT(C1786,4)="1101",G1786="Salary",G1786="Basic"),INDEX($C$1:$C$2169,MATCH(1,($A$1:$A$2169=A1786)*(($G$1:$G$2169="Salary")+($G$1:$G$2169="Basic")),0)),C1786)</f>
        <v>FR18321101</v>
      </c>
      <c r="S1786" t="str">
        <f t="array" ref="S1786">IFERROR(IF(OR(RIGHT(C1786,4)="1101",G1786="Salary",G1786="Basic"),INDEX($C$1:$C$2169,MATCH(1,($A$1:$A$2169=A1786)*(($G$1:$G$2169="Salary")+($G$1:$G$2169="Basic")),0)),C1786),C1786)</f>
        <v>FR18321101</v>
      </c>
    </row>
    <row r="1787" spans="1:19" x14ac:dyDescent="0.25">
      <c r="A1787">
        <f>COUNTIF($G$1:G1787,$G$1)</f>
        <v>452</v>
      </c>
      <c r="B1787" s="1" t="s">
        <v>0</v>
      </c>
      <c r="C1787" s="1" t="s">
        <v>258</v>
      </c>
      <c r="D1787" s="2" t="s">
        <v>2533</v>
      </c>
      <c r="E1787" s="2" t="s">
        <v>2533</v>
      </c>
      <c r="F1787" s="2" t="s">
        <v>2533</v>
      </c>
      <c r="G1787" s="1" t="s">
        <v>15</v>
      </c>
      <c r="H1787" s="1" t="s">
        <v>2535</v>
      </c>
      <c r="I1787" s="1" t="s">
        <v>5</v>
      </c>
      <c r="J1787" s="1" t="s">
        <v>5</v>
      </c>
      <c r="K1787" s="1" t="s">
        <v>5</v>
      </c>
      <c r="L1787" s="1" t="s">
        <v>5</v>
      </c>
      <c r="M1787" s="1" t="s">
        <v>5</v>
      </c>
      <c r="N1787" s="1" t="s">
        <v>5</v>
      </c>
      <c r="O1787" s="1" t="s">
        <v>5</v>
      </c>
      <c r="Q1787" t="str">
        <f t="array" ref="Q1787">IF(OR(RIGHT(C1787,4)="1101",G1787="Salary"),INDEX($C$1:$C$2169,MATCH(1,($B$1:$B$2169=B1787)*($G$1:$G$2169="Salary"),0)),C1787)</f>
        <v>GR30401120</v>
      </c>
      <c r="R1787" t="str">
        <f t="array" ref="R1787">IF(OR(RIGHT(C1787,4)="1101",G1787="Salary",G1787="Basic"),INDEX($C$1:$C$2169,MATCH(1,($A$1:$A$2169=A1787)*(($G$1:$G$2169="Salary")+($G$1:$G$2169="Basic")),0)),C1787)</f>
        <v>GR30401120</v>
      </c>
      <c r="S1787" t="str">
        <f t="array" ref="S1787">IFERROR(IF(OR(RIGHT(C1787,4)="1101",G1787="Salary",G1787="Basic"),INDEX($C$1:$C$2169,MATCH(1,($A$1:$A$2169=A1787)*(($G$1:$G$2169="Salary")+($G$1:$G$2169="Basic")),0)),C1787),C1787)</f>
        <v>GR30401120</v>
      </c>
    </row>
    <row r="1788" spans="1:19" x14ac:dyDescent="0.25">
      <c r="A1788">
        <f>COUNTIF($G$1:G1788,$G$1)</f>
        <v>453</v>
      </c>
      <c r="B1788" s="1" t="s">
        <v>0</v>
      </c>
      <c r="C1788" s="1" t="s">
        <v>88</v>
      </c>
      <c r="D1788" s="2" t="s">
        <v>2536</v>
      </c>
      <c r="E1788" s="2" t="s">
        <v>2536</v>
      </c>
      <c r="F1788" s="2" t="s">
        <v>2536</v>
      </c>
      <c r="G1788" s="1" t="s">
        <v>3</v>
      </c>
      <c r="H1788" s="1" t="s">
        <v>2537</v>
      </c>
      <c r="I1788" s="1" t="s">
        <v>5</v>
      </c>
      <c r="J1788" s="1" t="s">
        <v>5</v>
      </c>
      <c r="K1788" s="1" t="s">
        <v>5</v>
      </c>
      <c r="L1788" s="1" t="s">
        <v>5</v>
      </c>
      <c r="M1788" s="1" t="s">
        <v>5</v>
      </c>
      <c r="N1788" s="1" t="s">
        <v>5</v>
      </c>
      <c r="O1788" s="1" t="s">
        <v>5</v>
      </c>
      <c r="Q1788" t="str">
        <f t="array" ref="Q1788">IF(OR(RIGHT(C1788,4)="1101",G1788="Salary"),INDEX($C$1:$C$2169,MATCH(1,($B$1:$B$2169=B1788)*($G$1:$G$2169="Salary"),0)),C1788)</f>
        <v>FR19511101</v>
      </c>
      <c r="R1788" t="str">
        <f t="array" ref="R1788">IF(OR(RIGHT(C1788,4)="1101",G1788="Salary",G1788="Basic"),INDEX($C$1:$C$2169,MATCH(1,($A$1:$A$2169=A1788)*(($G$1:$G$2169="Salary")+($G$1:$G$2169="Basic")),0)),C1788)</f>
        <v>FR13161101</v>
      </c>
      <c r="S1788" t="str">
        <f t="array" ref="S1788">IFERROR(IF(OR(RIGHT(C1788,4)="1101",G1788="Salary",G1788="Basic"),INDEX($C$1:$C$2169,MATCH(1,($A$1:$A$2169=A1788)*(($G$1:$G$2169="Salary")+($G$1:$G$2169="Basic")),0)),C1788),C1788)</f>
        <v>FR13161101</v>
      </c>
    </row>
    <row r="1789" spans="1:19" x14ac:dyDescent="0.25">
      <c r="A1789">
        <f>COUNTIF($G$1:G1789,$G$1)</f>
        <v>453</v>
      </c>
      <c r="B1789" s="1" t="s">
        <v>0</v>
      </c>
      <c r="C1789" s="1" t="s">
        <v>88</v>
      </c>
      <c r="D1789" s="2" t="s">
        <v>2536</v>
      </c>
      <c r="E1789" s="2" t="s">
        <v>2536</v>
      </c>
      <c r="F1789" s="2" t="s">
        <v>2536</v>
      </c>
      <c r="G1789" s="1" t="s">
        <v>6</v>
      </c>
      <c r="H1789" s="1" t="s">
        <v>2538</v>
      </c>
      <c r="I1789" s="1" t="s">
        <v>5</v>
      </c>
      <c r="J1789" s="1" t="s">
        <v>5</v>
      </c>
      <c r="K1789" s="1" t="s">
        <v>5</v>
      </c>
      <c r="L1789" s="1" t="s">
        <v>5</v>
      </c>
      <c r="M1789" s="1" t="s">
        <v>5</v>
      </c>
      <c r="N1789" s="1" t="s">
        <v>5</v>
      </c>
      <c r="O1789" s="1" t="s">
        <v>5</v>
      </c>
      <c r="Q1789" t="str">
        <f t="array" ref="Q1789">IF(OR(RIGHT(C1789,4)="1101",G1789="Salary"),INDEX($C$1:$C$2169,MATCH(1,($B$1:$B$2169=B1789)*($G$1:$G$2169="Salary"),0)),C1789)</f>
        <v>FR19511101</v>
      </c>
      <c r="R1789" t="str">
        <f t="array" ref="R1789">IF(OR(RIGHT(C1789,4)="1101",G1789="Salary",G1789="Basic"),INDEX($C$1:$C$2169,MATCH(1,($A$1:$A$2169=A1789)*(($G$1:$G$2169="Salary")+($G$1:$G$2169="Basic")),0)),C1789)</f>
        <v>FR13161101</v>
      </c>
      <c r="S1789" t="str">
        <f t="array" ref="S1789">IFERROR(IF(OR(RIGHT(C1789,4)="1101",G1789="Salary",G1789="Basic"),INDEX($C$1:$C$2169,MATCH(1,($A$1:$A$2169=A1789)*(($G$1:$G$2169="Salary")+($G$1:$G$2169="Basic")),0)),C1789),C1789)</f>
        <v>FR13161101</v>
      </c>
    </row>
    <row r="1790" spans="1:19" x14ac:dyDescent="0.25">
      <c r="A1790">
        <f>COUNTIF($G$1:G1790,$G$1)</f>
        <v>453</v>
      </c>
      <c r="B1790" s="1" t="s">
        <v>0</v>
      </c>
      <c r="C1790" s="1" t="s">
        <v>88</v>
      </c>
      <c r="D1790" s="2" t="s">
        <v>2536</v>
      </c>
      <c r="E1790" s="2" t="s">
        <v>2536</v>
      </c>
      <c r="F1790" s="2" t="s">
        <v>2536</v>
      </c>
      <c r="G1790" s="1" t="s">
        <v>8</v>
      </c>
      <c r="H1790" s="1" t="s">
        <v>2539</v>
      </c>
      <c r="I1790" s="1" t="s">
        <v>5</v>
      </c>
      <c r="J1790" s="1" t="s">
        <v>5</v>
      </c>
      <c r="K1790" s="1" t="s">
        <v>5</v>
      </c>
      <c r="L1790" s="1" t="s">
        <v>5</v>
      </c>
      <c r="M1790" s="1" t="s">
        <v>5</v>
      </c>
      <c r="N1790" s="1" t="s">
        <v>5</v>
      </c>
      <c r="O1790" s="1" t="s">
        <v>5</v>
      </c>
      <c r="Q1790" t="str">
        <f t="array" ref="Q1790">IF(OR(RIGHT(C1790,4)="1101",G1790="Salary"),INDEX($C$1:$C$2169,MATCH(1,($B$1:$B$2169=B1790)*($G$1:$G$2169="Salary"),0)),C1790)</f>
        <v>FR19511101</v>
      </c>
      <c r="R1790" t="str">
        <f t="array" ref="R1790">IF(OR(RIGHT(C1790,4)="1101",G1790="Salary",G1790="Basic"),INDEX($C$1:$C$2169,MATCH(1,($A$1:$A$2169=A1790)*(($G$1:$G$2169="Salary")+($G$1:$G$2169="Basic")),0)),C1790)</f>
        <v>FR13161101</v>
      </c>
      <c r="S1790" t="str">
        <f t="array" ref="S1790">IFERROR(IF(OR(RIGHT(C1790,4)="1101",G1790="Salary",G1790="Basic"),INDEX($C$1:$C$2169,MATCH(1,($A$1:$A$2169=A1790)*(($G$1:$G$2169="Salary")+($G$1:$G$2169="Basic")),0)),C1790),C1790)</f>
        <v>FR13161101</v>
      </c>
    </row>
    <row r="1791" spans="1:19" x14ac:dyDescent="0.25">
      <c r="A1791">
        <f>COUNTIF($G$1:G1791,$G$1)</f>
        <v>453</v>
      </c>
      <c r="B1791" s="1" t="s">
        <v>0</v>
      </c>
      <c r="C1791" s="1" t="s">
        <v>69</v>
      </c>
      <c r="D1791" s="2" t="s">
        <v>2540</v>
      </c>
      <c r="E1791" s="2" t="s">
        <v>2540</v>
      </c>
      <c r="F1791" s="2" t="s">
        <v>2540</v>
      </c>
      <c r="G1791" s="1" t="s">
        <v>295</v>
      </c>
      <c r="H1791" s="1" t="s">
        <v>2541</v>
      </c>
      <c r="I1791" s="1" t="s">
        <v>5</v>
      </c>
      <c r="J1791" s="1" t="s">
        <v>5</v>
      </c>
      <c r="K1791" s="1" t="s">
        <v>5</v>
      </c>
      <c r="L1791" s="1" t="s">
        <v>5</v>
      </c>
      <c r="M1791" s="1" t="s">
        <v>5</v>
      </c>
      <c r="N1791" s="1" t="s">
        <v>5</v>
      </c>
      <c r="O1791" s="1" t="s">
        <v>5</v>
      </c>
      <c r="Q1791" t="str">
        <f t="array" ref="Q1791">IF(OR(RIGHT(C1791,4)="1101",G1791="Salary"),INDEX($C$1:$C$2169,MATCH(1,($B$1:$B$2169=B1791)*($G$1:$G$2169="Salary"),0)),C1791)</f>
        <v>FR19511101</v>
      </c>
      <c r="R1791" t="str">
        <f t="array" ref="R1791">IF(OR(RIGHT(C1791,4)="1101",G1791="Salary",G1791="Basic"),INDEX($C$1:$C$2169,MATCH(1,($A$1:$A$2169=A1791)*(($G$1:$G$2169="Salary")+($G$1:$G$2169="Basic")),0)),C1791)</f>
        <v>FR13161101</v>
      </c>
      <c r="S1791" t="str">
        <f t="array" ref="S1791">IFERROR(IF(OR(RIGHT(C1791,4)="1101",G1791="Salary",G1791="Basic"),INDEX($C$1:$C$2169,MATCH(1,($A$1:$A$2169=A1791)*(($G$1:$G$2169="Salary")+($G$1:$G$2169="Basic")),0)),C1791),C1791)</f>
        <v>FR13161101</v>
      </c>
    </row>
    <row r="1792" spans="1:19" x14ac:dyDescent="0.25">
      <c r="A1792">
        <f>COUNTIF($G$1:G1792,$G$1)</f>
        <v>454</v>
      </c>
      <c r="B1792" s="1" t="s">
        <v>0</v>
      </c>
      <c r="C1792" s="1" t="s">
        <v>69</v>
      </c>
      <c r="D1792" s="2" t="s">
        <v>2540</v>
      </c>
      <c r="E1792" s="2" t="s">
        <v>2540</v>
      </c>
      <c r="F1792" s="2" t="s">
        <v>2540</v>
      </c>
      <c r="G1792" s="1" t="s">
        <v>3</v>
      </c>
      <c r="H1792" s="1" t="s">
        <v>2542</v>
      </c>
      <c r="I1792" s="1" t="s">
        <v>5</v>
      </c>
      <c r="J1792" s="1" t="s">
        <v>5</v>
      </c>
      <c r="K1792" s="1" t="s">
        <v>5</v>
      </c>
      <c r="L1792" s="1" t="s">
        <v>5</v>
      </c>
      <c r="M1792" s="1" t="s">
        <v>5</v>
      </c>
      <c r="N1792" s="1" t="s">
        <v>5</v>
      </c>
      <c r="O1792" s="1" t="s">
        <v>5</v>
      </c>
      <c r="Q1792" t="str">
        <f t="array" ref="Q1792">IF(OR(RIGHT(C1792,4)="1101",G1792="Salary"),INDEX($C$1:$C$2169,MATCH(1,($B$1:$B$2169=B1792)*($G$1:$G$2169="Salary"),0)),C1792)</f>
        <v>FR19511101</v>
      </c>
      <c r="R1792" t="str">
        <f t="array" ref="R1792">IF(OR(RIGHT(C1792,4)="1101",G1792="Salary",G1792="Basic"),INDEX($C$1:$C$2169,MATCH(1,($A$1:$A$2169=A1792)*(($G$1:$G$2169="Salary")+($G$1:$G$2169="Basic")),0)),C1792)</f>
        <v>LR11001101</v>
      </c>
      <c r="S1792" t="str">
        <f t="array" ref="S1792">IFERROR(IF(OR(RIGHT(C1792,4)="1101",G1792="Salary",G1792="Basic"),INDEX($C$1:$C$2169,MATCH(1,($A$1:$A$2169=A1792)*(($G$1:$G$2169="Salary")+($G$1:$G$2169="Basic")),0)),C1792),C1792)</f>
        <v>LR11001101</v>
      </c>
    </row>
    <row r="1793" spans="1:19" x14ac:dyDescent="0.25">
      <c r="A1793">
        <f>COUNTIF($G$1:G1793,$G$1)</f>
        <v>454</v>
      </c>
      <c r="B1793" s="1" t="s">
        <v>0</v>
      </c>
      <c r="C1793" s="1" t="s">
        <v>69</v>
      </c>
      <c r="D1793" s="2" t="s">
        <v>2540</v>
      </c>
      <c r="E1793" s="2" t="s">
        <v>2540</v>
      </c>
      <c r="F1793" s="2" t="s">
        <v>2540</v>
      </c>
      <c r="G1793" s="1" t="s">
        <v>6</v>
      </c>
      <c r="H1793" s="1" t="s">
        <v>2543</v>
      </c>
      <c r="I1793" s="1" t="s">
        <v>5</v>
      </c>
      <c r="J1793" s="1" t="s">
        <v>5</v>
      </c>
      <c r="K1793" s="1" t="s">
        <v>5</v>
      </c>
      <c r="L1793" s="1" t="s">
        <v>5</v>
      </c>
      <c r="M1793" s="1" t="s">
        <v>5</v>
      </c>
      <c r="N1793" s="1" t="s">
        <v>5</v>
      </c>
      <c r="O1793" s="1" t="s">
        <v>5</v>
      </c>
      <c r="Q1793" t="str">
        <f t="array" ref="Q1793">IF(OR(RIGHT(C1793,4)="1101",G1793="Salary"),INDEX($C$1:$C$2169,MATCH(1,($B$1:$B$2169=B1793)*($G$1:$G$2169="Salary"),0)),C1793)</f>
        <v>FR19511101</v>
      </c>
      <c r="R1793" t="str">
        <f t="array" ref="R1793">IF(OR(RIGHT(C1793,4)="1101",G1793="Salary",G1793="Basic"),INDEX($C$1:$C$2169,MATCH(1,($A$1:$A$2169=A1793)*(($G$1:$G$2169="Salary")+($G$1:$G$2169="Basic")),0)),C1793)</f>
        <v>LR11001101</v>
      </c>
      <c r="S1793" t="str">
        <f t="array" ref="S1793">IFERROR(IF(OR(RIGHT(C1793,4)="1101",G1793="Salary",G1793="Basic"),INDEX($C$1:$C$2169,MATCH(1,($A$1:$A$2169=A1793)*(($G$1:$G$2169="Salary")+($G$1:$G$2169="Basic")),0)),C1793),C1793)</f>
        <v>LR11001101</v>
      </c>
    </row>
    <row r="1794" spans="1:19" x14ac:dyDescent="0.25">
      <c r="A1794">
        <f>COUNTIF($G$1:G1794,$G$1)</f>
        <v>454</v>
      </c>
      <c r="B1794" s="1" t="s">
        <v>0</v>
      </c>
      <c r="C1794" s="1" t="s">
        <v>69</v>
      </c>
      <c r="D1794" s="2" t="s">
        <v>2540</v>
      </c>
      <c r="E1794" s="2" t="s">
        <v>2540</v>
      </c>
      <c r="F1794" s="2" t="s">
        <v>2540</v>
      </c>
      <c r="G1794" s="1" t="s">
        <v>8</v>
      </c>
      <c r="H1794" s="1" t="s">
        <v>2544</v>
      </c>
      <c r="I1794" s="1" t="s">
        <v>5</v>
      </c>
      <c r="J1794" s="1" t="s">
        <v>5</v>
      </c>
      <c r="K1794" s="1" t="s">
        <v>5</v>
      </c>
      <c r="L1794" s="1" t="s">
        <v>5</v>
      </c>
      <c r="M1794" s="1" t="s">
        <v>5</v>
      </c>
      <c r="N1794" s="1" t="s">
        <v>5</v>
      </c>
      <c r="O1794" s="1" t="s">
        <v>5</v>
      </c>
      <c r="Q1794" t="str">
        <f t="array" ref="Q1794">IF(OR(RIGHT(C1794,4)="1101",G1794="Salary"),INDEX($C$1:$C$2169,MATCH(1,($B$1:$B$2169=B1794)*($G$1:$G$2169="Salary"),0)),C1794)</f>
        <v>FR19511101</v>
      </c>
      <c r="R1794" t="str">
        <f t="array" ref="R1794">IF(OR(RIGHT(C1794,4)="1101",G1794="Salary",G1794="Basic"),INDEX($C$1:$C$2169,MATCH(1,($A$1:$A$2169=A1794)*(($G$1:$G$2169="Salary")+($G$1:$G$2169="Basic")),0)),C1794)</f>
        <v>LR11001101</v>
      </c>
      <c r="S1794" t="str">
        <f t="array" ref="S1794">IFERROR(IF(OR(RIGHT(C1794,4)="1101",G1794="Salary",G1794="Basic"),INDEX($C$1:$C$2169,MATCH(1,($A$1:$A$2169=A1794)*(($G$1:$G$2169="Salary")+($G$1:$G$2169="Basic")),0)),C1794),C1794)</f>
        <v>LR11001101</v>
      </c>
    </row>
    <row r="1795" spans="1:19" x14ac:dyDescent="0.25">
      <c r="A1795">
        <f>COUNTIF($G$1:G1795,$G$1)</f>
        <v>454</v>
      </c>
      <c r="B1795" s="1" t="s">
        <v>0</v>
      </c>
      <c r="C1795" s="1" t="s">
        <v>69</v>
      </c>
      <c r="D1795" s="2" t="s">
        <v>2540</v>
      </c>
      <c r="E1795" s="2" t="s">
        <v>2540</v>
      </c>
      <c r="F1795" s="2" t="s">
        <v>2540</v>
      </c>
      <c r="G1795" s="1" t="s">
        <v>8</v>
      </c>
      <c r="H1795" s="1" t="s">
        <v>2545</v>
      </c>
      <c r="I1795" s="1" t="s">
        <v>5</v>
      </c>
      <c r="J1795" s="1" t="s">
        <v>5</v>
      </c>
      <c r="K1795" s="1" t="s">
        <v>5</v>
      </c>
      <c r="L1795" s="1" t="s">
        <v>5</v>
      </c>
      <c r="M1795" s="1" t="s">
        <v>5</v>
      </c>
      <c r="N1795" s="1" t="s">
        <v>5</v>
      </c>
      <c r="O1795" s="1" t="s">
        <v>5</v>
      </c>
      <c r="Q1795" t="str">
        <f t="array" ref="Q1795">IF(OR(RIGHT(C1795,4)="1101",G1795="Salary"),INDEX($C$1:$C$2169,MATCH(1,($B$1:$B$2169=B1795)*($G$1:$G$2169="Salary"),0)),C1795)</f>
        <v>FR19511101</v>
      </c>
      <c r="R1795" t="str">
        <f t="array" ref="R1795">IF(OR(RIGHT(C1795,4)="1101",G1795="Salary",G1795="Basic"),INDEX($C$1:$C$2169,MATCH(1,($A$1:$A$2169=A1795)*(($G$1:$G$2169="Salary")+($G$1:$G$2169="Basic")),0)),C1795)</f>
        <v>LR11001101</v>
      </c>
      <c r="S1795" t="str">
        <f t="array" ref="S1795">IFERROR(IF(OR(RIGHT(C1795,4)="1101",G1795="Salary",G1795="Basic"),INDEX($C$1:$C$2169,MATCH(1,($A$1:$A$2169=A1795)*(($G$1:$G$2169="Salary")+($G$1:$G$2169="Basic")),0)),C1795),C1795)</f>
        <v>LR11001101</v>
      </c>
    </row>
    <row r="1796" spans="1:19" x14ac:dyDescent="0.25">
      <c r="A1796">
        <f>COUNTIF($G$1:G1796,$G$1)</f>
        <v>455</v>
      </c>
      <c r="B1796" s="1" t="s">
        <v>0</v>
      </c>
      <c r="C1796" s="1" t="s">
        <v>618</v>
      </c>
      <c r="D1796" s="2" t="s">
        <v>2546</v>
      </c>
      <c r="E1796" s="2" t="s">
        <v>2546</v>
      </c>
      <c r="F1796" s="2" t="s">
        <v>2546</v>
      </c>
      <c r="G1796" s="1" t="s">
        <v>3</v>
      </c>
      <c r="H1796" s="1" t="s">
        <v>2547</v>
      </c>
      <c r="I1796" s="1" t="s">
        <v>5</v>
      </c>
      <c r="J1796" s="1" t="s">
        <v>5</v>
      </c>
      <c r="K1796" s="1" t="s">
        <v>5</v>
      </c>
      <c r="L1796" s="1" t="s">
        <v>5</v>
      </c>
      <c r="M1796" s="1" t="s">
        <v>5</v>
      </c>
      <c r="N1796" s="1" t="s">
        <v>5</v>
      </c>
      <c r="O1796" s="1" t="s">
        <v>5</v>
      </c>
      <c r="Q1796" t="str">
        <f t="array" ref="Q1796">IF(OR(RIGHT(C1796,4)="1101",G1796="Salary"),INDEX($C$1:$C$2169,MATCH(1,($B$1:$B$2169=B1796)*($G$1:$G$2169="Salary"),0)),C1796)</f>
        <v>FR19511101</v>
      </c>
      <c r="R1796" t="str">
        <f t="array" ref="R1796">IF(OR(RIGHT(C1796,4)="1101",G1796="Salary",G1796="Basic"),INDEX($C$1:$C$2169,MATCH(1,($A$1:$A$2169=A1796)*(($G$1:$G$2169="Salary")+($G$1:$G$2169="Basic")),0)),C1796)</f>
        <v>PR09901107</v>
      </c>
      <c r="S1796" t="str">
        <f t="array" ref="S1796">IFERROR(IF(OR(RIGHT(C1796,4)="1101",G1796="Salary",G1796="Basic"),INDEX($C$1:$C$2169,MATCH(1,($A$1:$A$2169=A1796)*(($G$1:$G$2169="Salary")+($G$1:$G$2169="Basic")),0)),C1796),C1796)</f>
        <v>PR09901107</v>
      </c>
    </row>
    <row r="1797" spans="1:19" x14ac:dyDescent="0.25">
      <c r="A1797">
        <f>COUNTIF($G$1:G1797,$G$1)</f>
        <v>455</v>
      </c>
      <c r="B1797" s="1" t="s">
        <v>0</v>
      </c>
      <c r="C1797" s="1" t="s">
        <v>618</v>
      </c>
      <c r="D1797" s="2" t="s">
        <v>2546</v>
      </c>
      <c r="E1797" s="2" t="s">
        <v>2546</v>
      </c>
      <c r="F1797" s="2" t="s">
        <v>2546</v>
      </c>
      <c r="G1797" s="1" t="s">
        <v>6</v>
      </c>
      <c r="H1797" s="1" t="s">
        <v>2548</v>
      </c>
      <c r="I1797" s="1" t="s">
        <v>5</v>
      </c>
      <c r="J1797" s="1" t="s">
        <v>5</v>
      </c>
      <c r="K1797" s="1" t="s">
        <v>5</v>
      </c>
      <c r="L1797" s="1" t="s">
        <v>5</v>
      </c>
      <c r="M1797" s="1" t="s">
        <v>5</v>
      </c>
      <c r="N1797" s="1" t="s">
        <v>5</v>
      </c>
      <c r="O1797" s="1" t="s">
        <v>5</v>
      </c>
      <c r="Q1797" t="str">
        <f t="array" ref="Q1797">IF(OR(RIGHT(C1797,4)="1101",G1797="Salary"),INDEX($C$1:$C$2169,MATCH(1,($B$1:$B$2169=B1797)*($G$1:$G$2169="Salary"),0)),C1797)</f>
        <v>FR19511101</v>
      </c>
      <c r="R1797" t="str">
        <f t="array" ref="R1797">IF(OR(RIGHT(C1797,4)="1101",G1797="Salary",G1797="Basic"),INDEX($C$1:$C$2169,MATCH(1,($A$1:$A$2169=A1797)*(($G$1:$G$2169="Salary")+($G$1:$G$2169="Basic")),0)),C1797)</f>
        <v>PR09901107</v>
      </c>
      <c r="S1797" t="str">
        <f t="array" ref="S1797">IFERROR(IF(OR(RIGHT(C1797,4)="1101",G1797="Salary",G1797="Basic"),INDEX($C$1:$C$2169,MATCH(1,($A$1:$A$2169=A1797)*(($G$1:$G$2169="Salary")+($G$1:$G$2169="Basic")),0)),C1797),C1797)</f>
        <v>PR09901107</v>
      </c>
    </row>
    <row r="1798" spans="1:19" x14ac:dyDescent="0.25">
      <c r="A1798">
        <f>COUNTIF($G$1:G1798,$G$1)</f>
        <v>455</v>
      </c>
      <c r="B1798" s="1" t="s">
        <v>0</v>
      </c>
      <c r="C1798" s="1" t="s">
        <v>622</v>
      </c>
      <c r="D1798" s="2" t="s">
        <v>2546</v>
      </c>
      <c r="E1798" s="2" t="s">
        <v>2546</v>
      </c>
      <c r="F1798" s="2" t="s">
        <v>2546</v>
      </c>
      <c r="G1798" s="1" t="s">
        <v>8</v>
      </c>
      <c r="H1798" s="1" t="s">
        <v>2549</v>
      </c>
      <c r="I1798" s="1" t="s">
        <v>5</v>
      </c>
      <c r="J1798" s="1" t="s">
        <v>5</v>
      </c>
      <c r="K1798" s="1" t="s">
        <v>5</v>
      </c>
      <c r="L1798" s="1" t="s">
        <v>5</v>
      </c>
      <c r="M1798" s="1" t="s">
        <v>5</v>
      </c>
      <c r="N1798" s="1" t="s">
        <v>5</v>
      </c>
      <c r="O1798" s="1" t="s">
        <v>5</v>
      </c>
      <c r="Q1798" t="str">
        <f t="array" ref="Q1798">IF(OR(RIGHT(C1798,4)="1101",G1798="Salary"),INDEX($C$1:$C$2169,MATCH(1,($B$1:$B$2169=B1798)*($G$1:$G$2169="Salary"),0)),C1798)</f>
        <v>FR19511101</v>
      </c>
      <c r="R1798" t="str">
        <f t="array" ref="R1798">IF(OR(RIGHT(C1798,4)="1101",G1798="Salary",G1798="Basic"),INDEX($C$1:$C$2169,MATCH(1,($A$1:$A$2169=A1798)*(($G$1:$G$2169="Salary")+($G$1:$G$2169="Basic")),0)),C1798)</f>
        <v>PR09901107</v>
      </c>
      <c r="S1798" t="str">
        <f t="array" ref="S1798">IFERROR(IF(OR(RIGHT(C1798,4)="1101",G1798="Salary",G1798="Basic"),INDEX($C$1:$C$2169,MATCH(1,($A$1:$A$2169=A1798)*(($G$1:$G$2169="Salary")+($G$1:$G$2169="Basic")),0)),C1798),C1798)</f>
        <v>PR09901107</v>
      </c>
    </row>
    <row r="1799" spans="1:19" x14ac:dyDescent="0.25">
      <c r="A1799">
        <f>COUNTIF($G$1:G1799,$G$1)</f>
        <v>456</v>
      </c>
      <c r="B1799" s="1" t="s">
        <v>0</v>
      </c>
      <c r="C1799" s="1" t="s">
        <v>1710</v>
      </c>
      <c r="D1799" s="2" t="s">
        <v>2550</v>
      </c>
      <c r="E1799" s="2" t="s">
        <v>2550</v>
      </c>
      <c r="F1799" s="2" t="s">
        <v>2550</v>
      </c>
      <c r="G1799" s="1" t="s">
        <v>3</v>
      </c>
      <c r="H1799" s="1" t="s">
        <v>2551</v>
      </c>
      <c r="I1799" s="1" t="s">
        <v>5</v>
      </c>
      <c r="J1799" s="1" t="s">
        <v>5</v>
      </c>
      <c r="K1799" s="1" t="s">
        <v>5</v>
      </c>
      <c r="L1799" s="1" t="s">
        <v>5</v>
      </c>
      <c r="M1799" s="1" t="s">
        <v>5</v>
      </c>
      <c r="N1799" s="1" t="s">
        <v>5</v>
      </c>
      <c r="O1799" s="1" t="s">
        <v>5</v>
      </c>
      <c r="Q1799" t="str">
        <f t="array" ref="Q1799">IF(OR(RIGHT(C1799,4)="1101",G1799="Salary"),INDEX($C$1:$C$2169,MATCH(1,($B$1:$B$2169=B1799)*($G$1:$G$2169="Salary"),0)),C1799)</f>
        <v>FR19511101</v>
      </c>
      <c r="R1799" t="str">
        <f t="array" ref="R1799">IF(OR(RIGHT(C1799,4)="1101",G1799="Salary",G1799="Basic"),INDEX($C$1:$C$2169,MATCH(1,($A$1:$A$2169=A1799)*(($G$1:$G$2169="Salary")+($G$1:$G$2169="Basic")),0)),C1799)</f>
        <v>HR31511109</v>
      </c>
      <c r="S1799" t="str">
        <f t="array" ref="S1799">IFERROR(IF(OR(RIGHT(C1799,4)="1101",G1799="Salary",G1799="Basic"),INDEX($C$1:$C$2169,MATCH(1,($A$1:$A$2169=A1799)*(($G$1:$G$2169="Salary")+($G$1:$G$2169="Basic")),0)),C1799),C1799)</f>
        <v>HR31511109</v>
      </c>
    </row>
    <row r="1800" spans="1:19" x14ac:dyDescent="0.25">
      <c r="A1800">
        <f>COUNTIF($G$1:G1800,$G$1)</f>
        <v>456</v>
      </c>
      <c r="B1800" s="1" t="s">
        <v>0</v>
      </c>
      <c r="C1800" s="1" t="s">
        <v>1710</v>
      </c>
      <c r="D1800" s="2" t="s">
        <v>2550</v>
      </c>
      <c r="E1800" s="2" t="s">
        <v>2550</v>
      </c>
      <c r="F1800" s="2" t="s">
        <v>2550</v>
      </c>
      <c r="G1800" s="1" t="s">
        <v>6</v>
      </c>
      <c r="H1800" s="1" t="s">
        <v>2552</v>
      </c>
      <c r="I1800" s="1" t="s">
        <v>5</v>
      </c>
      <c r="J1800" s="1" t="s">
        <v>5</v>
      </c>
      <c r="K1800" s="1" t="s">
        <v>5</v>
      </c>
      <c r="L1800" s="1" t="s">
        <v>5</v>
      </c>
      <c r="M1800" s="1" t="s">
        <v>5</v>
      </c>
      <c r="N1800" s="1" t="s">
        <v>5</v>
      </c>
      <c r="O1800" s="1" t="s">
        <v>5</v>
      </c>
      <c r="Q1800" t="str">
        <f t="array" ref="Q1800">IF(OR(RIGHT(C1800,4)="1101",G1800="Salary"),INDEX($C$1:$C$2169,MATCH(1,($B$1:$B$2169=B1800)*($G$1:$G$2169="Salary"),0)),C1800)</f>
        <v>FR19511101</v>
      </c>
      <c r="R1800" t="str">
        <f t="array" ref="R1800">IF(OR(RIGHT(C1800,4)="1101",G1800="Salary",G1800="Basic"),INDEX($C$1:$C$2169,MATCH(1,($A$1:$A$2169=A1800)*(($G$1:$G$2169="Salary")+($G$1:$G$2169="Basic")),0)),C1800)</f>
        <v>HR31511109</v>
      </c>
      <c r="S1800" t="str">
        <f t="array" ref="S1800">IFERROR(IF(OR(RIGHT(C1800,4)="1101",G1800="Salary",G1800="Basic"),INDEX($C$1:$C$2169,MATCH(1,($A$1:$A$2169=A1800)*(($G$1:$G$2169="Salary")+($G$1:$G$2169="Basic")),0)),C1800),C1800)</f>
        <v>HR31511109</v>
      </c>
    </row>
    <row r="1801" spans="1:19" x14ac:dyDescent="0.25">
      <c r="A1801">
        <f>COUNTIF($G$1:G1801,$G$1)</f>
        <v>456</v>
      </c>
      <c r="B1801" s="1" t="s">
        <v>0</v>
      </c>
      <c r="C1801" s="1" t="s">
        <v>1714</v>
      </c>
      <c r="D1801" s="2" t="s">
        <v>2550</v>
      </c>
      <c r="E1801" s="2" t="s">
        <v>2550</v>
      </c>
      <c r="F1801" s="2" t="s">
        <v>2550</v>
      </c>
      <c r="G1801" s="1" t="s">
        <v>8</v>
      </c>
      <c r="H1801" s="1" t="s">
        <v>2553</v>
      </c>
      <c r="I1801" s="1" t="s">
        <v>5</v>
      </c>
      <c r="J1801" s="1" t="s">
        <v>5</v>
      </c>
      <c r="K1801" s="1" t="s">
        <v>5</v>
      </c>
      <c r="L1801" s="1" t="s">
        <v>5</v>
      </c>
      <c r="M1801" s="1" t="s">
        <v>5</v>
      </c>
      <c r="N1801" s="1" t="s">
        <v>5</v>
      </c>
      <c r="O1801" s="1" t="s">
        <v>5</v>
      </c>
      <c r="Q1801" t="str">
        <f t="array" ref="Q1801">IF(OR(RIGHT(C1801,4)="1101",G1801="Salary"),INDEX($C$1:$C$2169,MATCH(1,($B$1:$B$2169=B1801)*($G$1:$G$2169="Salary"),0)),C1801)</f>
        <v>FR19511101</v>
      </c>
      <c r="R1801" t="str">
        <f t="array" ref="R1801">IF(OR(RIGHT(C1801,4)="1101",G1801="Salary",G1801="Basic"),INDEX($C$1:$C$2169,MATCH(1,($A$1:$A$2169=A1801)*(($G$1:$G$2169="Salary")+($G$1:$G$2169="Basic")),0)),C1801)</f>
        <v>HR31511109</v>
      </c>
      <c r="S1801" t="str">
        <f t="array" ref="S1801">IFERROR(IF(OR(RIGHT(C1801,4)="1101",G1801="Salary",G1801="Basic"),INDEX($C$1:$C$2169,MATCH(1,($A$1:$A$2169=A1801)*(($G$1:$G$2169="Salary")+($G$1:$G$2169="Basic")),0)),C1801),C1801)</f>
        <v>HR31511109</v>
      </c>
    </row>
    <row r="1802" spans="1:19" x14ac:dyDescent="0.25">
      <c r="A1802">
        <f>COUNTIF($G$1:G1802,$G$1)</f>
        <v>456</v>
      </c>
      <c r="B1802" s="1" t="s">
        <v>0</v>
      </c>
      <c r="C1802" s="1" t="s">
        <v>1714</v>
      </c>
      <c r="D1802" s="2" t="s">
        <v>2550</v>
      </c>
      <c r="E1802" s="2" t="s">
        <v>2550</v>
      </c>
      <c r="F1802" s="2" t="s">
        <v>2550</v>
      </c>
      <c r="G1802" s="1" t="s">
        <v>8</v>
      </c>
      <c r="H1802" s="1" t="s">
        <v>2554</v>
      </c>
      <c r="I1802" s="1" t="s">
        <v>5</v>
      </c>
      <c r="J1802" s="1" t="s">
        <v>5</v>
      </c>
      <c r="K1802" s="1" t="s">
        <v>5</v>
      </c>
      <c r="L1802" s="1" t="s">
        <v>5</v>
      </c>
      <c r="M1802" s="1" t="s">
        <v>5</v>
      </c>
      <c r="N1802" s="1" t="s">
        <v>5</v>
      </c>
      <c r="O1802" s="1" t="s">
        <v>5</v>
      </c>
      <c r="Q1802" t="str">
        <f t="array" ref="Q1802">IF(OR(RIGHT(C1802,4)="1101",G1802="Salary"),INDEX($C$1:$C$2169,MATCH(1,($B$1:$B$2169=B1802)*($G$1:$G$2169="Salary"),0)),C1802)</f>
        <v>FR19511101</v>
      </c>
      <c r="R1802" t="str">
        <f t="array" ref="R1802">IF(OR(RIGHT(C1802,4)="1101",G1802="Salary",G1802="Basic"),INDEX($C$1:$C$2169,MATCH(1,($A$1:$A$2169=A1802)*(($G$1:$G$2169="Salary")+($G$1:$G$2169="Basic")),0)),C1802)</f>
        <v>HR31511109</v>
      </c>
      <c r="S1802" t="str">
        <f t="array" ref="S1802">IFERROR(IF(OR(RIGHT(C1802,4)="1101",G1802="Salary",G1802="Basic"),INDEX($C$1:$C$2169,MATCH(1,($A$1:$A$2169=A1802)*(($G$1:$G$2169="Salary")+($G$1:$G$2169="Basic")),0)),C1802),C1802)</f>
        <v>HR31511109</v>
      </c>
    </row>
    <row r="1803" spans="1:19" x14ac:dyDescent="0.25">
      <c r="A1803">
        <f>COUNTIF($G$1:G1803,$G$1)</f>
        <v>457</v>
      </c>
      <c r="B1803" s="1" t="s">
        <v>0</v>
      </c>
      <c r="C1803" s="1" t="s">
        <v>202</v>
      </c>
      <c r="D1803" s="2" t="s">
        <v>2555</v>
      </c>
      <c r="E1803" s="2" t="s">
        <v>2555</v>
      </c>
      <c r="F1803" s="2" t="s">
        <v>2555</v>
      </c>
      <c r="G1803" s="1" t="s">
        <v>3</v>
      </c>
      <c r="H1803" s="1" t="s">
        <v>2556</v>
      </c>
      <c r="I1803" s="1" t="s">
        <v>5</v>
      </c>
      <c r="J1803" s="1" t="s">
        <v>5</v>
      </c>
      <c r="K1803" s="1" t="s">
        <v>5</v>
      </c>
      <c r="L1803" s="1" t="s">
        <v>5</v>
      </c>
      <c r="M1803" s="1" t="s">
        <v>5</v>
      </c>
      <c r="N1803" s="1" t="s">
        <v>5</v>
      </c>
      <c r="O1803" s="1" t="s">
        <v>5</v>
      </c>
      <c r="Q1803" t="str">
        <f t="array" ref="Q1803">IF(OR(RIGHT(C1803,4)="1101",G1803="Salary"),INDEX($C$1:$C$2169,MATCH(1,($B$1:$B$2169=B1803)*($G$1:$G$2169="Salary"),0)),C1803)</f>
        <v>FR19511101</v>
      </c>
      <c r="R1803" t="str">
        <f t="array" ref="R1803">IF(OR(RIGHT(C1803,4)="1101",G1803="Salary",G1803="Basic"),INDEX($C$1:$C$2169,MATCH(1,($A$1:$A$2169=A1803)*(($G$1:$G$2169="Salary")+($G$1:$G$2169="Basic")),0)),C1803)</f>
        <v>FR13121108</v>
      </c>
      <c r="S1803" t="str">
        <f t="array" ref="S1803">IFERROR(IF(OR(RIGHT(C1803,4)="1101",G1803="Salary",G1803="Basic"),INDEX($C$1:$C$2169,MATCH(1,($A$1:$A$2169=A1803)*(($G$1:$G$2169="Salary")+($G$1:$G$2169="Basic")),0)),C1803),C1803)</f>
        <v>FR13121108</v>
      </c>
    </row>
    <row r="1804" spans="1:19" x14ac:dyDescent="0.25">
      <c r="A1804">
        <f>COUNTIF($G$1:G1804,$G$1)</f>
        <v>457</v>
      </c>
      <c r="B1804" s="1" t="s">
        <v>0</v>
      </c>
      <c r="C1804" s="1" t="s">
        <v>202</v>
      </c>
      <c r="D1804" s="2" t="s">
        <v>2555</v>
      </c>
      <c r="E1804" s="2" t="s">
        <v>2555</v>
      </c>
      <c r="F1804" s="2" t="s">
        <v>2555</v>
      </c>
      <c r="G1804" s="1" t="s">
        <v>6</v>
      </c>
      <c r="H1804" s="1" t="s">
        <v>2557</v>
      </c>
      <c r="I1804" s="1" t="s">
        <v>5</v>
      </c>
      <c r="J1804" s="1" t="s">
        <v>5</v>
      </c>
      <c r="K1804" s="1" t="s">
        <v>5</v>
      </c>
      <c r="L1804" s="1" t="s">
        <v>5</v>
      </c>
      <c r="M1804" s="1" t="s">
        <v>5</v>
      </c>
      <c r="N1804" s="1" t="s">
        <v>5</v>
      </c>
      <c r="O1804" s="1" t="s">
        <v>5</v>
      </c>
      <c r="Q1804" t="str">
        <f t="array" ref="Q1804">IF(OR(RIGHT(C1804,4)="1101",G1804="Salary"),INDEX($C$1:$C$2169,MATCH(1,($B$1:$B$2169=B1804)*($G$1:$G$2169="Salary"),0)),C1804)</f>
        <v>FR19511101</v>
      </c>
      <c r="R1804" t="str">
        <f t="array" ref="R1804">IF(OR(RIGHT(C1804,4)="1101",G1804="Salary",G1804="Basic"),INDEX($C$1:$C$2169,MATCH(1,($A$1:$A$2169=A1804)*(($G$1:$G$2169="Salary")+($G$1:$G$2169="Basic")),0)),C1804)</f>
        <v>FR13121108</v>
      </c>
      <c r="S1804" t="str">
        <f t="array" ref="S1804">IFERROR(IF(OR(RIGHT(C1804,4)="1101",G1804="Salary",G1804="Basic"),INDEX($C$1:$C$2169,MATCH(1,($A$1:$A$2169=A1804)*(($G$1:$G$2169="Salary")+($G$1:$G$2169="Basic")),0)),C1804),C1804)</f>
        <v>FR13121108</v>
      </c>
    </row>
    <row r="1805" spans="1:19" x14ac:dyDescent="0.25">
      <c r="A1805">
        <f>COUNTIF($G$1:G1805,$G$1)</f>
        <v>457</v>
      </c>
      <c r="B1805" s="1" t="s">
        <v>0</v>
      </c>
      <c r="C1805" s="1" t="s">
        <v>206</v>
      </c>
      <c r="D1805" s="2" t="s">
        <v>2555</v>
      </c>
      <c r="E1805" s="2" t="s">
        <v>2555</v>
      </c>
      <c r="F1805" s="2" t="s">
        <v>2555</v>
      </c>
      <c r="G1805" s="1" t="s">
        <v>8</v>
      </c>
      <c r="H1805" s="1" t="s">
        <v>2558</v>
      </c>
      <c r="I1805" s="1" t="s">
        <v>5</v>
      </c>
      <c r="J1805" s="1" t="s">
        <v>5</v>
      </c>
      <c r="K1805" s="1" t="s">
        <v>5</v>
      </c>
      <c r="L1805" s="1" t="s">
        <v>5</v>
      </c>
      <c r="M1805" s="1" t="s">
        <v>5</v>
      </c>
      <c r="N1805" s="1" t="s">
        <v>5</v>
      </c>
      <c r="O1805" s="1" t="s">
        <v>5</v>
      </c>
      <c r="Q1805" t="str">
        <f t="array" ref="Q1805">IF(OR(RIGHT(C1805,4)="1101",G1805="Salary"),INDEX($C$1:$C$2169,MATCH(1,($B$1:$B$2169=B1805)*($G$1:$G$2169="Salary"),0)),C1805)</f>
        <v>FR19511101</v>
      </c>
      <c r="R1805" t="str">
        <f t="array" ref="R1805">IF(OR(RIGHT(C1805,4)="1101",G1805="Salary",G1805="Basic"),INDEX($C$1:$C$2169,MATCH(1,($A$1:$A$2169=A1805)*(($G$1:$G$2169="Salary")+($G$1:$G$2169="Basic")),0)),C1805)</f>
        <v>FR13121108</v>
      </c>
      <c r="S1805" t="str">
        <f t="array" ref="S1805">IFERROR(IF(OR(RIGHT(C1805,4)="1101",G1805="Salary",G1805="Basic"),INDEX($C$1:$C$2169,MATCH(1,($A$1:$A$2169=A1805)*(($G$1:$G$2169="Salary")+($G$1:$G$2169="Basic")),0)),C1805),C1805)</f>
        <v>FR13121108</v>
      </c>
    </row>
    <row r="1806" spans="1:19" x14ac:dyDescent="0.25">
      <c r="A1806">
        <f>COUNTIF($G$1:G1806,$G$1)</f>
        <v>457</v>
      </c>
      <c r="B1806" s="1" t="s">
        <v>0</v>
      </c>
      <c r="C1806" s="1" t="s">
        <v>206</v>
      </c>
      <c r="D1806" s="2" t="s">
        <v>2555</v>
      </c>
      <c r="E1806" s="2" t="s">
        <v>2555</v>
      </c>
      <c r="F1806" s="2" t="s">
        <v>2555</v>
      </c>
      <c r="G1806" s="1" t="s">
        <v>8</v>
      </c>
      <c r="H1806" s="1" t="s">
        <v>2559</v>
      </c>
      <c r="I1806" s="1" t="s">
        <v>5</v>
      </c>
      <c r="J1806" s="1" t="s">
        <v>5</v>
      </c>
      <c r="K1806" s="1" t="s">
        <v>5</v>
      </c>
      <c r="L1806" s="1" t="s">
        <v>5</v>
      </c>
      <c r="M1806" s="1" t="s">
        <v>5</v>
      </c>
      <c r="N1806" s="1" t="s">
        <v>5</v>
      </c>
      <c r="O1806" s="1" t="s">
        <v>5</v>
      </c>
      <c r="Q1806" t="str">
        <f t="array" ref="Q1806">IF(OR(RIGHT(C1806,4)="1101",G1806="Salary"),INDEX($C$1:$C$2169,MATCH(1,($B$1:$B$2169=B1806)*($G$1:$G$2169="Salary"),0)),C1806)</f>
        <v>FR19511101</v>
      </c>
      <c r="R1806" t="str">
        <f t="array" ref="R1806">IF(OR(RIGHT(C1806,4)="1101",G1806="Salary",G1806="Basic"),INDEX($C$1:$C$2169,MATCH(1,($A$1:$A$2169=A1806)*(($G$1:$G$2169="Salary")+($G$1:$G$2169="Basic")),0)),C1806)</f>
        <v>FR13121108</v>
      </c>
      <c r="S1806" t="str">
        <f t="array" ref="S1806">IFERROR(IF(OR(RIGHT(C1806,4)="1101",G1806="Salary",G1806="Basic"),INDEX($C$1:$C$2169,MATCH(1,($A$1:$A$2169=A1806)*(($G$1:$G$2169="Salary")+($G$1:$G$2169="Basic")),0)),C1806),C1806)</f>
        <v>FR13121108</v>
      </c>
    </row>
    <row r="1807" spans="1:19" x14ac:dyDescent="0.25">
      <c r="A1807">
        <f>COUNTIF($G$1:G1807,$G$1)</f>
        <v>458</v>
      </c>
      <c r="B1807" s="1" t="s">
        <v>0</v>
      </c>
      <c r="C1807" s="1" t="s">
        <v>202</v>
      </c>
      <c r="D1807" s="2" t="s">
        <v>2560</v>
      </c>
      <c r="E1807" s="2" t="s">
        <v>2560</v>
      </c>
      <c r="F1807" s="2" t="s">
        <v>2560</v>
      </c>
      <c r="G1807" s="1" t="s">
        <v>3</v>
      </c>
      <c r="H1807" s="1" t="s">
        <v>2561</v>
      </c>
      <c r="I1807" s="1" t="s">
        <v>5</v>
      </c>
      <c r="J1807" s="1" t="s">
        <v>5</v>
      </c>
      <c r="K1807" s="1" t="s">
        <v>5</v>
      </c>
      <c r="L1807" s="1" t="s">
        <v>5</v>
      </c>
      <c r="M1807" s="1" t="s">
        <v>5</v>
      </c>
      <c r="N1807" s="1" t="s">
        <v>5</v>
      </c>
      <c r="O1807" s="1" t="s">
        <v>5</v>
      </c>
      <c r="Q1807" t="str">
        <f t="array" ref="Q1807">IF(OR(RIGHT(C1807,4)="1101",G1807="Salary"),INDEX($C$1:$C$2169,MATCH(1,($B$1:$B$2169=B1807)*($G$1:$G$2169="Salary"),0)),C1807)</f>
        <v>FR19511101</v>
      </c>
      <c r="R1807" t="str">
        <f t="array" ref="R1807">IF(OR(RIGHT(C1807,4)="1101",G1807="Salary",G1807="Basic"),INDEX($C$1:$C$2169,MATCH(1,($A$1:$A$2169=A1807)*(($G$1:$G$2169="Salary")+($G$1:$G$2169="Basic")),0)),C1807)</f>
        <v>FR13121108</v>
      </c>
      <c r="S1807" t="str">
        <f t="array" ref="S1807">IFERROR(IF(OR(RIGHT(C1807,4)="1101",G1807="Salary",G1807="Basic"),INDEX($C$1:$C$2169,MATCH(1,($A$1:$A$2169=A1807)*(($G$1:$G$2169="Salary")+($G$1:$G$2169="Basic")),0)),C1807),C1807)</f>
        <v>FR13121108</v>
      </c>
    </row>
    <row r="1808" spans="1:19" x14ac:dyDescent="0.25">
      <c r="A1808">
        <f>COUNTIF($G$1:G1808,$G$1)</f>
        <v>458</v>
      </c>
      <c r="B1808" s="1" t="s">
        <v>0</v>
      </c>
      <c r="C1808" s="1" t="s">
        <v>202</v>
      </c>
      <c r="D1808" s="2" t="s">
        <v>2560</v>
      </c>
      <c r="E1808" s="2" t="s">
        <v>2560</v>
      </c>
      <c r="F1808" s="2" t="s">
        <v>2560</v>
      </c>
      <c r="G1808" s="1" t="s">
        <v>6</v>
      </c>
      <c r="H1808" s="1" t="s">
        <v>2562</v>
      </c>
      <c r="I1808" s="1" t="s">
        <v>5</v>
      </c>
      <c r="J1808" s="1" t="s">
        <v>5</v>
      </c>
      <c r="K1808" s="1" t="s">
        <v>5</v>
      </c>
      <c r="L1808" s="1" t="s">
        <v>5</v>
      </c>
      <c r="M1808" s="1" t="s">
        <v>5</v>
      </c>
      <c r="N1808" s="1" t="s">
        <v>5</v>
      </c>
      <c r="O1808" s="1" t="s">
        <v>5</v>
      </c>
      <c r="Q1808" t="str">
        <f t="array" ref="Q1808">IF(OR(RIGHT(C1808,4)="1101",G1808="Salary"),INDEX($C$1:$C$2169,MATCH(1,($B$1:$B$2169=B1808)*($G$1:$G$2169="Salary"),0)),C1808)</f>
        <v>FR19511101</v>
      </c>
      <c r="R1808" t="str">
        <f t="array" ref="R1808">IF(OR(RIGHT(C1808,4)="1101",G1808="Salary",G1808="Basic"),INDEX($C$1:$C$2169,MATCH(1,($A$1:$A$2169=A1808)*(($G$1:$G$2169="Salary")+($G$1:$G$2169="Basic")),0)),C1808)</f>
        <v>FR13121108</v>
      </c>
      <c r="S1808" t="str">
        <f t="array" ref="S1808">IFERROR(IF(OR(RIGHT(C1808,4)="1101",G1808="Salary",G1808="Basic"),INDEX($C$1:$C$2169,MATCH(1,($A$1:$A$2169=A1808)*(($G$1:$G$2169="Salary")+($G$1:$G$2169="Basic")),0)),C1808),C1808)</f>
        <v>FR13121108</v>
      </c>
    </row>
    <row r="1809" spans="1:19" x14ac:dyDescent="0.25">
      <c r="A1809">
        <f>COUNTIF($G$1:G1809,$G$1)</f>
        <v>458</v>
      </c>
      <c r="B1809" s="1" t="s">
        <v>0</v>
      </c>
      <c r="C1809" s="1" t="s">
        <v>206</v>
      </c>
      <c r="D1809" s="2" t="s">
        <v>2560</v>
      </c>
      <c r="E1809" s="2" t="s">
        <v>2560</v>
      </c>
      <c r="F1809" s="2" t="s">
        <v>2560</v>
      </c>
      <c r="G1809" s="1" t="s">
        <v>8</v>
      </c>
      <c r="H1809" s="1" t="s">
        <v>2563</v>
      </c>
      <c r="I1809" s="1" t="s">
        <v>5</v>
      </c>
      <c r="J1809" s="1" t="s">
        <v>5</v>
      </c>
      <c r="K1809" s="1" t="s">
        <v>5</v>
      </c>
      <c r="L1809" s="1" t="s">
        <v>5</v>
      </c>
      <c r="M1809" s="1" t="s">
        <v>5</v>
      </c>
      <c r="N1809" s="1" t="s">
        <v>5</v>
      </c>
      <c r="O1809" s="1" t="s">
        <v>5</v>
      </c>
      <c r="Q1809" t="str">
        <f t="array" ref="Q1809">IF(OR(RIGHT(C1809,4)="1101",G1809="Salary"),INDEX($C$1:$C$2169,MATCH(1,($B$1:$B$2169=B1809)*($G$1:$G$2169="Salary"),0)),C1809)</f>
        <v>FR19511101</v>
      </c>
      <c r="R1809" t="str">
        <f t="array" ref="R1809">IF(OR(RIGHT(C1809,4)="1101",G1809="Salary",G1809="Basic"),INDEX($C$1:$C$2169,MATCH(1,($A$1:$A$2169=A1809)*(($G$1:$G$2169="Salary")+($G$1:$G$2169="Basic")),0)),C1809)</f>
        <v>FR13121108</v>
      </c>
      <c r="S1809" t="str">
        <f t="array" ref="S1809">IFERROR(IF(OR(RIGHT(C1809,4)="1101",G1809="Salary",G1809="Basic"),INDEX($C$1:$C$2169,MATCH(1,($A$1:$A$2169=A1809)*(($G$1:$G$2169="Salary")+($G$1:$G$2169="Basic")),0)),C1809),C1809)</f>
        <v>FR13121108</v>
      </c>
    </row>
    <row r="1810" spans="1:19" x14ac:dyDescent="0.25">
      <c r="A1810">
        <f>COUNTIF($G$1:G1810,$G$1)</f>
        <v>458</v>
      </c>
      <c r="B1810" s="1" t="s">
        <v>0</v>
      </c>
      <c r="C1810" s="1" t="s">
        <v>41</v>
      </c>
      <c r="D1810" s="2" t="s">
        <v>2564</v>
      </c>
      <c r="E1810" s="2" t="s">
        <v>2564</v>
      </c>
      <c r="F1810" s="2" t="s">
        <v>2564</v>
      </c>
      <c r="G1810" s="1" t="s">
        <v>54</v>
      </c>
      <c r="H1810" s="1" t="s">
        <v>2565</v>
      </c>
      <c r="I1810" s="1" t="s">
        <v>5</v>
      </c>
      <c r="J1810" s="1" t="s">
        <v>5</v>
      </c>
      <c r="K1810" s="1" t="s">
        <v>5</v>
      </c>
      <c r="L1810" s="1" t="s">
        <v>5</v>
      </c>
      <c r="M1810" s="1" t="s">
        <v>5</v>
      </c>
      <c r="N1810" s="1" t="s">
        <v>5</v>
      </c>
      <c r="O1810" s="1" t="s">
        <v>5</v>
      </c>
      <c r="Q1810" t="str">
        <f t="array" ref="Q1810">IF(OR(RIGHT(C1810,4)="1101",G1810="Salary"),INDEX($C$1:$C$2169,MATCH(1,($B$1:$B$2169=B1810)*($G$1:$G$2169="Salary"),0)),C1810)</f>
        <v>FR19511101</v>
      </c>
      <c r="R1810" t="str">
        <f t="array" ref="R1810">IF(OR(RIGHT(C1810,4)="1101",G1810="Salary",G1810="Basic"),INDEX($C$1:$C$2169,MATCH(1,($A$1:$A$2169=A1810)*(($G$1:$G$2169="Salary")+($G$1:$G$2169="Basic")),0)),C1810)</f>
        <v>FR13121108</v>
      </c>
      <c r="S1810" t="str">
        <f t="array" ref="S1810">IFERROR(IF(OR(RIGHT(C1810,4)="1101",G1810="Salary",G1810="Basic"),INDEX($C$1:$C$2169,MATCH(1,($A$1:$A$2169=A1810)*(($G$1:$G$2169="Salary")+($G$1:$G$2169="Basic")),0)),C1810),C1810)</f>
        <v>FR13121108</v>
      </c>
    </row>
    <row r="1811" spans="1:19" x14ac:dyDescent="0.25">
      <c r="A1811">
        <f>COUNTIF($G$1:G1811,$G$1)</f>
        <v>459</v>
      </c>
      <c r="B1811" s="1" t="s">
        <v>0</v>
      </c>
      <c r="C1811" s="1" t="s">
        <v>41</v>
      </c>
      <c r="D1811" s="2" t="s">
        <v>2564</v>
      </c>
      <c r="E1811" s="2" t="s">
        <v>2564</v>
      </c>
      <c r="F1811" s="2" t="s">
        <v>2564</v>
      </c>
      <c r="G1811" s="1" t="s">
        <v>3</v>
      </c>
      <c r="H1811" s="1" t="s">
        <v>2566</v>
      </c>
      <c r="I1811" s="1" t="s">
        <v>5</v>
      </c>
      <c r="J1811" s="1" t="s">
        <v>5</v>
      </c>
      <c r="K1811" s="1" t="s">
        <v>5</v>
      </c>
      <c r="L1811" s="1" t="s">
        <v>5</v>
      </c>
      <c r="M1811" s="1" t="s">
        <v>5</v>
      </c>
      <c r="N1811" s="1" t="s">
        <v>5</v>
      </c>
      <c r="O1811" s="1" t="s">
        <v>5</v>
      </c>
      <c r="Q1811" t="str">
        <f t="array" ref="Q1811">IF(OR(RIGHT(C1811,4)="1101",G1811="Salary"),INDEX($C$1:$C$2169,MATCH(1,($B$1:$B$2169=B1811)*($G$1:$G$2169="Salary"),0)),C1811)</f>
        <v>FR19511101</v>
      </c>
      <c r="R1811" t="e">
        <f t="array" ref="R1811">IF(OR(RIGHT(C1811,4)="1101",G1811="Salary",G1811="Basic"),INDEX($C$1:$C$2169,MATCH(1,($A$1:$A$2169=A1811)*(($G$1:$G$2169="Salary")+($G$1:$G$2169="Basic")),0)),C1811)</f>
        <v>#N/A</v>
      </c>
      <c r="S1811" t="str">
        <f t="array" ref="S1811">IFERROR(IF(OR(RIGHT(C1811,4)="1101",G1811="Salary",G1811="Basic"),INDEX($C$1:$C$2169,MATCH(1,($A$1:$A$2169=A1811)*(($G$1:$G$2169="Salary")+($G$1:$G$2169="Basic")),0)),C1811),C1811)</f>
        <v>FR18411101</v>
      </c>
    </row>
    <row r="1812" spans="1:19" x14ac:dyDescent="0.25">
      <c r="A1812">
        <f>COUNTIF($G$1:G1812,$G$1)</f>
        <v>460</v>
      </c>
      <c r="B1812" s="1" t="s">
        <v>0</v>
      </c>
      <c r="C1812" s="1" t="s">
        <v>41</v>
      </c>
      <c r="D1812" s="2" t="s">
        <v>2564</v>
      </c>
      <c r="E1812" s="2" t="s">
        <v>2564</v>
      </c>
      <c r="F1812" s="2" t="s">
        <v>2564</v>
      </c>
      <c r="G1812" s="1" t="s">
        <v>3</v>
      </c>
      <c r="H1812" s="1" t="s">
        <v>2567</v>
      </c>
      <c r="I1812" s="1" t="s">
        <v>5</v>
      </c>
      <c r="J1812" s="1" t="s">
        <v>5</v>
      </c>
      <c r="K1812" s="1" t="s">
        <v>5</v>
      </c>
      <c r="L1812" s="1" t="s">
        <v>5</v>
      </c>
      <c r="M1812" s="1" t="s">
        <v>5</v>
      </c>
      <c r="N1812" s="1" t="s">
        <v>5</v>
      </c>
      <c r="O1812" s="1" t="s">
        <v>5</v>
      </c>
      <c r="Q1812" t="str">
        <f t="array" ref="Q1812">IF(OR(RIGHT(C1812,4)="1101",G1812="Salary"),INDEX($C$1:$C$2169,MATCH(1,($B$1:$B$2169=B1812)*($G$1:$G$2169="Salary"),0)),C1812)</f>
        <v>FR19511101</v>
      </c>
      <c r="R1812" t="str">
        <f t="array" ref="R1812">IF(OR(RIGHT(C1812,4)="1101",G1812="Salary",G1812="Basic"),INDEX($C$1:$C$2169,MATCH(1,($A$1:$A$2169=A1812)*(($G$1:$G$2169="Salary")+($G$1:$G$2169="Basic")),0)),C1812)</f>
        <v>FR18411109</v>
      </c>
      <c r="S1812" t="str">
        <f t="array" ref="S1812">IFERROR(IF(OR(RIGHT(C1812,4)="1101",G1812="Salary",G1812="Basic"),INDEX($C$1:$C$2169,MATCH(1,($A$1:$A$2169=A1812)*(($G$1:$G$2169="Salary")+($G$1:$G$2169="Basic")),0)),C1812),C1812)</f>
        <v>FR18411109</v>
      </c>
    </row>
    <row r="1813" spans="1:19" x14ac:dyDescent="0.25">
      <c r="A1813">
        <f>COUNTIF($G$1:G1813,$G$1)</f>
        <v>460</v>
      </c>
      <c r="B1813" s="1" t="s">
        <v>0</v>
      </c>
      <c r="C1813" s="1" t="s">
        <v>41</v>
      </c>
      <c r="D1813" s="2" t="s">
        <v>2564</v>
      </c>
      <c r="E1813" s="2" t="s">
        <v>2564</v>
      </c>
      <c r="F1813" s="2" t="s">
        <v>2564</v>
      </c>
      <c r="G1813" s="1" t="s">
        <v>6</v>
      </c>
      <c r="H1813" s="1" t="s">
        <v>2568</v>
      </c>
      <c r="I1813" s="1" t="s">
        <v>5</v>
      </c>
      <c r="J1813" s="1" t="s">
        <v>5</v>
      </c>
      <c r="K1813" s="1" t="s">
        <v>5</v>
      </c>
      <c r="L1813" s="1" t="s">
        <v>5</v>
      </c>
      <c r="M1813" s="1" t="s">
        <v>5</v>
      </c>
      <c r="N1813" s="1" t="s">
        <v>5</v>
      </c>
      <c r="O1813" s="1" t="s">
        <v>5</v>
      </c>
      <c r="Q1813" t="str">
        <f t="array" ref="Q1813">IF(OR(RIGHT(C1813,4)="1101",G1813="Salary"),INDEX($C$1:$C$2169,MATCH(1,($B$1:$B$2169=B1813)*($G$1:$G$2169="Salary"),0)),C1813)</f>
        <v>FR19511101</v>
      </c>
      <c r="R1813" t="str">
        <f t="array" ref="R1813">IF(OR(RIGHT(C1813,4)="1101",G1813="Salary",G1813="Basic"),INDEX($C$1:$C$2169,MATCH(1,($A$1:$A$2169=A1813)*(($G$1:$G$2169="Salary")+($G$1:$G$2169="Basic")),0)),C1813)</f>
        <v>FR18411109</v>
      </c>
      <c r="S1813" t="str">
        <f t="array" ref="S1813">IFERROR(IF(OR(RIGHT(C1813,4)="1101",G1813="Salary",G1813="Basic"),INDEX($C$1:$C$2169,MATCH(1,($A$1:$A$2169=A1813)*(($G$1:$G$2169="Salary")+($G$1:$G$2169="Basic")),0)),C1813),C1813)</f>
        <v>FR18411109</v>
      </c>
    </row>
    <row r="1814" spans="1:19" x14ac:dyDescent="0.25">
      <c r="A1814">
        <f>COUNTIF($G$1:G1814,$G$1)</f>
        <v>460</v>
      </c>
      <c r="B1814" s="1" t="s">
        <v>0</v>
      </c>
      <c r="C1814" s="1" t="s">
        <v>41</v>
      </c>
      <c r="D1814" s="2" t="s">
        <v>2564</v>
      </c>
      <c r="E1814" s="2" t="s">
        <v>2564</v>
      </c>
      <c r="F1814" s="2" t="s">
        <v>2564</v>
      </c>
      <c r="G1814" s="1" t="s">
        <v>39</v>
      </c>
      <c r="H1814" s="1" t="s">
        <v>2569</v>
      </c>
      <c r="I1814" s="1" t="s">
        <v>5</v>
      </c>
      <c r="J1814" s="1" t="s">
        <v>5</v>
      </c>
      <c r="K1814" s="1" t="s">
        <v>5</v>
      </c>
      <c r="L1814" s="1" t="s">
        <v>5</v>
      </c>
      <c r="M1814" s="1" t="s">
        <v>5</v>
      </c>
      <c r="N1814" s="1" t="s">
        <v>5</v>
      </c>
      <c r="O1814" s="1" t="s">
        <v>5</v>
      </c>
      <c r="Q1814" t="str">
        <f t="array" ref="Q1814">IF(OR(RIGHT(C1814,4)="1101",G1814="Salary"),INDEX($C$1:$C$2169,MATCH(1,($B$1:$B$2169=B1814)*($G$1:$G$2169="Salary"),0)),C1814)</f>
        <v>FR19511101</v>
      </c>
      <c r="R1814" t="str">
        <f t="array" ref="R1814">IF(OR(RIGHT(C1814,4)="1101",G1814="Salary",G1814="Basic"),INDEX($C$1:$C$2169,MATCH(1,($A$1:$A$2169=A1814)*(($G$1:$G$2169="Salary")+($G$1:$G$2169="Basic")),0)),C1814)</f>
        <v>FR18411109</v>
      </c>
      <c r="S1814" t="str">
        <f t="array" ref="S1814">IFERROR(IF(OR(RIGHT(C1814,4)="1101",G1814="Salary",G1814="Basic"),INDEX($C$1:$C$2169,MATCH(1,($A$1:$A$2169=A1814)*(($G$1:$G$2169="Salary")+($G$1:$G$2169="Basic")),0)),C1814),C1814)</f>
        <v>FR18411109</v>
      </c>
    </row>
    <row r="1815" spans="1:19" x14ac:dyDescent="0.25">
      <c r="A1815">
        <f>COUNTIF($G$1:G1815,$G$1)</f>
        <v>460</v>
      </c>
      <c r="B1815" s="1" t="s">
        <v>0</v>
      </c>
      <c r="C1815" s="1" t="s">
        <v>47</v>
      </c>
      <c r="D1815" s="2" t="s">
        <v>2564</v>
      </c>
      <c r="E1815" s="2" t="s">
        <v>2564</v>
      </c>
      <c r="F1815" s="2" t="s">
        <v>2564</v>
      </c>
      <c r="G1815" s="1" t="s">
        <v>8</v>
      </c>
      <c r="H1815" s="1" t="s">
        <v>2570</v>
      </c>
      <c r="I1815" s="1" t="s">
        <v>5</v>
      </c>
      <c r="J1815" s="1" t="s">
        <v>5</v>
      </c>
      <c r="K1815" s="1" t="s">
        <v>5</v>
      </c>
      <c r="L1815" s="1" t="s">
        <v>5</v>
      </c>
      <c r="M1815" s="1" t="s">
        <v>5</v>
      </c>
      <c r="N1815" s="1" t="s">
        <v>5</v>
      </c>
      <c r="O1815" s="1" t="s">
        <v>5</v>
      </c>
      <c r="Q1815" t="str">
        <f t="array" ref="Q1815">IF(OR(RIGHT(C1815,4)="1101",G1815="Salary"),INDEX($C$1:$C$2169,MATCH(1,($B$1:$B$2169=B1815)*($G$1:$G$2169="Salary"),0)),C1815)</f>
        <v>FR19511101</v>
      </c>
      <c r="R1815" t="str">
        <f t="array" ref="R1815">IF(OR(RIGHT(C1815,4)="1101",G1815="Salary",G1815="Basic"),INDEX($C$1:$C$2169,MATCH(1,($A$1:$A$2169=A1815)*(($G$1:$G$2169="Salary")+($G$1:$G$2169="Basic")),0)),C1815)</f>
        <v>FR18411109</v>
      </c>
      <c r="S1815" t="str">
        <f t="array" ref="S1815">IFERROR(IF(OR(RIGHT(C1815,4)="1101",G1815="Salary",G1815="Basic"),INDEX($C$1:$C$2169,MATCH(1,($A$1:$A$2169=A1815)*(($G$1:$G$2169="Salary")+($G$1:$G$2169="Basic")),0)),C1815),C1815)</f>
        <v>FR18411109</v>
      </c>
    </row>
    <row r="1816" spans="1:19" x14ac:dyDescent="0.25">
      <c r="A1816">
        <f>COUNTIF($G$1:G1816,$G$1)</f>
        <v>461</v>
      </c>
      <c r="B1816" s="1" t="s">
        <v>0</v>
      </c>
      <c r="C1816" s="1" t="s">
        <v>1710</v>
      </c>
      <c r="D1816" s="2" t="s">
        <v>2571</v>
      </c>
      <c r="E1816" s="2" t="s">
        <v>2571</v>
      </c>
      <c r="F1816" s="2" t="s">
        <v>2571</v>
      </c>
      <c r="G1816" s="1" t="s">
        <v>3</v>
      </c>
      <c r="H1816" s="1" t="s">
        <v>2572</v>
      </c>
      <c r="I1816" s="1" t="s">
        <v>5</v>
      </c>
      <c r="J1816" s="1" t="s">
        <v>5</v>
      </c>
      <c r="K1816" s="1" t="s">
        <v>5</v>
      </c>
      <c r="L1816" s="1" t="s">
        <v>5</v>
      </c>
      <c r="M1816" s="1" t="s">
        <v>5</v>
      </c>
      <c r="N1816" s="1" t="s">
        <v>5</v>
      </c>
      <c r="O1816" s="1" t="s">
        <v>5</v>
      </c>
      <c r="Q1816" t="str">
        <f t="array" ref="Q1816">IF(OR(RIGHT(C1816,4)="1101",G1816="Salary"),INDEX($C$1:$C$2169,MATCH(1,($B$1:$B$2169=B1816)*($G$1:$G$2169="Salary"),0)),C1816)</f>
        <v>FR19511101</v>
      </c>
      <c r="R1816" t="str">
        <f t="array" ref="R1816">IF(OR(RIGHT(C1816,4)="1101",G1816="Salary",G1816="Basic"),INDEX($C$1:$C$2169,MATCH(1,($A$1:$A$2169=A1816)*(($G$1:$G$2169="Salary")+($G$1:$G$2169="Basic")),0)),C1816)</f>
        <v>HR31511109</v>
      </c>
      <c r="S1816" t="str">
        <f t="array" ref="S1816">IFERROR(IF(OR(RIGHT(C1816,4)="1101",G1816="Salary",G1816="Basic"),INDEX($C$1:$C$2169,MATCH(1,($A$1:$A$2169=A1816)*(($G$1:$G$2169="Salary")+($G$1:$G$2169="Basic")),0)),C1816),C1816)</f>
        <v>HR31511109</v>
      </c>
    </row>
    <row r="1817" spans="1:19" x14ac:dyDescent="0.25">
      <c r="A1817">
        <f>COUNTIF($G$1:G1817,$G$1)</f>
        <v>461</v>
      </c>
      <c r="B1817" s="1" t="s">
        <v>0</v>
      </c>
      <c r="C1817" s="1" t="s">
        <v>1710</v>
      </c>
      <c r="D1817" s="2" t="s">
        <v>2571</v>
      </c>
      <c r="E1817" s="2" t="s">
        <v>2571</v>
      </c>
      <c r="F1817" s="2" t="s">
        <v>2571</v>
      </c>
      <c r="G1817" s="1" t="s">
        <v>254</v>
      </c>
      <c r="H1817" s="1" t="s">
        <v>2573</v>
      </c>
      <c r="I1817" s="1" t="s">
        <v>5</v>
      </c>
      <c r="J1817" s="1" t="s">
        <v>5</v>
      </c>
      <c r="K1817" s="1" t="s">
        <v>5</v>
      </c>
      <c r="L1817" s="1" t="s">
        <v>5</v>
      </c>
      <c r="M1817" s="1" t="s">
        <v>5</v>
      </c>
      <c r="N1817" s="1" t="s">
        <v>5</v>
      </c>
      <c r="O1817" s="1" t="s">
        <v>5</v>
      </c>
      <c r="Q1817" t="str">
        <f t="array" ref="Q1817">IF(OR(RIGHT(C1817,4)="1101",G1817="Salary"),INDEX($C$1:$C$2169,MATCH(1,($B$1:$B$2169=B1817)*($G$1:$G$2169="Salary"),0)),C1817)</f>
        <v>FR19511101</v>
      </c>
      <c r="R1817" t="str">
        <f t="array" ref="R1817">IF(OR(RIGHT(C1817,4)="1101",G1817="Salary",G1817="Basic"),INDEX($C$1:$C$2169,MATCH(1,($A$1:$A$2169=A1817)*(($G$1:$G$2169="Salary")+($G$1:$G$2169="Basic")),0)),C1817)</f>
        <v>HR31511109</v>
      </c>
      <c r="S1817" t="str">
        <f t="array" ref="S1817">IFERROR(IF(OR(RIGHT(C1817,4)="1101",G1817="Salary",G1817="Basic"),INDEX($C$1:$C$2169,MATCH(1,($A$1:$A$2169=A1817)*(($G$1:$G$2169="Salary")+($G$1:$G$2169="Basic")),0)),C1817),C1817)</f>
        <v>HR31511109</v>
      </c>
    </row>
    <row r="1818" spans="1:19" x14ac:dyDescent="0.25">
      <c r="A1818">
        <f>COUNTIF($G$1:G1818,$G$1)</f>
        <v>461</v>
      </c>
      <c r="B1818" s="1" t="s">
        <v>0</v>
      </c>
      <c r="C1818" s="1" t="s">
        <v>1710</v>
      </c>
      <c r="D1818" s="2" t="s">
        <v>2571</v>
      </c>
      <c r="E1818" s="2" t="s">
        <v>2571</v>
      </c>
      <c r="F1818" s="2" t="s">
        <v>2571</v>
      </c>
      <c r="G1818" s="1" t="s">
        <v>6</v>
      </c>
      <c r="H1818" s="1" t="s">
        <v>2574</v>
      </c>
      <c r="I1818" s="1" t="s">
        <v>5</v>
      </c>
      <c r="J1818" s="1" t="s">
        <v>5</v>
      </c>
      <c r="K1818" s="1" t="s">
        <v>5</v>
      </c>
      <c r="L1818" s="1" t="s">
        <v>5</v>
      </c>
      <c r="M1818" s="1" t="s">
        <v>5</v>
      </c>
      <c r="N1818" s="1" t="s">
        <v>5</v>
      </c>
      <c r="O1818" s="1" t="s">
        <v>5</v>
      </c>
      <c r="Q1818" t="str">
        <f t="array" ref="Q1818">IF(OR(RIGHT(C1818,4)="1101",G1818="Salary"),INDEX($C$1:$C$2169,MATCH(1,($B$1:$B$2169=B1818)*($G$1:$G$2169="Salary"),0)),C1818)</f>
        <v>FR19511101</v>
      </c>
      <c r="R1818" t="str">
        <f t="array" ref="R1818">IF(OR(RIGHT(C1818,4)="1101",G1818="Salary",G1818="Basic"),INDEX($C$1:$C$2169,MATCH(1,($A$1:$A$2169=A1818)*(($G$1:$G$2169="Salary")+($G$1:$G$2169="Basic")),0)),C1818)</f>
        <v>HR31511109</v>
      </c>
      <c r="S1818" t="str">
        <f t="array" ref="S1818">IFERROR(IF(OR(RIGHT(C1818,4)="1101",G1818="Salary",G1818="Basic"),INDEX($C$1:$C$2169,MATCH(1,($A$1:$A$2169=A1818)*(($G$1:$G$2169="Salary")+($G$1:$G$2169="Basic")),0)),C1818),C1818)</f>
        <v>HR31511109</v>
      </c>
    </row>
    <row r="1819" spans="1:19" x14ac:dyDescent="0.25">
      <c r="A1819">
        <f>COUNTIF($G$1:G1819,$G$1)</f>
        <v>461</v>
      </c>
      <c r="B1819" s="1" t="s">
        <v>0</v>
      </c>
      <c r="C1819" s="1" t="s">
        <v>1714</v>
      </c>
      <c r="D1819" s="2" t="s">
        <v>2571</v>
      </c>
      <c r="E1819" s="2" t="s">
        <v>2571</v>
      </c>
      <c r="F1819" s="2" t="s">
        <v>2571</v>
      </c>
      <c r="G1819" s="1" t="s">
        <v>8</v>
      </c>
      <c r="H1819" s="1" t="s">
        <v>2575</v>
      </c>
      <c r="I1819" s="1" t="s">
        <v>5</v>
      </c>
      <c r="J1819" s="1" t="s">
        <v>5</v>
      </c>
      <c r="K1819" s="1" t="s">
        <v>5</v>
      </c>
      <c r="L1819" s="1" t="s">
        <v>5</v>
      </c>
      <c r="M1819" s="1" t="s">
        <v>5</v>
      </c>
      <c r="N1819" s="1" t="s">
        <v>5</v>
      </c>
      <c r="O1819" s="1" t="s">
        <v>5</v>
      </c>
      <c r="Q1819" t="str">
        <f t="array" ref="Q1819">IF(OR(RIGHT(C1819,4)="1101",G1819="Salary"),INDEX($C$1:$C$2169,MATCH(1,($B$1:$B$2169=B1819)*($G$1:$G$2169="Salary"),0)),C1819)</f>
        <v>FR19511101</v>
      </c>
      <c r="R1819" t="str">
        <f t="array" ref="R1819">IF(OR(RIGHT(C1819,4)="1101",G1819="Salary",G1819="Basic"),INDEX($C$1:$C$2169,MATCH(1,($A$1:$A$2169=A1819)*(($G$1:$G$2169="Salary")+($G$1:$G$2169="Basic")),0)),C1819)</f>
        <v>HR31511109</v>
      </c>
      <c r="S1819" t="str">
        <f t="array" ref="S1819">IFERROR(IF(OR(RIGHT(C1819,4)="1101",G1819="Salary",G1819="Basic"),INDEX($C$1:$C$2169,MATCH(1,($A$1:$A$2169=A1819)*(($G$1:$G$2169="Salary")+($G$1:$G$2169="Basic")),0)),C1819),C1819)</f>
        <v>HR31511109</v>
      </c>
    </row>
    <row r="1820" spans="1:19" x14ac:dyDescent="0.25">
      <c r="A1820">
        <f>COUNTIF($G$1:G1820,$G$1)</f>
        <v>462</v>
      </c>
      <c r="B1820" s="1" t="s">
        <v>0</v>
      </c>
      <c r="C1820" s="1" t="s">
        <v>660</v>
      </c>
      <c r="D1820" s="2" t="s">
        <v>2576</v>
      </c>
      <c r="E1820" s="2" t="s">
        <v>2576</v>
      </c>
      <c r="F1820" s="2" t="s">
        <v>2576</v>
      </c>
      <c r="G1820" s="1" t="s">
        <v>3</v>
      </c>
      <c r="H1820" s="1" t="s">
        <v>2577</v>
      </c>
      <c r="I1820" s="1" t="s">
        <v>5</v>
      </c>
      <c r="J1820" s="1" t="s">
        <v>5</v>
      </c>
      <c r="K1820" s="1" t="s">
        <v>5</v>
      </c>
      <c r="L1820" s="1" t="s">
        <v>5</v>
      </c>
      <c r="M1820" s="1" t="s">
        <v>5</v>
      </c>
      <c r="N1820" s="1" t="s">
        <v>5</v>
      </c>
      <c r="O1820" s="1" t="s">
        <v>5</v>
      </c>
      <c r="Q1820" t="str">
        <f t="array" ref="Q1820">IF(OR(RIGHT(C1820,4)="1101",G1820="Salary"),INDEX($C$1:$C$2169,MATCH(1,($B$1:$B$2169=B1820)*($G$1:$G$2169="Salary"),0)),C1820)</f>
        <v>FR19511101</v>
      </c>
      <c r="R1820" t="str">
        <f t="array" ref="R1820">IF(OR(RIGHT(C1820,4)="1101",G1820="Salary",G1820="Basic"),INDEX($C$1:$C$2169,MATCH(1,($A$1:$A$2169=A1820)*(($G$1:$G$2169="Salary")+($G$1:$G$2169="Basic")),0)),C1820)</f>
        <v>LR11501108</v>
      </c>
      <c r="S1820" t="str">
        <f t="array" ref="S1820">IFERROR(IF(OR(RIGHT(C1820,4)="1101",G1820="Salary",G1820="Basic"),INDEX($C$1:$C$2169,MATCH(1,($A$1:$A$2169=A1820)*(($G$1:$G$2169="Salary")+($G$1:$G$2169="Basic")),0)),C1820),C1820)</f>
        <v>LR11501108</v>
      </c>
    </row>
    <row r="1821" spans="1:19" x14ac:dyDescent="0.25">
      <c r="A1821">
        <f>COUNTIF($G$1:G1821,$G$1)</f>
        <v>462</v>
      </c>
      <c r="B1821" s="1" t="s">
        <v>0</v>
      </c>
      <c r="C1821" s="1" t="s">
        <v>660</v>
      </c>
      <c r="D1821" s="2" t="s">
        <v>2576</v>
      </c>
      <c r="E1821" s="2" t="s">
        <v>2576</v>
      </c>
      <c r="F1821" s="2" t="s">
        <v>2576</v>
      </c>
      <c r="G1821" s="1" t="s">
        <v>6</v>
      </c>
      <c r="H1821" s="1" t="s">
        <v>2578</v>
      </c>
      <c r="I1821" s="1" t="s">
        <v>5</v>
      </c>
      <c r="J1821" s="1" t="s">
        <v>5</v>
      </c>
      <c r="K1821" s="1" t="s">
        <v>5</v>
      </c>
      <c r="L1821" s="1" t="s">
        <v>5</v>
      </c>
      <c r="M1821" s="1" t="s">
        <v>5</v>
      </c>
      <c r="N1821" s="1" t="s">
        <v>5</v>
      </c>
      <c r="O1821" s="1" t="s">
        <v>5</v>
      </c>
      <c r="Q1821" t="str">
        <f t="array" ref="Q1821">IF(OR(RIGHT(C1821,4)="1101",G1821="Salary"),INDEX($C$1:$C$2169,MATCH(1,($B$1:$B$2169=B1821)*($G$1:$G$2169="Salary"),0)),C1821)</f>
        <v>FR19511101</v>
      </c>
      <c r="R1821" t="str">
        <f t="array" ref="R1821">IF(OR(RIGHT(C1821,4)="1101",G1821="Salary",G1821="Basic"),INDEX($C$1:$C$2169,MATCH(1,($A$1:$A$2169=A1821)*(($G$1:$G$2169="Salary")+($G$1:$G$2169="Basic")),0)),C1821)</f>
        <v>LR11501108</v>
      </c>
      <c r="S1821" t="str">
        <f t="array" ref="S1821">IFERROR(IF(OR(RIGHT(C1821,4)="1101",G1821="Salary",G1821="Basic"),INDEX($C$1:$C$2169,MATCH(1,($A$1:$A$2169=A1821)*(($G$1:$G$2169="Salary")+($G$1:$G$2169="Basic")),0)),C1821),C1821)</f>
        <v>LR11501108</v>
      </c>
    </row>
    <row r="1822" spans="1:19" x14ac:dyDescent="0.25">
      <c r="A1822">
        <f>COUNTIF($G$1:G1822,$G$1)</f>
        <v>462</v>
      </c>
      <c r="B1822" s="1" t="s">
        <v>0</v>
      </c>
      <c r="C1822" s="1" t="s">
        <v>666</v>
      </c>
      <c r="D1822" s="2" t="s">
        <v>2576</v>
      </c>
      <c r="E1822" s="2" t="s">
        <v>2576</v>
      </c>
      <c r="F1822" s="2" t="s">
        <v>2576</v>
      </c>
      <c r="G1822" s="1" t="s">
        <v>8</v>
      </c>
      <c r="H1822" s="1" t="s">
        <v>2579</v>
      </c>
      <c r="I1822" s="1" t="s">
        <v>5</v>
      </c>
      <c r="J1822" s="1" t="s">
        <v>5</v>
      </c>
      <c r="K1822" s="1" t="s">
        <v>5</v>
      </c>
      <c r="L1822" s="1" t="s">
        <v>5</v>
      </c>
      <c r="M1822" s="1" t="s">
        <v>5</v>
      </c>
      <c r="N1822" s="1" t="s">
        <v>5</v>
      </c>
      <c r="O1822" s="1" t="s">
        <v>5</v>
      </c>
      <c r="Q1822" t="str">
        <f t="array" ref="Q1822">IF(OR(RIGHT(C1822,4)="1101",G1822="Salary"),INDEX($C$1:$C$2169,MATCH(1,($B$1:$B$2169=B1822)*($G$1:$G$2169="Salary"),0)),C1822)</f>
        <v>FR19511101</v>
      </c>
      <c r="R1822" t="str">
        <f t="array" ref="R1822">IF(OR(RIGHT(C1822,4)="1101",G1822="Salary",G1822="Basic"),INDEX($C$1:$C$2169,MATCH(1,($A$1:$A$2169=A1822)*(($G$1:$G$2169="Salary")+($G$1:$G$2169="Basic")),0)),C1822)</f>
        <v>LR11501108</v>
      </c>
      <c r="S1822" t="str">
        <f t="array" ref="S1822">IFERROR(IF(OR(RIGHT(C1822,4)="1101",G1822="Salary",G1822="Basic"),INDEX($C$1:$C$2169,MATCH(1,($A$1:$A$2169=A1822)*(($G$1:$G$2169="Salary")+($G$1:$G$2169="Basic")),0)),C1822),C1822)</f>
        <v>LR11501108</v>
      </c>
    </row>
    <row r="1823" spans="1:19" x14ac:dyDescent="0.25">
      <c r="A1823">
        <f>COUNTIF($G$1:G1823,$G$1)</f>
        <v>462</v>
      </c>
      <c r="B1823" s="1" t="s">
        <v>0</v>
      </c>
      <c r="C1823" s="1" t="s">
        <v>666</v>
      </c>
      <c r="D1823" s="2" t="s">
        <v>2576</v>
      </c>
      <c r="E1823" s="2" t="s">
        <v>2576</v>
      </c>
      <c r="F1823" s="2" t="s">
        <v>2576</v>
      </c>
      <c r="G1823" s="1" t="s">
        <v>8</v>
      </c>
      <c r="H1823" s="1" t="s">
        <v>2580</v>
      </c>
      <c r="I1823" s="1" t="s">
        <v>5</v>
      </c>
      <c r="J1823" s="1" t="s">
        <v>5</v>
      </c>
      <c r="K1823" s="1" t="s">
        <v>5</v>
      </c>
      <c r="L1823" s="1" t="s">
        <v>5</v>
      </c>
      <c r="M1823" s="1" t="s">
        <v>5</v>
      </c>
      <c r="N1823" s="1" t="s">
        <v>5</v>
      </c>
      <c r="O1823" s="1" t="s">
        <v>5</v>
      </c>
      <c r="Q1823" t="str">
        <f t="array" ref="Q1823">IF(OR(RIGHT(C1823,4)="1101",G1823="Salary"),INDEX($C$1:$C$2169,MATCH(1,($B$1:$B$2169=B1823)*($G$1:$G$2169="Salary"),0)),C1823)</f>
        <v>FR19511101</v>
      </c>
      <c r="R1823" t="str">
        <f t="array" ref="R1823">IF(OR(RIGHT(C1823,4)="1101",G1823="Salary",G1823="Basic"),INDEX($C$1:$C$2169,MATCH(1,($A$1:$A$2169=A1823)*(($G$1:$G$2169="Salary")+($G$1:$G$2169="Basic")),0)),C1823)</f>
        <v>LR11501108</v>
      </c>
      <c r="S1823" t="str">
        <f t="array" ref="S1823">IFERROR(IF(OR(RIGHT(C1823,4)="1101",G1823="Salary",G1823="Basic"),INDEX($C$1:$C$2169,MATCH(1,($A$1:$A$2169=A1823)*(($G$1:$G$2169="Salary")+($G$1:$G$2169="Basic")),0)),C1823),C1823)</f>
        <v>LR11501108</v>
      </c>
    </row>
    <row r="1824" spans="1:19" x14ac:dyDescent="0.25">
      <c r="A1824">
        <f>COUNTIF($G$1:G1824,$G$1)</f>
        <v>463</v>
      </c>
      <c r="B1824" s="1" t="s">
        <v>0</v>
      </c>
      <c r="C1824" s="1" t="s">
        <v>559</v>
      </c>
      <c r="D1824" s="2" t="s">
        <v>2581</v>
      </c>
      <c r="E1824" s="2" t="s">
        <v>2581</v>
      </c>
      <c r="F1824" s="2" t="s">
        <v>2581</v>
      </c>
      <c r="G1824" s="1" t="s">
        <v>3</v>
      </c>
      <c r="H1824" s="1" t="s">
        <v>2582</v>
      </c>
      <c r="I1824" s="1" t="s">
        <v>5</v>
      </c>
      <c r="J1824" s="1" t="s">
        <v>5</v>
      </c>
      <c r="K1824" s="1" t="s">
        <v>5</v>
      </c>
      <c r="L1824" s="1" t="s">
        <v>5</v>
      </c>
      <c r="M1824" s="1" t="s">
        <v>5</v>
      </c>
      <c r="N1824" s="1" t="s">
        <v>5</v>
      </c>
      <c r="O1824" s="1" t="s">
        <v>5</v>
      </c>
      <c r="Q1824" t="str">
        <f t="array" ref="Q1824">IF(OR(RIGHT(C1824,4)="1101",G1824="Salary"),INDEX($C$1:$C$2169,MATCH(1,($B$1:$B$2169=B1824)*($G$1:$G$2169="Salary"),0)),C1824)</f>
        <v>FR19511101</v>
      </c>
      <c r="R1824" t="str">
        <f t="array" ref="R1824">IF(OR(RIGHT(C1824,4)="1101",G1824="Salary",G1824="Basic"),INDEX($C$1:$C$2169,MATCH(1,($A$1:$A$2169=A1824)*(($G$1:$G$2169="Salary")+($G$1:$G$2169="Basic")),0)),C1824)</f>
        <v>FR30291109</v>
      </c>
      <c r="S1824" t="str">
        <f t="array" ref="S1824">IFERROR(IF(OR(RIGHT(C1824,4)="1101",G1824="Salary",G1824="Basic"),INDEX($C$1:$C$2169,MATCH(1,($A$1:$A$2169=A1824)*(($G$1:$G$2169="Salary")+($G$1:$G$2169="Basic")),0)),C1824),C1824)</f>
        <v>FR30291109</v>
      </c>
    </row>
    <row r="1825" spans="1:19" x14ac:dyDescent="0.25">
      <c r="A1825">
        <f>COUNTIF($G$1:G1825,$G$1)</f>
        <v>463</v>
      </c>
      <c r="B1825" s="1" t="s">
        <v>0</v>
      </c>
      <c r="C1825" s="1" t="s">
        <v>559</v>
      </c>
      <c r="D1825" s="2" t="s">
        <v>2581</v>
      </c>
      <c r="E1825" s="2" t="s">
        <v>2581</v>
      </c>
      <c r="F1825" s="2" t="s">
        <v>2581</v>
      </c>
      <c r="G1825" s="1" t="s">
        <v>6</v>
      </c>
      <c r="H1825" s="1" t="s">
        <v>2583</v>
      </c>
      <c r="I1825" s="1" t="s">
        <v>5</v>
      </c>
      <c r="J1825" s="1" t="s">
        <v>5</v>
      </c>
      <c r="K1825" s="1" t="s">
        <v>5</v>
      </c>
      <c r="L1825" s="1" t="s">
        <v>5</v>
      </c>
      <c r="M1825" s="1" t="s">
        <v>5</v>
      </c>
      <c r="N1825" s="1" t="s">
        <v>5</v>
      </c>
      <c r="O1825" s="1" t="s">
        <v>5</v>
      </c>
      <c r="Q1825" t="str">
        <f t="array" ref="Q1825">IF(OR(RIGHT(C1825,4)="1101",G1825="Salary"),INDEX($C$1:$C$2169,MATCH(1,($B$1:$B$2169=B1825)*($G$1:$G$2169="Salary"),0)),C1825)</f>
        <v>FR19511101</v>
      </c>
      <c r="R1825" t="str">
        <f t="array" ref="R1825">IF(OR(RIGHT(C1825,4)="1101",G1825="Salary",G1825="Basic"),INDEX($C$1:$C$2169,MATCH(1,($A$1:$A$2169=A1825)*(($G$1:$G$2169="Salary")+($G$1:$G$2169="Basic")),0)),C1825)</f>
        <v>FR30291109</v>
      </c>
      <c r="S1825" t="str">
        <f t="array" ref="S1825">IFERROR(IF(OR(RIGHT(C1825,4)="1101",G1825="Salary",G1825="Basic"),INDEX($C$1:$C$2169,MATCH(1,($A$1:$A$2169=A1825)*(($G$1:$G$2169="Salary")+($G$1:$G$2169="Basic")),0)),C1825),C1825)</f>
        <v>FR30291109</v>
      </c>
    </row>
    <row r="1826" spans="1:19" x14ac:dyDescent="0.25">
      <c r="A1826">
        <f>COUNTIF($G$1:G1826,$G$1)</f>
        <v>463</v>
      </c>
      <c r="B1826" s="1" t="s">
        <v>0</v>
      </c>
      <c r="C1826" s="1" t="s">
        <v>2584</v>
      </c>
      <c r="D1826" s="2" t="s">
        <v>2581</v>
      </c>
      <c r="E1826" s="2" t="s">
        <v>2581</v>
      </c>
      <c r="F1826" s="2" t="s">
        <v>2581</v>
      </c>
      <c r="G1826" s="1" t="s">
        <v>8</v>
      </c>
      <c r="H1826" s="1" t="s">
        <v>2585</v>
      </c>
      <c r="I1826" s="1" t="s">
        <v>5</v>
      </c>
      <c r="J1826" s="1" t="s">
        <v>5</v>
      </c>
      <c r="K1826" s="1" t="s">
        <v>5</v>
      </c>
      <c r="L1826" s="1" t="s">
        <v>5</v>
      </c>
      <c r="M1826" s="1" t="s">
        <v>5</v>
      </c>
      <c r="N1826" s="1" t="s">
        <v>5</v>
      </c>
      <c r="O1826" s="1" t="s">
        <v>5</v>
      </c>
      <c r="Q1826" t="str">
        <f t="array" ref="Q1826">IF(OR(RIGHT(C1826,4)="1101",G1826="Salary"),INDEX($C$1:$C$2169,MATCH(1,($B$1:$B$2169=B1826)*($G$1:$G$2169="Salary"),0)),C1826)</f>
        <v>FR19511101</v>
      </c>
      <c r="R1826" t="str">
        <f t="array" ref="R1826">IF(OR(RIGHT(C1826,4)="1101",G1826="Salary",G1826="Basic"),INDEX($C$1:$C$2169,MATCH(1,($A$1:$A$2169=A1826)*(($G$1:$G$2169="Salary")+($G$1:$G$2169="Basic")),0)),C1826)</f>
        <v>FR30291109</v>
      </c>
      <c r="S1826" t="str">
        <f t="array" ref="S1826">IFERROR(IF(OR(RIGHT(C1826,4)="1101",G1826="Salary",G1826="Basic"),INDEX($C$1:$C$2169,MATCH(1,($A$1:$A$2169=A1826)*(($G$1:$G$2169="Salary")+($G$1:$G$2169="Basic")),0)),C1826),C1826)</f>
        <v>FR30291109</v>
      </c>
    </row>
    <row r="1827" spans="1:19" x14ac:dyDescent="0.25">
      <c r="A1827">
        <f>COUNTIF($G$1:G1827,$G$1)</f>
        <v>464</v>
      </c>
      <c r="B1827" s="1" t="s">
        <v>0</v>
      </c>
      <c r="C1827" s="1" t="s">
        <v>202</v>
      </c>
      <c r="D1827" s="2" t="s">
        <v>2586</v>
      </c>
      <c r="E1827" s="2" t="s">
        <v>2586</v>
      </c>
      <c r="F1827" s="2" t="s">
        <v>2586</v>
      </c>
      <c r="G1827" s="1" t="s">
        <v>3</v>
      </c>
      <c r="H1827" s="1" t="s">
        <v>2587</v>
      </c>
      <c r="I1827" s="1" t="s">
        <v>5</v>
      </c>
      <c r="J1827" s="1" t="s">
        <v>5</v>
      </c>
      <c r="K1827" s="1" t="s">
        <v>5</v>
      </c>
      <c r="L1827" s="1" t="s">
        <v>5</v>
      </c>
      <c r="M1827" s="1" t="s">
        <v>5</v>
      </c>
      <c r="N1827" s="1" t="s">
        <v>5</v>
      </c>
      <c r="O1827" s="1" t="s">
        <v>5</v>
      </c>
      <c r="Q1827" t="str">
        <f t="array" ref="Q1827">IF(OR(RIGHT(C1827,4)="1101",G1827="Salary"),INDEX($C$1:$C$2169,MATCH(1,($B$1:$B$2169=B1827)*($G$1:$G$2169="Salary"),0)),C1827)</f>
        <v>FR19511101</v>
      </c>
      <c r="R1827" t="str">
        <f t="array" ref="R1827">IF(OR(RIGHT(C1827,4)="1101",G1827="Salary",G1827="Basic"),INDEX($C$1:$C$2169,MATCH(1,($A$1:$A$2169=A1827)*(($G$1:$G$2169="Salary")+($G$1:$G$2169="Basic")),0)),C1827)</f>
        <v>FR13121101</v>
      </c>
      <c r="S1827" t="str">
        <f t="array" ref="S1827">IFERROR(IF(OR(RIGHT(C1827,4)="1101",G1827="Salary",G1827="Basic"),INDEX($C$1:$C$2169,MATCH(1,($A$1:$A$2169=A1827)*(($G$1:$G$2169="Salary")+($G$1:$G$2169="Basic")),0)),C1827),C1827)</f>
        <v>FR13121101</v>
      </c>
    </row>
    <row r="1828" spans="1:19" x14ac:dyDescent="0.25">
      <c r="A1828">
        <f>COUNTIF($G$1:G1828,$G$1)</f>
        <v>464</v>
      </c>
      <c r="B1828" s="1" t="s">
        <v>0</v>
      </c>
      <c r="C1828" s="1" t="s">
        <v>202</v>
      </c>
      <c r="D1828" s="2" t="s">
        <v>2586</v>
      </c>
      <c r="E1828" s="2" t="s">
        <v>2586</v>
      </c>
      <c r="F1828" s="2" t="s">
        <v>2586</v>
      </c>
      <c r="G1828" s="1" t="s">
        <v>6</v>
      </c>
      <c r="H1828" s="1" t="s">
        <v>2588</v>
      </c>
      <c r="I1828" s="1" t="s">
        <v>5</v>
      </c>
      <c r="J1828" s="1" t="s">
        <v>5</v>
      </c>
      <c r="K1828" s="1" t="s">
        <v>5</v>
      </c>
      <c r="L1828" s="1" t="s">
        <v>5</v>
      </c>
      <c r="M1828" s="1" t="s">
        <v>5</v>
      </c>
      <c r="N1828" s="1" t="s">
        <v>5</v>
      </c>
      <c r="O1828" s="1" t="s">
        <v>5</v>
      </c>
      <c r="Q1828" t="str">
        <f t="array" ref="Q1828">IF(OR(RIGHT(C1828,4)="1101",G1828="Salary"),INDEX($C$1:$C$2169,MATCH(1,($B$1:$B$2169=B1828)*($G$1:$G$2169="Salary"),0)),C1828)</f>
        <v>FR19511101</v>
      </c>
      <c r="R1828" t="str">
        <f t="array" ref="R1828">IF(OR(RIGHT(C1828,4)="1101",G1828="Salary",G1828="Basic"),INDEX($C$1:$C$2169,MATCH(1,($A$1:$A$2169=A1828)*(($G$1:$G$2169="Salary")+($G$1:$G$2169="Basic")),0)),C1828)</f>
        <v>FR13121101</v>
      </c>
      <c r="S1828" t="str">
        <f t="array" ref="S1828">IFERROR(IF(OR(RIGHT(C1828,4)="1101",G1828="Salary",G1828="Basic"),INDEX($C$1:$C$2169,MATCH(1,($A$1:$A$2169=A1828)*(($G$1:$G$2169="Salary")+($G$1:$G$2169="Basic")),0)),C1828),C1828)</f>
        <v>FR13121101</v>
      </c>
    </row>
    <row r="1829" spans="1:19" x14ac:dyDescent="0.25">
      <c r="A1829">
        <f>COUNTIF($G$1:G1829,$G$1)</f>
        <v>464</v>
      </c>
      <c r="B1829" s="1" t="s">
        <v>0</v>
      </c>
      <c r="C1829" s="1" t="s">
        <v>202</v>
      </c>
      <c r="D1829" s="2" t="s">
        <v>2586</v>
      </c>
      <c r="E1829" s="2" t="s">
        <v>2586</v>
      </c>
      <c r="F1829" s="2" t="s">
        <v>2586</v>
      </c>
      <c r="G1829" s="1" t="s">
        <v>8</v>
      </c>
      <c r="H1829" s="1" t="s">
        <v>2589</v>
      </c>
      <c r="I1829" s="1" t="s">
        <v>5</v>
      </c>
      <c r="J1829" s="1" t="s">
        <v>5</v>
      </c>
      <c r="K1829" s="1" t="s">
        <v>5</v>
      </c>
      <c r="L1829" s="1" t="s">
        <v>5</v>
      </c>
      <c r="M1829" s="1" t="s">
        <v>5</v>
      </c>
      <c r="N1829" s="1" t="s">
        <v>5</v>
      </c>
      <c r="O1829" s="1" t="s">
        <v>5</v>
      </c>
      <c r="Q1829" t="str">
        <f t="array" ref="Q1829">IF(OR(RIGHT(C1829,4)="1101",G1829="Salary"),INDEX($C$1:$C$2169,MATCH(1,($B$1:$B$2169=B1829)*($G$1:$G$2169="Salary"),0)),C1829)</f>
        <v>FR19511101</v>
      </c>
      <c r="R1829" t="str">
        <f t="array" ref="R1829">IF(OR(RIGHT(C1829,4)="1101",G1829="Salary",G1829="Basic"),INDEX($C$1:$C$2169,MATCH(1,($A$1:$A$2169=A1829)*(($G$1:$G$2169="Salary")+($G$1:$G$2169="Basic")),0)),C1829)</f>
        <v>FR13121101</v>
      </c>
      <c r="S1829" t="str">
        <f t="array" ref="S1829">IFERROR(IF(OR(RIGHT(C1829,4)="1101",G1829="Salary",G1829="Basic"),INDEX($C$1:$C$2169,MATCH(1,($A$1:$A$2169=A1829)*(($G$1:$G$2169="Salary")+($G$1:$G$2169="Basic")),0)),C1829),C1829)</f>
        <v>FR13121101</v>
      </c>
    </row>
    <row r="1830" spans="1:19" x14ac:dyDescent="0.25">
      <c r="A1830">
        <f>COUNTIF($G$1:G1830,$G$1)</f>
        <v>465</v>
      </c>
      <c r="B1830" s="1" t="s">
        <v>0</v>
      </c>
      <c r="C1830" s="1" t="s">
        <v>553</v>
      </c>
      <c r="D1830" s="2" t="s">
        <v>2590</v>
      </c>
      <c r="E1830" s="2" t="s">
        <v>2590</v>
      </c>
      <c r="F1830" s="2" t="s">
        <v>2590</v>
      </c>
      <c r="G1830" s="1" t="s">
        <v>3</v>
      </c>
      <c r="H1830" s="1" t="s">
        <v>2591</v>
      </c>
      <c r="I1830" s="1" t="s">
        <v>5</v>
      </c>
      <c r="J1830" s="1" t="s">
        <v>5</v>
      </c>
      <c r="K1830" s="1" t="s">
        <v>5</v>
      </c>
      <c r="L1830" s="1" t="s">
        <v>5</v>
      </c>
      <c r="M1830" s="1" t="s">
        <v>5</v>
      </c>
      <c r="N1830" s="1" t="s">
        <v>5</v>
      </c>
      <c r="O1830" s="1" t="s">
        <v>5</v>
      </c>
      <c r="Q1830" t="str">
        <f t="array" ref="Q1830">IF(OR(RIGHT(C1830,4)="1101",G1830="Salary"),INDEX($C$1:$C$2169,MATCH(1,($B$1:$B$2169=B1830)*($G$1:$G$2169="Salary"),0)),C1830)</f>
        <v>FR19511101</v>
      </c>
      <c r="R1830" t="str">
        <f t="array" ref="R1830">IF(OR(RIGHT(C1830,4)="1101",G1830="Salary",G1830="Basic"),INDEX($C$1:$C$2169,MATCH(1,($A$1:$A$2169=A1830)*(($G$1:$G$2169="Salary")+($G$1:$G$2169="Basic")),0)),C1830)</f>
        <v>FR19041109</v>
      </c>
      <c r="S1830" t="str">
        <f t="array" ref="S1830">IFERROR(IF(OR(RIGHT(C1830,4)="1101",G1830="Salary",G1830="Basic"),INDEX($C$1:$C$2169,MATCH(1,($A$1:$A$2169=A1830)*(($G$1:$G$2169="Salary")+($G$1:$G$2169="Basic")),0)),C1830),C1830)</f>
        <v>FR19041109</v>
      </c>
    </row>
    <row r="1831" spans="1:19" x14ac:dyDescent="0.25">
      <c r="A1831">
        <f>COUNTIF($G$1:G1831,$G$1)</f>
        <v>465</v>
      </c>
      <c r="B1831" s="1" t="s">
        <v>0</v>
      </c>
      <c r="C1831" s="1" t="s">
        <v>553</v>
      </c>
      <c r="D1831" s="2" t="s">
        <v>2590</v>
      </c>
      <c r="E1831" s="2" t="s">
        <v>2590</v>
      </c>
      <c r="F1831" s="2" t="s">
        <v>2590</v>
      </c>
      <c r="G1831" s="1" t="s">
        <v>6</v>
      </c>
      <c r="H1831" s="1" t="s">
        <v>2592</v>
      </c>
      <c r="I1831" s="1" t="s">
        <v>5</v>
      </c>
      <c r="J1831" s="1" t="s">
        <v>5</v>
      </c>
      <c r="K1831" s="1" t="s">
        <v>5</v>
      </c>
      <c r="L1831" s="1" t="s">
        <v>5</v>
      </c>
      <c r="M1831" s="1" t="s">
        <v>5</v>
      </c>
      <c r="N1831" s="1" t="s">
        <v>5</v>
      </c>
      <c r="O1831" s="1" t="s">
        <v>5</v>
      </c>
      <c r="Q1831" t="str">
        <f t="array" ref="Q1831">IF(OR(RIGHT(C1831,4)="1101",G1831="Salary"),INDEX($C$1:$C$2169,MATCH(1,($B$1:$B$2169=B1831)*($G$1:$G$2169="Salary"),0)),C1831)</f>
        <v>FR19511101</v>
      </c>
      <c r="R1831" t="str">
        <f t="array" ref="R1831">IF(OR(RIGHT(C1831,4)="1101",G1831="Salary",G1831="Basic"),INDEX($C$1:$C$2169,MATCH(1,($A$1:$A$2169=A1831)*(($G$1:$G$2169="Salary")+($G$1:$G$2169="Basic")),0)),C1831)</f>
        <v>FR19041109</v>
      </c>
      <c r="S1831" t="str">
        <f t="array" ref="S1831">IFERROR(IF(OR(RIGHT(C1831,4)="1101",G1831="Salary",G1831="Basic"),INDEX($C$1:$C$2169,MATCH(1,($A$1:$A$2169=A1831)*(($G$1:$G$2169="Salary")+($G$1:$G$2169="Basic")),0)),C1831),C1831)</f>
        <v>FR19041109</v>
      </c>
    </row>
    <row r="1832" spans="1:19" x14ac:dyDescent="0.25">
      <c r="A1832">
        <f>COUNTIF($G$1:G1832,$G$1)</f>
        <v>465</v>
      </c>
      <c r="B1832" s="1" t="s">
        <v>0</v>
      </c>
      <c r="C1832" s="1" t="s">
        <v>557</v>
      </c>
      <c r="D1832" s="2" t="s">
        <v>2590</v>
      </c>
      <c r="E1832" s="2" t="s">
        <v>2590</v>
      </c>
      <c r="F1832" s="2" t="s">
        <v>2590</v>
      </c>
      <c r="G1832" s="1" t="s">
        <v>8</v>
      </c>
      <c r="H1832" s="1" t="s">
        <v>2593</v>
      </c>
      <c r="I1832" s="1" t="s">
        <v>5</v>
      </c>
      <c r="J1832" s="1" t="s">
        <v>5</v>
      </c>
      <c r="K1832" s="1" t="s">
        <v>5</v>
      </c>
      <c r="L1832" s="1" t="s">
        <v>5</v>
      </c>
      <c r="M1832" s="1" t="s">
        <v>5</v>
      </c>
      <c r="N1832" s="1" t="s">
        <v>5</v>
      </c>
      <c r="O1832" s="1" t="s">
        <v>5</v>
      </c>
      <c r="Q1832" t="str">
        <f t="array" ref="Q1832">IF(OR(RIGHT(C1832,4)="1101",G1832="Salary"),INDEX($C$1:$C$2169,MATCH(1,($B$1:$B$2169=B1832)*($G$1:$G$2169="Salary"),0)),C1832)</f>
        <v>FR19511101</v>
      </c>
      <c r="R1832" t="str">
        <f t="array" ref="R1832">IF(OR(RIGHT(C1832,4)="1101",G1832="Salary",G1832="Basic"),INDEX($C$1:$C$2169,MATCH(1,($A$1:$A$2169=A1832)*(($G$1:$G$2169="Salary")+($G$1:$G$2169="Basic")),0)),C1832)</f>
        <v>FR19041109</v>
      </c>
      <c r="S1832" t="str">
        <f t="array" ref="S1832">IFERROR(IF(OR(RIGHT(C1832,4)="1101",G1832="Salary",G1832="Basic"),INDEX($C$1:$C$2169,MATCH(1,($A$1:$A$2169=A1832)*(($G$1:$G$2169="Salary")+($G$1:$G$2169="Basic")),0)),C1832),C1832)</f>
        <v>FR19041109</v>
      </c>
    </row>
    <row r="1833" spans="1:19" x14ac:dyDescent="0.25">
      <c r="A1833">
        <f>COUNTIF($G$1:G1833,$G$1)</f>
        <v>465</v>
      </c>
      <c r="B1833" s="1" t="s">
        <v>0</v>
      </c>
      <c r="C1833" s="1" t="s">
        <v>363</v>
      </c>
      <c r="D1833" s="2" t="s">
        <v>2594</v>
      </c>
      <c r="E1833" s="2" t="s">
        <v>2594</v>
      </c>
      <c r="F1833" s="2" t="s">
        <v>2594</v>
      </c>
      <c r="G1833" s="1" t="s">
        <v>295</v>
      </c>
      <c r="H1833" s="1" t="s">
        <v>2595</v>
      </c>
      <c r="I1833" s="1" t="s">
        <v>5</v>
      </c>
      <c r="J1833" s="1" t="s">
        <v>5</v>
      </c>
      <c r="K1833" s="1" t="s">
        <v>5</v>
      </c>
      <c r="L1833" s="1" t="s">
        <v>5</v>
      </c>
      <c r="M1833" s="1" t="s">
        <v>5</v>
      </c>
      <c r="N1833" s="1" t="s">
        <v>5</v>
      </c>
      <c r="O1833" s="1" t="s">
        <v>5</v>
      </c>
      <c r="Q1833" t="str">
        <f t="array" ref="Q1833">IF(OR(RIGHT(C1833,4)="1101",G1833="Salary"),INDEX($C$1:$C$2169,MATCH(1,($B$1:$B$2169=B1833)*($G$1:$G$2169="Salary"),0)),C1833)</f>
        <v>FR19511101</v>
      </c>
      <c r="R1833" t="str">
        <f t="array" ref="R1833">IF(OR(RIGHT(C1833,4)="1101",G1833="Salary",G1833="Basic"),INDEX($C$1:$C$2169,MATCH(1,($A$1:$A$2169=A1833)*(($G$1:$G$2169="Salary")+($G$1:$G$2169="Basic")),0)),C1833)</f>
        <v>FR19041109</v>
      </c>
      <c r="S1833" t="str">
        <f t="array" ref="S1833">IFERROR(IF(OR(RIGHT(C1833,4)="1101",G1833="Salary",G1833="Basic"),INDEX($C$1:$C$2169,MATCH(1,($A$1:$A$2169=A1833)*(($G$1:$G$2169="Salary")+($G$1:$G$2169="Basic")),0)),C1833),C1833)</f>
        <v>FR19041109</v>
      </c>
    </row>
    <row r="1834" spans="1:19" x14ac:dyDescent="0.25">
      <c r="A1834">
        <f>COUNTIF($G$1:G1834,$G$1)</f>
        <v>466</v>
      </c>
      <c r="B1834" s="1" t="s">
        <v>0</v>
      </c>
      <c r="C1834" s="1" t="s">
        <v>363</v>
      </c>
      <c r="D1834" s="2" t="s">
        <v>2594</v>
      </c>
      <c r="E1834" s="2" t="s">
        <v>2594</v>
      </c>
      <c r="F1834" s="2" t="s">
        <v>2594</v>
      </c>
      <c r="G1834" s="1" t="s">
        <v>3</v>
      </c>
      <c r="H1834" s="1" t="s">
        <v>2596</v>
      </c>
      <c r="I1834" s="1" t="s">
        <v>5</v>
      </c>
      <c r="J1834" s="1" t="s">
        <v>5</v>
      </c>
      <c r="K1834" s="1" t="s">
        <v>5</v>
      </c>
      <c r="L1834" s="1" t="s">
        <v>5</v>
      </c>
      <c r="M1834" s="1" t="s">
        <v>5</v>
      </c>
      <c r="N1834" s="1" t="s">
        <v>5</v>
      </c>
      <c r="O1834" s="1" t="s">
        <v>5</v>
      </c>
      <c r="Q1834" t="str">
        <f t="array" ref="Q1834">IF(OR(RIGHT(C1834,4)="1101",G1834="Salary"),INDEX($C$1:$C$2169,MATCH(1,($B$1:$B$2169=B1834)*($G$1:$G$2169="Salary"),0)),C1834)</f>
        <v>FR19511101</v>
      </c>
      <c r="R1834" t="str">
        <f t="array" ref="R1834">IF(OR(RIGHT(C1834,4)="1101",G1834="Salary",G1834="Basic"),INDEX($C$1:$C$2169,MATCH(1,($A$1:$A$2169=A1834)*(($G$1:$G$2169="Salary")+($G$1:$G$2169="Basic")),0)),C1834)</f>
        <v>LR11201101</v>
      </c>
      <c r="S1834" t="str">
        <f t="array" ref="S1834">IFERROR(IF(OR(RIGHT(C1834,4)="1101",G1834="Salary",G1834="Basic"),INDEX($C$1:$C$2169,MATCH(1,($A$1:$A$2169=A1834)*(($G$1:$G$2169="Salary")+($G$1:$G$2169="Basic")),0)),C1834),C1834)</f>
        <v>LR11201101</v>
      </c>
    </row>
    <row r="1835" spans="1:19" x14ac:dyDescent="0.25">
      <c r="A1835">
        <f>COUNTIF($G$1:G1835,$G$1)</f>
        <v>466</v>
      </c>
      <c r="B1835" s="1" t="s">
        <v>0</v>
      </c>
      <c r="C1835" s="1" t="s">
        <v>363</v>
      </c>
      <c r="D1835" s="2" t="s">
        <v>2594</v>
      </c>
      <c r="E1835" s="2" t="s">
        <v>2594</v>
      </c>
      <c r="F1835" s="2" t="s">
        <v>2594</v>
      </c>
      <c r="G1835" s="1" t="s">
        <v>6</v>
      </c>
      <c r="H1835" s="1" t="s">
        <v>2597</v>
      </c>
      <c r="I1835" s="1" t="s">
        <v>5</v>
      </c>
      <c r="J1835" s="1" t="s">
        <v>5</v>
      </c>
      <c r="K1835" s="1" t="s">
        <v>5</v>
      </c>
      <c r="L1835" s="1" t="s">
        <v>5</v>
      </c>
      <c r="M1835" s="1" t="s">
        <v>5</v>
      </c>
      <c r="N1835" s="1" t="s">
        <v>5</v>
      </c>
      <c r="O1835" s="1" t="s">
        <v>5</v>
      </c>
      <c r="Q1835" t="str">
        <f t="array" ref="Q1835">IF(OR(RIGHT(C1835,4)="1101",G1835="Salary"),INDEX($C$1:$C$2169,MATCH(1,($B$1:$B$2169=B1835)*($G$1:$G$2169="Salary"),0)),C1835)</f>
        <v>FR19511101</v>
      </c>
      <c r="R1835" t="str">
        <f t="array" ref="R1835">IF(OR(RIGHT(C1835,4)="1101",G1835="Salary",G1835="Basic"),INDEX($C$1:$C$2169,MATCH(1,($A$1:$A$2169=A1835)*(($G$1:$G$2169="Salary")+($G$1:$G$2169="Basic")),0)),C1835)</f>
        <v>LR11201101</v>
      </c>
      <c r="S1835" t="str">
        <f t="array" ref="S1835">IFERROR(IF(OR(RIGHT(C1835,4)="1101",G1835="Salary",G1835="Basic"),INDEX($C$1:$C$2169,MATCH(1,($A$1:$A$2169=A1835)*(($G$1:$G$2169="Salary")+($G$1:$G$2169="Basic")),0)),C1835),C1835)</f>
        <v>LR11201101</v>
      </c>
    </row>
    <row r="1836" spans="1:19" x14ac:dyDescent="0.25">
      <c r="A1836">
        <f>COUNTIF($G$1:G1836,$G$1)</f>
        <v>466</v>
      </c>
      <c r="B1836" s="1" t="s">
        <v>0</v>
      </c>
      <c r="C1836" s="1" t="s">
        <v>363</v>
      </c>
      <c r="D1836" s="2" t="s">
        <v>2594</v>
      </c>
      <c r="E1836" s="2" t="s">
        <v>2594</v>
      </c>
      <c r="F1836" s="2" t="s">
        <v>2594</v>
      </c>
      <c r="G1836" s="1" t="s">
        <v>8</v>
      </c>
      <c r="H1836" s="1" t="s">
        <v>2598</v>
      </c>
      <c r="I1836" s="1" t="s">
        <v>5</v>
      </c>
      <c r="J1836" s="1" t="s">
        <v>5</v>
      </c>
      <c r="K1836" s="1" t="s">
        <v>5</v>
      </c>
      <c r="L1836" s="1" t="s">
        <v>5</v>
      </c>
      <c r="M1836" s="1" t="s">
        <v>5</v>
      </c>
      <c r="N1836" s="1" t="s">
        <v>5</v>
      </c>
      <c r="O1836" s="1" t="s">
        <v>5</v>
      </c>
      <c r="Q1836" t="str">
        <f t="array" ref="Q1836">IF(OR(RIGHT(C1836,4)="1101",G1836="Salary"),INDEX($C$1:$C$2169,MATCH(1,($B$1:$B$2169=B1836)*($G$1:$G$2169="Salary"),0)),C1836)</f>
        <v>FR19511101</v>
      </c>
      <c r="R1836" t="str">
        <f t="array" ref="R1836">IF(OR(RIGHT(C1836,4)="1101",G1836="Salary",G1836="Basic"),INDEX($C$1:$C$2169,MATCH(1,($A$1:$A$2169=A1836)*(($G$1:$G$2169="Salary")+($G$1:$G$2169="Basic")),0)),C1836)</f>
        <v>LR11201101</v>
      </c>
      <c r="S1836" t="str">
        <f t="array" ref="S1836">IFERROR(IF(OR(RIGHT(C1836,4)="1101",G1836="Salary",G1836="Basic"),INDEX($C$1:$C$2169,MATCH(1,($A$1:$A$2169=A1836)*(($G$1:$G$2169="Salary")+($G$1:$G$2169="Basic")),0)),C1836),C1836)</f>
        <v>LR11201101</v>
      </c>
    </row>
    <row r="1837" spans="1:19" x14ac:dyDescent="0.25">
      <c r="A1837">
        <f>COUNTIF($G$1:G1837,$G$1)</f>
        <v>467</v>
      </c>
      <c r="B1837" s="1" t="s">
        <v>0</v>
      </c>
      <c r="C1837" s="1" t="s">
        <v>618</v>
      </c>
      <c r="D1837" s="2" t="s">
        <v>2599</v>
      </c>
      <c r="E1837" s="2" t="s">
        <v>2599</v>
      </c>
      <c r="F1837" s="2" t="s">
        <v>2599</v>
      </c>
      <c r="G1837" s="1" t="s">
        <v>3</v>
      </c>
      <c r="H1837" s="1" t="s">
        <v>2600</v>
      </c>
      <c r="I1837" s="1" t="s">
        <v>5</v>
      </c>
      <c r="J1837" s="1" t="s">
        <v>5</v>
      </c>
      <c r="K1837" s="1" t="s">
        <v>5</v>
      </c>
      <c r="L1837" s="1" t="s">
        <v>5</v>
      </c>
      <c r="M1837" s="1" t="s">
        <v>5</v>
      </c>
      <c r="N1837" s="1" t="s">
        <v>5</v>
      </c>
      <c r="O1837" s="1" t="s">
        <v>5</v>
      </c>
      <c r="Q1837" t="str">
        <f t="array" ref="Q1837">IF(OR(RIGHT(C1837,4)="1101",G1837="Salary"),INDEX($C$1:$C$2169,MATCH(1,($B$1:$B$2169=B1837)*($G$1:$G$2169="Salary"),0)),C1837)</f>
        <v>FR19511101</v>
      </c>
      <c r="R1837" t="str">
        <f t="array" ref="R1837">IF(OR(RIGHT(C1837,4)="1101",G1837="Salary",G1837="Basic"),INDEX($C$1:$C$2169,MATCH(1,($A$1:$A$2169=A1837)*(($G$1:$G$2169="Salary")+($G$1:$G$2169="Basic")),0)),C1837)</f>
        <v>PR09901107</v>
      </c>
      <c r="S1837" t="str">
        <f t="array" ref="S1837">IFERROR(IF(OR(RIGHT(C1837,4)="1101",G1837="Salary",G1837="Basic"),INDEX($C$1:$C$2169,MATCH(1,($A$1:$A$2169=A1837)*(($G$1:$G$2169="Salary")+($G$1:$G$2169="Basic")),0)),C1837),C1837)</f>
        <v>PR09901107</v>
      </c>
    </row>
    <row r="1838" spans="1:19" x14ac:dyDescent="0.25">
      <c r="A1838">
        <f>COUNTIF($G$1:G1838,$G$1)</f>
        <v>467</v>
      </c>
      <c r="B1838" s="1" t="s">
        <v>0</v>
      </c>
      <c r="C1838" s="1" t="s">
        <v>618</v>
      </c>
      <c r="D1838" s="2" t="s">
        <v>2599</v>
      </c>
      <c r="E1838" s="2" t="s">
        <v>2599</v>
      </c>
      <c r="F1838" s="2" t="s">
        <v>2599</v>
      </c>
      <c r="G1838" s="1" t="s">
        <v>6</v>
      </c>
      <c r="H1838" s="1" t="s">
        <v>2601</v>
      </c>
      <c r="I1838" s="1" t="s">
        <v>5</v>
      </c>
      <c r="J1838" s="1" t="s">
        <v>5</v>
      </c>
      <c r="K1838" s="1" t="s">
        <v>5</v>
      </c>
      <c r="L1838" s="1" t="s">
        <v>5</v>
      </c>
      <c r="M1838" s="1" t="s">
        <v>5</v>
      </c>
      <c r="N1838" s="1" t="s">
        <v>5</v>
      </c>
      <c r="O1838" s="1" t="s">
        <v>5</v>
      </c>
      <c r="Q1838" t="str">
        <f t="array" ref="Q1838">IF(OR(RIGHT(C1838,4)="1101",G1838="Salary"),INDEX($C$1:$C$2169,MATCH(1,($B$1:$B$2169=B1838)*($G$1:$G$2169="Salary"),0)),C1838)</f>
        <v>FR19511101</v>
      </c>
      <c r="R1838" t="str">
        <f t="array" ref="R1838">IF(OR(RIGHT(C1838,4)="1101",G1838="Salary",G1838="Basic"),INDEX($C$1:$C$2169,MATCH(1,($A$1:$A$2169=A1838)*(($G$1:$G$2169="Salary")+($G$1:$G$2169="Basic")),0)),C1838)</f>
        <v>PR09901107</v>
      </c>
      <c r="S1838" t="str">
        <f t="array" ref="S1838">IFERROR(IF(OR(RIGHT(C1838,4)="1101",G1838="Salary",G1838="Basic"),INDEX($C$1:$C$2169,MATCH(1,($A$1:$A$2169=A1838)*(($G$1:$G$2169="Salary")+($G$1:$G$2169="Basic")),0)),C1838),C1838)</f>
        <v>PR09901107</v>
      </c>
    </row>
    <row r="1839" spans="1:19" x14ac:dyDescent="0.25">
      <c r="A1839">
        <f>COUNTIF($G$1:G1839,$G$1)</f>
        <v>467</v>
      </c>
      <c r="B1839" s="1" t="s">
        <v>0</v>
      </c>
      <c r="C1839" s="1" t="s">
        <v>622</v>
      </c>
      <c r="D1839" s="2" t="s">
        <v>2599</v>
      </c>
      <c r="E1839" s="2" t="s">
        <v>2599</v>
      </c>
      <c r="F1839" s="2" t="s">
        <v>2599</v>
      </c>
      <c r="G1839" s="1" t="s">
        <v>8</v>
      </c>
      <c r="H1839" s="1" t="s">
        <v>2602</v>
      </c>
      <c r="I1839" s="1" t="s">
        <v>5</v>
      </c>
      <c r="J1839" s="1" t="s">
        <v>5</v>
      </c>
      <c r="K1839" s="1" t="s">
        <v>5</v>
      </c>
      <c r="L1839" s="1" t="s">
        <v>5</v>
      </c>
      <c r="M1839" s="1" t="s">
        <v>5</v>
      </c>
      <c r="N1839" s="1" t="s">
        <v>5</v>
      </c>
      <c r="O1839" s="1" t="s">
        <v>5</v>
      </c>
      <c r="Q1839" t="str">
        <f t="array" ref="Q1839">IF(OR(RIGHT(C1839,4)="1101",G1839="Salary"),INDEX($C$1:$C$2169,MATCH(1,($B$1:$B$2169=B1839)*($G$1:$G$2169="Salary"),0)),C1839)</f>
        <v>FR19511101</v>
      </c>
      <c r="R1839" t="str">
        <f t="array" ref="R1839">IF(OR(RIGHT(C1839,4)="1101",G1839="Salary",G1839="Basic"),INDEX($C$1:$C$2169,MATCH(1,($A$1:$A$2169=A1839)*(($G$1:$G$2169="Salary")+($G$1:$G$2169="Basic")),0)),C1839)</f>
        <v>PR09901107</v>
      </c>
      <c r="S1839" t="str">
        <f t="array" ref="S1839">IFERROR(IF(OR(RIGHT(C1839,4)="1101",G1839="Salary",G1839="Basic"),INDEX($C$1:$C$2169,MATCH(1,($A$1:$A$2169=A1839)*(($G$1:$G$2169="Salary")+($G$1:$G$2169="Basic")),0)),C1839),C1839)</f>
        <v>PR09901107</v>
      </c>
    </row>
    <row r="1840" spans="1:19" x14ac:dyDescent="0.25">
      <c r="A1840">
        <f>COUNTIF($G$1:G1840,$G$1)</f>
        <v>467</v>
      </c>
      <c r="B1840" s="1" t="s">
        <v>0</v>
      </c>
      <c r="C1840" s="1" t="s">
        <v>1555</v>
      </c>
      <c r="D1840" s="2" t="s">
        <v>2603</v>
      </c>
      <c r="E1840" s="2" t="s">
        <v>2603</v>
      </c>
      <c r="F1840" s="2" t="s">
        <v>2603</v>
      </c>
      <c r="G1840" s="1" t="s">
        <v>2604</v>
      </c>
      <c r="H1840" s="1" t="s">
        <v>2605</v>
      </c>
      <c r="I1840" s="1" t="s">
        <v>5</v>
      </c>
      <c r="J1840" s="1" t="s">
        <v>5</v>
      </c>
      <c r="K1840" s="1" t="s">
        <v>5</v>
      </c>
      <c r="L1840" s="1" t="s">
        <v>5</v>
      </c>
      <c r="M1840" s="1" t="s">
        <v>5</v>
      </c>
      <c r="N1840" s="1" t="s">
        <v>5</v>
      </c>
      <c r="O1840" s="1" t="s">
        <v>5</v>
      </c>
      <c r="Q1840" t="str">
        <f t="array" ref="Q1840">IF(OR(RIGHT(C1840,4)="1101",G1840="Salary"),INDEX($C$1:$C$2169,MATCH(1,($B$1:$B$2169=B1840)*($G$1:$G$2169="Salary"),0)),C1840)</f>
        <v>FR19511101</v>
      </c>
      <c r="R1840" t="str">
        <f t="array" ref="R1840">IF(OR(RIGHT(C1840,4)="1101",G1840="Salary",G1840="Basic"),INDEX($C$1:$C$2169,MATCH(1,($A$1:$A$2169=A1840)*(($G$1:$G$2169="Salary")+($G$1:$G$2169="Basic")),0)),C1840)</f>
        <v>PR09901107</v>
      </c>
      <c r="S1840" t="str">
        <f t="array" ref="S1840">IFERROR(IF(OR(RIGHT(C1840,4)="1101",G1840="Salary",G1840="Basic"),INDEX($C$1:$C$2169,MATCH(1,($A$1:$A$2169=A1840)*(($G$1:$G$2169="Salary")+($G$1:$G$2169="Basic")),0)),C1840),C1840)</f>
        <v>PR09901107</v>
      </c>
    </row>
    <row r="1841" spans="1:19" x14ac:dyDescent="0.25">
      <c r="A1841">
        <f>COUNTIF($G$1:G1841,$G$1)</f>
        <v>468</v>
      </c>
      <c r="B1841" s="1" t="s">
        <v>0</v>
      </c>
      <c r="C1841" s="1" t="s">
        <v>1555</v>
      </c>
      <c r="D1841" s="2" t="s">
        <v>2603</v>
      </c>
      <c r="E1841" s="2" t="s">
        <v>2603</v>
      </c>
      <c r="F1841" s="2" t="s">
        <v>2603</v>
      </c>
      <c r="G1841" s="1" t="s">
        <v>3</v>
      </c>
      <c r="H1841" s="1" t="s">
        <v>2606</v>
      </c>
      <c r="I1841" s="1" t="s">
        <v>5</v>
      </c>
      <c r="J1841" s="1" t="s">
        <v>5</v>
      </c>
      <c r="K1841" s="1" t="s">
        <v>5</v>
      </c>
      <c r="L1841" s="1" t="s">
        <v>5</v>
      </c>
      <c r="M1841" s="1" t="s">
        <v>5</v>
      </c>
      <c r="N1841" s="1" t="s">
        <v>5</v>
      </c>
      <c r="O1841" s="1" t="s">
        <v>5</v>
      </c>
      <c r="Q1841" t="str">
        <f t="array" ref="Q1841">IF(OR(RIGHT(C1841,4)="1101",G1841="Salary"),INDEX($C$1:$C$2169,MATCH(1,($B$1:$B$2169=B1841)*($G$1:$G$2169="Salary"),0)),C1841)</f>
        <v>FR19511101</v>
      </c>
      <c r="R1841" t="str">
        <f t="array" ref="R1841">IF(OR(RIGHT(C1841,4)="1101",G1841="Salary",G1841="Basic"),INDEX($C$1:$C$2169,MATCH(1,($A$1:$A$2169=A1841)*(($G$1:$G$2169="Salary")+($G$1:$G$2169="Basic")),0)),C1841)</f>
        <v>FR15171101</v>
      </c>
      <c r="S1841" t="str">
        <f t="array" ref="S1841">IFERROR(IF(OR(RIGHT(C1841,4)="1101",G1841="Salary",G1841="Basic"),INDEX($C$1:$C$2169,MATCH(1,($A$1:$A$2169=A1841)*(($G$1:$G$2169="Salary")+($G$1:$G$2169="Basic")),0)),C1841),C1841)</f>
        <v>FR15171101</v>
      </c>
    </row>
    <row r="1842" spans="1:19" x14ac:dyDescent="0.25">
      <c r="A1842">
        <f>COUNTIF($G$1:G1842,$G$1)</f>
        <v>468</v>
      </c>
      <c r="B1842" s="1" t="s">
        <v>0</v>
      </c>
      <c r="C1842" s="1" t="s">
        <v>1555</v>
      </c>
      <c r="D1842" s="2" t="s">
        <v>2603</v>
      </c>
      <c r="E1842" s="2" t="s">
        <v>2603</v>
      </c>
      <c r="F1842" s="2" t="s">
        <v>2603</v>
      </c>
      <c r="G1842" s="1" t="s">
        <v>6</v>
      </c>
      <c r="H1842" s="1" t="s">
        <v>2607</v>
      </c>
      <c r="I1842" s="1" t="s">
        <v>5</v>
      </c>
      <c r="J1842" s="1" t="s">
        <v>5</v>
      </c>
      <c r="K1842" s="1" t="s">
        <v>5</v>
      </c>
      <c r="L1842" s="1" t="s">
        <v>5</v>
      </c>
      <c r="M1842" s="1" t="s">
        <v>5</v>
      </c>
      <c r="N1842" s="1" t="s">
        <v>5</v>
      </c>
      <c r="O1842" s="1" t="s">
        <v>5</v>
      </c>
      <c r="Q1842" t="str">
        <f t="array" ref="Q1842">IF(OR(RIGHT(C1842,4)="1101",G1842="Salary"),INDEX($C$1:$C$2169,MATCH(1,($B$1:$B$2169=B1842)*($G$1:$G$2169="Salary"),0)),C1842)</f>
        <v>FR19511101</v>
      </c>
      <c r="R1842" t="str">
        <f t="array" ref="R1842">IF(OR(RIGHT(C1842,4)="1101",G1842="Salary",G1842="Basic"),INDEX($C$1:$C$2169,MATCH(1,($A$1:$A$2169=A1842)*(($G$1:$G$2169="Salary")+($G$1:$G$2169="Basic")),0)),C1842)</f>
        <v>FR15171101</v>
      </c>
      <c r="S1842" t="str">
        <f t="array" ref="S1842">IFERROR(IF(OR(RIGHT(C1842,4)="1101",G1842="Salary",G1842="Basic"),INDEX($C$1:$C$2169,MATCH(1,($A$1:$A$2169=A1842)*(($G$1:$G$2169="Salary")+($G$1:$G$2169="Basic")),0)),C1842),C1842)</f>
        <v>FR15171101</v>
      </c>
    </row>
    <row r="1843" spans="1:19" x14ac:dyDescent="0.25">
      <c r="A1843">
        <f>COUNTIF($G$1:G1843,$G$1)</f>
        <v>468</v>
      </c>
      <c r="B1843" s="1" t="s">
        <v>0</v>
      </c>
      <c r="C1843" s="1" t="s">
        <v>1555</v>
      </c>
      <c r="D1843" s="2" t="s">
        <v>2603</v>
      </c>
      <c r="E1843" s="2" t="s">
        <v>2603</v>
      </c>
      <c r="F1843" s="2" t="s">
        <v>2603</v>
      </c>
      <c r="G1843" s="1" t="s">
        <v>8</v>
      </c>
      <c r="H1843" s="1" t="s">
        <v>2608</v>
      </c>
      <c r="I1843" s="1" t="s">
        <v>5</v>
      </c>
      <c r="J1843" s="1" t="s">
        <v>5</v>
      </c>
      <c r="K1843" s="1" t="s">
        <v>5</v>
      </c>
      <c r="L1843" s="1" t="s">
        <v>5</v>
      </c>
      <c r="M1843" s="1" t="s">
        <v>5</v>
      </c>
      <c r="N1843" s="1" t="s">
        <v>5</v>
      </c>
      <c r="O1843" s="1" t="s">
        <v>5</v>
      </c>
      <c r="Q1843" t="str">
        <f t="array" ref="Q1843">IF(OR(RIGHT(C1843,4)="1101",G1843="Salary"),INDEX($C$1:$C$2169,MATCH(1,($B$1:$B$2169=B1843)*($G$1:$G$2169="Salary"),0)),C1843)</f>
        <v>FR19511101</v>
      </c>
      <c r="R1843" t="str">
        <f t="array" ref="R1843">IF(OR(RIGHT(C1843,4)="1101",G1843="Salary",G1843="Basic"),INDEX($C$1:$C$2169,MATCH(1,($A$1:$A$2169=A1843)*(($G$1:$G$2169="Salary")+($G$1:$G$2169="Basic")),0)),C1843)</f>
        <v>FR15171101</v>
      </c>
      <c r="S1843" t="str">
        <f t="array" ref="S1843">IFERROR(IF(OR(RIGHT(C1843,4)="1101",G1843="Salary",G1843="Basic"),INDEX($C$1:$C$2169,MATCH(1,($A$1:$A$2169=A1843)*(($G$1:$G$2169="Salary")+($G$1:$G$2169="Basic")),0)),C1843),C1843)</f>
        <v>FR15171101</v>
      </c>
    </row>
    <row r="1844" spans="1:19" x14ac:dyDescent="0.25">
      <c r="A1844">
        <f>COUNTIF($G$1:G1844,$G$1)</f>
        <v>469</v>
      </c>
      <c r="B1844" s="1" t="s">
        <v>0</v>
      </c>
      <c r="C1844" s="1" t="s">
        <v>372</v>
      </c>
      <c r="D1844" s="2" t="s">
        <v>2609</v>
      </c>
      <c r="E1844" s="2" t="s">
        <v>2609</v>
      </c>
      <c r="F1844" s="2" t="s">
        <v>2609</v>
      </c>
      <c r="G1844" s="1" t="s">
        <v>3</v>
      </c>
      <c r="H1844" s="1" t="s">
        <v>2610</v>
      </c>
      <c r="I1844" s="1" t="s">
        <v>5</v>
      </c>
      <c r="J1844" s="1" t="s">
        <v>5</v>
      </c>
      <c r="K1844" s="1" t="s">
        <v>5</v>
      </c>
      <c r="L1844" s="1" t="s">
        <v>5</v>
      </c>
      <c r="M1844" s="1" t="s">
        <v>5</v>
      </c>
      <c r="N1844" s="1" t="s">
        <v>5</v>
      </c>
      <c r="O1844" s="1" t="s">
        <v>5</v>
      </c>
      <c r="Q1844" t="str">
        <f t="array" ref="Q1844">IF(OR(RIGHT(C1844,4)="1101",G1844="Salary"),INDEX($C$1:$C$2169,MATCH(1,($B$1:$B$2169=B1844)*($G$1:$G$2169="Salary"),0)),C1844)</f>
        <v>FR19511101</v>
      </c>
      <c r="R1844" t="str">
        <f t="array" ref="R1844">IF(OR(RIGHT(C1844,4)="1101",G1844="Salary",G1844="Basic"),INDEX($C$1:$C$2169,MATCH(1,($A$1:$A$2169=A1844)*(($G$1:$G$2169="Salary")+($G$1:$G$2169="Basic")),0)),C1844)</f>
        <v>FR19571101</v>
      </c>
      <c r="S1844" t="str">
        <f t="array" ref="S1844">IFERROR(IF(OR(RIGHT(C1844,4)="1101",G1844="Salary",G1844="Basic"),INDEX($C$1:$C$2169,MATCH(1,($A$1:$A$2169=A1844)*(($G$1:$G$2169="Salary")+($G$1:$G$2169="Basic")),0)),C1844),C1844)</f>
        <v>FR19571101</v>
      </c>
    </row>
    <row r="1845" spans="1:19" x14ac:dyDescent="0.25">
      <c r="A1845">
        <f>COUNTIF($G$1:G1845,$G$1)</f>
        <v>469</v>
      </c>
      <c r="B1845" s="1" t="s">
        <v>0</v>
      </c>
      <c r="C1845" s="1" t="s">
        <v>372</v>
      </c>
      <c r="D1845" s="2" t="s">
        <v>2609</v>
      </c>
      <c r="E1845" s="2" t="s">
        <v>2609</v>
      </c>
      <c r="F1845" s="2" t="s">
        <v>2609</v>
      </c>
      <c r="G1845" s="1" t="s">
        <v>6</v>
      </c>
      <c r="H1845" s="1" t="s">
        <v>2611</v>
      </c>
      <c r="I1845" s="1" t="s">
        <v>5</v>
      </c>
      <c r="J1845" s="1" t="s">
        <v>5</v>
      </c>
      <c r="K1845" s="1" t="s">
        <v>5</v>
      </c>
      <c r="L1845" s="1" t="s">
        <v>5</v>
      </c>
      <c r="M1845" s="1" t="s">
        <v>5</v>
      </c>
      <c r="N1845" s="1" t="s">
        <v>5</v>
      </c>
      <c r="O1845" s="1" t="s">
        <v>5</v>
      </c>
      <c r="Q1845" t="str">
        <f t="array" ref="Q1845">IF(OR(RIGHT(C1845,4)="1101",G1845="Salary"),INDEX($C$1:$C$2169,MATCH(1,($B$1:$B$2169=B1845)*($G$1:$G$2169="Salary"),0)),C1845)</f>
        <v>FR19511101</v>
      </c>
      <c r="R1845" t="str">
        <f t="array" ref="R1845">IF(OR(RIGHT(C1845,4)="1101",G1845="Salary",G1845="Basic"),INDEX($C$1:$C$2169,MATCH(1,($A$1:$A$2169=A1845)*(($G$1:$G$2169="Salary")+($G$1:$G$2169="Basic")),0)),C1845)</f>
        <v>FR19571101</v>
      </c>
      <c r="S1845" t="str">
        <f t="array" ref="S1845">IFERROR(IF(OR(RIGHT(C1845,4)="1101",G1845="Salary",G1845="Basic"),INDEX($C$1:$C$2169,MATCH(1,($A$1:$A$2169=A1845)*(($G$1:$G$2169="Salary")+($G$1:$G$2169="Basic")),0)),C1845),C1845)</f>
        <v>FR19571101</v>
      </c>
    </row>
    <row r="1846" spans="1:19" x14ac:dyDescent="0.25">
      <c r="A1846">
        <f>COUNTIF($G$1:G1846,$G$1)</f>
        <v>469</v>
      </c>
      <c r="B1846" s="1" t="s">
        <v>0</v>
      </c>
      <c r="C1846" s="1" t="s">
        <v>372</v>
      </c>
      <c r="D1846" s="2" t="s">
        <v>2609</v>
      </c>
      <c r="E1846" s="2" t="s">
        <v>2609</v>
      </c>
      <c r="F1846" s="2" t="s">
        <v>2609</v>
      </c>
      <c r="G1846" s="1" t="s">
        <v>8</v>
      </c>
      <c r="H1846" s="1" t="s">
        <v>2612</v>
      </c>
      <c r="I1846" s="1" t="s">
        <v>5</v>
      </c>
      <c r="J1846" s="1" t="s">
        <v>5</v>
      </c>
      <c r="K1846" s="1" t="s">
        <v>5</v>
      </c>
      <c r="L1846" s="1" t="s">
        <v>5</v>
      </c>
      <c r="M1846" s="1" t="s">
        <v>5</v>
      </c>
      <c r="N1846" s="1" t="s">
        <v>5</v>
      </c>
      <c r="O1846" s="1" t="s">
        <v>5</v>
      </c>
      <c r="Q1846" t="str">
        <f t="array" ref="Q1846">IF(OR(RIGHT(C1846,4)="1101",G1846="Salary"),INDEX($C$1:$C$2169,MATCH(1,($B$1:$B$2169=B1846)*($G$1:$G$2169="Salary"),0)),C1846)</f>
        <v>FR19511101</v>
      </c>
      <c r="R1846" t="str">
        <f t="array" ref="R1846">IF(OR(RIGHT(C1846,4)="1101",G1846="Salary",G1846="Basic"),INDEX($C$1:$C$2169,MATCH(1,($A$1:$A$2169=A1846)*(($G$1:$G$2169="Salary")+($G$1:$G$2169="Basic")),0)),C1846)</f>
        <v>FR19571101</v>
      </c>
      <c r="S1846" t="str">
        <f t="array" ref="S1846">IFERROR(IF(OR(RIGHT(C1846,4)="1101",G1846="Salary",G1846="Basic"),INDEX($C$1:$C$2169,MATCH(1,($A$1:$A$2169=A1846)*(($G$1:$G$2169="Salary")+($G$1:$G$2169="Basic")),0)),C1846),C1846)</f>
        <v>FR19571101</v>
      </c>
    </row>
    <row r="1847" spans="1:19" x14ac:dyDescent="0.25">
      <c r="A1847">
        <f>COUNTIF($G$1:G1847,$G$1)</f>
        <v>469</v>
      </c>
      <c r="B1847" s="1" t="s">
        <v>0</v>
      </c>
      <c r="C1847" s="1" t="s">
        <v>461</v>
      </c>
      <c r="D1847" s="2" t="s">
        <v>2609</v>
      </c>
      <c r="E1847" s="2" t="s">
        <v>2609</v>
      </c>
      <c r="F1847" s="2" t="s">
        <v>2609</v>
      </c>
      <c r="G1847" s="1" t="s">
        <v>29</v>
      </c>
      <c r="H1847" s="1" t="s">
        <v>2613</v>
      </c>
      <c r="I1847" s="1" t="s">
        <v>5</v>
      </c>
      <c r="J1847" s="1" t="s">
        <v>5</v>
      </c>
      <c r="K1847" s="1" t="s">
        <v>5</v>
      </c>
      <c r="L1847" s="1" t="s">
        <v>5</v>
      </c>
      <c r="M1847" s="1" t="s">
        <v>5</v>
      </c>
      <c r="N1847" s="1" t="s">
        <v>5</v>
      </c>
      <c r="O1847" s="1" t="s">
        <v>5</v>
      </c>
      <c r="Q1847" t="str">
        <f t="array" ref="Q1847">IF(OR(RIGHT(C1847,4)="1101",G1847="Salary"),INDEX($C$1:$C$2169,MATCH(1,($B$1:$B$2169=B1847)*($G$1:$G$2169="Salary"),0)),C1847)</f>
        <v>FR19573710</v>
      </c>
      <c r="R1847" t="str">
        <f t="array" ref="R1847">IF(OR(RIGHT(C1847,4)="1101",G1847="Salary",G1847="Basic"),INDEX($C$1:$C$2169,MATCH(1,($A$1:$A$2169=A1847)*(($G$1:$G$2169="Salary")+($G$1:$G$2169="Basic")),0)),C1847)</f>
        <v>FR19573710</v>
      </c>
      <c r="S1847" t="str">
        <f t="array" ref="S1847">IFERROR(IF(OR(RIGHT(C1847,4)="1101",G1847="Salary",G1847="Basic"),INDEX($C$1:$C$2169,MATCH(1,($A$1:$A$2169=A1847)*(($G$1:$G$2169="Salary")+($G$1:$G$2169="Basic")),0)),C1847),C1847)</f>
        <v>FR19573710</v>
      </c>
    </row>
    <row r="1848" spans="1:19" x14ac:dyDescent="0.25">
      <c r="A1848">
        <f>COUNTIF($G$1:G1848,$G$1)</f>
        <v>469</v>
      </c>
      <c r="B1848" s="1" t="s">
        <v>0</v>
      </c>
      <c r="C1848" s="1" t="s">
        <v>1061</v>
      </c>
      <c r="D1848" s="2" t="s">
        <v>2614</v>
      </c>
      <c r="E1848" s="2" t="s">
        <v>2614</v>
      </c>
      <c r="F1848" s="2" t="s">
        <v>2614</v>
      </c>
      <c r="G1848" s="1" t="s">
        <v>19</v>
      </c>
      <c r="H1848" s="1" t="s">
        <v>2615</v>
      </c>
      <c r="I1848" s="1" t="s">
        <v>5</v>
      </c>
      <c r="J1848" s="1" t="s">
        <v>5</v>
      </c>
      <c r="K1848" s="1" t="s">
        <v>5</v>
      </c>
      <c r="L1848" s="1" t="s">
        <v>5</v>
      </c>
      <c r="M1848" s="1" t="s">
        <v>5</v>
      </c>
      <c r="N1848" s="1" t="s">
        <v>5</v>
      </c>
      <c r="O1848" s="1" t="s">
        <v>5</v>
      </c>
      <c r="Q1848" t="str">
        <f t="array" ref="Q1848">IF(OR(RIGHT(C1848,4)="1101",G1848="Salary"),INDEX($C$1:$C$2169,MATCH(1,($B$1:$B$2169=B1848)*($G$1:$G$2169="Salary"),0)),C1848)</f>
        <v>AR26101120</v>
      </c>
      <c r="R1848" t="str">
        <f t="array" ref="R1848">IF(OR(RIGHT(C1848,4)="1101",G1848="Salary",G1848="Basic"),INDEX($C$1:$C$2169,MATCH(1,($A$1:$A$2169=A1848)*(($G$1:$G$2169="Salary")+($G$1:$G$2169="Basic")),0)),C1848)</f>
        <v>FR19571101</v>
      </c>
      <c r="S1848" t="str">
        <f t="array" ref="S1848">IFERROR(IF(OR(RIGHT(C1848,4)="1101",G1848="Salary",G1848="Basic"),INDEX($C$1:$C$2169,MATCH(1,($A$1:$A$2169=A1848)*(($G$1:$G$2169="Salary")+($G$1:$G$2169="Basic")),0)),C1848),C1848)</f>
        <v>FR19571101</v>
      </c>
    </row>
    <row r="1849" spans="1:19" x14ac:dyDescent="0.25">
      <c r="A1849">
        <f>COUNTIF($G$1:G1849,$G$1)</f>
        <v>469</v>
      </c>
      <c r="B1849" s="1" t="s">
        <v>0</v>
      </c>
      <c r="C1849" s="1" t="s">
        <v>1522</v>
      </c>
      <c r="D1849" s="2" t="s">
        <v>2614</v>
      </c>
      <c r="E1849" s="2" t="s">
        <v>2614</v>
      </c>
      <c r="F1849" s="2" t="s">
        <v>2614</v>
      </c>
      <c r="G1849" s="1" t="s">
        <v>19</v>
      </c>
      <c r="H1849" s="1" t="s">
        <v>2616</v>
      </c>
      <c r="I1849" s="1" t="s">
        <v>5</v>
      </c>
      <c r="J1849" s="1" t="s">
        <v>5</v>
      </c>
      <c r="K1849" s="1" t="s">
        <v>5</v>
      </c>
      <c r="L1849" s="1" t="s">
        <v>5</v>
      </c>
      <c r="M1849" s="1" t="s">
        <v>5</v>
      </c>
      <c r="N1849" s="1" t="s">
        <v>5</v>
      </c>
      <c r="O1849" s="1" t="s">
        <v>5</v>
      </c>
      <c r="Q1849" t="str">
        <f t="array" ref="Q1849">IF(OR(RIGHT(C1849,4)="1101",G1849="Salary"),INDEX($C$1:$C$2169,MATCH(1,($B$1:$B$2169=B1849)*($G$1:$G$2169="Salary"),0)),C1849)</f>
        <v>ER90621120</v>
      </c>
      <c r="R1849" t="str">
        <f t="array" ref="R1849">IF(OR(RIGHT(C1849,4)="1101",G1849="Salary",G1849="Basic"),INDEX($C$1:$C$2169,MATCH(1,($A$1:$A$2169=A1849)*(($G$1:$G$2169="Salary")+($G$1:$G$2169="Basic")),0)),C1849)</f>
        <v>FR19571101</v>
      </c>
      <c r="S1849" t="str">
        <f t="array" ref="S1849">IFERROR(IF(OR(RIGHT(C1849,4)="1101",G1849="Salary",G1849="Basic"),INDEX($C$1:$C$2169,MATCH(1,($A$1:$A$2169=A1849)*(($G$1:$G$2169="Salary")+($G$1:$G$2169="Basic")),0)),C1849),C1849)</f>
        <v>FR19571101</v>
      </c>
    </row>
    <row r="1850" spans="1:19" x14ac:dyDescent="0.25">
      <c r="A1850">
        <f>COUNTIF($G$1:G1850,$G$1)</f>
        <v>469</v>
      </c>
      <c r="B1850" s="1" t="s">
        <v>0</v>
      </c>
      <c r="C1850" s="1" t="s">
        <v>1061</v>
      </c>
      <c r="D1850" s="2" t="s">
        <v>2614</v>
      </c>
      <c r="E1850" s="2" t="s">
        <v>2614</v>
      </c>
      <c r="F1850" s="2" t="s">
        <v>2614</v>
      </c>
      <c r="G1850" s="1" t="s">
        <v>15</v>
      </c>
      <c r="H1850" s="1" t="s">
        <v>2617</v>
      </c>
      <c r="I1850" s="1" t="s">
        <v>5</v>
      </c>
      <c r="J1850" s="1" t="s">
        <v>5</v>
      </c>
      <c r="K1850" s="1" t="s">
        <v>5</v>
      </c>
      <c r="L1850" s="1" t="s">
        <v>5</v>
      </c>
      <c r="M1850" s="1" t="s">
        <v>5</v>
      </c>
      <c r="N1850" s="1" t="s">
        <v>5</v>
      </c>
      <c r="O1850" s="1" t="s">
        <v>5</v>
      </c>
      <c r="Q1850" t="str">
        <f t="array" ref="Q1850">IF(OR(RIGHT(C1850,4)="1101",G1850="Salary"),INDEX($C$1:$C$2169,MATCH(1,($B$1:$B$2169=B1850)*($G$1:$G$2169="Salary"),0)),C1850)</f>
        <v>AR26101120</v>
      </c>
      <c r="R1850" t="str">
        <f t="array" ref="R1850">IF(OR(RIGHT(C1850,4)="1101",G1850="Salary",G1850="Basic"),INDEX($C$1:$C$2169,MATCH(1,($A$1:$A$2169=A1850)*(($G$1:$G$2169="Salary")+($G$1:$G$2169="Basic")),0)),C1850)</f>
        <v>AR26101120</v>
      </c>
      <c r="S1850" t="str">
        <f t="array" ref="S1850">IFERROR(IF(OR(RIGHT(C1850,4)="1101",G1850="Salary",G1850="Basic"),INDEX($C$1:$C$2169,MATCH(1,($A$1:$A$2169=A1850)*(($G$1:$G$2169="Salary")+($G$1:$G$2169="Basic")),0)),C1850),C1850)</f>
        <v>AR26101120</v>
      </c>
    </row>
    <row r="1851" spans="1:19" x14ac:dyDescent="0.25">
      <c r="A1851">
        <f>COUNTIF($G$1:G1851,$G$1)</f>
        <v>469</v>
      </c>
      <c r="B1851" s="1" t="s">
        <v>0</v>
      </c>
      <c r="C1851" s="1" t="s">
        <v>2391</v>
      </c>
      <c r="D1851" s="2" t="s">
        <v>2618</v>
      </c>
      <c r="E1851" s="2" t="s">
        <v>2618</v>
      </c>
      <c r="F1851" s="2" t="s">
        <v>2618</v>
      </c>
      <c r="G1851" s="1" t="s">
        <v>8</v>
      </c>
      <c r="H1851" s="1" t="s">
        <v>2619</v>
      </c>
      <c r="I1851" s="1" t="s">
        <v>5</v>
      </c>
      <c r="J1851" s="1" t="s">
        <v>5</v>
      </c>
      <c r="K1851" s="1" t="s">
        <v>5</v>
      </c>
      <c r="L1851" s="1" t="s">
        <v>5</v>
      </c>
      <c r="M1851" s="1" t="s">
        <v>5</v>
      </c>
      <c r="N1851" s="1" t="s">
        <v>5</v>
      </c>
      <c r="O1851" s="1" t="s">
        <v>5</v>
      </c>
      <c r="Q1851" t="str">
        <f t="array" ref="Q1851">IF(OR(RIGHT(C1851,4)="1101",G1851="Salary"),INDEX($C$1:$C$2169,MATCH(1,($B$1:$B$2169=B1851)*($G$1:$G$2169="Salary"),0)),C1851)</f>
        <v>FR19511101</v>
      </c>
      <c r="R1851" t="str">
        <f t="array" ref="R1851">IF(OR(RIGHT(C1851,4)="1101",G1851="Salary",G1851="Basic"),INDEX($C$1:$C$2169,MATCH(1,($A$1:$A$2169=A1851)*(($G$1:$G$2169="Salary")+($G$1:$G$2169="Basic")),0)),C1851)</f>
        <v>FR19571101</v>
      </c>
      <c r="S1851" t="str">
        <f t="array" ref="S1851">IFERROR(IF(OR(RIGHT(C1851,4)="1101",G1851="Salary",G1851="Basic"),INDEX($C$1:$C$2169,MATCH(1,($A$1:$A$2169=A1851)*(($G$1:$G$2169="Salary")+($G$1:$G$2169="Basic")),0)),C1851),C1851)</f>
        <v>FR19571101</v>
      </c>
    </row>
    <row r="1852" spans="1:19" x14ac:dyDescent="0.25">
      <c r="A1852">
        <f>COUNTIF($G$1:G1852,$G$1)</f>
        <v>469</v>
      </c>
      <c r="B1852" s="1" t="s">
        <v>0</v>
      </c>
      <c r="C1852" s="1" t="s">
        <v>2391</v>
      </c>
      <c r="D1852" s="2" t="s">
        <v>2618</v>
      </c>
      <c r="E1852" s="2" t="s">
        <v>2618</v>
      </c>
      <c r="F1852" s="2" t="s">
        <v>2618</v>
      </c>
      <c r="G1852" s="1" t="s">
        <v>8</v>
      </c>
      <c r="H1852" s="1" t="s">
        <v>2620</v>
      </c>
      <c r="I1852" s="1" t="s">
        <v>5</v>
      </c>
      <c r="J1852" s="1" t="s">
        <v>5</v>
      </c>
      <c r="K1852" s="1" t="s">
        <v>5</v>
      </c>
      <c r="L1852" s="1" t="s">
        <v>5</v>
      </c>
      <c r="M1852" s="1" t="s">
        <v>5</v>
      </c>
      <c r="N1852" s="1" t="s">
        <v>5</v>
      </c>
      <c r="O1852" s="1" t="s">
        <v>5</v>
      </c>
      <c r="Q1852" t="str">
        <f t="array" ref="Q1852">IF(OR(RIGHT(C1852,4)="1101",G1852="Salary"),INDEX($C$1:$C$2169,MATCH(1,($B$1:$B$2169=B1852)*($G$1:$G$2169="Salary"),0)),C1852)</f>
        <v>FR19511101</v>
      </c>
      <c r="R1852" t="str">
        <f t="array" ref="R1852">IF(OR(RIGHT(C1852,4)="1101",G1852="Salary",G1852="Basic"),INDEX($C$1:$C$2169,MATCH(1,($A$1:$A$2169=A1852)*(($G$1:$G$2169="Salary")+($G$1:$G$2169="Basic")),0)),C1852)</f>
        <v>FR19571101</v>
      </c>
      <c r="S1852" t="str">
        <f t="array" ref="S1852">IFERROR(IF(OR(RIGHT(C1852,4)="1101",G1852="Salary",G1852="Basic"),INDEX($C$1:$C$2169,MATCH(1,($A$1:$A$2169=A1852)*(($G$1:$G$2169="Salary")+($G$1:$G$2169="Basic")),0)),C1852),C1852)</f>
        <v>FR19571101</v>
      </c>
    </row>
    <row r="1853" spans="1:19" x14ac:dyDescent="0.25">
      <c r="A1853">
        <f>COUNTIF($G$1:G1853,$G$1)</f>
        <v>470</v>
      </c>
      <c r="B1853" s="1" t="s">
        <v>0</v>
      </c>
      <c r="C1853" s="1" t="s">
        <v>2621</v>
      </c>
      <c r="D1853" s="2" t="s">
        <v>2622</v>
      </c>
      <c r="E1853" s="2" t="s">
        <v>2622</v>
      </c>
      <c r="F1853" s="2" t="s">
        <v>2622</v>
      </c>
      <c r="G1853" s="1" t="s">
        <v>3</v>
      </c>
      <c r="H1853" s="1" t="s">
        <v>2623</v>
      </c>
      <c r="I1853" s="1" t="s">
        <v>5</v>
      </c>
      <c r="J1853" s="1" t="s">
        <v>5</v>
      </c>
      <c r="K1853" s="1" t="s">
        <v>5</v>
      </c>
      <c r="L1853" s="1" t="s">
        <v>5</v>
      </c>
      <c r="M1853" s="1" t="s">
        <v>5</v>
      </c>
      <c r="N1853" s="1" t="s">
        <v>5</v>
      </c>
      <c r="O1853" s="1" t="s">
        <v>5</v>
      </c>
      <c r="Q1853" t="str">
        <f t="array" ref="Q1853">IF(OR(RIGHT(C1853,4)="1101",G1853="Salary"),INDEX($C$1:$C$2169,MATCH(1,($B$1:$B$2169=B1853)*($G$1:$G$2169="Salary"),0)),C1853)</f>
        <v>FR19511101</v>
      </c>
      <c r="R1853" t="str">
        <f t="array" ref="R1853">IF(OR(RIGHT(C1853,4)="1101",G1853="Salary",G1853="Basic"),INDEX($C$1:$C$2169,MATCH(1,($A$1:$A$2169=A1853)*(($G$1:$G$2169="Salary")+($G$1:$G$2169="Basic")),0)),C1853)</f>
        <v>FR18701101</v>
      </c>
      <c r="S1853" t="str">
        <f t="array" ref="S1853">IFERROR(IF(OR(RIGHT(C1853,4)="1101",G1853="Salary",G1853="Basic"),INDEX($C$1:$C$2169,MATCH(1,($A$1:$A$2169=A1853)*(($G$1:$G$2169="Salary")+($G$1:$G$2169="Basic")),0)),C1853),C1853)</f>
        <v>FR18701101</v>
      </c>
    </row>
    <row r="1854" spans="1:19" x14ac:dyDescent="0.25">
      <c r="A1854">
        <f>COUNTIF($G$1:G1854,$G$1)</f>
        <v>470</v>
      </c>
      <c r="B1854" s="1" t="s">
        <v>0</v>
      </c>
      <c r="C1854" s="1" t="s">
        <v>2621</v>
      </c>
      <c r="D1854" s="2" t="s">
        <v>2622</v>
      </c>
      <c r="E1854" s="2" t="s">
        <v>2622</v>
      </c>
      <c r="F1854" s="2" t="s">
        <v>2622</v>
      </c>
      <c r="G1854" s="1" t="s">
        <v>6</v>
      </c>
      <c r="H1854" s="1" t="s">
        <v>2624</v>
      </c>
      <c r="I1854" s="1" t="s">
        <v>5</v>
      </c>
      <c r="J1854" s="1" t="s">
        <v>5</v>
      </c>
      <c r="K1854" s="1" t="s">
        <v>5</v>
      </c>
      <c r="L1854" s="1" t="s">
        <v>5</v>
      </c>
      <c r="M1854" s="1" t="s">
        <v>5</v>
      </c>
      <c r="N1854" s="1" t="s">
        <v>5</v>
      </c>
      <c r="O1854" s="1" t="s">
        <v>5</v>
      </c>
      <c r="Q1854" t="str">
        <f t="array" ref="Q1854">IF(OR(RIGHT(C1854,4)="1101",G1854="Salary"),INDEX($C$1:$C$2169,MATCH(1,($B$1:$B$2169=B1854)*($G$1:$G$2169="Salary"),0)),C1854)</f>
        <v>FR19511101</v>
      </c>
      <c r="R1854" t="str">
        <f t="array" ref="R1854">IF(OR(RIGHT(C1854,4)="1101",G1854="Salary",G1854="Basic"),INDEX($C$1:$C$2169,MATCH(1,($A$1:$A$2169=A1854)*(($G$1:$G$2169="Salary")+($G$1:$G$2169="Basic")),0)),C1854)</f>
        <v>FR18701101</v>
      </c>
      <c r="S1854" t="str">
        <f t="array" ref="S1854">IFERROR(IF(OR(RIGHT(C1854,4)="1101",G1854="Salary",G1854="Basic"),INDEX($C$1:$C$2169,MATCH(1,($A$1:$A$2169=A1854)*(($G$1:$G$2169="Salary")+($G$1:$G$2169="Basic")),0)),C1854),C1854)</f>
        <v>FR18701101</v>
      </c>
    </row>
    <row r="1855" spans="1:19" x14ac:dyDescent="0.25">
      <c r="A1855">
        <f>COUNTIF($G$1:G1855,$G$1)</f>
        <v>470</v>
      </c>
      <c r="B1855" s="1" t="s">
        <v>0</v>
      </c>
      <c r="C1855" s="1" t="s">
        <v>2621</v>
      </c>
      <c r="D1855" s="2" t="s">
        <v>2622</v>
      </c>
      <c r="E1855" s="2" t="s">
        <v>2622</v>
      </c>
      <c r="F1855" s="2" t="s">
        <v>2622</v>
      </c>
      <c r="G1855" s="1" t="s">
        <v>8</v>
      </c>
      <c r="H1855" s="1" t="s">
        <v>2625</v>
      </c>
      <c r="I1855" s="1" t="s">
        <v>5</v>
      </c>
      <c r="J1855" s="1" t="s">
        <v>5</v>
      </c>
      <c r="K1855" s="1" t="s">
        <v>5</v>
      </c>
      <c r="L1855" s="1" t="s">
        <v>5</v>
      </c>
      <c r="M1855" s="1" t="s">
        <v>5</v>
      </c>
      <c r="N1855" s="1" t="s">
        <v>5</v>
      </c>
      <c r="O1855" s="1" t="s">
        <v>5</v>
      </c>
      <c r="Q1855" t="str">
        <f t="array" ref="Q1855">IF(OR(RIGHT(C1855,4)="1101",G1855="Salary"),INDEX($C$1:$C$2169,MATCH(1,($B$1:$B$2169=B1855)*($G$1:$G$2169="Salary"),0)),C1855)</f>
        <v>FR19511101</v>
      </c>
      <c r="R1855" t="str">
        <f t="array" ref="R1855">IF(OR(RIGHT(C1855,4)="1101",G1855="Salary",G1855="Basic"),INDEX($C$1:$C$2169,MATCH(1,($A$1:$A$2169=A1855)*(($G$1:$G$2169="Salary")+($G$1:$G$2169="Basic")),0)),C1855)</f>
        <v>FR18701101</v>
      </c>
      <c r="S1855" t="str">
        <f t="array" ref="S1855">IFERROR(IF(OR(RIGHT(C1855,4)="1101",G1855="Salary",G1855="Basic"),INDEX($C$1:$C$2169,MATCH(1,($A$1:$A$2169=A1855)*(($G$1:$G$2169="Salary")+($G$1:$G$2169="Basic")),0)),C1855),C1855)</f>
        <v>FR18701101</v>
      </c>
    </row>
    <row r="1856" spans="1:19" x14ac:dyDescent="0.25">
      <c r="A1856">
        <f>COUNTIF($G$1:G1856,$G$1)</f>
        <v>470</v>
      </c>
      <c r="B1856" s="1" t="s">
        <v>0</v>
      </c>
      <c r="C1856" s="1" t="s">
        <v>2626</v>
      </c>
      <c r="D1856" s="2" t="s">
        <v>2622</v>
      </c>
      <c r="E1856" s="2" t="s">
        <v>2622</v>
      </c>
      <c r="F1856" s="2" t="s">
        <v>2622</v>
      </c>
      <c r="G1856" s="1" t="s">
        <v>2627</v>
      </c>
      <c r="H1856" s="1" t="s">
        <v>2628</v>
      </c>
      <c r="I1856" s="1" t="s">
        <v>5</v>
      </c>
      <c r="J1856" s="1" t="s">
        <v>5</v>
      </c>
      <c r="K1856" s="1" t="s">
        <v>5</v>
      </c>
      <c r="L1856" s="1" t="s">
        <v>5</v>
      </c>
      <c r="M1856" s="1" t="s">
        <v>5</v>
      </c>
      <c r="N1856" s="1" t="s">
        <v>5</v>
      </c>
      <c r="O1856" s="1" t="s">
        <v>5</v>
      </c>
      <c r="Q1856" t="str">
        <f t="array" ref="Q1856">IF(OR(RIGHT(C1856,4)="1101",G1856="Salary"),INDEX($C$1:$C$2169,MATCH(1,($B$1:$B$2169=B1856)*($G$1:$G$2169="Salary"),0)),C1856)</f>
        <v>FR18703710</v>
      </c>
      <c r="R1856" t="str">
        <f t="array" ref="R1856">IF(OR(RIGHT(C1856,4)="1101",G1856="Salary",G1856="Basic"),INDEX($C$1:$C$2169,MATCH(1,($A$1:$A$2169=A1856)*(($G$1:$G$2169="Salary")+($G$1:$G$2169="Basic")),0)),C1856)</f>
        <v>FR18703710</v>
      </c>
      <c r="S1856" t="str">
        <f t="array" ref="S1856">IFERROR(IF(OR(RIGHT(C1856,4)="1101",G1856="Salary",G1856="Basic"),INDEX($C$1:$C$2169,MATCH(1,($A$1:$A$2169=A1856)*(($G$1:$G$2169="Salary")+($G$1:$G$2169="Basic")),0)),C1856),C1856)</f>
        <v>FR18703710</v>
      </c>
    </row>
    <row r="1857" spans="1:19" x14ac:dyDescent="0.25">
      <c r="A1857">
        <f>COUNTIF($G$1:G1857,$G$1)</f>
        <v>471</v>
      </c>
      <c r="B1857" s="1" t="s">
        <v>0</v>
      </c>
      <c r="C1857" s="1" t="s">
        <v>2621</v>
      </c>
      <c r="D1857" s="2" t="s">
        <v>2629</v>
      </c>
      <c r="E1857" s="2" t="s">
        <v>2629</v>
      </c>
      <c r="F1857" s="2" t="s">
        <v>2629</v>
      </c>
      <c r="G1857" s="1" t="s">
        <v>3</v>
      </c>
      <c r="H1857" s="1" t="s">
        <v>2630</v>
      </c>
      <c r="I1857" s="1" t="s">
        <v>5</v>
      </c>
      <c r="J1857" s="1" t="s">
        <v>5</v>
      </c>
      <c r="K1857" s="1" t="s">
        <v>5</v>
      </c>
      <c r="L1857" s="1" t="s">
        <v>5</v>
      </c>
      <c r="M1857" s="1" t="s">
        <v>5</v>
      </c>
      <c r="N1857" s="1" t="s">
        <v>5</v>
      </c>
      <c r="O1857" s="1" t="s">
        <v>5</v>
      </c>
      <c r="Q1857" t="str">
        <f t="array" ref="Q1857">IF(OR(RIGHT(C1857,4)="1101",G1857="Salary"),INDEX($C$1:$C$2169,MATCH(1,($B$1:$B$2169=B1857)*($G$1:$G$2169="Salary"),0)),C1857)</f>
        <v>FR19511101</v>
      </c>
      <c r="R1857" t="str">
        <f t="array" ref="R1857">IF(OR(RIGHT(C1857,4)="1101",G1857="Salary",G1857="Basic"),INDEX($C$1:$C$2169,MATCH(1,($A$1:$A$2169=A1857)*(($G$1:$G$2169="Salary")+($G$1:$G$2169="Basic")),0)),C1857)</f>
        <v>FR18701101</v>
      </c>
      <c r="S1857" t="str">
        <f t="array" ref="S1857">IFERROR(IF(OR(RIGHT(C1857,4)="1101",G1857="Salary",G1857="Basic"),INDEX($C$1:$C$2169,MATCH(1,($A$1:$A$2169=A1857)*(($G$1:$G$2169="Salary")+($G$1:$G$2169="Basic")),0)),C1857),C1857)</f>
        <v>FR18701101</v>
      </c>
    </row>
    <row r="1858" spans="1:19" x14ac:dyDescent="0.25">
      <c r="A1858">
        <f>COUNTIF($G$1:G1858,$G$1)</f>
        <v>471</v>
      </c>
      <c r="B1858" s="1" t="s">
        <v>0</v>
      </c>
      <c r="C1858" s="1" t="s">
        <v>2621</v>
      </c>
      <c r="D1858" s="2" t="s">
        <v>2629</v>
      </c>
      <c r="E1858" s="2" t="s">
        <v>2629</v>
      </c>
      <c r="F1858" s="2" t="s">
        <v>2629</v>
      </c>
      <c r="G1858" s="1" t="s">
        <v>6</v>
      </c>
      <c r="H1858" s="1" t="s">
        <v>2631</v>
      </c>
      <c r="I1858" s="1" t="s">
        <v>5</v>
      </c>
      <c r="J1858" s="1" t="s">
        <v>5</v>
      </c>
      <c r="K1858" s="1" t="s">
        <v>5</v>
      </c>
      <c r="L1858" s="1" t="s">
        <v>5</v>
      </c>
      <c r="M1858" s="1" t="s">
        <v>5</v>
      </c>
      <c r="N1858" s="1" t="s">
        <v>5</v>
      </c>
      <c r="O1858" s="1" t="s">
        <v>5</v>
      </c>
      <c r="Q1858" t="str">
        <f t="array" ref="Q1858">IF(OR(RIGHT(C1858,4)="1101",G1858="Salary"),INDEX($C$1:$C$2169,MATCH(1,($B$1:$B$2169=B1858)*($G$1:$G$2169="Salary"),0)),C1858)</f>
        <v>FR19511101</v>
      </c>
      <c r="R1858" t="str">
        <f t="array" ref="R1858">IF(OR(RIGHT(C1858,4)="1101",G1858="Salary",G1858="Basic"),INDEX($C$1:$C$2169,MATCH(1,($A$1:$A$2169=A1858)*(($G$1:$G$2169="Salary")+($G$1:$G$2169="Basic")),0)),C1858)</f>
        <v>FR18701101</v>
      </c>
      <c r="S1858" t="str">
        <f t="array" ref="S1858">IFERROR(IF(OR(RIGHT(C1858,4)="1101",G1858="Salary",G1858="Basic"),INDEX($C$1:$C$2169,MATCH(1,($A$1:$A$2169=A1858)*(($G$1:$G$2169="Salary")+($G$1:$G$2169="Basic")),0)),C1858),C1858)</f>
        <v>FR18701101</v>
      </c>
    </row>
    <row r="1859" spans="1:19" x14ac:dyDescent="0.25">
      <c r="A1859">
        <f>COUNTIF($G$1:G1859,$G$1)</f>
        <v>471</v>
      </c>
      <c r="B1859" s="1" t="s">
        <v>0</v>
      </c>
      <c r="C1859" s="1" t="s">
        <v>2621</v>
      </c>
      <c r="D1859" s="2" t="s">
        <v>2629</v>
      </c>
      <c r="E1859" s="2" t="s">
        <v>2629</v>
      </c>
      <c r="F1859" s="2" t="s">
        <v>2629</v>
      </c>
      <c r="G1859" s="1" t="s">
        <v>8</v>
      </c>
      <c r="H1859" s="1" t="s">
        <v>2632</v>
      </c>
      <c r="I1859" s="1" t="s">
        <v>5</v>
      </c>
      <c r="J1859" s="1" t="s">
        <v>5</v>
      </c>
      <c r="K1859" s="1" t="s">
        <v>5</v>
      </c>
      <c r="L1859" s="1" t="s">
        <v>5</v>
      </c>
      <c r="M1859" s="1" t="s">
        <v>5</v>
      </c>
      <c r="N1859" s="1" t="s">
        <v>5</v>
      </c>
      <c r="O1859" s="1" t="s">
        <v>5</v>
      </c>
      <c r="Q1859" t="str">
        <f t="array" ref="Q1859">IF(OR(RIGHT(C1859,4)="1101",G1859="Salary"),INDEX($C$1:$C$2169,MATCH(1,($B$1:$B$2169=B1859)*($G$1:$G$2169="Salary"),0)),C1859)</f>
        <v>FR19511101</v>
      </c>
      <c r="R1859" t="str">
        <f t="array" ref="R1859">IF(OR(RIGHT(C1859,4)="1101",G1859="Salary",G1859="Basic"),INDEX($C$1:$C$2169,MATCH(1,($A$1:$A$2169=A1859)*(($G$1:$G$2169="Salary")+($G$1:$G$2169="Basic")),0)),C1859)</f>
        <v>FR18701101</v>
      </c>
      <c r="S1859" t="str">
        <f t="array" ref="S1859">IFERROR(IF(OR(RIGHT(C1859,4)="1101",G1859="Salary",G1859="Basic"),INDEX($C$1:$C$2169,MATCH(1,($A$1:$A$2169=A1859)*(($G$1:$G$2169="Salary")+($G$1:$G$2169="Basic")),0)),C1859),C1859)</f>
        <v>FR18701101</v>
      </c>
    </row>
    <row r="1860" spans="1:19" x14ac:dyDescent="0.25">
      <c r="A1860">
        <f>COUNTIF($G$1:G1860,$G$1)</f>
        <v>471</v>
      </c>
      <c r="B1860" s="1" t="s">
        <v>0</v>
      </c>
      <c r="C1860" s="1" t="s">
        <v>2626</v>
      </c>
      <c r="D1860" s="2" t="s">
        <v>2629</v>
      </c>
      <c r="E1860" s="2" t="s">
        <v>2629</v>
      </c>
      <c r="F1860" s="2" t="s">
        <v>2629</v>
      </c>
      <c r="G1860" s="1" t="s">
        <v>2627</v>
      </c>
      <c r="H1860" s="1" t="s">
        <v>2633</v>
      </c>
      <c r="I1860" s="1" t="s">
        <v>5</v>
      </c>
      <c r="J1860" s="1" t="s">
        <v>5</v>
      </c>
      <c r="K1860" s="1" t="s">
        <v>5</v>
      </c>
      <c r="L1860" s="1" t="s">
        <v>5</v>
      </c>
      <c r="M1860" s="1" t="s">
        <v>5</v>
      </c>
      <c r="N1860" s="1" t="s">
        <v>5</v>
      </c>
      <c r="O1860" s="1" t="s">
        <v>5</v>
      </c>
      <c r="Q1860" t="str">
        <f t="array" ref="Q1860">IF(OR(RIGHT(C1860,4)="1101",G1860="Salary"),INDEX($C$1:$C$2169,MATCH(1,($B$1:$B$2169=B1860)*($G$1:$G$2169="Salary"),0)),C1860)</f>
        <v>FR18703710</v>
      </c>
      <c r="R1860" t="str">
        <f t="array" ref="R1860">IF(OR(RIGHT(C1860,4)="1101",G1860="Salary",G1860="Basic"),INDEX($C$1:$C$2169,MATCH(1,($A$1:$A$2169=A1860)*(($G$1:$G$2169="Salary")+($G$1:$G$2169="Basic")),0)),C1860)</f>
        <v>FR18703710</v>
      </c>
      <c r="S1860" t="str">
        <f t="array" ref="S1860">IFERROR(IF(OR(RIGHT(C1860,4)="1101",G1860="Salary",G1860="Basic"),INDEX($C$1:$C$2169,MATCH(1,($A$1:$A$2169=A1860)*(($G$1:$G$2169="Salary")+($G$1:$G$2169="Basic")),0)),C1860),C1860)</f>
        <v>FR18703710</v>
      </c>
    </row>
    <row r="1861" spans="1:19" x14ac:dyDescent="0.25">
      <c r="A1861">
        <f>COUNTIF($G$1:G1861,$G$1)</f>
        <v>471</v>
      </c>
      <c r="B1861" s="1" t="s">
        <v>0</v>
      </c>
      <c r="C1861" s="1" t="s">
        <v>2626</v>
      </c>
      <c r="D1861" s="2" t="s">
        <v>2629</v>
      </c>
      <c r="E1861" s="2" t="s">
        <v>2629</v>
      </c>
      <c r="F1861" s="2" t="s">
        <v>2629</v>
      </c>
      <c r="G1861" s="1" t="s">
        <v>29</v>
      </c>
      <c r="H1861" s="1" t="s">
        <v>2634</v>
      </c>
      <c r="I1861" s="1" t="s">
        <v>5</v>
      </c>
      <c r="J1861" s="1" t="s">
        <v>5</v>
      </c>
      <c r="K1861" s="1" t="s">
        <v>5</v>
      </c>
      <c r="L1861" s="1" t="s">
        <v>5</v>
      </c>
      <c r="M1861" s="1" t="s">
        <v>5</v>
      </c>
      <c r="N1861" s="1" t="s">
        <v>5</v>
      </c>
      <c r="O1861" s="1" t="s">
        <v>5</v>
      </c>
      <c r="Q1861" t="str">
        <f t="array" ref="Q1861">IF(OR(RIGHT(C1861,4)="1101",G1861="Salary"),INDEX($C$1:$C$2169,MATCH(1,($B$1:$B$2169=B1861)*($G$1:$G$2169="Salary"),0)),C1861)</f>
        <v>FR18703710</v>
      </c>
      <c r="R1861" t="str">
        <f t="array" ref="R1861">IF(OR(RIGHT(C1861,4)="1101",G1861="Salary",G1861="Basic"),INDEX($C$1:$C$2169,MATCH(1,($A$1:$A$2169=A1861)*(($G$1:$G$2169="Salary")+($G$1:$G$2169="Basic")),0)),C1861)</f>
        <v>FR18703710</v>
      </c>
      <c r="S1861" t="str">
        <f t="array" ref="S1861">IFERROR(IF(OR(RIGHT(C1861,4)="1101",G1861="Salary",G1861="Basic"),INDEX($C$1:$C$2169,MATCH(1,($A$1:$A$2169=A1861)*(($G$1:$G$2169="Salary")+($G$1:$G$2169="Basic")),0)),C1861),C1861)</f>
        <v>FR18703710</v>
      </c>
    </row>
    <row r="1862" spans="1:19" x14ac:dyDescent="0.25">
      <c r="A1862">
        <f>COUNTIF($G$1:G1862,$G$1)</f>
        <v>472</v>
      </c>
      <c r="B1862" s="1" t="s">
        <v>0</v>
      </c>
      <c r="C1862" s="1" t="s">
        <v>2621</v>
      </c>
      <c r="D1862" s="2" t="s">
        <v>2635</v>
      </c>
      <c r="E1862" s="2" t="s">
        <v>2635</v>
      </c>
      <c r="F1862" s="2" t="s">
        <v>2635</v>
      </c>
      <c r="G1862" s="1" t="s">
        <v>3</v>
      </c>
      <c r="H1862" s="1" t="s">
        <v>2636</v>
      </c>
      <c r="I1862" s="1" t="s">
        <v>5</v>
      </c>
      <c r="J1862" s="1" t="s">
        <v>5</v>
      </c>
      <c r="K1862" s="1" t="s">
        <v>5</v>
      </c>
      <c r="L1862" s="1" t="s">
        <v>5</v>
      </c>
      <c r="M1862" s="1" t="s">
        <v>5</v>
      </c>
      <c r="N1862" s="1" t="s">
        <v>5</v>
      </c>
      <c r="O1862" s="1" t="s">
        <v>5</v>
      </c>
      <c r="Q1862" t="str">
        <f t="array" ref="Q1862">IF(OR(RIGHT(C1862,4)="1101",G1862="Salary"),INDEX($C$1:$C$2169,MATCH(1,($B$1:$B$2169=B1862)*($G$1:$G$2169="Salary"),0)),C1862)</f>
        <v>FR19511101</v>
      </c>
      <c r="R1862" t="str">
        <f t="array" ref="R1862">IF(OR(RIGHT(C1862,4)="1101",G1862="Salary",G1862="Basic"),INDEX($C$1:$C$2169,MATCH(1,($A$1:$A$2169=A1862)*(($G$1:$G$2169="Salary")+($G$1:$G$2169="Basic")),0)),C1862)</f>
        <v>FR18701101</v>
      </c>
      <c r="S1862" t="str">
        <f t="array" ref="S1862">IFERROR(IF(OR(RIGHT(C1862,4)="1101",G1862="Salary",G1862="Basic"),INDEX($C$1:$C$2169,MATCH(1,($A$1:$A$2169=A1862)*(($G$1:$G$2169="Salary")+($G$1:$G$2169="Basic")),0)),C1862),C1862)</f>
        <v>FR18701101</v>
      </c>
    </row>
    <row r="1863" spans="1:19" x14ac:dyDescent="0.25">
      <c r="A1863">
        <f>COUNTIF($G$1:G1863,$G$1)</f>
        <v>472</v>
      </c>
      <c r="B1863" s="1" t="s">
        <v>0</v>
      </c>
      <c r="C1863" s="1" t="s">
        <v>2621</v>
      </c>
      <c r="D1863" s="2" t="s">
        <v>2635</v>
      </c>
      <c r="E1863" s="2" t="s">
        <v>2635</v>
      </c>
      <c r="F1863" s="2" t="s">
        <v>2635</v>
      </c>
      <c r="G1863" s="1" t="s">
        <v>6</v>
      </c>
      <c r="H1863" s="1" t="s">
        <v>2637</v>
      </c>
      <c r="I1863" s="1" t="s">
        <v>5</v>
      </c>
      <c r="J1863" s="1" t="s">
        <v>5</v>
      </c>
      <c r="K1863" s="1" t="s">
        <v>5</v>
      </c>
      <c r="L1863" s="1" t="s">
        <v>5</v>
      </c>
      <c r="M1863" s="1" t="s">
        <v>5</v>
      </c>
      <c r="N1863" s="1" t="s">
        <v>5</v>
      </c>
      <c r="O1863" s="1" t="s">
        <v>5</v>
      </c>
      <c r="Q1863" t="str">
        <f t="array" ref="Q1863">IF(OR(RIGHT(C1863,4)="1101",G1863="Salary"),INDEX($C$1:$C$2169,MATCH(1,($B$1:$B$2169=B1863)*($G$1:$G$2169="Salary"),0)),C1863)</f>
        <v>FR19511101</v>
      </c>
      <c r="R1863" t="str">
        <f t="array" ref="R1863">IF(OR(RIGHT(C1863,4)="1101",G1863="Salary",G1863="Basic"),INDEX($C$1:$C$2169,MATCH(1,($A$1:$A$2169=A1863)*(($G$1:$G$2169="Salary")+($G$1:$G$2169="Basic")),0)),C1863)</f>
        <v>FR18701101</v>
      </c>
      <c r="S1863" t="str">
        <f t="array" ref="S1863">IFERROR(IF(OR(RIGHT(C1863,4)="1101",G1863="Salary",G1863="Basic"),INDEX($C$1:$C$2169,MATCH(1,($A$1:$A$2169=A1863)*(($G$1:$G$2169="Salary")+($G$1:$G$2169="Basic")),0)),C1863),C1863)</f>
        <v>FR18701101</v>
      </c>
    </row>
    <row r="1864" spans="1:19" x14ac:dyDescent="0.25">
      <c r="A1864">
        <f>COUNTIF($G$1:G1864,$G$1)</f>
        <v>472</v>
      </c>
      <c r="B1864" s="1" t="s">
        <v>0</v>
      </c>
      <c r="C1864" s="1" t="s">
        <v>2621</v>
      </c>
      <c r="D1864" s="2" t="s">
        <v>2635</v>
      </c>
      <c r="E1864" s="2" t="s">
        <v>2635</v>
      </c>
      <c r="F1864" s="2" t="s">
        <v>2635</v>
      </c>
      <c r="G1864" s="1" t="s">
        <v>8</v>
      </c>
      <c r="H1864" s="1" t="s">
        <v>2638</v>
      </c>
      <c r="I1864" s="1" t="s">
        <v>5</v>
      </c>
      <c r="J1864" s="1" t="s">
        <v>5</v>
      </c>
      <c r="K1864" s="1" t="s">
        <v>5</v>
      </c>
      <c r="L1864" s="1" t="s">
        <v>5</v>
      </c>
      <c r="M1864" s="1" t="s">
        <v>5</v>
      </c>
      <c r="N1864" s="1" t="s">
        <v>5</v>
      </c>
      <c r="O1864" s="1" t="s">
        <v>5</v>
      </c>
      <c r="Q1864" t="str">
        <f t="array" ref="Q1864">IF(OR(RIGHT(C1864,4)="1101",G1864="Salary"),INDEX($C$1:$C$2169,MATCH(1,($B$1:$B$2169=B1864)*($G$1:$G$2169="Salary"),0)),C1864)</f>
        <v>FR19511101</v>
      </c>
      <c r="R1864" t="str">
        <f t="array" ref="R1864">IF(OR(RIGHT(C1864,4)="1101",G1864="Salary",G1864="Basic"),INDEX($C$1:$C$2169,MATCH(1,($A$1:$A$2169=A1864)*(($G$1:$G$2169="Salary")+($G$1:$G$2169="Basic")),0)),C1864)</f>
        <v>FR18701101</v>
      </c>
      <c r="S1864" t="str">
        <f t="array" ref="S1864">IFERROR(IF(OR(RIGHT(C1864,4)="1101",G1864="Salary",G1864="Basic"),INDEX($C$1:$C$2169,MATCH(1,($A$1:$A$2169=A1864)*(($G$1:$G$2169="Salary")+($G$1:$G$2169="Basic")),0)),C1864),C1864)</f>
        <v>FR18701101</v>
      </c>
    </row>
    <row r="1865" spans="1:19" x14ac:dyDescent="0.25">
      <c r="A1865">
        <f>COUNTIF($G$1:G1865,$G$1)</f>
        <v>472</v>
      </c>
      <c r="B1865" s="1" t="s">
        <v>0</v>
      </c>
      <c r="C1865" s="1" t="s">
        <v>2626</v>
      </c>
      <c r="D1865" s="2" t="s">
        <v>2635</v>
      </c>
      <c r="E1865" s="2" t="s">
        <v>2635</v>
      </c>
      <c r="F1865" s="2" t="s">
        <v>2635</v>
      </c>
      <c r="G1865" s="1" t="s">
        <v>2627</v>
      </c>
      <c r="H1865" s="1" t="s">
        <v>2639</v>
      </c>
      <c r="I1865" s="1" t="s">
        <v>5</v>
      </c>
      <c r="J1865" s="1" t="s">
        <v>5</v>
      </c>
      <c r="K1865" s="1" t="s">
        <v>5</v>
      </c>
      <c r="L1865" s="1" t="s">
        <v>5</v>
      </c>
      <c r="M1865" s="1" t="s">
        <v>5</v>
      </c>
      <c r="N1865" s="1" t="s">
        <v>5</v>
      </c>
      <c r="O1865" s="1" t="s">
        <v>5</v>
      </c>
      <c r="Q1865" t="str">
        <f t="array" ref="Q1865">IF(OR(RIGHT(C1865,4)="1101",G1865="Salary"),INDEX($C$1:$C$2169,MATCH(1,($B$1:$B$2169=B1865)*($G$1:$G$2169="Salary"),0)),C1865)</f>
        <v>FR18703710</v>
      </c>
      <c r="R1865" t="str">
        <f t="array" ref="R1865">IF(OR(RIGHT(C1865,4)="1101",G1865="Salary",G1865="Basic"),INDEX($C$1:$C$2169,MATCH(1,($A$1:$A$2169=A1865)*(($G$1:$G$2169="Salary")+($G$1:$G$2169="Basic")),0)),C1865)</f>
        <v>FR18703710</v>
      </c>
      <c r="S1865" t="str">
        <f t="array" ref="S1865">IFERROR(IF(OR(RIGHT(C1865,4)="1101",G1865="Salary",G1865="Basic"),INDEX($C$1:$C$2169,MATCH(1,($A$1:$A$2169=A1865)*(($G$1:$G$2169="Salary")+($G$1:$G$2169="Basic")),0)),C1865),C1865)</f>
        <v>FR18703710</v>
      </c>
    </row>
    <row r="1866" spans="1:19" x14ac:dyDescent="0.25">
      <c r="A1866">
        <f>COUNTIF($G$1:G1866,$G$1)</f>
        <v>473</v>
      </c>
      <c r="B1866" s="1" t="s">
        <v>0</v>
      </c>
      <c r="C1866" s="1" t="s">
        <v>2621</v>
      </c>
      <c r="D1866" s="2" t="s">
        <v>2640</v>
      </c>
      <c r="E1866" s="2" t="s">
        <v>2640</v>
      </c>
      <c r="F1866" s="2" t="s">
        <v>2640</v>
      </c>
      <c r="G1866" s="1" t="s">
        <v>3</v>
      </c>
      <c r="H1866" s="1" t="s">
        <v>2641</v>
      </c>
      <c r="I1866" s="1" t="s">
        <v>5</v>
      </c>
      <c r="J1866" s="1" t="s">
        <v>5</v>
      </c>
      <c r="K1866" s="1" t="s">
        <v>5</v>
      </c>
      <c r="L1866" s="1" t="s">
        <v>5</v>
      </c>
      <c r="M1866" s="1" t="s">
        <v>5</v>
      </c>
      <c r="N1866" s="1" t="s">
        <v>5</v>
      </c>
      <c r="O1866" s="1" t="s">
        <v>5</v>
      </c>
      <c r="Q1866" t="str">
        <f t="array" ref="Q1866">IF(OR(RIGHT(C1866,4)="1101",G1866="Salary"),INDEX($C$1:$C$2169,MATCH(1,($B$1:$B$2169=B1866)*($G$1:$G$2169="Salary"),0)),C1866)</f>
        <v>FR19511101</v>
      </c>
      <c r="R1866" t="str">
        <f t="array" ref="R1866">IF(OR(RIGHT(C1866,4)="1101",G1866="Salary",G1866="Basic"),INDEX($C$1:$C$2169,MATCH(1,($A$1:$A$2169=A1866)*(($G$1:$G$2169="Salary")+($G$1:$G$2169="Basic")),0)),C1866)</f>
        <v>FR18701101</v>
      </c>
      <c r="S1866" t="str">
        <f t="array" ref="S1866">IFERROR(IF(OR(RIGHT(C1866,4)="1101",G1866="Salary",G1866="Basic"),INDEX($C$1:$C$2169,MATCH(1,($A$1:$A$2169=A1866)*(($G$1:$G$2169="Salary")+($G$1:$G$2169="Basic")),0)),C1866),C1866)</f>
        <v>FR18701101</v>
      </c>
    </row>
    <row r="1867" spans="1:19" x14ac:dyDescent="0.25">
      <c r="A1867">
        <f>COUNTIF($G$1:G1867,$G$1)</f>
        <v>473</v>
      </c>
      <c r="B1867" s="1" t="s">
        <v>0</v>
      </c>
      <c r="C1867" s="1" t="s">
        <v>2621</v>
      </c>
      <c r="D1867" s="2" t="s">
        <v>2640</v>
      </c>
      <c r="E1867" s="2" t="s">
        <v>2640</v>
      </c>
      <c r="F1867" s="2" t="s">
        <v>2640</v>
      </c>
      <c r="G1867" s="1" t="s">
        <v>6</v>
      </c>
      <c r="H1867" s="1" t="s">
        <v>2642</v>
      </c>
      <c r="I1867" s="1" t="s">
        <v>5</v>
      </c>
      <c r="J1867" s="1" t="s">
        <v>5</v>
      </c>
      <c r="K1867" s="1" t="s">
        <v>5</v>
      </c>
      <c r="L1867" s="1" t="s">
        <v>5</v>
      </c>
      <c r="M1867" s="1" t="s">
        <v>5</v>
      </c>
      <c r="N1867" s="1" t="s">
        <v>5</v>
      </c>
      <c r="O1867" s="1" t="s">
        <v>5</v>
      </c>
      <c r="Q1867" t="str">
        <f t="array" ref="Q1867">IF(OR(RIGHT(C1867,4)="1101",G1867="Salary"),INDEX($C$1:$C$2169,MATCH(1,($B$1:$B$2169=B1867)*($G$1:$G$2169="Salary"),0)),C1867)</f>
        <v>FR19511101</v>
      </c>
      <c r="R1867" t="str">
        <f t="array" ref="R1867">IF(OR(RIGHT(C1867,4)="1101",G1867="Salary",G1867="Basic"),INDEX($C$1:$C$2169,MATCH(1,($A$1:$A$2169=A1867)*(($G$1:$G$2169="Salary")+($G$1:$G$2169="Basic")),0)),C1867)</f>
        <v>FR18701101</v>
      </c>
      <c r="S1867" t="str">
        <f t="array" ref="S1867">IFERROR(IF(OR(RIGHT(C1867,4)="1101",G1867="Salary",G1867="Basic"),INDEX($C$1:$C$2169,MATCH(1,($A$1:$A$2169=A1867)*(($G$1:$G$2169="Salary")+($G$1:$G$2169="Basic")),0)),C1867),C1867)</f>
        <v>FR18701101</v>
      </c>
    </row>
    <row r="1868" spans="1:19" x14ac:dyDescent="0.25">
      <c r="A1868">
        <f>COUNTIF($G$1:G1868,$G$1)</f>
        <v>473</v>
      </c>
      <c r="B1868" s="1" t="s">
        <v>0</v>
      </c>
      <c r="C1868" s="1" t="s">
        <v>2621</v>
      </c>
      <c r="D1868" s="2" t="s">
        <v>2640</v>
      </c>
      <c r="E1868" s="2" t="s">
        <v>2640</v>
      </c>
      <c r="F1868" s="2" t="s">
        <v>2640</v>
      </c>
      <c r="G1868" s="1" t="s">
        <v>8</v>
      </c>
      <c r="H1868" s="1" t="s">
        <v>2643</v>
      </c>
      <c r="I1868" s="1" t="s">
        <v>5</v>
      </c>
      <c r="J1868" s="1" t="s">
        <v>5</v>
      </c>
      <c r="K1868" s="1" t="s">
        <v>5</v>
      </c>
      <c r="L1868" s="1" t="s">
        <v>5</v>
      </c>
      <c r="M1868" s="1" t="s">
        <v>5</v>
      </c>
      <c r="N1868" s="1" t="s">
        <v>5</v>
      </c>
      <c r="O1868" s="1" t="s">
        <v>5</v>
      </c>
      <c r="Q1868" t="str">
        <f t="array" ref="Q1868">IF(OR(RIGHT(C1868,4)="1101",G1868="Salary"),INDEX($C$1:$C$2169,MATCH(1,($B$1:$B$2169=B1868)*($G$1:$G$2169="Salary"),0)),C1868)</f>
        <v>FR19511101</v>
      </c>
      <c r="R1868" t="str">
        <f t="array" ref="R1868">IF(OR(RIGHT(C1868,4)="1101",G1868="Salary",G1868="Basic"),INDEX($C$1:$C$2169,MATCH(1,($A$1:$A$2169=A1868)*(($G$1:$G$2169="Salary")+($G$1:$G$2169="Basic")),0)),C1868)</f>
        <v>FR18701101</v>
      </c>
      <c r="S1868" t="str">
        <f t="array" ref="S1868">IFERROR(IF(OR(RIGHT(C1868,4)="1101",G1868="Salary",G1868="Basic"),INDEX($C$1:$C$2169,MATCH(1,($A$1:$A$2169=A1868)*(($G$1:$G$2169="Salary")+($G$1:$G$2169="Basic")),0)),C1868),C1868)</f>
        <v>FR18701101</v>
      </c>
    </row>
    <row r="1869" spans="1:19" x14ac:dyDescent="0.25">
      <c r="A1869">
        <f>COUNTIF($G$1:G1869,$G$1)</f>
        <v>474</v>
      </c>
      <c r="B1869" s="1" t="s">
        <v>0</v>
      </c>
      <c r="C1869" s="1" t="s">
        <v>2621</v>
      </c>
      <c r="D1869" s="2" t="s">
        <v>2644</v>
      </c>
      <c r="E1869" s="2" t="s">
        <v>2644</v>
      </c>
      <c r="F1869" s="2" t="s">
        <v>2644</v>
      </c>
      <c r="G1869" s="1" t="s">
        <v>3</v>
      </c>
      <c r="H1869" s="1" t="s">
        <v>2645</v>
      </c>
      <c r="I1869" s="1" t="s">
        <v>5</v>
      </c>
      <c r="J1869" s="1" t="s">
        <v>5</v>
      </c>
      <c r="K1869" s="1" t="s">
        <v>5</v>
      </c>
      <c r="L1869" s="1" t="s">
        <v>5</v>
      </c>
      <c r="M1869" s="1" t="s">
        <v>5</v>
      </c>
      <c r="N1869" s="1" t="s">
        <v>5</v>
      </c>
      <c r="O1869" s="1" t="s">
        <v>5</v>
      </c>
      <c r="Q1869" t="str">
        <f t="array" ref="Q1869">IF(OR(RIGHT(C1869,4)="1101",G1869="Salary"),INDEX($C$1:$C$2169,MATCH(1,($B$1:$B$2169=B1869)*($G$1:$G$2169="Salary"),0)),C1869)</f>
        <v>FR19511101</v>
      </c>
      <c r="R1869" t="str">
        <f t="array" ref="R1869">IF(OR(RIGHT(C1869,4)="1101",G1869="Salary",G1869="Basic"),INDEX($C$1:$C$2169,MATCH(1,($A$1:$A$2169=A1869)*(($G$1:$G$2169="Salary")+($G$1:$G$2169="Basic")),0)),C1869)</f>
        <v>FR18701101</v>
      </c>
      <c r="S1869" t="str">
        <f t="array" ref="S1869">IFERROR(IF(OR(RIGHT(C1869,4)="1101",G1869="Salary",G1869="Basic"),INDEX($C$1:$C$2169,MATCH(1,($A$1:$A$2169=A1869)*(($G$1:$G$2169="Salary")+($G$1:$G$2169="Basic")),0)),C1869),C1869)</f>
        <v>FR18701101</v>
      </c>
    </row>
    <row r="1870" spans="1:19" x14ac:dyDescent="0.25">
      <c r="A1870">
        <f>COUNTIF($G$1:G1870,$G$1)</f>
        <v>474</v>
      </c>
      <c r="B1870" s="1" t="s">
        <v>0</v>
      </c>
      <c r="C1870" s="1" t="s">
        <v>2621</v>
      </c>
      <c r="D1870" s="2" t="s">
        <v>2644</v>
      </c>
      <c r="E1870" s="2" t="s">
        <v>2644</v>
      </c>
      <c r="F1870" s="2" t="s">
        <v>2644</v>
      </c>
      <c r="G1870" s="1" t="s">
        <v>6</v>
      </c>
      <c r="H1870" s="1" t="s">
        <v>2646</v>
      </c>
      <c r="I1870" s="1" t="s">
        <v>5</v>
      </c>
      <c r="J1870" s="1" t="s">
        <v>5</v>
      </c>
      <c r="K1870" s="1" t="s">
        <v>5</v>
      </c>
      <c r="L1870" s="1" t="s">
        <v>5</v>
      </c>
      <c r="M1870" s="1" t="s">
        <v>5</v>
      </c>
      <c r="N1870" s="1" t="s">
        <v>5</v>
      </c>
      <c r="O1870" s="1" t="s">
        <v>5</v>
      </c>
      <c r="Q1870" t="str">
        <f t="array" ref="Q1870">IF(OR(RIGHT(C1870,4)="1101",G1870="Salary"),INDEX($C$1:$C$2169,MATCH(1,($B$1:$B$2169=B1870)*($G$1:$G$2169="Salary"),0)),C1870)</f>
        <v>FR19511101</v>
      </c>
      <c r="R1870" t="str">
        <f t="array" ref="R1870">IF(OR(RIGHT(C1870,4)="1101",G1870="Salary",G1870="Basic"),INDEX($C$1:$C$2169,MATCH(1,($A$1:$A$2169=A1870)*(($G$1:$G$2169="Salary")+($G$1:$G$2169="Basic")),0)),C1870)</f>
        <v>FR18701101</v>
      </c>
      <c r="S1870" t="str">
        <f t="array" ref="S1870">IFERROR(IF(OR(RIGHT(C1870,4)="1101",G1870="Salary",G1870="Basic"),INDEX($C$1:$C$2169,MATCH(1,($A$1:$A$2169=A1870)*(($G$1:$G$2169="Salary")+($G$1:$G$2169="Basic")),0)),C1870),C1870)</f>
        <v>FR18701101</v>
      </c>
    </row>
    <row r="1871" spans="1:19" x14ac:dyDescent="0.25">
      <c r="A1871">
        <f>COUNTIF($G$1:G1871,$G$1)</f>
        <v>474</v>
      </c>
      <c r="B1871" s="1" t="s">
        <v>0</v>
      </c>
      <c r="C1871" s="1" t="s">
        <v>2621</v>
      </c>
      <c r="D1871" s="2" t="s">
        <v>2644</v>
      </c>
      <c r="E1871" s="2" t="s">
        <v>2644</v>
      </c>
      <c r="F1871" s="2" t="s">
        <v>2644</v>
      </c>
      <c r="G1871" s="1" t="s">
        <v>8</v>
      </c>
      <c r="H1871" s="1" t="s">
        <v>2647</v>
      </c>
      <c r="I1871" s="1" t="s">
        <v>5</v>
      </c>
      <c r="J1871" s="1" t="s">
        <v>5</v>
      </c>
      <c r="K1871" s="1" t="s">
        <v>5</v>
      </c>
      <c r="L1871" s="1" t="s">
        <v>5</v>
      </c>
      <c r="M1871" s="1" t="s">
        <v>5</v>
      </c>
      <c r="N1871" s="1" t="s">
        <v>5</v>
      </c>
      <c r="O1871" s="1" t="s">
        <v>5</v>
      </c>
      <c r="Q1871" t="str">
        <f t="array" ref="Q1871">IF(OR(RIGHT(C1871,4)="1101",G1871="Salary"),INDEX($C$1:$C$2169,MATCH(1,($B$1:$B$2169=B1871)*($G$1:$G$2169="Salary"),0)),C1871)</f>
        <v>FR19511101</v>
      </c>
      <c r="R1871" t="str">
        <f t="array" ref="R1871">IF(OR(RIGHT(C1871,4)="1101",G1871="Salary",G1871="Basic"),INDEX($C$1:$C$2169,MATCH(1,($A$1:$A$2169=A1871)*(($G$1:$G$2169="Salary")+($G$1:$G$2169="Basic")),0)),C1871)</f>
        <v>FR18701101</v>
      </c>
      <c r="S1871" t="str">
        <f t="array" ref="S1871">IFERROR(IF(OR(RIGHT(C1871,4)="1101",G1871="Salary",G1871="Basic"),INDEX($C$1:$C$2169,MATCH(1,($A$1:$A$2169=A1871)*(($G$1:$G$2169="Salary")+($G$1:$G$2169="Basic")),0)),C1871),C1871)</f>
        <v>FR18701101</v>
      </c>
    </row>
    <row r="1872" spans="1:19" x14ac:dyDescent="0.25">
      <c r="A1872">
        <f>COUNTIF($G$1:G1872,$G$1)</f>
        <v>475</v>
      </c>
      <c r="B1872" s="1" t="s">
        <v>0</v>
      </c>
      <c r="C1872" s="1" t="s">
        <v>2621</v>
      </c>
      <c r="D1872" s="2" t="s">
        <v>2648</v>
      </c>
      <c r="E1872" s="2" t="s">
        <v>2648</v>
      </c>
      <c r="F1872" s="2" t="s">
        <v>2648</v>
      </c>
      <c r="G1872" s="1" t="s">
        <v>3</v>
      </c>
      <c r="H1872" s="1" t="s">
        <v>2649</v>
      </c>
      <c r="I1872" s="1" t="s">
        <v>5</v>
      </c>
      <c r="J1872" s="1" t="s">
        <v>5</v>
      </c>
      <c r="K1872" s="1" t="s">
        <v>5</v>
      </c>
      <c r="L1872" s="1" t="s">
        <v>5</v>
      </c>
      <c r="M1872" s="1" t="s">
        <v>5</v>
      </c>
      <c r="N1872" s="1" t="s">
        <v>5</v>
      </c>
      <c r="O1872" s="1" t="s">
        <v>5</v>
      </c>
      <c r="Q1872" t="str">
        <f t="array" ref="Q1872">IF(OR(RIGHT(C1872,4)="1101",G1872="Salary"),INDEX($C$1:$C$2169,MATCH(1,($B$1:$B$2169=B1872)*($G$1:$G$2169="Salary"),0)),C1872)</f>
        <v>FR19511101</v>
      </c>
      <c r="R1872" t="str">
        <f t="array" ref="R1872">IF(OR(RIGHT(C1872,4)="1101",G1872="Salary",G1872="Basic"),INDEX($C$1:$C$2169,MATCH(1,($A$1:$A$2169=A1872)*(($G$1:$G$2169="Salary")+($G$1:$G$2169="Basic")),0)),C1872)</f>
        <v>FR18701101</v>
      </c>
      <c r="S1872" t="str">
        <f t="array" ref="S1872">IFERROR(IF(OR(RIGHT(C1872,4)="1101",G1872="Salary",G1872="Basic"),INDEX($C$1:$C$2169,MATCH(1,($A$1:$A$2169=A1872)*(($G$1:$G$2169="Salary")+($G$1:$G$2169="Basic")),0)),C1872),C1872)</f>
        <v>FR18701101</v>
      </c>
    </row>
    <row r="1873" spans="1:19" x14ac:dyDescent="0.25">
      <c r="A1873">
        <f>COUNTIF($G$1:G1873,$G$1)</f>
        <v>475</v>
      </c>
      <c r="B1873" s="1" t="s">
        <v>0</v>
      </c>
      <c r="C1873" s="1" t="s">
        <v>2621</v>
      </c>
      <c r="D1873" s="2" t="s">
        <v>2648</v>
      </c>
      <c r="E1873" s="2" t="s">
        <v>2648</v>
      </c>
      <c r="F1873" s="2" t="s">
        <v>2648</v>
      </c>
      <c r="G1873" s="1" t="s">
        <v>6</v>
      </c>
      <c r="H1873" s="1" t="s">
        <v>2650</v>
      </c>
      <c r="I1873" s="1" t="s">
        <v>5</v>
      </c>
      <c r="J1873" s="1" t="s">
        <v>5</v>
      </c>
      <c r="K1873" s="1" t="s">
        <v>5</v>
      </c>
      <c r="L1873" s="1" t="s">
        <v>5</v>
      </c>
      <c r="M1873" s="1" t="s">
        <v>5</v>
      </c>
      <c r="N1873" s="1" t="s">
        <v>5</v>
      </c>
      <c r="O1873" s="1" t="s">
        <v>5</v>
      </c>
      <c r="Q1873" t="str">
        <f t="array" ref="Q1873">IF(OR(RIGHT(C1873,4)="1101",G1873="Salary"),INDEX($C$1:$C$2169,MATCH(1,($B$1:$B$2169=B1873)*($G$1:$G$2169="Salary"),0)),C1873)</f>
        <v>FR19511101</v>
      </c>
      <c r="R1873" t="str">
        <f t="array" ref="R1873">IF(OR(RIGHT(C1873,4)="1101",G1873="Salary",G1873="Basic"),INDEX($C$1:$C$2169,MATCH(1,($A$1:$A$2169=A1873)*(($G$1:$G$2169="Salary")+($G$1:$G$2169="Basic")),0)),C1873)</f>
        <v>FR18701101</v>
      </c>
      <c r="S1873" t="str">
        <f t="array" ref="S1873">IFERROR(IF(OR(RIGHT(C1873,4)="1101",G1873="Salary",G1873="Basic"),INDEX($C$1:$C$2169,MATCH(1,($A$1:$A$2169=A1873)*(($G$1:$G$2169="Salary")+($G$1:$G$2169="Basic")),0)),C1873),C1873)</f>
        <v>FR18701101</v>
      </c>
    </row>
    <row r="1874" spans="1:19" x14ac:dyDescent="0.25">
      <c r="A1874">
        <f>COUNTIF($G$1:G1874,$G$1)</f>
        <v>475</v>
      </c>
      <c r="B1874" s="1" t="s">
        <v>0</v>
      </c>
      <c r="C1874" s="1" t="s">
        <v>2621</v>
      </c>
      <c r="D1874" s="2" t="s">
        <v>2648</v>
      </c>
      <c r="E1874" s="2" t="s">
        <v>2648</v>
      </c>
      <c r="F1874" s="2" t="s">
        <v>2648</v>
      </c>
      <c r="G1874" s="1" t="s">
        <v>8</v>
      </c>
      <c r="H1874" s="1" t="s">
        <v>2651</v>
      </c>
      <c r="I1874" s="1" t="s">
        <v>5</v>
      </c>
      <c r="J1874" s="1" t="s">
        <v>5</v>
      </c>
      <c r="K1874" s="1" t="s">
        <v>5</v>
      </c>
      <c r="L1874" s="1" t="s">
        <v>5</v>
      </c>
      <c r="M1874" s="1" t="s">
        <v>5</v>
      </c>
      <c r="N1874" s="1" t="s">
        <v>5</v>
      </c>
      <c r="O1874" s="1" t="s">
        <v>5</v>
      </c>
      <c r="Q1874" t="str">
        <f t="array" ref="Q1874">IF(OR(RIGHT(C1874,4)="1101",G1874="Salary"),INDEX($C$1:$C$2169,MATCH(1,($B$1:$B$2169=B1874)*($G$1:$G$2169="Salary"),0)),C1874)</f>
        <v>FR19511101</v>
      </c>
      <c r="R1874" t="str">
        <f t="array" ref="R1874">IF(OR(RIGHT(C1874,4)="1101",G1874="Salary",G1874="Basic"),INDEX($C$1:$C$2169,MATCH(1,($A$1:$A$2169=A1874)*(($G$1:$G$2169="Salary")+($G$1:$G$2169="Basic")),0)),C1874)</f>
        <v>FR18701101</v>
      </c>
      <c r="S1874" t="str">
        <f t="array" ref="S1874">IFERROR(IF(OR(RIGHT(C1874,4)="1101",G1874="Salary",G1874="Basic"),INDEX($C$1:$C$2169,MATCH(1,($A$1:$A$2169=A1874)*(($G$1:$G$2169="Salary")+($G$1:$G$2169="Basic")),0)),C1874),C1874)</f>
        <v>FR18701101</v>
      </c>
    </row>
    <row r="1875" spans="1:19" x14ac:dyDescent="0.25">
      <c r="A1875">
        <f>COUNTIF($G$1:G1875,$G$1)</f>
        <v>475</v>
      </c>
      <c r="B1875" s="1" t="s">
        <v>0</v>
      </c>
      <c r="C1875" s="1" t="s">
        <v>2626</v>
      </c>
      <c r="D1875" s="2" t="s">
        <v>2648</v>
      </c>
      <c r="E1875" s="2" t="s">
        <v>2648</v>
      </c>
      <c r="F1875" s="2" t="s">
        <v>2648</v>
      </c>
      <c r="G1875" s="1" t="s">
        <v>2627</v>
      </c>
      <c r="H1875" s="1" t="s">
        <v>2652</v>
      </c>
      <c r="I1875" s="1" t="s">
        <v>5</v>
      </c>
      <c r="J1875" s="1" t="s">
        <v>5</v>
      </c>
      <c r="K1875" s="1" t="s">
        <v>5</v>
      </c>
      <c r="L1875" s="1" t="s">
        <v>5</v>
      </c>
      <c r="M1875" s="1" t="s">
        <v>5</v>
      </c>
      <c r="N1875" s="1" t="s">
        <v>5</v>
      </c>
      <c r="O1875" s="1" t="s">
        <v>5</v>
      </c>
      <c r="Q1875" t="str">
        <f t="array" ref="Q1875">IF(OR(RIGHT(C1875,4)="1101",G1875="Salary"),INDEX($C$1:$C$2169,MATCH(1,($B$1:$B$2169=B1875)*($G$1:$G$2169="Salary"),0)),C1875)</f>
        <v>FR18703710</v>
      </c>
      <c r="R1875" t="str">
        <f t="array" ref="R1875">IF(OR(RIGHT(C1875,4)="1101",G1875="Salary",G1875="Basic"),INDEX($C$1:$C$2169,MATCH(1,($A$1:$A$2169=A1875)*(($G$1:$G$2169="Salary")+($G$1:$G$2169="Basic")),0)),C1875)</f>
        <v>FR18703710</v>
      </c>
      <c r="S1875" t="str">
        <f t="array" ref="S1875">IFERROR(IF(OR(RIGHT(C1875,4)="1101",G1875="Salary",G1875="Basic"),INDEX($C$1:$C$2169,MATCH(1,($A$1:$A$2169=A1875)*(($G$1:$G$2169="Salary")+($G$1:$G$2169="Basic")),0)),C1875),C1875)</f>
        <v>FR18703710</v>
      </c>
    </row>
    <row r="1876" spans="1:19" x14ac:dyDescent="0.25">
      <c r="A1876">
        <f>COUNTIF($G$1:G1876,$G$1)</f>
        <v>476</v>
      </c>
      <c r="B1876" s="1" t="s">
        <v>0</v>
      </c>
      <c r="C1876" s="1" t="s">
        <v>2621</v>
      </c>
      <c r="D1876" s="2" t="s">
        <v>2653</v>
      </c>
      <c r="E1876" s="2" t="s">
        <v>2653</v>
      </c>
      <c r="F1876" s="2" t="s">
        <v>2653</v>
      </c>
      <c r="G1876" s="1" t="s">
        <v>3</v>
      </c>
      <c r="H1876" s="1" t="s">
        <v>2654</v>
      </c>
      <c r="I1876" s="1" t="s">
        <v>5</v>
      </c>
      <c r="J1876" s="1" t="s">
        <v>5</v>
      </c>
      <c r="K1876" s="1" t="s">
        <v>5</v>
      </c>
      <c r="L1876" s="1" t="s">
        <v>5</v>
      </c>
      <c r="M1876" s="1" t="s">
        <v>5</v>
      </c>
      <c r="N1876" s="1" t="s">
        <v>5</v>
      </c>
      <c r="O1876" s="1" t="s">
        <v>5</v>
      </c>
      <c r="Q1876" t="str">
        <f t="array" ref="Q1876">IF(OR(RIGHT(C1876,4)="1101",G1876="Salary"),INDEX($C$1:$C$2169,MATCH(1,($B$1:$B$2169=B1876)*($G$1:$G$2169="Salary"),0)),C1876)</f>
        <v>FR19511101</v>
      </c>
      <c r="R1876" t="str">
        <f t="array" ref="R1876">IF(OR(RIGHT(C1876,4)="1101",G1876="Salary",G1876="Basic"),INDEX($C$1:$C$2169,MATCH(1,($A$1:$A$2169=A1876)*(($G$1:$G$2169="Salary")+($G$1:$G$2169="Basic")),0)),C1876)</f>
        <v>FR18701101</v>
      </c>
      <c r="S1876" t="str">
        <f t="array" ref="S1876">IFERROR(IF(OR(RIGHT(C1876,4)="1101",G1876="Salary",G1876="Basic"),INDEX($C$1:$C$2169,MATCH(1,($A$1:$A$2169=A1876)*(($G$1:$G$2169="Salary")+($G$1:$G$2169="Basic")),0)),C1876),C1876)</f>
        <v>FR18701101</v>
      </c>
    </row>
    <row r="1877" spans="1:19" x14ac:dyDescent="0.25">
      <c r="A1877">
        <f>COUNTIF($G$1:G1877,$G$1)</f>
        <v>476</v>
      </c>
      <c r="B1877" s="1" t="s">
        <v>0</v>
      </c>
      <c r="C1877" s="1" t="s">
        <v>2621</v>
      </c>
      <c r="D1877" s="2" t="s">
        <v>2653</v>
      </c>
      <c r="E1877" s="2" t="s">
        <v>2653</v>
      </c>
      <c r="F1877" s="2" t="s">
        <v>2653</v>
      </c>
      <c r="G1877" s="1" t="s">
        <v>6</v>
      </c>
      <c r="H1877" s="1" t="s">
        <v>2655</v>
      </c>
      <c r="I1877" s="1" t="s">
        <v>5</v>
      </c>
      <c r="J1877" s="1" t="s">
        <v>5</v>
      </c>
      <c r="K1877" s="1" t="s">
        <v>5</v>
      </c>
      <c r="L1877" s="1" t="s">
        <v>5</v>
      </c>
      <c r="M1877" s="1" t="s">
        <v>5</v>
      </c>
      <c r="N1877" s="1" t="s">
        <v>5</v>
      </c>
      <c r="O1877" s="1" t="s">
        <v>5</v>
      </c>
      <c r="Q1877" t="str">
        <f t="array" ref="Q1877">IF(OR(RIGHT(C1877,4)="1101",G1877="Salary"),INDEX($C$1:$C$2169,MATCH(1,($B$1:$B$2169=B1877)*($G$1:$G$2169="Salary"),0)),C1877)</f>
        <v>FR19511101</v>
      </c>
      <c r="R1877" t="str">
        <f t="array" ref="R1877">IF(OR(RIGHT(C1877,4)="1101",G1877="Salary",G1877="Basic"),INDEX($C$1:$C$2169,MATCH(1,($A$1:$A$2169=A1877)*(($G$1:$G$2169="Salary")+($G$1:$G$2169="Basic")),0)),C1877)</f>
        <v>FR18701101</v>
      </c>
      <c r="S1877" t="str">
        <f t="array" ref="S1877">IFERROR(IF(OR(RIGHT(C1877,4)="1101",G1877="Salary",G1877="Basic"),INDEX($C$1:$C$2169,MATCH(1,($A$1:$A$2169=A1877)*(($G$1:$G$2169="Salary")+($G$1:$G$2169="Basic")),0)),C1877),C1877)</f>
        <v>FR18701101</v>
      </c>
    </row>
    <row r="1878" spans="1:19" x14ac:dyDescent="0.25">
      <c r="A1878">
        <f>COUNTIF($G$1:G1878,$G$1)</f>
        <v>476</v>
      </c>
      <c r="B1878" s="1" t="s">
        <v>0</v>
      </c>
      <c r="C1878" s="1" t="s">
        <v>2621</v>
      </c>
      <c r="D1878" s="2" t="s">
        <v>2653</v>
      </c>
      <c r="E1878" s="2" t="s">
        <v>2653</v>
      </c>
      <c r="F1878" s="2" t="s">
        <v>2653</v>
      </c>
      <c r="G1878" s="1" t="s">
        <v>8</v>
      </c>
      <c r="H1878" s="1" t="s">
        <v>2656</v>
      </c>
      <c r="I1878" s="1" t="s">
        <v>5</v>
      </c>
      <c r="J1878" s="1" t="s">
        <v>5</v>
      </c>
      <c r="K1878" s="1" t="s">
        <v>5</v>
      </c>
      <c r="L1878" s="1" t="s">
        <v>5</v>
      </c>
      <c r="M1878" s="1" t="s">
        <v>5</v>
      </c>
      <c r="N1878" s="1" t="s">
        <v>5</v>
      </c>
      <c r="O1878" s="1" t="s">
        <v>5</v>
      </c>
      <c r="Q1878" t="str">
        <f t="array" ref="Q1878">IF(OR(RIGHT(C1878,4)="1101",G1878="Salary"),INDEX($C$1:$C$2169,MATCH(1,($B$1:$B$2169=B1878)*($G$1:$G$2169="Salary"),0)),C1878)</f>
        <v>FR19511101</v>
      </c>
      <c r="R1878" t="str">
        <f t="array" ref="R1878">IF(OR(RIGHT(C1878,4)="1101",G1878="Salary",G1878="Basic"),INDEX($C$1:$C$2169,MATCH(1,($A$1:$A$2169=A1878)*(($G$1:$G$2169="Salary")+($G$1:$G$2169="Basic")),0)),C1878)</f>
        <v>FR18701101</v>
      </c>
      <c r="S1878" t="str">
        <f t="array" ref="S1878">IFERROR(IF(OR(RIGHT(C1878,4)="1101",G1878="Salary",G1878="Basic"),INDEX($C$1:$C$2169,MATCH(1,($A$1:$A$2169=A1878)*(($G$1:$G$2169="Salary")+($G$1:$G$2169="Basic")),0)),C1878),C1878)</f>
        <v>FR18701101</v>
      </c>
    </row>
    <row r="1879" spans="1:19" x14ac:dyDescent="0.25">
      <c r="A1879">
        <f>COUNTIF($G$1:G1879,$G$1)</f>
        <v>476</v>
      </c>
      <c r="B1879" s="1" t="s">
        <v>0</v>
      </c>
      <c r="C1879" s="1" t="s">
        <v>2626</v>
      </c>
      <c r="D1879" s="2" t="s">
        <v>2653</v>
      </c>
      <c r="E1879" s="2" t="s">
        <v>2653</v>
      </c>
      <c r="F1879" s="2" t="s">
        <v>2653</v>
      </c>
      <c r="G1879" s="1" t="s">
        <v>2627</v>
      </c>
      <c r="H1879" s="1" t="s">
        <v>2657</v>
      </c>
      <c r="I1879" s="1" t="s">
        <v>5</v>
      </c>
      <c r="J1879" s="1" t="s">
        <v>5</v>
      </c>
      <c r="K1879" s="1" t="s">
        <v>5</v>
      </c>
      <c r="L1879" s="1" t="s">
        <v>5</v>
      </c>
      <c r="M1879" s="1" t="s">
        <v>5</v>
      </c>
      <c r="N1879" s="1" t="s">
        <v>5</v>
      </c>
      <c r="O1879" s="1" t="s">
        <v>5</v>
      </c>
      <c r="Q1879" t="str">
        <f t="array" ref="Q1879">IF(OR(RIGHT(C1879,4)="1101",G1879="Salary"),INDEX($C$1:$C$2169,MATCH(1,($B$1:$B$2169=B1879)*($G$1:$G$2169="Salary"),0)),C1879)</f>
        <v>FR18703710</v>
      </c>
      <c r="R1879" t="str">
        <f t="array" ref="R1879">IF(OR(RIGHT(C1879,4)="1101",G1879="Salary",G1879="Basic"),INDEX($C$1:$C$2169,MATCH(1,($A$1:$A$2169=A1879)*(($G$1:$G$2169="Salary")+($G$1:$G$2169="Basic")),0)),C1879)</f>
        <v>FR18703710</v>
      </c>
      <c r="S1879" t="str">
        <f t="array" ref="S1879">IFERROR(IF(OR(RIGHT(C1879,4)="1101",G1879="Salary",G1879="Basic"),INDEX($C$1:$C$2169,MATCH(1,($A$1:$A$2169=A1879)*(($G$1:$G$2169="Salary")+($G$1:$G$2169="Basic")),0)),C1879),C1879)</f>
        <v>FR18703710</v>
      </c>
    </row>
    <row r="1880" spans="1:19" x14ac:dyDescent="0.25">
      <c r="A1880">
        <f>COUNTIF($G$1:G1880,$G$1)</f>
        <v>477</v>
      </c>
      <c r="B1880" s="1" t="s">
        <v>0</v>
      </c>
      <c r="C1880" s="1" t="s">
        <v>559</v>
      </c>
      <c r="D1880" s="2" t="s">
        <v>2658</v>
      </c>
      <c r="E1880" s="2" t="s">
        <v>2658</v>
      </c>
      <c r="F1880" s="2" t="s">
        <v>2658</v>
      </c>
      <c r="G1880" s="1" t="s">
        <v>3</v>
      </c>
      <c r="H1880" s="1" t="s">
        <v>2659</v>
      </c>
      <c r="I1880" s="1" t="s">
        <v>5</v>
      </c>
      <c r="J1880" s="1" t="s">
        <v>5</v>
      </c>
      <c r="K1880" s="1" t="s">
        <v>5</v>
      </c>
      <c r="L1880" s="1" t="s">
        <v>5</v>
      </c>
      <c r="M1880" s="1" t="s">
        <v>5</v>
      </c>
      <c r="N1880" s="1" t="s">
        <v>5</v>
      </c>
      <c r="O1880" s="1" t="s">
        <v>5</v>
      </c>
      <c r="Q1880" t="str">
        <f t="array" ref="Q1880">IF(OR(RIGHT(C1880,4)="1101",G1880="Salary"),INDEX($C$1:$C$2169,MATCH(1,($B$1:$B$2169=B1880)*($G$1:$G$2169="Salary"),0)),C1880)</f>
        <v>FR19511101</v>
      </c>
      <c r="R1880" t="str">
        <f t="array" ref="R1880">IF(OR(RIGHT(C1880,4)="1101",G1880="Salary",G1880="Basic"),INDEX($C$1:$C$2169,MATCH(1,($A$1:$A$2169=A1880)*(($G$1:$G$2169="Salary")+($G$1:$G$2169="Basic")),0)),C1880)</f>
        <v>FR30291101</v>
      </c>
      <c r="S1880" t="str">
        <f t="array" ref="S1880">IFERROR(IF(OR(RIGHT(C1880,4)="1101",G1880="Salary",G1880="Basic"),INDEX($C$1:$C$2169,MATCH(1,($A$1:$A$2169=A1880)*(($G$1:$G$2169="Salary")+($G$1:$G$2169="Basic")),0)),C1880),C1880)</f>
        <v>FR30291101</v>
      </c>
    </row>
    <row r="1881" spans="1:19" x14ac:dyDescent="0.25">
      <c r="A1881">
        <f>COUNTIF($G$1:G1881,$G$1)</f>
        <v>477</v>
      </c>
      <c r="B1881" s="1" t="s">
        <v>0</v>
      </c>
      <c r="C1881" s="1" t="s">
        <v>559</v>
      </c>
      <c r="D1881" s="2" t="s">
        <v>2658</v>
      </c>
      <c r="E1881" s="2" t="s">
        <v>2658</v>
      </c>
      <c r="F1881" s="2" t="s">
        <v>2658</v>
      </c>
      <c r="G1881" s="1" t="s">
        <v>6</v>
      </c>
      <c r="H1881" s="1" t="s">
        <v>2660</v>
      </c>
      <c r="I1881" s="1" t="s">
        <v>5</v>
      </c>
      <c r="J1881" s="1" t="s">
        <v>5</v>
      </c>
      <c r="K1881" s="1" t="s">
        <v>5</v>
      </c>
      <c r="L1881" s="1" t="s">
        <v>5</v>
      </c>
      <c r="M1881" s="1" t="s">
        <v>5</v>
      </c>
      <c r="N1881" s="1" t="s">
        <v>5</v>
      </c>
      <c r="O1881" s="1" t="s">
        <v>5</v>
      </c>
      <c r="Q1881" t="str">
        <f t="array" ref="Q1881">IF(OR(RIGHT(C1881,4)="1101",G1881="Salary"),INDEX($C$1:$C$2169,MATCH(1,($B$1:$B$2169=B1881)*($G$1:$G$2169="Salary"),0)),C1881)</f>
        <v>FR19511101</v>
      </c>
      <c r="R1881" t="str">
        <f t="array" ref="R1881">IF(OR(RIGHT(C1881,4)="1101",G1881="Salary",G1881="Basic"),INDEX($C$1:$C$2169,MATCH(1,($A$1:$A$2169=A1881)*(($G$1:$G$2169="Salary")+($G$1:$G$2169="Basic")),0)),C1881)</f>
        <v>FR30291101</v>
      </c>
      <c r="S1881" t="str">
        <f t="array" ref="S1881">IFERROR(IF(OR(RIGHT(C1881,4)="1101",G1881="Salary",G1881="Basic"),INDEX($C$1:$C$2169,MATCH(1,($A$1:$A$2169=A1881)*(($G$1:$G$2169="Salary")+($G$1:$G$2169="Basic")),0)),C1881),C1881)</f>
        <v>FR30291101</v>
      </c>
    </row>
    <row r="1882" spans="1:19" x14ac:dyDescent="0.25">
      <c r="A1882">
        <f>COUNTIF($G$1:G1882,$G$1)</f>
        <v>477</v>
      </c>
      <c r="B1882" s="1" t="s">
        <v>0</v>
      </c>
      <c r="C1882" s="1" t="s">
        <v>559</v>
      </c>
      <c r="D1882" s="2" t="s">
        <v>2658</v>
      </c>
      <c r="E1882" s="2" t="s">
        <v>2658</v>
      </c>
      <c r="F1882" s="2" t="s">
        <v>2658</v>
      </c>
      <c r="G1882" s="1" t="s">
        <v>8</v>
      </c>
      <c r="H1882" s="1" t="s">
        <v>2661</v>
      </c>
      <c r="I1882" s="1" t="s">
        <v>5</v>
      </c>
      <c r="J1882" s="1" t="s">
        <v>5</v>
      </c>
      <c r="K1882" s="1" t="s">
        <v>5</v>
      </c>
      <c r="L1882" s="1" t="s">
        <v>5</v>
      </c>
      <c r="M1882" s="1" t="s">
        <v>5</v>
      </c>
      <c r="N1882" s="1" t="s">
        <v>5</v>
      </c>
      <c r="O1882" s="1" t="s">
        <v>5</v>
      </c>
      <c r="Q1882" t="str">
        <f t="array" ref="Q1882">IF(OR(RIGHT(C1882,4)="1101",G1882="Salary"),INDEX($C$1:$C$2169,MATCH(1,($B$1:$B$2169=B1882)*($G$1:$G$2169="Salary"),0)),C1882)</f>
        <v>FR19511101</v>
      </c>
      <c r="R1882" t="str">
        <f t="array" ref="R1882">IF(OR(RIGHT(C1882,4)="1101",G1882="Salary",G1882="Basic"),INDEX($C$1:$C$2169,MATCH(1,($A$1:$A$2169=A1882)*(($G$1:$G$2169="Salary")+($G$1:$G$2169="Basic")),0)),C1882)</f>
        <v>FR30291101</v>
      </c>
      <c r="S1882" t="str">
        <f t="array" ref="S1882">IFERROR(IF(OR(RIGHT(C1882,4)="1101",G1882="Salary",G1882="Basic"),INDEX($C$1:$C$2169,MATCH(1,($A$1:$A$2169=A1882)*(($G$1:$G$2169="Salary")+($G$1:$G$2169="Basic")),0)),C1882),C1882)</f>
        <v>FR30291101</v>
      </c>
    </row>
    <row r="1883" spans="1:19" x14ac:dyDescent="0.25">
      <c r="A1883">
        <f>COUNTIF($G$1:G1883,$G$1)</f>
        <v>478</v>
      </c>
      <c r="B1883" s="1" t="s">
        <v>0</v>
      </c>
      <c r="C1883" s="1" t="s">
        <v>232</v>
      </c>
      <c r="D1883" s="2" t="s">
        <v>2662</v>
      </c>
      <c r="E1883" s="2" t="s">
        <v>2662</v>
      </c>
      <c r="F1883" s="2" t="s">
        <v>2662</v>
      </c>
      <c r="G1883" s="1" t="s">
        <v>3</v>
      </c>
      <c r="H1883" s="1" t="s">
        <v>2663</v>
      </c>
      <c r="I1883" s="1" t="s">
        <v>5</v>
      </c>
      <c r="J1883" s="1" t="s">
        <v>5</v>
      </c>
      <c r="K1883" s="1" t="s">
        <v>5</v>
      </c>
      <c r="L1883" s="1" t="s">
        <v>5</v>
      </c>
      <c r="M1883" s="1" t="s">
        <v>5</v>
      </c>
      <c r="N1883" s="1" t="s">
        <v>5</v>
      </c>
      <c r="O1883" s="1" t="s">
        <v>5</v>
      </c>
      <c r="Q1883" t="str">
        <f t="array" ref="Q1883">IF(OR(RIGHT(C1883,4)="1101",G1883="Salary"),INDEX($C$1:$C$2169,MATCH(1,($B$1:$B$2169=B1883)*($G$1:$G$2169="Salary"),0)),C1883)</f>
        <v>FR19511101</v>
      </c>
      <c r="R1883" t="str">
        <f t="array" ref="R1883">IF(OR(RIGHT(C1883,4)="1101",G1883="Salary",G1883="Basic"),INDEX($C$1:$C$2169,MATCH(1,($A$1:$A$2169=A1883)*(($G$1:$G$2169="Salary")+($G$1:$G$2169="Basic")),0)),C1883)</f>
        <v>GR61011108</v>
      </c>
      <c r="S1883" t="str">
        <f t="array" ref="S1883">IFERROR(IF(OR(RIGHT(C1883,4)="1101",G1883="Salary",G1883="Basic"),INDEX($C$1:$C$2169,MATCH(1,($A$1:$A$2169=A1883)*(($G$1:$G$2169="Salary")+($G$1:$G$2169="Basic")),0)),C1883),C1883)</f>
        <v>GR61011108</v>
      </c>
    </row>
    <row r="1884" spans="1:19" x14ac:dyDescent="0.25">
      <c r="A1884">
        <f>COUNTIF($G$1:G1884,$G$1)</f>
        <v>478</v>
      </c>
      <c r="B1884" s="1" t="s">
        <v>0</v>
      </c>
      <c r="C1884" s="1" t="s">
        <v>232</v>
      </c>
      <c r="D1884" s="2" t="s">
        <v>2662</v>
      </c>
      <c r="E1884" s="2" t="s">
        <v>2662</v>
      </c>
      <c r="F1884" s="2" t="s">
        <v>2662</v>
      </c>
      <c r="G1884" s="1" t="s">
        <v>6</v>
      </c>
      <c r="H1884" s="1" t="s">
        <v>2664</v>
      </c>
      <c r="I1884" s="1" t="s">
        <v>5</v>
      </c>
      <c r="J1884" s="1" t="s">
        <v>5</v>
      </c>
      <c r="K1884" s="1" t="s">
        <v>5</v>
      </c>
      <c r="L1884" s="1" t="s">
        <v>5</v>
      </c>
      <c r="M1884" s="1" t="s">
        <v>5</v>
      </c>
      <c r="N1884" s="1" t="s">
        <v>5</v>
      </c>
      <c r="O1884" s="1" t="s">
        <v>5</v>
      </c>
      <c r="Q1884" t="str">
        <f t="array" ref="Q1884">IF(OR(RIGHT(C1884,4)="1101",G1884="Salary"),INDEX($C$1:$C$2169,MATCH(1,($B$1:$B$2169=B1884)*($G$1:$G$2169="Salary"),0)),C1884)</f>
        <v>FR19511101</v>
      </c>
      <c r="R1884" t="str">
        <f t="array" ref="R1884">IF(OR(RIGHT(C1884,4)="1101",G1884="Salary",G1884="Basic"),INDEX($C$1:$C$2169,MATCH(1,($A$1:$A$2169=A1884)*(($G$1:$G$2169="Salary")+($G$1:$G$2169="Basic")),0)),C1884)</f>
        <v>GR61011108</v>
      </c>
      <c r="S1884" t="str">
        <f t="array" ref="S1884">IFERROR(IF(OR(RIGHT(C1884,4)="1101",G1884="Salary",G1884="Basic"),INDEX($C$1:$C$2169,MATCH(1,($A$1:$A$2169=A1884)*(($G$1:$G$2169="Salary")+($G$1:$G$2169="Basic")),0)),C1884),C1884)</f>
        <v>GR61011108</v>
      </c>
    </row>
    <row r="1885" spans="1:19" x14ac:dyDescent="0.25">
      <c r="A1885">
        <f>COUNTIF($G$1:G1885,$G$1)</f>
        <v>478</v>
      </c>
      <c r="B1885" s="1" t="s">
        <v>0</v>
      </c>
      <c r="C1885" s="1" t="s">
        <v>236</v>
      </c>
      <c r="D1885" s="2" t="s">
        <v>2662</v>
      </c>
      <c r="E1885" s="2" t="s">
        <v>2662</v>
      </c>
      <c r="F1885" s="2" t="s">
        <v>2662</v>
      </c>
      <c r="G1885" s="1" t="s">
        <v>8</v>
      </c>
      <c r="H1885" s="1" t="s">
        <v>2665</v>
      </c>
      <c r="I1885" s="1" t="s">
        <v>5</v>
      </c>
      <c r="J1885" s="1" t="s">
        <v>5</v>
      </c>
      <c r="K1885" s="1" t="s">
        <v>5</v>
      </c>
      <c r="L1885" s="1" t="s">
        <v>5</v>
      </c>
      <c r="M1885" s="1" t="s">
        <v>5</v>
      </c>
      <c r="N1885" s="1" t="s">
        <v>5</v>
      </c>
      <c r="O1885" s="1" t="s">
        <v>5</v>
      </c>
      <c r="Q1885" t="str">
        <f t="array" ref="Q1885">IF(OR(RIGHT(C1885,4)="1101",G1885="Salary"),INDEX($C$1:$C$2169,MATCH(1,($B$1:$B$2169=B1885)*($G$1:$G$2169="Salary"),0)),C1885)</f>
        <v>FR19511101</v>
      </c>
      <c r="R1885" t="str">
        <f t="array" ref="R1885">IF(OR(RIGHT(C1885,4)="1101",G1885="Salary",G1885="Basic"),INDEX($C$1:$C$2169,MATCH(1,($A$1:$A$2169=A1885)*(($G$1:$G$2169="Salary")+($G$1:$G$2169="Basic")),0)),C1885)</f>
        <v>GR61011108</v>
      </c>
      <c r="S1885" t="str">
        <f t="array" ref="S1885">IFERROR(IF(OR(RIGHT(C1885,4)="1101",G1885="Salary",G1885="Basic"),INDEX($C$1:$C$2169,MATCH(1,($A$1:$A$2169=A1885)*(($G$1:$G$2169="Salary")+($G$1:$G$2169="Basic")),0)),C1885),C1885)</f>
        <v>GR61011108</v>
      </c>
    </row>
    <row r="1886" spans="1:19" x14ac:dyDescent="0.25">
      <c r="A1886">
        <f>COUNTIF($G$1:G1886,$G$1)</f>
        <v>479</v>
      </c>
      <c r="B1886" s="1" t="s">
        <v>0</v>
      </c>
      <c r="C1886" s="1" t="s">
        <v>232</v>
      </c>
      <c r="D1886" s="2" t="s">
        <v>2666</v>
      </c>
      <c r="E1886" s="2" t="s">
        <v>2666</v>
      </c>
      <c r="F1886" s="2" t="s">
        <v>2666</v>
      </c>
      <c r="G1886" s="1" t="s">
        <v>3</v>
      </c>
      <c r="H1886" s="1" t="s">
        <v>2667</v>
      </c>
      <c r="I1886" s="1" t="s">
        <v>5</v>
      </c>
      <c r="J1886" s="1" t="s">
        <v>5</v>
      </c>
      <c r="K1886" s="1" t="s">
        <v>5</v>
      </c>
      <c r="L1886" s="1" t="s">
        <v>5</v>
      </c>
      <c r="M1886" s="1" t="s">
        <v>5</v>
      </c>
      <c r="N1886" s="1" t="s">
        <v>5</v>
      </c>
      <c r="O1886" s="1" t="s">
        <v>5</v>
      </c>
      <c r="Q1886" t="str">
        <f t="array" ref="Q1886">IF(OR(RIGHT(C1886,4)="1101",G1886="Salary"),INDEX($C$1:$C$2169,MATCH(1,($B$1:$B$2169=B1886)*($G$1:$G$2169="Salary"),0)),C1886)</f>
        <v>FR19511101</v>
      </c>
      <c r="R1886" t="str">
        <f t="array" ref="R1886">IF(OR(RIGHT(C1886,4)="1101",G1886="Salary",G1886="Basic"),INDEX($C$1:$C$2169,MATCH(1,($A$1:$A$2169=A1886)*(($G$1:$G$2169="Salary")+($G$1:$G$2169="Basic")),0)),C1886)</f>
        <v>GR61011108</v>
      </c>
      <c r="S1886" t="str">
        <f t="array" ref="S1886">IFERROR(IF(OR(RIGHT(C1886,4)="1101",G1886="Salary",G1886="Basic"),INDEX($C$1:$C$2169,MATCH(1,($A$1:$A$2169=A1886)*(($G$1:$G$2169="Salary")+($G$1:$G$2169="Basic")),0)),C1886),C1886)</f>
        <v>GR61011108</v>
      </c>
    </row>
    <row r="1887" spans="1:19" x14ac:dyDescent="0.25">
      <c r="A1887">
        <f>COUNTIF($G$1:G1887,$G$1)</f>
        <v>479</v>
      </c>
      <c r="B1887" s="1" t="s">
        <v>0</v>
      </c>
      <c r="C1887" s="1" t="s">
        <v>232</v>
      </c>
      <c r="D1887" s="2" t="s">
        <v>2666</v>
      </c>
      <c r="E1887" s="2" t="s">
        <v>2666</v>
      </c>
      <c r="F1887" s="2" t="s">
        <v>2666</v>
      </c>
      <c r="G1887" s="1" t="s">
        <v>6</v>
      </c>
      <c r="H1887" s="1" t="s">
        <v>2668</v>
      </c>
      <c r="I1887" s="1" t="s">
        <v>5</v>
      </c>
      <c r="J1887" s="1" t="s">
        <v>5</v>
      </c>
      <c r="K1887" s="1" t="s">
        <v>5</v>
      </c>
      <c r="L1887" s="1" t="s">
        <v>5</v>
      </c>
      <c r="M1887" s="1" t="s">
        <v>5</v>
      </c>
      <c r="N1887" s="1" t="s">
        <v>5</v>
      </c>
      <c r="O1887" s="1" t="s">
        <v>5</v>
      </c>
      <c r="Q1887" t="str">
        <f t="array" ref="Q1887">IF(OR(RIGHT(C1887,4)="1101",G1887="Salary"),INDEX($C$1:$C$2169,MATCH(1,($B$1:$B$2169=B1887)*($G$1:$G$2169="Salary"),0)),C1887)</f>
        <v>FR19511101</v>
      </c>
      <c r="R1887" t="str">
        <f t="array" ref="R1887">IF(OR(RIGHT(C1887,4)="1101",G1887="Salary",G1887="Basic"),INDEX($C$1:$C$2169,MATCH(1,($A$1:$A$2169=A1887)*(($G$1:$G$2169="Salary")+($G$1:$G$2169="Basic")),0)),C1887)</f>
        <v>GR61011108</v>
      </c>
      <c r="S1887" t="str">
        <f t="array" ref="S1887">IFERROR(IF(OR(RIGHT(C1887,4)="1101",G1887="Salary",G1887="Basic"),INDEX($C$1:$C$2169,MATCH(1,($A$1:$A$2169=A1887)*(($G$1:$G$2169="Salary")+($G$1:$G$2169="Basic")),0)),C1887),C1887)</f>
        <v>GR61011108</v>
      </c>
    </row>
    <row r="1888" spans="1:19" x14ac:dyDescent="0.25">
      <c r="A1888">
        <f>COUNTIF($G$1:G1888,$G$1)</f>
        <v>479</v>
      </c>
      <c r="B1888" s="1" t="s">
        <v>0</v>
      </c>
      <c r="C1888" s="1" t="s">
        <v>236</v>
      </c>
      <c r="D1888" s="2" t="s">
        <v>2666</v>
      </c>
      <c r="E1888" s="2" t="s">
        <v>2666</v>
      </c>
      <c r="F1888" s="2" t="s">
        <v>2666</v>
      </c>
      <c r="G1888" s="1" t="s">
        <v>8</v>
      </c>
      <c r="H1888" s="1" t="s">
        <v>2669</v>
      </c>
      <c r="I1888" s="1" t="s">
        <v>5</v>
      </c>
      <c r="J1888" s="1" t="s">
        <v>5</v>
      </c>
      <c r="K1888" s="1" t="s">
        <v>5</v>
      </c>
      <c r="L1888" s="1" t="s">
        <v>5</v>
      </c>
      <c r="M1888" s="1" t="s">
        <v>5</v>
      </c>
      <c r="N1888" s="1" t="s">
        <v>5</v>
      </c>
      <c r="O1888" s="1" t="s">
        <v>5</v>
      </c>
      <c r="Q1888" t="str">
        <f t="array" ref="Q1888">IF(OR(RIGHT(C1888,4)="1101",G1888="Salary"),INDEX($C$1:$C$2169,MATCH(1,($B$1:$B$2169=B1888)*($G$1:$G$2169="Salary"),0)),C1888)</f>
        <v>FR19511101</v>
      </c>
      <c r="R1888" t="str">
        <f t="array" ref="R1888">IF(OR(RIGHT(C1888,4)="1101",G1888="Salary",G1888="Basic"),INDEX($C$1:$C$2169,MATCH(1,($A$1:$A$2169=A1888)*(($G$1:$G$2169="Salary")+($G$1:$G$2169="Basic")),0)),C1888)</f>
        <v>GR61011108</v>
      </c>
      <c r="S1888" t="str">
        <f t="array" ref="S1888">IFERROR(IF(OR(RIGHT(C1888,4)="1101",G1888="Salary",G1888="Basic"),INDEX($C$1:$C$2169,MATCH(1,($A$1:$A$2169=A1888)*(($G$1:$G$2169="Salary")+($G$1:$G$2169="Basic")),0)),C1888),C1888)</f>
        <v>GR61011108</v>
      </c>
    </row>
    <row r="1889" spans="1:19" x14ac:dyDescent="0.25">
      <c r="A1889">
        <f>COUNTIF($G$1:G1889,$G$1)</f>
        <v>480</v>
      </c>
      <c r="B1889" s="1" t="s">
        <v>0</v>
      </c>
      <c r="C1889" s="1" t="s">
        <v>589</v>
      </c>
      <c r="D1889" s="2" t="s">
        <v>2670</v>
      </c>
      <c r="E1889" s="2" t="s">
        <v>2670</v>
      </c>
      <c r="F1889" s="2" t="s">
        <v>2670</v>
      </c>
      <c r="G1889" s="1" t="s">
        <v>3</v>
      </c>
      <c r="H1889" s="1" t="s">
        <v>2671</v>
      </c>
      <c r="I1889" s="1" t="s">
        <v>5</v>
      </c>
      <c r="J1889" s="1" t="s">
        <v>5</v>
      </c>
      <c r="K1889" s="1" t="s">
        <v>5</v>
      </c>
      <c r="L1889" s="1" t="s">
        <v>5</v>
      </c>
      <c r="M1889" s="1" t="s">
        <v>5</v>
      </c>
      <c r="N1889" s="1" t="s">
        <v>5</v>
      </c>
      <c r="O1889" s="1" t="s">
        <v>5</v>
      </c>
      <c r="Q1889" t="str">
        <f t="array" ref="Q1889">IF(OR(RIGHT(C1889,4)="1101",G1889="Salary"),INDEX($C$1:$C$2169,MATCH(1,($B$1:$B$2169=B1889)*($G$1:$G$2169="Salary"),0)),C1889)</f>
        <v>FR19511101</v>
      </c>
      <c r="R1889" t="str">
        <f t="array" ref="R1889">IF(OR(RIGHT(C1889,4)="1101",G1889="Salary",G1889="Basic"),INDEX($C$1:$C$2169,MATCH(1,($A$1:$A$2169=A1889)*(($G$1:$G$2169="Salary")+($G$1:$G$2169="Basic")),0)),C1889)</f>
        <v>FR15311101</v>
      </c>
      <c r="S1889" t="str">
        <f t="array" ref="S1889">IFERROR(IF(OR(RIGHT(C1889,4)="1101",G1889="Salary",G1889="Basic"),INDEX($C$1:$C$2169,MATCH(1,($A$1:$A$2169=A1889)*(($G$1:$G$2169="Salary")+($G$1:$G$2169="Basic")),0)),C1889),C1889)</f>
        <v>FR15311101</v>
      </c>
    </row>
    <row r="1890" spans="1:19" x14ac:dyDescent="0.25">
      <c r="A1890">
        <f>COUNTIF($G$1:G1890,$G$1)</f>
        <v>480</v>
      </c>
      <c r="B1890" s="1" t="s">
        <v>0</v>
      </c>
      <c r="C1890" s="1" t="s">
        <v>589</v>
      </c>
      <c r="D1890" s="2" t="s">
        <v>2670</v>
      </c>
      <c r="E1890" s="2" t="s">
        <v>2670</v>
      </c>
      <c r="F1890" s="2" t="s">
        <v>2670</v>
      </c>
      <c r="G1890" s="1" t="s">
        <v>6</v>
      </c>
      <c r="H1890" s="1" t="s">
        <v>2672</v>
      </c>
      <c r="I1890" s="1" t="s">
        <v>5</v>
      </c>
      <c r="J1890" s="1" t="s">
        <v>5</v>
      </c>
      <c r="K1890" s="1" t="s">
        <v>5</v>
      </c>
      <c r="L1890" s="1" t="s">
        <v>5</v>
      </c>
      <c r="M1890" s="1" t="s">
        <v>5</v>
      </c>
      <c r="N1890" s="1" t="s">
        <v>5</v>
      </c>
      <c r="O1890" s="1" t="s">
        <v>5</v>
      </c>
      <c r="Q1890" t="str">
        <f t="array" ref="Q1890">IF(OR(RIGHT(C1890,4)="1101",G1890="Salary"),INDEX($C$1:$C$2169,MATCH(1,($B$1:$B$2169=B1890)*($G$1:$G$2169="Salary"),0)),C1890)</f>
        <v>FR19511101</v>
      </c>
      <c r="R1890" t="str">
        <f t="array" ref="R1890">IF(OR(RIGHT(C1890,4)="1101",G1890="Salary",G1890="Basic"),INDEX($C$1:$C$2169,MATCH(1,($A$1:$A$2169=A1890)*(($G$1:$G$2169="Salary")+($G$1:$G$2169="Basic")),0)),C1890)</f>
        <v>FR15311101</v>
      </c>
      <c r="S1890" t="str">
        <f t="array" ref="S1890">IFERROR(IF(OR(RIGHT(C1890,4)="1101",G1890="Salary",G1890="Basic"),INDEX($C$1:$C$2169,MATCH(1,($A$1:$A$2169=A1890)*(($G$1:$G$2169="Salary")+($G$1:$G$2169="Basic")),0)),C1890),C1890)</f>
        <v>FR15311101</v>
      </c>
    </row>
    <row r="1891" spans="1:19" x14ac:dyDescent="0.25">
      <c r="A1891">
        <f>COUNTIF($G$1:G1891,$G$1)</f>
        <v>480</v>
      </c>
      <c r="B1891" s="1" t="s">
        <v>0</v>
      </c>
      <c r="C1891" s="1" t="s">
        <v>589</v>
      </c>
      <c r="D1891" s="2" t="s">
        <v>2670</v>
      </c>
      <c r="E1891" s="2" t="s">
        <v>2670</v>
      </c>
      <c r="F1891" s="2" t="s">
        <v>2670</v>
      </c>
      <c r="G1891" s="1" t="s">
        <v>8</v>
      </c>
      <c r="H1891" s="1" t="s">
        <v>2673</v>
      </c>
      <c r="I1891" s="1" t="s">
        <v>5</v>
      </c>
      <c r="J1891" s="1" t="s">
        <v>5</v>
      </c>
      <c r="K1891" s="1" t="s">
        <v>5</v>
      </c>
      <c r="L1891" s="1" t="s">
        <v>5</v>
      </c>
      <c r="M1891" s="1" t="s">
        <v>5</v>
      </c>
      <c r="N1891" s="1" t="s">
        <v>5</v>
      </c>
      <c r="O1891" s="1" t="s">
        <v>5</v>
      </c>
      <c r="Q1891" t="str">
        <f t="array" ref="Q1891">IF(OR(RIGHT(C1891,4)="1101",G1891="Salary"),INDEX($C$1:$C$2169,MATCH(1,($B$1:$B$2169=B1891)*($G$1:$G$2169="Salary"),0)),C1891)</f>
        <v>FR19511101</v>
      </c>
      <c r="R1891" t="str">
        <f t="array" ref="R1891">IF(OR(RIGHT(C1891,4)="1101",G1891="Salary",G1891="Basic"),INDEX($C$1:$C$2169,MATCH(1,($A$1:$A$2169=A1891)*(($G$1:$G$2169="Salary")+($G$1:$G$2169="Basic")),0)),C1891)</f>
        <v>FR15311101</v>
      </c>
      <c r="S1891" t="str">
        <f t="array" ref="S1891">IFERROR(IF(OR(RIGHT(C1891,4)="1101",G1891="Salary",G1891="Basic"),INDEX($C$1:$C$2169,MATCH(1,($A$1:$A$2169=A1891)*(($G$1:$G$2169="Salary")+($G$1:$G$2169="Basic")),0)),C1891),C1891)</f>
        <v>FR15311101</v>
      </c>
    </row>
    <row r="1892" spans="1:19" x14ac:dyDescent="0.25">
      <c r="A1892">
        <f>COUNTIF($G$1:G1892,$G$1)</f>
        <v>481</v>
      </c>
      <c r="B1892" s="1" t="s">
        <v>0</v>
      </c>
      <c r="C1892" s="1" t="s">
        <v>88</v>
      </c>
      <c r="D1892" s="2" t="s">
        <v>2674</v>
      </c>
      <c r="E1892" s="2" t="s">
        <v>2674</v>
      </c>
      <c r="F1892" s="2" t="s">
        <v>2674</v>
      </c>
      <c r="G1892" s="1" t="s">
        <v>3</v>
      </c>
      <c r="H1892" s="1" t="s">
        <v>2675</v>
      </c>
      <c r="I1892" s="1" t="s">
        <v>5</v>
      </c>
      <c r="J1892" s="1" t="s">
        <v>5</v>
      </c>
      <c r="K1892" s="1" t="s">
        <v>5</v>
      </c>
      <c r="L1892" s="1" t="s">
        <v>5</v>
      </c>
      <c r="M1892" s="1" t="s">
        <v>5</v>
      </c>
      <c r="N1892" s="1" t="s">
        <v>5</v>
      </c>
      <c r="O1892" s="1" t="s">
        <v>5</v>
      </c>
      <c r="Q1892" t="str">
        <f t="array" ref="Q1892">IF(OR(RIGHT(C1892,4)="1101",G1892="Salary"),INDEX($C$1:$C$2169,MATCH(1,($B$1:$B$2169=B1892)*($G$1:$G$2169="Salary"),0)),C1892)</f>
        <v>FR19511101</v>
      </c>
      <c r="R1892" t="str">
        <f t="array" ref="R1892">IF(OR(RIGHT(C1892,4)="1101",G1892="Salary",G1892="Basic"),INDEX($C$1:$C$2169,MATCH(1,($A$1:$A$2169=A1892)*(($G$1:$G$2169="Salary")+($G$1:$G$2169="Basic")),0)),C1892)</f>
        <v>FR13161101</v>
      </c>
      <c r="S1892" t="str">
        <f t="array" ref="S1892">IFERROR(IF(OR(RIGHT(C1892,4)="1101",G1892="Salary",G1892="Basic"),INDEX($C$1:$C$2169,MATCH(1,($A$1:$A$2169=A1892)*(($G$1:$G$2169="Salary")+($G$1:$G$2169="Basic")),0)),C1892),C1892)</f>
        <v>FR13161101</v>
      </c>
    </row>
    <row r="1893" spans="1:19" x14ac:dyDescent="0.25">
      <c r="A1893">
        <f>COUNTIF($G$1:G1893,$G$1)</f>
        <v>481</v>
      </c>
      <c r="B1893" s="1" t="s">
        <v>0</v>
      </c>
      <c r="C1893" s="1" t="s">
        <v>88</v>
      </c>
      <c r="D1893" s="2" t="s">
        <v>2674</v>
      </c>
      <c r="E1893" s="2" t="s">
        <v>2674</v>
      </c>
      <c r="F1893" s="2" t="s">
        <v>2674</v>
      </c>
      <c r="G1893" s="1" t="s">
        <v>6</v>
      </c>
      <c r="H1893" s="1" t="s">
        <v>2676</v>
      </c>
      <c r="I1893" s="1" t="s">
        <v>5</v>
      </c>
      <c r="J1893" s="1" t="s">
        <v>5</v>
      </c>
      <c r="K1893" s="1" t="s">
        <v>5</v>
      </c>
      <c r="L1893" s="1" t="s">
        <v>5</v>
      </c>
      <c r="M1893" s="1" t="s">
        <v>5</v>
      </c>
      <c r="N1893" s="1" t="s">
        <v>5</v>
      </c>
      <c r="O1893" s="1" t="s">
        <v>5</v>
      </c>
      <c r="Q1893" t="str">
        <f t="array" ref="Q1893">IF(OR(RIGHT(C1893,4)="1101",G1893="Salary"),INDEX($C$1:$C$2169,MATCH(1,($B$1:$B$2169=B1893)*($G$1:$G$2169="Salary"),0)),C1893)</f>
        <v>FR19511101</v>
      </c>
      <c r="R1893" t="str">
        <f t="array" ref="R1893">IF(OR(RIGHT(C1893,4)="1101",G1893="Salary",G1893="Basic"),INDEX($C$1:$C$2169,MATCH(1,($A$1:$A$2169=A1893)*(($G$1:$G$2169="Salary")+($G$1:$G$2169="Basic")),0)),C1893)</f>
        <v>FR13161101</v>
      </c>
      <c r="S1893" t="str">
        <f t="array" ref="S1893">IFERROR(IF(OR(RIGHT(C1893,4)="1101",G1893="Salary",G1893="Basic"),INDEX($C$1:$C$2169,MATCH(1,($A$1:$A$2169=A1893)*(($G$1:$G$2169="Salary")+($G$1:$G$2169="Basic")),0)),C1893),C1893)</f>
        <v>FR13161101</v>
      </c>
    </row>
    <row r="1894" spans="1:19" x14ac:dyDescent="0.25">
      <c r="A1894">
        <f>COUNTIF($G$1:G1894,$G$1)</f>
        <v>481</v>
      </c>
      <c r="B1894" s="1" t="s">
        <v>0</v>
      </c>
      <c r="C1894" s="1" t="s">
        <v>88</v>
      </c>
      <c r="D1894" s="2" t="s">
        <v>2674</v>
      </c>
      <c r="E1894" s="2" t="s">
        <v>2674</v>
      </c>
      <c r="F1894" s="2" t="s">
        <v>2674</v>
      </c>
      <c r="G1894" s="1" t="s">
        <v>8</v>
      </c>
      <c r="H1894" s="1" t="s">
        <v>2677</v>
      </c>
      <c r="I1894" s="1" t="s">
        <v>5</v>
      </c>
      <c r="J1894" s="1" t="s">
        <v>5</v>
      </c>
      <c r="K1894" s="1" t="s">
        <v>5</v>
      </c>
      <c r="L1894" s="1" t="s">
        <v>5</v>
      </c>
      <c r="M1894" s="1" t="s">
        <v>5</v>
      </c>
      <c r="N1894" s="1" t="s">
        <v>5</v>
      </c>
      <c r="O1894" s="1" t="s">
        <v>5</v>
      </c>
      <c r="Q1894" t="str">
        <f t="array" ref="Q1894">IF(OR(RIGHT(C1894,4)="1101",G1894="Salary"),INDEX($C$1:$C$2169,MATCH(1,($B$1:$B$2169=B1894)*($G$1:$G$2169="Salary"),0)),C1894)</f>
        <v>FR19511101</v>
      </c>
      <c r="R1894" t="str">
        <f t="array" ref="R1894">IF(OR(RIGHT(C1894,4)="1101",G1894="Salary",G1894="Basic"),INDEX($C$1:$C$2169,MATCH(1,($A$1:$A$2169=A1894)*(($G$1:$G$2169="Salary")+($G$1:$G$2169="Basic")),0)),C1894)</f>
        <v>FR13161101</v>
      </c>
      <c r="S1894" t="str">
        <f t="array" ref="S1894">IFERROR(IF(OR(RIGHT(C1894,4)="1101",G1894="Salary",G1894="Basic"),INDEX($C$1:$C$2169,MATCH(1,($A$1:$A$2169=A1894)*(($G$1:$G$2169="Salary")+($G$1:$G$2169="Basic")),0)),C1894),C1894)</f>
        <v>FR13161101</v>
      </c>
    </row>
    <row r="1895" spans="1:19" x14ac:dyDescent="0.25">
      <c r="A1895">
        <f>COUNTIF($G$1:G1895,$G$1)</f>
        <v>481</v>
      </c>
      <c r="B1895" s="1" t="s">
        <v>0</v>
      </c>
      <c r="C1895" s="1" t="s">
        <v>97</v>
      </c>
      <c r="D1895" s="2" t="s">
        <v>2674</v>
      </c>
      <c r="E1895" s="2" t="s">
        <v>2674</v>
      </c>
      <c r="F1895" s="2" t="s">
        <v>2674</v>
      </c>
      <c r="G1895" s="1" t="s">
        <v>29</v>
      </c>
      <c r="H1895" s="1" t="s">
        <v>2678</v>
      </c>
      <c r="I1895" s="1" t="s">
        <v>5</v>
      </c>
      <c r="J1895" s="1" t="s">
        <v>5</v>
      </c>
      <c r="K1895" s="1" t="s">
        <v>5</v>
      </c>
      <c r="L1895" s="1" t="s">
        <v>5</v>
      </c>
      <c r="M1895" s="1" t="s">
        <v>5</v>
      </c>
      <c r="N1895" s="1" t="s">
        <v>5</v>
      </c>
      <c r="O1895" s="1" t="s">
        <v>5</v>
      </c>
      <c r="Q1895" t="str">
        <f t="array" ref="Q1895">IF(OR(RIGHT(C1895,4)="1101",G1895="Salary"),INDEX($C$1:$C$2169,MATCH(1,($B$1:$B$2169=B1895)*($G$1:$G$2169="Salary"),0)),C1895)</f>
        <v>FR13163710</v>
      </c>
      <c r="R1895" t="str">
        <f t="array" ref="R1895">IF(OR(RIGHT(C1895,4)="1101",G1895="Salary",G1895="Basic"),INDEX($C$1:$C$2169,MATCH(1,($A$1:$A$2169=A1895)*(($G$1:$G$2169="Salary")+($G$1:$G$2169="Basic")),0)),C1895)</f>
        <v>FR13163710</v>
      </c>
      <c r="S1895" t="str">
        <f t="array" ref="S1895">IFERROR(IF(OR(RIGHT(C1895,4)="1101",G1895="Salary",G1895="Basic"),INDEX($C$1:$C$2169,MATCH(1,($A$1:$A$2169=A1895)*(($G$1:$G$2169="Salary")+($G$1:$G$2169="Basic")),0)),C1895),C1895)</f>
        <v>FR13163710</v>
      </c>
    </row>
    <row r="1896" spans="1:19" x14ac:dyDescent="0.25">
      <c r="A1896">
        <f>COUNTIF($G$1:G1896,$G$1)</f>
        <v>482</v>
      </c>
      <c r="B1896" s="1" t="s">
        <v>0</v>
      </c>
      <c r="C1896" s="1" t="s">
        <v>69</v>
      </c>
      <c r="D1896" s="2" t="s">
        <v>2679</v>
      </c>
      <c r="E1896" s="2" t="s">
        <v>2679</v>
      </c>
      <c r="F1896" s="2" t="s">
        <v>2679</v>
      </c>
      <c r="G1896" s="1" t="s">
        <v>3</v>
      </c>
      <c r="H1896" s="1" t="s">
        <v>2680</v>
      </c>
      <c r="I1896" s="1" t="s">
        <v>5</v>
      </c>
      <c r="J1896" s="1" t="s">
        <v>5</v>
      </c>
      <c r="K1896" s="1" t="s">
        <v>5</v>
      </c>
      <c r="L1896" s="1" t="s">
        <v>5</v>
      </c>
      <c r="M1896" s="1" t="s">
        <v>5</v>
      </c>
      <c r="N1896" s="1" t="s">
        <v>5</v>
      </c>
      <c r="O1896" s="1" t="s">
        <v>5</v>
      </c>
      <c r="Q1896" t="str">
        <f t="array" ref="Q1896">IF(OR(RIGHT(C1896,4)="1101",G1896="Salary"),INDEX($C$1:$C$2169,MATCH(1,($B$1:$B$2169=B1896)*($G$1:$G$2169="Salary"),0)),C1896)</f>
        <v>FR19511101</v>
      </c>
      <c r="R1896" t="str">
        <f t="array" ref="R1896">IF(OR(RIGHT(C1896,4)="1101",G1896="Salary",G1896="Basic"),INDEX($C$1:$C$2169,MATCH(1,($A$1:$A$2169=A1896)*(($G$1:$G$2169="Salary")+($G$1:$G$2169="Basic")),0)),C1896)</f>
        <v>LR11001108</v>
      </c>
      <c r="S1896" t="str">
        <f t="array" ref="S1896">IFERROR(IF(OR(RIGHT(C1896,4)="1101",G1896="Salary",G1896="Basic"),INDEX($C$1:$C$2169,MATCH(1,($A$1:$A$2169=A1896)*(($G$1:$G$2169="Salary")+($G$1:$G$2169="Basic")),0)),C1896),C1896)</f>
        <v>LR11001108</v>
      </c>
    </row>
    <row r="1897" spans="1:19" x14ac:dyDescent="0.25">
      <c r="A1897">
        <f>COUNTIF($G$1:G1897,$G$1)</f>
        <v>482</v>
      </c>
      <c r="B1897" s="1" t="s">
        <v>0</v>
      </c>
      <c r="C1897" s="1" t="s">
        <v>69</v>
      </c>
      <c r="D1897" s="2" t="s">
        <v>2679</v>
      </c>
      <c r="E1897" s="2" t="s">
        <v>2679</v>
      </c>
      <c r="F1897" s="2" t="s">
        <v>2679</v>
      </c>
      <c r="G1897" s="1" t="s">
        <v>6</v>
      </c>
      <c r="H1897" s="1" t="s">
        <v>2681</v>
      </c>
      <c r="I1897" s="1" t="s">
        <v>5</v>
      </c>
      <c r="J1897" s="1" t="s">
        <v>5</v>
      </c>
      <c r="K1897" s="1" t="s">
        <v>5</v>
      </c>
      <c r="L1897" s="1" t="s">
        <v>5</v>
      </c>
      <c r="M1897" s="1" t="s">
        <v>5</v>
      </c>
      <c r="N1897" s="1" t="s">
        <v>5</v>
      </c>
      <c r="O1897" s="1" t="s">
        <v>5</v>
      </c>
      <c r="Q1897" t="str">
        <f t="array" ref="Q1897">IF(OR(RIGHT(C1897,4)="1101",G1897="Salary"),INDEX($C$1:$C$2169,MATCH(1,($B$1:$B$2169=B1897)*($G$1:$G$2169="Salary"),0)),C1897)</f>
        <v>FR19511101</v>
      </c>
      <c r="R1897" t="str">
        <f t="array" ref="R1897">IF(OR(RIGHT(C1897,4)="1101",G1897="Salary",G1897="Basic"),INDEX($C$1:$C$2169,MATCH(1,($A$1:$A$2169=A1897)*(($G$1:$G$2169="Salary")+($G$1:$G$2169="Basic")),0)),C1897)</f>
        <v>LR11001108</v>
      </c>
      <c r="S1897" t="str">
        <f t="array" ref="S1897">IFERROR(IF(OR(RIGHT(C1897,4)="1101",G1897="Salary",G1897="Basic"),INDEX($C$1:$C$2169,MATCH(1,($A$1:$A$2169=A1897)*(($G$1:$G$2169="Salary")+($G$1:$G$2169="Basic")),0)),C1897),C1897)</f>
        <v>LR11001108</v>
      </c>
    </row>
    <row r="1898" spans="1:19" x14ac:dyDescent="0.25">
      <c r="A1898">
        <f>COUNTIF($G$1:G1898,$G$1)</f>
        <v>482</v>
      </c>
      <c r="B1898" s="1" t="s">
        <v>0</v>
      </c>
      <c r="C1898" s="1" t="s">
        <v>73</v>
      </c>
      <c r="D1898" s="2" t="s">
        <v>2679</v>
      </c>
      <c r="E1898" s="2" t="s">
        <v>2679</v>
      </c>
      <c r="F1898" s="2" t="s">
        <v>2679</v>
      </c>
      <c r="G1898" s="1" t="s">
        <v>8</v>
      </c>
      <c r="H1898" s="1" t="s">
        <v>2682</v>
      </c>
      <c r="I1898" s="1" t="s">
        <v>5</v>
      </c>
      <c r="J1898" s="1" t="s">
        <v>5</v>
      </c>
      <c r="K1898" s="1" t="s">
        <v>5</v>
      </c>
      <c r="L1898" s="1" t="s">
        <v>5</v>
      </c>
      <c r="M1898" s="1" t="s">
        <v>5</v>
      </c>
      <c r="N1898" s="1" t="s">
        <v>5</v>
      </c>
      <c r="O1898" s="1" t="s">
        <v>5</v>
      </c>
      <c r="Q1898" t="str">
        <f t="array" ref="Q1898">IF(OR(RIGHT(C1898,4)="1101",G1898="Salary"),INDEX($C$1:$C$2169,MATCH(1,($B$1:$B$2169=B1898)*($G$1:$G$2169="Salary"),0)),C1898)</f>
        <v>FR19511101</v>
      </c>
      <c r="R1898" t="str">
        <f t="array" ref="R1898">IF(OR(RIGHT(C1898,4)="1101",G1898="Salary",G1898="Basic"),INDEX($C$1:$C$2169,MATCH(1,($A$1:$A$2169=A1898)*(($G$1:$G$2169="Salary")+($G$1:$G$2169="Basic")),0)),C1898)</f>
        <v>LR11001108</v>
      </c>
      <c r="S1898" t="str">
        <f t="array" ref="S1898">IFERROR(IF(OR(RIGHT(C1898,4)="1101",G1898="Salary",G1898="Basic"),INDEX($C$1:$C$2169,MATCH(1,($A$1:$A$2169=A1898)*(($G$1:$G$2169="Salary")+($G$1:$G$2169="Basic")),0)),C1898),C1898)</f>
        <v>LR11001108</v>
      </c>
    </row>
    <row r="1899" spans="1:19" x14ac:dyDescent="0.25">
      <c r="A1899">
        <f>COUNTIF($G$1:G1899,$G$1)</f>
        <v>483</v>
      </c>
      <c r="B1899" s="1" t="s">
        <v>0</v>
      </c>
      <c r="C1899" s="1" t="s">
        <v>700</v>
      </c>
      <c r="D1899" s="2" t="s">
        <v>2683</v>
      </c>
      <c r="E1899" s="2" t="s">
        <v>2683</v>
      </c>
      <c r="F1899" s="2" t="s">
        <v>2683</v>
      </c>
      <c r="G1899" s="1" t="s">
        <v>3</v>
      </c>
      <c r="H1899" s="1" t="s">
        <v>2684</v>
      </c>
      <c r="I1899" s="1" t="s">
        <v>5</v>
      </c>
      <c r="J1899" s="1" t="s">
        <v>5</v>
      </c>
      <c r="K1899" s="1" t="s">
        <v>5</v>
      </c>
      <c r="L1899" s="1" t="s">
        <v>5</v>
      </c>
      <c r="M1899" s="1" t="s">
        <v>5</v>
      </c>
      <c r="N1899" s="1" t="s">
        <v>5</v>
      </c>
      <c r="O1899" s="1" t="s">
        <v>5</v>
      </c>
      <c r="Q1899" t="str">
        <f t="array" ref="Q1899">IF(OR(RIGHT(C1899,4)="1101",G1899="Salary"),INDEX($C$1:$C$2169,MATCH(1,($B$1:$B$2169=B1899)*($G$1:$G$2169="Salary"),0)),C1899)</f>
        <v>FR19511101</v>
      </c>
      <c r="R1899" t="str">
        <f t="array" ref="R1899">IF(OR(RIGHT(C1899,4)="1101",G1899="Salary",G1899="Basic"),INDEX($C$1:$C$2169,MATCH(1,($A$1:$A$2169=A1899)*(($G$1:$G$2169="Salary")+($G$1:$G$2169="Basic")),0)),C1899)</f>
        <v>FR27711101</v>
      </c>
      <c r="S1899" t="str">
        <f t="array" ref="S1899">IFERROR(IF(OR(RIGHT(C1899,4)="1101",G1899="Salary",G1899="Basic"),INDEX($C$1:$C$2169,MATCH(1,($A$1:$A$2169=A1899)*(($G$1:$G$2169="Salary")+($G$1:$G$2169="Basic")),0)),C1899),C1899)</f>
        <v>FR27711101</v>
      </c>
    </row>
    <row r="1900" spans="1:19" x14ac:dyDescent="0.25">
      <c r="A1900">
        <f>COUNTIF($G$1:G1900,$G$1)</f>
        <v>483</v>
      </c>
      <c r="B1900" s="1" t="s">
        <v>0</v>
      </c>
      <c r="C1900" s="1" t="s">
        <v>700</v>
      </c>
      <c r="D1900" s="2" t="s">
        <v>2683</v>
      </c>
      <c r="E1900" s="2" t="s">
        <v>2683</v>
      </c>
      <c r="F1900" s="2" t="s">
        <v>2683</v>
      </c>
      <c r="G1900" s="1" t="s">
        <v>6</v>
      </c>
      <c r="H1900" s="1" t="s">
        <v>2685</v>
      </c>
      <c r="I1900" s="1" t="s">
        <v>5</v>
      </c>
      <c r="J1900" s="1" t="s">
        <v>5</v>
      </c>
      <c r="K1900" s="1" t="s">
        <v>5</v>
      </c>
      <c r="L1900" s="1" t="s">
        <v>5</v>
      </c>
      <c r="M1900" s="1" t="s">
        <v>5</v>
      </c>
      <c r="N1900" s="1" t="s">
        <v>5</v>
      </c>
      <c r="O1900" s="1" t="s">
        <v>5</v>
      </c>
      <c r="Q1900" t="str">
        <f t="array" ref="Q1900">IF(OR(RIGHT(C1900,4)="1101",G1900="Salary"),INDEX($C$1:$C$2169,MATCH(1,($B$1:$B$2169=B1900)*($G$1:$G$2169="Salary"),0)),C1900)</f>
        <v>FR19511101</v>
      </c>
      <c r="R1900" t="str">
        <f t="array" ref="R1900">IF(OR(RIGHT(C1900,4)="1101",G1900="Salary",G1900="Basic"),INDEX($C$1:$C$2169,MATCH(1,($A$1:$A$2169=A1900)*(($G$1:$G$2169="Salary")+($G$1:$G$2169="Basic")),0)),C1900)</f>
        <v>FR27711101</v>
      </c>
      <c r="S1900" t="str">
        <f t="array" ref="S1900">IFERROR(IF(OR(RIGHT(C1900,4)="1101",G1900="Salary",G1900="Basic"),INDEX($C$1:$C$2169,MATCH(1,($A$1:$A$2169=A1900)*(($G$1:$G$2169="Salary")+($G$1:$G$2169="Basic")),0)),C1900),C1900)</f>
        <v>FR27711101</v>
      </c>
    </row>
    <row r="1901" spans="1:19" x14ac:dyDescent="0.25">
      <c r="A1901">
        <f>COUNTIF($G$1:G1901,$G$1)</f>
        <v>483</v>
      </c>
      <c r="B1901" s="1" t="s">
        <v>0</v>
      </c>
      <c r="C1901" s="1" t="s">
        <v>700</v>
      </c>
      <c r="D1901" s="2" t="s">
        <v>2683</v>
      </c>
      <c r="E1901" s="2" t="s">
        <v>2683</v>
      </c>
      <c r="F1901" s="2" t="s">
        <v>2683</v>
      </c>
      <c r="G1901" s="1" t="s">
        <v>8</v>
      </c>
      <c r="H1901" s="1" t="s">
        <v>2686</v>
      </c>
      <c r="I1901" s="1" t="s">
        <v>5</v>
      </c>
      <c r="J1901" s="1" t="s">
        <v>5</v>
      </c>
      <c r="K1901" s="1" t="s">
        <v>5</v>
      </c>
      <c r="L1901" s="1" t="s">
        <v>5</v>
      </c>
      <c r="M1901" s="1" t="s">
        <v>5</v>
      </c>
      <c r="N1901" s="1" t="s">
        <v>5</v>
      </c>
      <c r="O1901" s="1" t="s">
        <v>5</v>
      </c>
      <c r="Q1901" t="str">
        <f t="array" ref="Q1901">IF(OR(RIGHT(C1901,4)="1101",G1901="Salary"),INDEX($C$1:$C$2169,MATCH(1,($B$1:$B$2169=B1901)*($G$1:$G$2169="Salary"),0)),C1901)</f>
        <v>FR19511101</v>
      </c>
      <c r="R1901" t="str">
        <f t="array" ref="R1901">IF(OR(RIGHT(C1901,4)="1101",G1901="Salary",G1901="Basic"),INDEX($C$1:$C$2169,MATCH(1,($A$1:$A$2169=A1901)*(($G$1:$G$2169="Salary")+($G$1:$G$2169="Basic")),0)),C1901)</f>
        <v>FR27711101</v>
      </c>
      <c r="S1901" t="str">
        <f t="array" ref="S1901">IFERROR(IF(OR(RIGHT(C1901,4)="1101",G1901="Salary",G1901="Basic"),INDEX($C$1:$C$2169,MATCH(1,($A$1:$A$2169=A1901)*(($G$1:$G$2169="Salary")+($G$1:$G$2169="Basic")),0)),C1901),C1901)</f>
        <v>FR27711101</v>
      </c>
    </row>
    <row r="1902" spans="1:19" x14ac:dyDescent="0.25">
      <c r="A1902">
        <f>COUNTIF($G$1:G1902,$G$1)</f>
        <v>484</v>
      </c>
      <c r="B1902" s="1" t="s">
        <v>0</v>
      </c>
      <c r="C1902" s="1" t="s">
        <v>372</v>
      </c>
      <c r="D1902" s="2" t="s">
        <v>2687</v>
      </c>
      <c r="E1902" s="2" t="s">
        <v>2687</v>
      </c>
      <c r="F1902" s="2" t="s">
        <v>2687</v>
      </c>
      <c r="G1902" s="1" t="s">
        <v>3</v>
      </c>
      <c r="H1902" s="1" t="s">
        <v>2688</v>
      </c>
      <c r="I1902" s="1" t="s">
        <v>5</v>
      </c>
      <c r="J1902" s="1" t="s">
        <v>5</v>
      </c>
      <c r="K1902" s="1" t="s">
        <v>5</v>
      </c>
      <c r="L1902" s="1" t="s">
        <v>5</v>
      </c>
      <c r="M1902" s="1" t="s">
        <v>5</v>
      </c>
      <c r="N1902" s="1" t="s">
        <v>5</v>
      </c>
      <c r="O1902" s="1" t="s">
        <v>5</v>
      </c>
      <c r="Q1902" t="str">
        <f t="array" ref="Q1902">IF(OR(RIGHT(C1902,4)="1101",G1902="Salary"),INDEX($C$1:$C$2169,MATCH(1,($B$1:$B$2169=B1902)*($G$1:$G$2169="Salary"),0)),C1902)</f>
        <v>FR19511101</v>
      </c>
      <c r="R1902" t="str">
        <f t="array" ref="R1902">IF(OR(RIGHT(C1902,4)="1101",G1902="Salary",G1902="Basic"),INDEX($C$1:$C$2169,MATCH(1,($A$1:$A$2169=A1902)*(($G$1:$G$2169="Salary")+($G$1:$G$2169="Basic")),0)),C1902)</f>
        <v>FR19571101</v>
      </c>
      <c r="S1902" t="str">
        <f t="array" ref="S1902">IFERROR(IF(OR(RIGHT(C1902,4)="1101",G1902="Salary",G1902="Basic"),INDEX($C$1:$C$2169,MATCH(1,($A$1:$A$2169=A1902)*(($G$1:$G$2169="Salary")+($G$1:$G$2169="Basic")),0)),C1902),C1902)</f>
        <v>FR19571101</v>
      </c>
    </row>
    <row r="1903" spans="1:19" x14ac:dyDescent="0.25">
      <c r="A1903">
        <f>COUNTIF($G$1:G1903,$G$1)</f>
        <v>484</v>
      </c>
      <c r="B1903" s="1" t="s">
        <v>0</v>
      </c>
      <c r="C1903" s="1" t="s">
        <v>372</v>
      </c>
      <c r="D1903" s="2" t="s">
        <v>2687</v>
      </c>
      <c r="E1903" s="2" t="s">
        <v>2687</v>
      </c>
      <c r="F1903" s="2" t="s">
        <v>2687</v>
      </c>
      <c r="G1903" s="1" t="s">
        <v>6</v>
      </c>
      <c r="H1903" s="1" t="s">
        <v>2689</v>
      </c>
      <c r="I1903" s="1" t="s">
        <v>5</v>
      </c>
      <c r="J1903" s="1" t="s">
        <v>5</v>
      </c>
      <c r="K1903" s="1" t="s">
        <v>5</v>
      </c>
      <c r="L1903" s="1" t="s">
        <v>5</v>
      </c>
      <c r="M1903" s="1" t="s">
        <v>5</v>
      </c>
      <c r="N1903" s="1" t="s">
        <v>5</v>
      </c>
      <c r="O1903" s="1" t="s">
        <v>5</v>
      </c>
      <c r="Q1903" t="str">
        <f t="array" ref="Q1903">IF(OR(RIGHT(C1903,4)="1101",G1903="Salary"),INDEX($C$1:$C$2169,MATCH(1,($B$1:$B$2169=B1903)*($G$1:$G$2169="Salary"),0)),C1903)</f>
        <v>FR19511101</v>
      </c>
      <c r="R1903" t="str">
        <f t="array" ref="R1903">IF(OR(RIGHT(C1903,4)="1101",G1903="Salary",G1903="Basic"),INDEX($C$1:$C$2169,MATCH(1,($A$1:$A$2169=A1903)*(($G$1:$G$2169="Salary")+($G$1:$G$2169="Basic")),0)),C1903)</f>
        <v>FR19571101</v>
      </c>
      <c r="S1903" t="str">
        <f t="array" ref="S1903">IFERROR(IF(OR(RIGHT(C1903,4)="1101",G1903="Salary",G1903="Basic"),INDEX($C$1:$C$2169,MATCH(1,($A$1:$A$2169=A1903)*(($G$1:$G$2169="Salary")+($G$1:$G$2169="Basic")),0)),C1903),C1903)</f>
        <v>FR19571101</v>
      </c>
    </row>
    <row r="1904" spans="1:19" x14ac:dyDescent="0.25">
      <c r="A1904">
        <f>COUNTIF($G$1:G1904,$G$1)</f>
        <v>484</v>
      </c>
      <c r="B1904" s="1" t="s">
        <v>0</v>
      </c>
      <c r="C1904" s="1" t="s">
        <v>372</v>
      </c>
      <c r="D1904" s="2" t="s">
        <v>2687</v>
      </c>
      <c r="E1904" s="2" t="s">
        <v>2687</v>
      </c>
      <c r="F1904" s="2" t="s">
        <v>2687</v>
      </c>
      <c r="G1904" s="1" t="s">
        <v>8</v>
      </c>
      <c r="H1904" s="1" t="s">
        <v>2690</v>
      </c>
      <c r="I1904" s="1" t="s">
        <v>5</v>
      </c>
      <c r="J1904" s="1" t="s">
        <v>5</v>
      </c>
      <c r="K1904" s="1" t="s">
        <v>5</v>
      </c>
      <c r="L1904" s="1" t="s">
        <v>5</v>
      </c>
      <c r="M1904" s="1" t="s">
        <v>5</v>
      </c>
      <c r="N1904" s="1" t="s">
        <v>5</v>
      </c>
      <c r="O1904" s="1" t="s">
        <v>5</v>
      </c>
      <c r="Q1904" t="str">
        <f t="array" ref="Q1904">IF(OR(RIGHT(C1904,4)="1101",G1904="Salary"),INDEX($C$1:$C$2169,MATCH(1,($B$1:$B$2169=B1904)*($G$1:$G$2169="Salary"),0)),C1904)</f>
        <v>FR19511101</v>
      </c>
      <c r="R1904" t="str">
        <f t="array" ref="R1904">IF(OR(RIGHT(C1904,4)="1101",G1904="Salary",G1904="Basic"),INDEX($C$1:$C$2169,MATCH(1,($A$1:$A$2169=A1904)*(($G$1:$G$2169="Salary")+($G$1:$G$2169="Basic")),0)),C1904)</f>
        <v>FR19571101</v>
      </c>
      <c r="S1904" t="str">
        <f t="array" ref="S1904">IFERROR(IF(OR(RIGHT(C1904,4)="1101",G1904="Salary",G1904="Basic"),INDEX($C$1:$C$2169,MATCH(1,($A$1:$A$2169=A1904)*(($G$1:$G$2169="Salary")+($G$1:$G$2169="Basic")),0)),C1904),C1904)</f>
        <v>FR19571101</v>
      </c>
    </row>
    <row r="1905" spans="1:19" x14ac:dyDescent="0.25">
      <c r="A1905">
        <f>COUNTIF($G$1:G1905,$G$1)</f>
        <v>484</v>
      </c>
      <c r="B1905" s="1" t="s">
        <v>0</v>
      </c>
      <c r="C1905" s="1" t="s">
        <v>2691</v>
      </c>
      <c r="D1905" s="2" t="s">
        <v>2687</v>
      </c>
      <c r="E1905" s="2" t="s">
        <v>2687</v>
      </c>
      <c r="F1905" s="2" t="s">
        <v>2687</v>
      </c>
      <c r="G1905" s="1" t="s">
        <v>29</v>
      </c>
      <c r="H1905" s="1" t="s">
        <v>2692</v>
      </c>
      <c r="I1905" s="1" t="s">
        <v>5</v>
      </c>
      <c r="J1905" s="1" t="s">
        <v>5</v>
      </c>
      <c r="K1905" s="1" t="s">
        <v>5</v>
      </c>
      <c r="L1905" s="1" t="s">
        <v>5</v>
      </c>
      <c r="M1905" s="1" t="s">
        <v>5</v>
      </c>
      <c r="N1905" s="1" t="s">
        <v>5</v>
      </c>
      <c r="O1905" s="1" t="s">
        <v>5</v>
      </c>
      <c r="Q1905" t="str">
        <f t="array" ref="Q1905">IF(OR(RIGHT(C1905,4)="1101",G1905="Salary"),INDEX($C$1:$C$2169,MATCH(1,($B$1:$B$2169=B1905)*($G$1:$G$2169="Salary"),0)),C1905)</f>
        <v>SC32330816</v>
      </c>
      <c r="R1905" t="str">
        <f t="array" ref="R1905">IF(OR(RIGHT(C1905,4)="1101",G1905="Salary",G1905="Basic"),INDEX($C$1:$C$2169,MATCH(1,($A$1:$A$2169=A1905)*(($G$1:$G$2169="Salary")+($G$1:$G$2169="Basic")),0)),C1905)</f>
        <v>SC32330816</v>
      </c>
      <c r="S1905" t="str">
        <f t="array" ref="S1905">IFERROR(IF(OR(RIGHT(C1905,4)="1101",G1905="Salary",G1905="Basic"),INDEX($C$1:$C$2169,MATCH(1,($A$1:$A$2169=A1905)*(($G$1:$G$2169="Salary")+($G$1:$G$2169="Basic")),0)),C1905),C1905)</f>
        <v>SC32330816</v>
      </c>
    </row>
    <row r="1906" spans="1:19" x14ac:dyDescent="0.25">
      <c r="A1906">
        <f>COUNTIF($G$1:G1906,$G$1)</f>
        <v>484</v>
      </c>
      <c r="B1906" s="1" t="s">
        <v>0</v>
      </c>
      <c r="C1906" s="1" t="s">
        <v>2691</v>
      </c>
      <c r="D1906" s="2" t="s">
        <v>2687</v>
      </c>
      <c r="E1906" s="2" t="s">
        <v>2687</v>
      </c>
      <c r="F1906" s="2" t="s">
        <v>2687</v>
      </c>
      <c r="G1906" s="1" t="s">
        <v>125</v>
      </c>
      <c r="H1906" s="1" t="s">
        <v>2693</v>
      </c>
      <c r="I1906" s="1" t="s">
        <v>5</v>
      </c>
      <c r="J1906" s="1" t="s">
        <v>5</v>
      </c>
      <c r="K1906" s="1" t="s">
        <v>5</v>
      </c>
      <c r="L1906" s="1" t="s">
        <v>5</v>
      </c>
      <c r="M1906" s="1" t="s">
        <v>5</v>
      </c>
      <c r="N1906" s="1" t="s">
        <v>5</v>
      </c>
      <c r="O1906" s="1" t="s">
        <v>5</v>
      </c>
      <c r="Q1906" t="str">
        <f t="array" ref="Q1906">IF(OR(RIGHT(C1906,4)="1101",G1906="Salary"),INDEX($C$1:$C$2169,MATCH(1,($B$1:$B$2169=B1906)*($G$1:$G$2169="Salary"),0)),C1906)</f>
        <v>SC32330816</v>
      </c>
      <c r="R1906" t="str">
        <f t="array" ref="R1906">IF(OR(RIGHT(C1906,4)="1101",G1906="Salary",G1906="Basic"),INDEX($C$1:$C$2169,MATCH(1,($A$1:$A$2169=A1906)*(($G$1:$G$2169="Salary")+($G$1:$G$2169="Basic")),0)),C1906)</f>
        <v>SC32330816</v>
      </c>
      <c r="S1906" t="str">
        <f t="array" ref="S1906">IFERROR(IF(OR(RIGHT(C1906,4)="1101",G1906="Salary",G1906="Basic"),INDEX($C$1:$C$2169,MATCH(1,($A$1:$A$2169=A1906)*(($G$1:$G$2169="Salary")+($G$1:$G$2169="Basic")),0)),C1906),C1906)</f>
        <v>SC32330816</v>
      </c>
    </row>
    <row r="1907" spans="1:19" x14ac:dyDescent="0.25">
      <c r="A1907">
        <f>COUNTIF($G$1:G1907,$G$1)</f>
        <v>485</v>
      </c>
      <c r="B1907" s="1" t="s">
        <v>0</v>
      </c>
      <c r="C1907" s="1" t="s">
        <v>127</v>
      </c>
      <c r="D1907" s="2" t="s">
        <v>2687</v>
      </c>
      <c r="E1907" s="2" t="s">
        <v>2687</v>
      </c>
      <c r="F1907" s="2" t="s">
        <v>2687</v>
      </c>
      <c r="G1907" s="1" t="s">
        <v>3</v>
      </c>
      <c r="H1907" s="1" t="s">
        <v>2694</v>
      </c>
      <c r="I1907" s="1" t="s">
        <v>5</v>
      </c>
      <c r="J1907" s="1" t="s">
        <v>5</v>
      </c>
      <c r="K1907" s="1" t="s">
        <v>5</v>
      </c>
      <c r="L1907" s="1" t="s">
        <v>5</v>
      </c>
      <c r="M1907" s="1" t="s">
        <v>5</v>
      </c>
      <c r="N1907" s="1" t="s">
        <v>5</v>
      </c>
      <c r="O1907" s="1" t="s">
        <v>5</v>
      </c>
      <c r="Q1907" t="str">
        <f t="array" ref="Q1907">IF(OR(RIGHT(C1907,4)="1101",G1907="Salary"),INDEX($C$1:$C$2169,MATCH(1,($B$1:$B$2169=B1907)*($G$1:$G$2169="Salary"),0)),C1907)</f>
        <v>FR19511101</v>
      </c>
      <c r="R1907" t="str">
        <f t="array" ref="R1907">IF(OR(RIGHT(C1907,4)="1101",G1907="Salary",G1907="Basic"),INDEX($C$1:$C$2169,MATCH(1,($A$1:$A$2169=A1907)*(($G$1:$G$2169="Salary")+($G$1:$G$2169="Basic")),0)),C1907)</f>
        <v>SC32331101</v>
      </c>
      <c r="S1907" t="str">
        <f t="array" ref="S1907">IFERROR(IF(OR(RIGHT(C1907,4)="1101",G1907="Salary",G1907="Basic"),INDEX($C$1:$C$2169,MATCH(1,($A$1:$A$2169=A1907)*(($G$1:$G$2169="Salary")+($G$1:$G$2169="Basic")),0)),C1907),C1907)</f>
        <v>SC32331101</v>
      </c>
    </row>
    <row r="1908" spans="1:19" x14ac:dyDescent="0.25">
      <c r="A1908">
        <f>COUNTIF($G$1:G1908,$G$1)</f>
        <v>485</v>
      </c>
      <c r="B1908" s="1" t="s">
        <v>0</v>
      </c>
      <c r="C1908" s="1" t="s">
        <v>127</v>
      </c>
      <c r="D1908" s="2" t="s">
        <v>2687</v>
      </c>
      <c r="E1908" s="2" t="s">
        <v>2687</v>
      </c>
      <c r="F1908" s="2" t="s">
        <v>2687</v>
      </c>
      <c r="G1908" s="1" t="s">
        <v>6</v>
      </c>
      <c r="H1908" s="1" t="s">
        <v>2695</v>
      </c>
      <c r="I1908" s="1" t="s">
        <v>5</v>
      </c>
      <c r="J1908" s="1" t="s">
        <v>5</v>
      </c>
      <c r="K1908" s="1" t="s">
        <v>5</v>
      </c>
      <c r="L1908" s="1" t="s">
        <v>5</v>
      </c>
      <c r="M1908" s="1" t="s">
        <v>5</v>
      </c>
      <c r="N1908" s="1" t="s">
        <v>5</v>
      </c>
      <c r="O1908" s="1" t="s">
        <v>5</v>
      </c>
      <c r="Q1908" t="str">
        <f t="array" ref="Q1908">IF(OR(RIGHT(C1908,4)="1101",G1908="Salary"),INDEX($C$1:$C$2169,MATCH(1,($B$1:$B$2169=B1908)*($G$1:$G$2169="Salary"),0)),C1908)</f>
        <v>FR19511101</v>
      </c>
      <c r="R1908" t="str">
        <f t="array" ref="R1908">IF(OR(RIGHT(C1908,4)="1101",G1908="Salary",G1908="Basic"),INDEX($C$1:$C$2169,MATCH(1,($A$1:$A$2169=A1908)*(($G$1:$G$2169="Salary")+($G$1:$G$2169="Basic")),0)),C1908)</f>
        <v>SC32331101</v>
      </c>
      <c r="S1908" t="str">
        <f t="array" ref="S1908">IFERROR(IF(OR(RIGHT(C1908,4)="1101",G1908="Salary",G1908="Basic"),INDEX($C$1:$C$2169,MATCH(1,($A$1:$A$2169=A1908)*(($G$1:$G$2169="Salary")+($G$1:$G$2169="Basic")),0)),C1908),C1908)</f>
        <v>SC32331101</v>
      </c>
    </row>
    <row r="1909" spans="1:19" x14ac:dyDescent="0.25">
      <c r="A1909">
        <f>COUNTIF($G$1:G1909,$G$1)</f>
        <v>485</v>
      </c>
      <c r="B1909" s="1" t="s">
        <v>0</v>
      </c>
      <c r="C1909" s="1" t="s">
        <v>127</v>
      </c>
      <c r="D1909" s="2" t="s">
        <v>2687</v>
      </c>
      <c r="E1909" s="2" t="s">
        <v>2687</v>
      </c>
      <c r="F1909" s="2" t="s">
        <v>2687</v>
      </c>
      <c r="G1909" s="1" t="s">
        <v>8</v>
      </c>
      <c r="H1909" s="1" t="s">
        <v>2696</v>
      </c>
      <c r="I1909" s="1" t="s">
        <v>5</v>
      </c>
      <c r="J1909" s="1" t="s">
        <v>5</v>
      </c>
      <c r="K1909" s="1" t="s">
        <v>5</v>
      </c>
      <c r="L1909" s="1" t="s">
        <v>5</v>
      </c>
      <c r="M1909" s="1" t="s">
        <v>5</v>
      </c>
      <c r="N1909" s="1" t="s">
        <v>5</v>
      </c>
      <c r="O1909" s="1" t="s">
        <v>5</v>
      </c>
      <c r="Q1909" t="str">
        <f t="array" ref="Q1909">IF(OR(RIGHT(C1909,4)="1101",G1909="Salary"),INDEX($C$1:$C$2169,MATCH(1,($B$1:$B$2169=B1909)*($G$1:$G$2169="Salary"),0)),C1909)</f>
        <v>FR19511101</v>
      </c>
      <c r="R1909" t="str">
        <f t="array" ref="R1909">IF(OR(RIGHT(C1909,4)="1101",G1909="Salary",G1909="Basic"),INDEX($C$1:$C$2169,MATCH(1,($A$1:$A$2169=A1909)*(($G$1:$G$2169="Salary")+($G$1:$G$2169="Basic")),0)),C1909)</f>
        <v>SC32331101</v>
      </c>
      <c r="S1909" t="str">
        <f t="array" ref="S1909">IFERROR(IF(OR(RIGHT(C1909,4)="1101",G1909="Salary",G1909="Basic"),INDEX($C$1:$C$2169,MATCH(1,($A$1:$A$2169=A1909)*(($G$1:$G$2169="Salary")+($G$1:$G$2169="Basic")),0)),C1909),C1909)</f>
        <v>SC32331101</v>
      </c>
    </row>
    <row r="1910" spans="1:19" x14ac:dyDescent="0.25">
      <c r="A1910">
        <f>COUNTIF($G$1:G1910,$G$1)</f>
        <v>486</v>
      </c>
      <c r="B1910" s="1" t="s">
        <v>0</v>
      </c>
      <c r="C1910" s="1" t="s">
        <v>372</v>
      </c>
      <c r="D1910" s="2" t="s">
        <v>2697</v>
      </c>
      <c r="E1910" s="2" t="s">
        <v>2697</v>
      </c>
      <c r="F1910" s="2" t="s">
        <v>2697</v>
      </c>
      <c r="G1910" s="1" t="s">
        <v>3</v>
      </c>
      <c r="H1910" s="1" t="s">
        <v>2698</v>
      </c>
      <c r="I1910" s="1" t="s">
        <v>5</v>
      </c>
      <c r="J1910" s="1" t="s">
        <v>5</v>
      </c>
      <c r="K1910" s="1" t="s">
        <v>5</v>
      </c>
      <c r="L1910" s="1" t="s">
        <v>5</v>
      </c>
      <c r="M1910" s="1" t="s">
        <v>5</v>
      </c>
      <c r="N1910" s="1" t="s">
        <v>5</v>
      </c>
      <c r="O1910" s="1" t="s">
        <v>5</v>
      </c>
      <c r="Q1910" t="str">
        <f t="array" ref="Q1910">IF(OR(RIGHT(C1910,4)="1101",G1910="Salary"),INDEX($C$1:$C$2169,MATCH(1,($B$1:$B$2169=B1910)*($G$1:$G$2169="Salary"),0)),C1910)</f>
        <v>FR19511101</v>
      </c>
      <c r="R1910" t="str">
        <f t="array" ref="R1910">IF(OR(RIGHT(C1910,4)="1101",G1910="Salary",G1910="Basic"),INDEX($C$1:$C$2169,MATCH(1,($A$1:$A$2169=A1910)*(($G$1:$G$2169="Salary")+($G$1:$G$2169="Basic")),0)),C1910)</f>
        <v>FR19571101</v>
      </c>
      <c r="S1910" t="str">
        <f t="array" ref="S1910">IFERROR(IF(OR(RIGHT(C1910,4)="1101",G1910="Salary",G1910="Basic"),INDEX($C$1:$C$2169,MATCH(1,($A$1:$A$2169=A1910)*(($G$1:$G$2169="Salary")+($G$1:$G$2169="Basic")),0)),C1910),C1910)</f>
        <v>FR19571101</v>
      </c>
    </row>
    <row r="1911" spans="1:19" x14ac:dyDescent="0.25">
      <c r="A1911">
        <f>COUNTIF($G$1:G1911,$G$1)</f>
        <v>486</v>
      </c>
      <c r="B1911" s="1" t="s">
        <v>0</v>
      </c>
      <c r="C1911" s="1" t="s">
        <v>372</v>
      </c>
      <c r="D1911" s="2" t="s">
        <v>2697</v>
      </c>
      <c r="E1911" s="2" t="s">
        <v>2697</v>
      </c>
      <c r="F1911" s="2" t="s">
        <v>2697</v>
      </c>
      <c r="G1911" s="1" t="s">
        <v>6</v>
      </c>
      <c r="H1911" s="1" t="s">
        <v>2699</v>
      </c>
      <c r="I1911" s="1" t="s">
        <v>5</v>
      </c>
      <c r="J1911" s="1" t="s">
        <v>5</v>
      </c>
      <c r="K1911" s="1" t="s">
        <v>5</v>
      </c>
      <c r="L1911" s="1" t="s">
        <v>5</v>
      </c>
      <c r="M1911" s="1" t="s">
        <v>5</v>
      </c>
      <c r="N1911" s="1" t="s">
        <v>5</v>
      </c>
      <c r="O1911" s="1" t="s">
        <v>5</v>
      </c>
      <c r="Q1911" t="str">
        <f t="array" ref="Q1911">IF(OR(RIGHT(C1911,4)="1101",G1911="Salary"),INDEX($C$1:$C$2169,MATCH(1,($B$1:$B$2169=B1911)*($G$1:$G$2169="Salary"),0)),C1911)</f>
        <v>FR19511101</v>
      </c>
      <c r="R1911" t="str">
        <f t="array" ref="R1911">IF(OR(RIGHT(C1911,4)="1101",G1911="Salary",G1911="Basic"),INDEX($C$1:$C$2169,MATCH(1,($A$1:$A$2169=A1911)*(($G$1:$G$2169="Salary")+($G$1:$G$2169="Basic")),0)),C1911)</f>
        <v>FR19571101</v>
      </c>
      <c r="S1911" t="str">
        <f t="array" ref="S1911">IFERROR(IF(OR(RIGHT(C1911,4)="1101",G1911="Salary",G1911="Basic"),INDEX($C$1:$C$2169,MATCH(1,($A$1:$A$2169=A1911)*(($G$1:$G$2169="Salary")+($G$1:$G$2169="Basic")),0)),C1911),C1911)</f>
        <v>FR19571101</v>
      </c>
    </row>
    <row r="1912" spans="1:19" x14ac:dyDescent="0.25">
      <c r="A1912">
        <f>COUNTIF($G$1:G1912,$G$1)</f>
        <v>486</v>
      </c>
      <c r="B1912" s="1" t="s">
        <v>0</v>
      </c>
      <c r="C1912" s="1" t="s">
        <v>372</v>
      </c>
      <c r="D1912" s="2" t="s">
        <v>2697</v>
      </c>
      <c r="E1912" s="2" t="s">
        <v>2697</v>
      </c>
      <c r="F1912" s="2" t="s">
        <v>2697</v>
      </c>
      <c r="G1912" s="1" t="s">
        <v>8</v>
      </c>
      <c r="H1912" s="1" t="s">
        <v>2700</v>
      </c>
      <c r="I1912" s="1" t="s">
        <v>5</v>
      </c>
      <c r="J1912" s="1" t="s">
        <v>5</v>
      </c>
      <c r="K1912" s="1" t="s">
        <v>5</v>
      </c>
      <c r="L1912" s="1" t="s">
        <v>5</v>
      </c>
      <c r="M1912" s="1" t="s">
        <v>5</v>
      </c>
      <c r="N1912" s="1" t="s">
        <v>5</v>
      </c>
      <c r="O1912" s="1" t="s">
        <v>5</v>
      </c>
      <c r="Q1912" t="str">
        <f t="array" ref="Q1912">IF(OR(RIGHT(C1912,4)="1101",G1912="Salary"),INDEX($C$1:$C$2169,MATCH(1,($B$1:$B$2169=B1912)*($G$1:$G$2169="Salary"),0)),C1912)</f>
        <v>FR19511101</v>
      </c>
      <c r="R1912" t="str">
        <f t="array" ref="R1912">IF(OR(RIGHT(C1912,4)="1101",G1912="Salary",G1912="Basic"),INDEX($C$1:$C$2169,MATCH(1,($A$1:$A$2169=A1912)*(($G$1:$G$2169="Salary")+($G$1:$G$2169="Basic")),0)),C1912)</f>
        <v>FR19571101</v>
      </c>
      <c r="S1912" t="str">
        <f t="array" ref="S1912">IFERROR(IF(OR(RIGHT(C1912,4)="1101",G1912="Salary",G1912="Basic"),INDEX($C$1:$C$2169,MATCH(1,($A$1:$A$2169=A1912)*(($G$1:$G$2169="Salary")+($G$1:$G$2169="Basic")),0)),C1912),C1912)</f>
        <v>FR19571101</v>
      </c>
    </row>
    <row r="1913" spans="1:19" x14ac:dyDescent="0.25">
      <c r="A1913">
        <f>COUNTIF($G$1:G1913,$G$1)</f>
        <v>487</v>
      </c>
      <c r="B1913" s="1" t="s">
        <v>0</v>
      </c>
      <c r="C1913" s="1" t="s">
        <v>127</v>
      </c>
      <c r="D1913" s="2" t="s">
        <v>2697</v>
      </c>
      <c r="E1913" s="2" t="s">
        <v>2697</v>
      </c>
      <c r="F1913" s="2" t="s">
        <v>2697</v>
      </c>
      <c r="G1913" s="1" t="s">
        <v>3</v>
      </c>
      <c r="H1913" s="1" t="s">
        <v>2701</v>
      </c>
      <c r="I1913" s="1" t="s">
        <v>5</v>
      </c>
      <c r="J1913" s="1" t="s">
        <v>5</v>
      </c>
      <c r="K1913" s="1" t="s">
        <v>5</v>
      </c>
      <c r="L1913" s="1" t="s">
        <v>5</v>
      </c>
      <c r="M1913" s="1" t="s">
        <v>5</v>
      </c>
      <c r="N1913" s="1" t="s">
        <v>5</v>
      </c>
      <c r="O1913" s="1" t="s">
        <v>5</v>
      </c>
      <c r="Q1913" t="str">
        <f t="array" ref="Q1913">IF(OR(RIGHT(C1913,4)="1101",G1913="Salary"),INDEX($C$1:$C$2169,MATCH(1,($B$1:$B$2169=B1913)*($G$1:$G$2169="Salary"),0)),C1913)</f>
        <v>FR19511101</v>
      </c>
      <c r="R1913" t="str">
        <f t="array" ref="R1913">IF(OR(RIGHT(C1913,4)="1101",G1913="Salary",G1913="Basic"),INDEX($C$1:$C$2169,MATCH(1,($A$1:$A$2169=A1913)*(($G$1:$G$2169="Salary")+($G$1:$G$2169="Basic")),0)),C1913)</f>
        <v>SC32331101</v>
      </c>
      <c r="S1913" t="str">
        <f t="array" ref="S1913">IFERROR(IF(OR(RIGHT(C1913,4)="1101",G1913="Salary",G1913="Basic"),INDEX($C$1:$C$2169,MATCH(1,($A$1:$A$2169=A1913)*(($G$1:$G$2169="Salary")+($G$1:$G$2169="Basic")),0)),C1913),C1913)</f>
        <v>SC32331101</v>
      </c>
    </row>
    <row r="1914" spans="1:19" x14ac:dyDescent="0.25">
      <c r="A1914">
        <f>COUNTIF($G$1:G1914,$G$1)</f>
        <v>487</v>
      </c>
      <c r="B1914" s="1" t="s">
        <v>0</v>
      </c>
      <c r="C1914" s="1" t="s">
        <v>127</v>
      </c>
      <c r="D1914" s="2" t="s">
        <v>2697</v>
      </c>
      <c r="E1914" s="2" t="s">
        <v>2697</v>
      </c>
      <c r="F1914" s="2" t="s">
        <v>2697</v>
      </c>
      <c r="G1914" s="1" t="s">
        <v>6</v>
      </c>
      <c r="H1914" s="1" t="s">
        <v>2702</v>
      </c>
      <c r="I1914" s="1" t="s">
        <v>5</v>
      </c>
      <c r="J1914" s="1" t="s">
        <v>5</v>
      </c>
      <c r="K1914" s="1" t="s">
        <v>5</v>
      </c>
      <c r="L1914" s="1" t="s">
        <v>5</v>
      </c>
      <c r="M1914" s="1" t="s">
        <v>5</v>
      </c>
      <c r="N1914" s="1" t="s">
        <v>5</v>
      </c>
      <c r="O1914" s="1" t="s">
        <v>5</v>
      </c>
      <c r="Q1914" t="str">
        <f t="array" ref="Q1914">IF(OR(RIGHT(C1914,4)="1101",G1914="Salary"),INDEX($C$1:$C$2169,MATCH(1,($B$1:$B$2169=B1914)*($G$1:$G$2169="Salary"),0)),C1914)</f>
        <v>FR19511101</v>
      </c>
      <c r="R1914" t="str">
        <f t="array" ref="R1914">IF(OR(RIGHT(C1914,4)="1101",G1914="Salary",G1914="Basic"),INDEX($C$1:$C$2169,MATCH(1,($A$1:$A$2169=A1914)*(($G$1:$G$2169="Salary")+($G$1:$G$2169="Basic")),0)),C1914)</f>
        <v>SC32331101</v>
      </c>
      <c r="S1914" t="str">
        <f t="array" ref="S1914">IFERROR(IF(OR(RIGHT(C1914,4)="1101",G1914="Salary",G1914="Basic"),INDEX($C$1:$C$2169,MATCH(1,($A$1:$A$2169=A1914)*(($G$1:$G$2169="Salary")+($G$1:$G$2169="Basic")),0)),C1914),C1914)</f>
        <v>SC32331101</v>
      </c>
    </row>
    <row r="1915" spans="1:19" x14ac:dyDescent="0.25">
      <c r="A1915">
        <f>COUNTIF($G$1:G1915,$G$1)</f>
        <v>487</v>
      </c>
      <c r="B1915" s="1" t="s">
        <v>0</v>
      </c>
      <c r="C1915" s="1" t="s">
        <v>127</v>
      </c>
      <c r="D1915" s="2" t="s">
        <v>2697</v>
      </c>
      <c r="E1915" s="2" t="s">
        <v>2697</v>
      </c>
      <c r="F1915" s="2" t="s">
        <v>2697</v>
      </c>
      <c r="G1915" s="1" t="s">
        <v>8</v>
      </c>
      <c r="H1915" s="1" t="s">
        <v>2703</v>
      </c>
      <c r="I1915" s="1" t="s">
        <v>5</v>
      </c>
      <c r="J1915" s="1" t="s">
        <v>5</v>
      </c>
      <c r="K1915" s="1" t="s">
        <v>5</v>
      </c>
      <c r="L1915" s="1" t="s">
        <v>5</v>
      </c>
      <c r="M1915" s="1" t="s">
        <v>5</v>
      </c>
      <c r="N1915" s="1" t="s">
        <v>5</v>
      </c>
      <c r="O1915" s="1" t="s">
        <v>5</v>
      </c>
      <c r="Q1915" t="str">
        <f t="array" ref="Q1915">IF(OR(RIGHT(C1915,4)="1101",G1915="Salary"),INDEX($C$1:$C$2169,MATCH(1,($B$1:$B$2169=B1915)*($G$1:$G$2169="Salary"),0)),C1915)</f>
        <v>FR19511101</v>
      </c>
      <c r="R1915" t="str">
        <f t="array" ref="R1915">IF(OR(RIGHT(C1915,4)="1101",G1915="Salary",G1915="Basic"),INDEX($C$1:$C$2169,MATCH(1,($A$1:$A$2169=A1915)*(($G$1:$G$2169="Salary")+($G$1:$G$2169="Basic")),0)),C1915)</f>
        <v>SC32331101</v>
      </c>
      <c r="S1915" t="str">
        <f t="array" ref="S1915">IFERROR(IF(OR(RIGHT(C1915,4)="1101",G1915="Salary",G1915="Basic"),INDEX($C$1:$C$2169,MATCH(1,($A$1:$A$2169=A1915)*(($G$1:$G$2169="Salary")+($G$1:$G$2169="Basic")),0)),C1915),C1915)</f>
        <v>SC32331101</v>
      </c>
    </row>
    <row r="1916" spans="1:19" x14ac:dyDescent="0.25">
      <c r="A1916">
        <f>COUNTIF($G$1:G1916,$G$1)</f>
        <v>488</v>
      </c>
      <c r="B1916" s="1" t="s">
        <v>0</v>
      </c>
      <c r="C1916" s="1" t="s">
        <v>293</v>
      </c>
      <c r="D1916" s="2" t="s">
        <v>2704</v>
      </c>
      <c r="E1916" s="2" t="s">
        <v>2704</v>
      </c>
      <c r="F1916" s="2" t="s">
        <v>2704</v>
      </c>
      <c r="G1916" s="1" t="s">
        <v>3</v>
      </c>
      <c r="H1916" s="1" t="s">
        <v>2705</v>
      </c>
      <c r="I1916" s="1" t="s">
        <v>5</v>
      </c>
      <c r="J1916" s="1" t="s">
        <v>5</v>
      </c>
      <c r="K1916" s="1" t="s">
        <v>5</v>
      </c>
      <c r="L1916" s="1" t="s">
        <v>5</v>
      </c>
      <c r="M1916" s="1" t="s">
        <v>5</v>
      </c>
      <c r="N1916" s="1" t="s">
        <v>5</v>
      </c>
      <c r="O1916" s="1" t="s">
        <v>5</v>
      </c>
      <c r="Q1916" t="str">
        <f t="array" ref="Q1916">IF(OR(RIGHT(C1916,4)="1101",G1916="Salary"),INDEX($C$1:$C$2169,MATCH(1,($B$1:$B$2169=B1916)*($G$1:$G$2169="Salary"),0)),C1916)</f>
        <v>FR19511101</v>
      </c>
      <c r="R1916" t="str">
        <f t="array" ref="R1916">IF(OR(RIGHT(C1916,4)="1101",G1916="Salary",G1916="Basic"),INDEX($C$1:$C$2169,MATCH(1,($A$1:$A$2169=A1916)*(($G$1:$G$2169="Salary")+($G$1:$G$2169="Basic")),0)),C1916)</f>
        <v>FR10451101</v>
      </c>
      <c r="S1916" t="str">
        <f t="array" ref="S1916">IFERROR(IF(OR(RIGHT(C1916,4)="1101",G1916="Salary",G1916="Basic"),INDEX($C$1:$C$2169,MATCH(1,($A$1:$A$2169=A1916)*(($G$1:$G$2169="Salary")+($G$1:$G$2169="Basic")),0)),C1916),C1916)</f>
        <v>FR10451101</v>
      </c>
    </row>
    <row r="1917" spans="1:19" x14ac:dyDescent="0.25">
      <c r="A1917">
        <f>COUNTIF($G$1:G1917,$G$1)</f>
        <v>488</v>
      </c>
      <c r="B1917" s="1" t="s">
        <v>0</v>
      </c>
      <c r="C1917" s="1" t="s">
        <v>293</v>
      </c>
      <c r="D1917" s="2" t="s">
        <v>2704</v>
      </c>
      <c r="E1917" s="2" t="s">
        <v>2704</v>
      </c>
      <c r="F1917" s="2" t="s">
        <v>2704</v>
      </c>
      <c r="G1917" s="1" t="s">
        <v>6</v>
      </c>
      <c r="H1917" s="1" t="s">
        <v>2706</v>
      </c>
      <c r="I1917" s="1" t="s">
        <v>5</v>
      </c>
      <c r="J1917" s="1" t="s">
        <v>5</v>
      </c>
      <c r="K1917" s="1" t="s">
        <v>5</v>
      </c>
      <c r="L1917" s="1" t="s">
        <v>5</v>
      </c>
      <c r="M1917" s="1" t="s">
        <v>5</v>
      </c>
      <c r="N1917" s="1" t="s">
        <v>5</v>
      </c>
      <c r="O1917" s="1" t="s">
        <v>5</v>
      </c>
      <c r="Q1917" t="str">
        <f t="array" ref="Q1917">IF(OR(RIGHT(C1917,4)="1101",G1917="Salary"),INDEX($C$1:$C$2169,MATCH(1,($B$1:$B$2169=B1917)*($G$1:$G$2169="Salary"),0)),C1917)</f>
        <v>FR19511101</v>
      </c>
      <c r="R1917" t="str">
        <f t="array" ref="R1917">IF(OR(RIGHT(C1917,4)="1101",G1917="Salary",G1917="Basic"),INDEX($C$1:$C$2169,MATCH(1,($A$1:$A$2169=A1917)*(($G$1:$G$2169="Salary")+($G$1:$G$2169="Basic")),0)),C1917)</f>
        <v>FR10451101</v>
      </c>
      <c r="S1917" t="str">
        <f t="array" ref="S1917">IFERROR(IF(OR(RIGHT(C1917,4)="1101",G1917="Salary",G1917="Basic"),INDEX($C$1:$C$2169,MATCH(1,($A$1:$A$2169=A1917)*(($G$1:$G$2169="Salary")+($G$1:$G$2169="Basic")),0)),C1917),C1917)</f>
        <v>FR10451101</v>
      </c>
    </row>
    <row r="1918" spans="1:19" x14ac:dyDescent="0.25">
      <c r="A1918">
        <f>COUNTIF($G$1:G1918,$G$1)</f>
        <v>488</v>
      </c>
      <c r="B1918" s="1" t="s">
        <v>0</v>
      </c>
      <c r="C1918" s="1" t="s">
        <v>293</v>
      </c>
      <c r="D1918" s="2" t="s">
        <v>2704</v>
      </c>
      <c r="E1918" s="2" t="s">
        <v>2704</v>
      </c>
      <c r="F1918" s="2" t="s">
        <v>2704</v>
      </c>
      <c r="G1918" s="1" t="s">
        <v>8</v>
      </c>
      <c r="H1918" s="1" t="s">
        <v>2707</v>
      </c>
      <c r="I1918" s="1" t="s">
        <v>5</v>
      </c>
      <c r="J1918" s="1" t="s">
        <v>5</v>
      </c>
      <c r="K1918" s="1" t="s">
        <v>5</v>
      </c>
      <c r="L1918" s="1" t="s">
        <v>5</v>
      </c>
      <c r="M1918" s="1" t="s">
        <v>5</v>
      </c>
      <c r="N1918" s="1" t="s">
        <v>5</v>
      </c>
      <c r="O1918" s="1" t="s">
        <v>5</v>
      </c>
      <c r="Q1918" t="str">
        <f t="array" ref="Q1918">IF(OR(RIGHT(C1918,4)="1101",G1918="Salary"),INDEX($C$1:$C$2169,MATCH(1,($B$1:$B$2169=B1918)*($G$1:$G$2169="Salary"),0)),C1918)</f>
        <v>FR19511101</v>
      </c>
      <c r="R1918" t="str">
        <f t="array" ref="R1918">IF(OR(RIGHT(C1918,4)="1101",G1918="Salary",G1918="Basic"),INDEX($C$1:$C$2169,MATCH(1,($A$1:$A$2169=A1918)*(($G$1:$G$2169="Salary")+($G$1:$G$2169="Basic")),0)),C1918)</f>
        <v>FR10451101</v>
      </c>
      <c r="S1918" t="str">
        <f t="array" ref="S1918">IFERROR(IF(OR(RIGHT(C1918,4)="1101",G1918="Salary",G1918="Basic"),INDEX($C$1:$C$2169,MATCH(1,($A$1:$A$2169=A1918)*(($G$1:$G$2169="Salary")+($G$1:$G$2169="Basic")),0)),C1918),C1918)</f>
        <v>FR10451101</v>
      </c>
    </row>
    <row r="1919" spans="1:19" x14ac:dyDescent="0.25">
      <c r="A1919">
        <f>COUNTIF($G$1:G1919,$G$1)</f>
        <v>488</v>
      </c>
      <c r="B1919" s="1" t="s">
        <v>0</v>
      </c>
      <c r="C1919" s="1" t="s">
        <v>1555</v>
      </c>
      <c r="D1919" s="2" t="s">
        <v>2708</v>
      </c>
      <c r="E1919" s="2" t="s">
        <v>2708</v>
      </c>
      <c r="F1919" s="2" t="s">
        <v>2708</v>
      </c>
      <c r="G1919" s="1" t="s">
        <v>2604</v>
      </c>
      <c r="H1919" s="1" t="s">
        <v>2709</v>
      </c>
      <c r="I1919" s="1" t="s">
        <v>5</v>
      </c>
      <c r="J1919" s="1" t="s">
        <v>5</v>
      </c>
      <c r="K1919" s="1" t="s">
        <v>5</v>
      </c>
      <c r="L1919" s="1" t="s">
        <v>5</v>
      </c>
      <c r="M1919" s="1" t="s">
        <v>5</v>
      </c>
      <c r="N1919" s="1" t="s">
        <v>5</v>
      </c>
      <c r="O1919" s="1" t="s">
        <v>5</v>
      </c>
      <c r="Q1919" t="str">
        <f t="array" ref="Q1919">IF(OR(RIGHT(C1919,4)="1101",G1919="Salary"),INDEX($C$1:$C$2169,MATCH(1,($B$1:$B$2169=B1919)*($G$1:$G$2169="Salary"),0)),C1919)</f>
        <v>FR19511101</v>
      </c>
      <c r="R1919" t="str">
        <f t="array" ref="R1919">IF(OR(RIGHT(C1919,4)="1101",G1919="Salary",G1919="Basic"),INDEX($C$1:$C$2169,MATCH(1,($A$1:$A$2169=A1919)*(($G$1:$G$2169="Salary")+($G$1:$G$2169="Basic")),0)),C1919)</f>
        <v>FR10451101</v>
      </c>
      <c r="S1919" t="str">
        <f t="array" ref="S1919">IFERROR(IF(OR(RIGHT(C1919,4)="1101",G1919="Salary",G1919="Basic"),INDEX($C$1:$C$2169,MATCH(1,($A$1:$A$2169=A1919)*(($G$1:$G$2169="Salary")+($G$1:$G$2169="Basic")),0)),C1919),C1919)</f>
        <v>FR10451101</v>
      </c>
    </row>
    <row r="1920" spans="1:19" x14ac:dyDescent="0.25">
      <c r="A1920">
        <f>COUNTIF($G$1:G1920,$G$1)</f>
        <v>489</v>
      </c>
      <c r="B1920" s="1" t="s">
        <v>0</v>
      </c>
      <c r="C1920" s="1" t="s">
        <v>1555</v>
      </c>
      <c r="D1920" s="2" t="s">
        <v>2708</v>
      </c>
      <c r="E1920" s="2" t="s">
        <v>2708</v>
      </c>
      <c r="F1920" s="2" t="s">
        <v>2708</v>
      </c>
      <c r="G1920" s="1" t="s">
        <v>3</v>
      </c>
      <c r="H1920" s="1" t="s">
        <v>2710</v>
      </c>
      <c r="I1920" s="1" t="s">
        <v>5</v>
      </c>
      <c r="J1920" s="1" t="s">
        <v>5</v>
      </c>
      <c r="K1920" s="1" t="s">
        <v>5</v>
      </c>
      <c r="L1920" s="1" t="s">
        <v>5</v>
      </c>
      <c r="M1920" s="1" t="s">
        <v>5</v>
      </c>
      <c r="N1920" s="1" t="s">
        <v>5</v>
      </c>
      <c r="O1920" s="1" t="s">
        <v>5</v>
      </c>
      <c r="Q1920" t="str">
        <f t="array" ref="Q1920">IF(OR(RIGHT(C1920,4)="1101",G1920="Salary"),INDEX($C$1:$C$2169,MATCH(1,($B$1:$B$2169=B1920)*($G$1:$G$2169="Salary"),0)),C1920)</f>
        <v>FR19511101</v>
      </c>
      <c r="R1920" t="str">
        <f t="array" ref="R1920">IF(OR(RIGHT(C1920,4)="1101",G1920="Salary",G1920="Basic"),INDEX($C$1:$C$2169,MATCH(1,($A$1:$A$2169=A1920)*(($G$1:$G$2169="Salary")+($G$1:$G$2169="Basic")),0)),C1920)</f>
        <v>FR15171101</v>
      </c>
      <c r="S1920" t="str">
        <f t="array" ref="S1920">IFERROR(IF(OR(RIGHT(C1920,4)="1101",G1920="Salary",G1920="Basic"),INDEX($C$1:$C$2169,MATCH(1,($A$1:$A$2169=A1920)*(($G$1:$G$2169="Salary")+($G$1:$G$2169="Basic")),0)),C1920),C1920)</f>
        <v>FR15171101</v>
      </c>
    </row>
    <row r="1921" spans="1:19" x14ac:dyDescent="0.25">
      <c r="A1921">
        <f>COUNTIF($G$1:G1921,$G$1)</f>
        <v>489</v>
      </c>
      <c r="B1921" s="1" t="s">
        <v>0</v>
      </c>
      <c r="C1921" s="1" t="s">
        <v>1555</v>
      </c>
      <c r="D1921" s="2" t="s">
        <v>2708</v>
      </c>
      <c r="E1921" s="2" t="s">
        <v>2708</v>
      </c>
      <c r="F1921" s="2" t="s">
        <v>2708</v>
      </c>
      <c r="G1921" s="1" t="s">
        <v>6</v>
      </c>
      <c r="H1921" s="1" t="s">
        <v>2711</v>
      </c>
      <c r="I1921" s="1" t="s">
        <v>5</v>
      </c>
      <c r="J1921" s="1" t="s">
        <v>5</v>
      </c>
      <c r="K1921" s="1" t="s">
        <v>5</v>
      </c>
      <c r="L1921" s="1" t="s">
        <v>5</v>
      </c>
      <c r="M1921" s="1" t="s">
        <v>5</v>
      </c>
      <c r="N1921" s="1" t="s">
        <v>5</v>
      </c>
      <c r="O1921" s="1" t="s">
        <v>5</v>
      </c>
      <c r="Q1921" t="str">
        <f t="array" ref="Q1921">IF(OR(RIGHT(C1921,4)="1101",G1921="Salary"),INDEX($C$1:$C$2169,MATCH(1,($B$1:$B$2169=B1921)*($G$1:$G$2169="Salary"),0)),C1921)</f>
        <v>FR19511101</v>
      </c>
      <c r="R1921" t="str">
        <f t="array" ref="R1921">IF(OR(RIGHT(C1921,4)="1101",G1921="Salary",G1921="Basic"),INDEX($C$1:$C$2169,MATCH(1,($A$1:$A$2169=A1921)*(($G$1:$G$2169="Salary")+($G$1:$G$2169="Basic")),0)),C1921)</f>
        <v>FR15171101</v>
      </c>
      <c r="S1921" t="str">
        <f t="array" ref="S1921">IFERROR(IF(OR(RIGHT(C1921,4)="1101",G1921="Salary",G1921="Basic"),INDEX($C$1:$C$2169,MATCH(1,($A$1:$A$2169=A1921)*(($G$1:$G$2169="Salary")+($G$1:$G$2169="Basic")),0)),C1921),C1921)</f>
        <v>FR15171101</v>
      </c>
    </row>
    <row r="1922" spans="1:19" x14ac:dyDescent="0.25">
      <c r="A1922">
        <f>COUNTIF($G$1:G1922,$G$1)</f>
        <v>489</v>
      </c>
      <c r="B1922" s="1" t="s">
        <v>0</v>
      </c>
      <c r="C1922" s="1" t="s">
        <v>1555</v>
      </c>
      <c r="D1922" s="2" t="s">
        <v>2708</v>
      </c>
      <c r="E1922" s="2" t="s">
        <v>2708</v>
      </c>
      <c r="F1922" s="2" t="s">
        <v>2708</v>
      </c>
      <c r="G1922" s="1" t="s">
        <v>8</v>
      </c>
      <c r="H1922" s="1" t="s">
        <v>2712</v>
      </c>
      <c r="I1922" s="1" t="s">
        <v>5</v>
      </c>
      <c r="J1922" s="1" t="s">
        <v>5</v>
      </c>
      <c r="K1922" s="1" t="s">
        <v>5</v>
      </c>
      <c r="L1922" s="1" t="s">
        <v>5</v>
      </c>
      <c r="M1922" s="1" t="s">
        <v>5</v>
      </c>
      <c r="N1922" s="1" t="s">
        <v>5</v>
      </c>
      <c r="O1922" s="1" t="s">
        <v>5</v>
      </c>
      <c r="Q1922" t="str">
        <f t="array" ref="Q1922">IF(OR(RIGHT(C1922,4)="1101",G1922="Salary"),INDEX($C$1:$C$2169,MATCH(1,($B$1:$B$2169=B1922)*($G$1:$G$2169="Salary"),0)),C1922)</f>
        <v>FR19511101</v>
      </c>
      <c r="R1922" t="str">
        <f t="array" ref="R1922">IF(OR(RIGHT(C1922,4)="1101",G1922="Salary",G1922="Basic"),INDEX($C$1:$C$2169,MATCH(1,($A$1:$A$2169=A1922)*(($G$1:$G$2169="Salary")+($G$1:$G$2169="Basic")),0)),C1922)</f>
        <v>FR15171101</v>
      </c>
      <c r="S1922" t="str">
        <f t="array" ref="S1922">IFERROR(IF(OR(RIGHT(C1922,4)="1101",G1922="Salary",G1922="Basic"),INDEX($C$1:$C$2169,MATCH(1,($A$1:$A$2169=A1922)*(($G$1:$G$2169="Salary")+($G$1:$G$2169="Basic")),0)),C1922),C1922)</f>
        <v>FR15171101</v>
      </c>
    </row>
    <row r="1923" spans="1:19" x14ac:dyDescent="0.25">
      <c r="A1923">
        <f>COUNTIF($G$1:G1923,$G$1)</f>
        <v>489</v>
      </c>
      <c r="B1923" s="1" t="s">
        <v>0</v>
      </c>
      <c r="C1923" s="1" t="s">
        <v>1555</v>
      </c>
      <c r="D1923" s="2" t="s">
        <v>2713</v>
      </c>
      <c r="E1923" s="2" t="s">
        <v>2713</v>
      </c>
      <c r="F1923" s="2" t="s">
        <v>2713</v>
      </c>
      <c r="G1923" s="1" t="s">
        <v>2604</v>
      </c>
      <c r="H1923" s="1" t="s">
        <v>2714</v>
      </c>
      <c r="I1923" s="1" t="s">
        <v>5</v>
      </c>
      <c r="J1923" s="1" t="s">
        <v>5</v>
      </c>
      <c r="K1923" s="1" t="s">
        <v>5</v>
      </c>
      <c r="L1923" s="1" t="s">
        <v>5</v>
      </c>
      <c r="M1923" s="1" t="s">
        <v>5</v>
      </c>
      <c r="N1923" s="1" t="s">
        <v>5</v>
      </c>
      <c r="O1923" s="1" t="s">
        <v>5</v>
      </c>
      <c r="Q1923" t="str">
        <f t="array" ref="Q1923">IF(OR(RIGHT(C1923,4)="1101",G1923="Salary"),INDEX($C$1:$C$2169,MATCH(1,($B$1:$B$2169=B1923)*($G$1:$G$2169="Salary"),0)),C1923)</f>
        <v>FR19511101</v>
      </c>
      <c r="R1923" t="str">
        <f t="array" ref="R1923">IF(OR(RIGHT(C1923,4)="1101",G1923="Salary",G1923="Basic"),INDEX($C$1:$C$2169,MATCH(1,($A$1:$A$2169=A1923)*(($G$1:$G$2169="Salary")+($G$1:$G$2169="Basic")),0)),C1923)</f>
        <v>FR15171101</v>
      </c>
      <c r="S1923" t="str">
        <f t="array" ref="S1923">IFERROR(IF(OR(RIGHT(C1923,4)="1101",G1923="Salary",G1923="Basic"),INDEX($C$1:$C$2169,MATCH(1,($A$1:$A$2169=A1923)*(($G$1:$G$2169="Salary")+($G$1:$G$2169="Basic")),0)),C1923),C1923)</f>
        <v>FR15171101</v>
      </c>
    </row>
    <row r="1924" spans="1:19" x14ac:dyDescent="0.25">
      <c r="A1924">
        <f>COUNTIF($G$1:G1924,$G$1)</f>
        <v>490</v>
      </c>
      <c r="B1924" s="1" t="s">
        <v>0</v>
      </c>
      <c r="C1924" s="1" t="s">
        <v>1555</v>
      </c>
      <c r="D1924" s="2" t="s">
        <v>2713</v>
      </c>
      <c r="E1924" s="2" t="s">
        <v>2713</v>
      </c>
      <c r="F1924" s="2" t="s">
        <v>2713</v>
      </c>
      <c r="G1924" s="1" t="s">
        <v>3</v>
      </c>
      <c r="H1924" s="1" t="s">
        <v>2715</v>
      </c>
      <c r="I1924" s="1" t="s">
        <v>5</v>
      </c>
      <c r="J1924" s="1" t="s">
        <v>5</v>
      </c>
      <c r="K1924" s="1" t="s">
        <v>5</v>
      </c>
      <c r="L1924" s="1" t="s">
        <v>5</v>
      </c>
      <c r="M1924" s="1" t="s">
        <v>5</v>
      </c>
      <c r="N1924" s="1" t="s">
        <v>5</v>
      </c>
      <c r="O1924" s="1" t="s">
        <v>5</v>
      </c>
      <c r="Q1924" t="str">
        <f t="array" ref="Q1924">IF(OR(RIGHT(C1924,4)="1101",G1924="Salary"),INDEX($C$1:$C$2169,MATCH(1,($B$1:$B$2169=B1924)*($G$1:$G$2169="Salary"),0)),C1924)</f>
        <v>FR19511101</v>
      </c>
      <c r="R1924" t="str">
        <f t="array" ref="R1924">IF(OR(RIGHT(C1924,4)="1101",G1924="Salary",G1924="Basic"),INDEX($C$1:$C$2169,MATCH(1,($A$1:$A$2169=A1924)*(($G$1:$G$2169="Salary")+($G$1:$G$2169="Basic")),0)),C1924)</f>
        <v>FR15171101</v>
      </c>
      <c r="S1924" t="str">
        <f t="array" ref="S1924">IFERROR(IF(OR(RIGHT(C1924,4)="1101",G1924="Salary",G1924="Basic"),INDEX($C$1:$C$2169,MATCH(1,($A$1:$A$2169=A1924)*(($G$1:$G$2169="Salary")+($G$1:$G$2169="Basic")),0)),C1924),C1924)</f>
        <v>FR15171101</v>
      </c>
    </row>
    <row r="1925" spans="1:19" x14ac:dyDescent="0.25">
      <c r="A1925">
        <f>COUNTIF($G$1:G1925,$G$1)</f>
        <v>490</v>
      </c>
      <c r="B1925" s="1" t="s">
        <v>0</v>
      </c>
      <c r="C1925" s="1" t="s">
        <v>1555</v>
      </c>
      <c r="D1925" s="2" t="s">
        <v>2713</v>
      </c>
      <c r="E1925" s="2" t="s">
        <v>2713</v>
      </c>
      <c r="F1925" s="2" t="s">
        <v>2713</v>
      </c>
      <c r="G1925" s="1" t="s">
        <v>8</v>
      </c>
      <c r="H1925" s="1" t="s">
        <v>2716</v>
      </c>
      <c r="I1925" s="1" t="s">
        <v>5</v>
      </c>
      <c r="J1925" s="1" t="s">
        <v>5</v>
      </c>
      <c r="K1925" s="1" t="s">
        <v>5</v>
      </c>
      <c r="L1925" s="1" t="s">
        <v>5</v>
      </c>
      <c r="M1925" s="1" t="s">
        <v>5</v>
      </c>
      <c r="N1925" s="1" t="s">
        <v>5</v>
      </c>
      <c r="O1925" s="1" t="s">
        <v>5</v>
      </c>
      <c r="Q1925" t="str">
        <f t="array" ref="Q1925">IF(OR(RIGHT(C1925,4)="1101",G1925="Salary"),INDEX($C$1:$C$2169,MATCH(1,($B$1:$B$2169=B1925)*($G$1:$G$2169="Salary"),0)),C1925)</f>
        <v>FR19511101</v>
      </c>
      <c r="R1925" t="str">
        <f t="array" ref="R1925">IF(OR(RIGHT(C1925,4)="1101",G1925="Salary",G1925="Basic"),INDEX($C$1:$C$2169,MATCH(1,($A$1:$A$2169=A1925)*(($G$1:$G$2169="Salary")+($G$1:$G$2169="Basic")),0)),C1925)</f>
        <v>FR15171101</v>
      </c>
      <c r="S1925" t="str">
        <f t="array" ref="S1925">IFERROR(IF(OR(RIGHT(C1925,4)="1101",G1925="Salary",G1925="Basic"),INDEX($C$1:$C$2169,MATCH(1,($A$1:$A$2169=A1925)*(($G$1:$G$2169="Salary")+($G$1:$G$2169="Basic")),0)),C1925),C1925)</f>
        <v>FR15171101</v>
      </c>
    </row>
    <row r="1926" spans="1:19" x14ac:dyDescent="0.25">
      <c r="A1926">
        <f>COUNTIF($G$1:G1926,$G$1)</f>
        <v>491</v>
      </c>
      <c r="B1926" s="1" t="s">
        <v>0</v>
      </c>
      <c r="C1926" s="1" t="s">
        <v>88</v>
      </c>
      <c r="D1926" s="2" t="s">
        <v>2717</v>
      </c>
      <c r="E1926" s="2" t="s">
        <v>2717</v>
      </c>
      <c r="F1926" s="2" t="s">
        <v>2717</v>
      </c>
      <c r="G1926" s="1" t="s">
        <v>3</v>
      </c>
      <c r="H1926" s="1" t="s">
        <v>2718</v>
      </c>
      <c r="I1926" s="1" t="s">
        <v>5</v>
      </c>
      <c r="J1926" s="1" t="s">
        <v>5</v>
      </c>
      <c r="K1926" s="1" t="s">
        <v>5</v>
      </c>
      <c r="L1926" s="1" t="s">
        <v>5</v>
      </c>
      <c r="M1926" s="1" t="s">
        <v>5</v>
      </c>
      <c r="N1926" s="1" t="s">
        <v>5</v>
      </c>
      <c r="O1926" s="1" t="s">
        <v>5</v>
      </c>
      <c r="Q1926" t="str">
        <f t="array" ref="Q1926">IF(OR(RIGHT(C1926,4)="1101",G1926="Salary"),INDEX($C$1:$C$2169,MATCH(1,($B$1:$B$2169=B1926)*($G$1:$G$2169="Salary"),0)),C1926)</f>
        <v>FR19511101</v>
      </c>
      <c r="R1926" t="str">
        <f t="array" ref="R1926">IF(OR(RIGHT(C1926,4)="1101",G1926="Salary",G1926="Basic"),INDEX($C$1:$C$2169,MATCH(1,($A$1:$A$2169=A1926)*(($G$1:$G$2169="Salary")+($G$1:$G$2169="Basic")),0)),C1926)</f>
        <v>FR13161107</v>
      </c>
      <c r="S1926" t="str">
        <f t="array" ref="S1926">IFERROR(IF(OR(RIGHT(C1926,4)="1101",G1926="Salary",G1926="Basic"),INDEX($C$1:$C$2169,MATCH(1,($A$1:$A$2169=A1926)*(($G$1:$G$2169="Salary")+($G$1:$G$2169="Basic")),0)),C1926),C1926)</f>
        <v>FR13161107</v>
      </c>
    </row>
    <row r="1927" spans="1:19" x14ac:dyDescent="0.25">
      <c r="A1927">
        <f>COUNTIF($G$1:G1927,$G$1)</f>
        <v>491</v>
      </c>
      <c r="B1927" s="1" t="s">
        <v>0</v>
      </c>
      <c r="C1927" s="1" t="s">
        <v>88</v>
      </c>
      <c r="D1927" s="2" t="s">
        <v>2717</v>
      </c>
      <c r="E1927" s="2" t="s">
        <v>2717</v>
      </c>
      <c r="F1927" s="2" t="s">
        <v>2717</v>
      </c>
      <c r="G1927" s="1" t="s">
        <v>6</v>
      </c>
      <c r="H1927" s="1" t="s">
        <v>2719</v>
      </c>
      <c r="I1927" s="1" t="s">
        <v>5</v>
      </c>
      <c r="J1927" s="1" t="s">
        <v>5</v>
      </c>
      <c r="K1927" s="1" t="s">
        <v>5</v>
      </c>
      <c r="L1927" s="1" t="s">
        <v>5</v>
      </c>
      <c r="M1927" s="1" t="s">
        <v>5</v>
      </c>
      <c r="N1927" s="1" t="s">
        <v>5</v>
      </c>
      <c r="O1927" s="1" t="s">
        <v>5</v>
      </c>
      <c r="Q1927" t="str">
        <f t="array" ref="Q1927">IF(OR(RIGHT(C1927,4)="1101",G1927="Salary"),INDEX($C$1:$C$2169,MATCH(1,($B$1:$B$2169=B1927)*($G$1:$G$2169="Salary"),0)),C1927)</f>
        <v>FR19511101</v>
      </c>
      <c r="R1927" t="str">
        <f t="array" ref="R1927">IF(OR(RIGHT(C1927,4)="1101",G1927="Salary",G1927="Basic"),INDEX($C$1:$C$2169,MATCH(1,($A$1:$A$2169=A1927)*(($G$1:$G$2169="Salary")+($G$1:$G$2169="Basic")),0)),C1927)</f>
        <v>FR13161107</v>
      </c>
      <c r="S1927" t="str">
        <f t="array" ref="S1927">IFERROR(IF(OR(RIGHT(C1927,4)="1101",G1927="Salary",G1927="Basic"),INDEX($C$1:$C$2169,MATCH(1,($A$1:$A$2169=A1927)*(($G$1:$G$2169="Salary")+($G$1:$G$2169="Basic")),0)),C1927),C1927)</f>
        <v>FR13161107</v>
      </c>
    </row>
    <row r="1928" spans="1:19" x14ac:dyDescent="0.25">
      <c r="A1928">
        <f>COUNTIF($G$1:G1928,$G$1)</f>
        <v>491</v>
      </c>
      <c r="B1928" s="1" t="s">
        <v>0</v>
      </c>
      <c r="C1928" s="1" t="s">
        <v>536</v>
      </c>
      <c r="D1928" s="2" t="s">
        <v>2717</v>
      </c>
      <c r="E1928" s="2" t="s">
        <v>2717</v>
      </c>
      <c r="F1928" s="2" t="s">
        <v>2717</v>
      </c>
      <c r="G1928" s="1" t="s">
        <v>8</v>
      </c>
      <c r="H1928" s="1" t="s">
        <v>2720</v>
      </c>
      <c r="I1928" s="1" t="s">
        <v>5</v>
      </c>
      <c r="J1928" s="1" t="s">
        <v>5</v>
      </c>
      <c r="K1928" s="1" t="s">
        <v>5</v>
      </c>
      <c r="L1928" s="1" t="s">
        <v>5</v>
      </c>
      <c r="M1928" s="1" t="s">
        <v>5</v>
      </c>
      <c r="N1928" s="1" t="s">
        <v>5</v>
      </c>
      <c r="O1928" s="1" t="s">
        <v>5</v>
      </c>
      <c r="Q1928" t="str">
        <f t="array" ref="Q1928">IF(OR(RIGHT(C1928,4)="1101",G1928="Salary"),INDEX($C$1:$C$2169,MATCH(1,($B$1:$B$2169=B1928)*($G$1:$G$2169="Salary"),0)),C1928)</f>
        <v>FR19511101</v>
      </c>
      <c r="R1928" t="str">
        <f t="array" ref="R1928">IF(OR(RIGHT(C1928,4)="1101",G1928="Salary",G1928="Basic"),INDEX($C$1:$C$2169,MATCH(1,($A$1:$A$2169=A1928)*(($G$1:$G$2169="Salary")+($G$1:$G$2169="Basic")),0)),C1928)</f>
        <v>FR13161107</v>
      </c>
      <c r="S1928" t="str">
        <f t="array" ref="S1928">IFERROR(IF(OR(RIGHT(C1928,4)="1101",G1928="Salary",G1928="Basic"),INDEX($C$1:$C$2169,MATCH(1,($A$1:$A$2169=A1928)*(($G$1:$G$2169="Salary")+($G$1:$G$2169="Basic")),0)),C1928),C1928)</f>
        <v>FR13161107</v>
      </c>
    </row>
    <row r="1929" spans="1:19" x14ac:dyDescent="0.25">
      <c r="A1929">
        <f>COUNTIF($G$1:G1929,$G$1)</f>
        <v>491</v>
      </c>
      <c r="B1929" s="1" t="s">
        <v>0</v>
      </c>
      <c r="C1929" s="1" t="s">
        <v>536</v>
      </c>
      <c r="D1929" s="2" t="s">
        <v>2717</v>
      </c>
      <c r="E1929" s="2" t="s">
        <v>2717</v>
      </c>
      <c r="F1929" s="2" t="s">
        <v>2717</v>
      </c>
      <c r="G1929" s="1" t="s">
        <v>8</v>
      </c>
      <c r="H1929" s="1" t="s">
        <v>2721</v>
      </c>
      <c r="I1929" s="1" t="s">
        <v>5</v>
      </c>
      <c r="J1929" s="1" t="s">
        <v>5</v>
      </c>
      <c r="K1929" s="1" t="s">
        <v>5</v>
      </c>
      <c r="L1929" s="1" t="s">
        <v>5</v>
      </c>
      <c r="M1929" s="1" t="s">
        <v>5</v>
      </c>
      <c r="N1929" s="1" t="s">
        <v>5</v>
      </c>
      <c r="O1929" s="1" t="s">
        <v>5</v>
      </c>
      <c r="Q1929" t="str">
        <f t="array" ref="Q1929">IF(OR(RIGHT(C1929,4)="1101",G1929="Salary"),INDEX($C$1:$C$2169,MATCH(1,($B$1:$B$2169=B1929)*($G$1:$G$2169="Salary"),0)),C1929)</f>
        <v>FR19511101</v>
      </c>
      <c r="R1929" t="str">
        <f t="array" ref="R1929">IF(OR(RIGHT(C1929,4)="1101",G1929="Salary",G1929="Basic"),INDEX($C$1:$C$2169,MATCH(1,($A$1:$A$2169=A1929)*(($G$1:$G$2169="Salary")+($G$1:$G$2169="Basic")),0)),C1929)</f>
        <v>FR13161107</v>
      </c>
      <c r="S1929" t="str">
        <f t="array" ref="S1929">IFERROR(IF(OR(RIGHT(C1929,4)="1101",G1929="Salary",G1929="Basic"),INDEX($C$1:$C$2169,MATCH(1,($A$1:$A$2169=A1929)*(($G$1:$G$2169="Salary")+($G$1:$G$2169="Basic")),0)),C1929),C1929)</f>
        <v>FR13161107</v>
      </c>
    </row>
    <row r="1930" spans="1:19" x14ac:dyDescent="0.25">
      <c r="A1930">
        <f>COUNTIF($G$1:G1930,$G$1)</f>
        <v>491</v>
      </c>
      <c r="B1930" s="1" t="s">
        <v>0</v>
      </c>
      <c r="C1930" s="1" t="s">
        <v>97</v>
      </c>
      <c r="D1930" s="2" t="s">
        <v>2717</v>
      </c>
      <c r="E1930" s="2" t="s">
        <v>2717</v>
      </c>
      <c r="F1930" s="2" t="s">
        <v>2717</v>
      </c>
      <c r="G1930" s="1" t="s">
        <v>29</v>
      </c>
      <c r="H1930" s="1" t="s">
        <v>2722</v>
      </c>
      <c r="I1930" s="1" t="s">
        <v>5</v>
      </c>
      <c r="J1930" s="1" t="s">
        <v>5</v>
      </c>
      <c r="K1930" s="1" t="s">
        <v>5</v>
      </c>
      <c r="L1930" s="1" t="s">
        <v>5</v>
      </c>
      <c r="M1930" s="1" t="s">
        <v>5</v>
      </c>
      <c r="N1930" s="1" t="s">
        <v>5</v>
      </c>
      <c r="O1930" s="1" t="s">
        <v>5</v>
      </c>
      <c r="Q1930" t="str">
        <f t="array" ref="Q1930">IF(OR(RIGHT(C1930,4)="1101",G1930="Salary"),INDEX($C$1:$C$2169,MATCH(1,($B$1:$B$2169=B1930)*($G$1:$G$2169="Salary"),0)),C1930)</f>
        <v>FR13163710</v>
      </c>
      <c r="R1930" t="str">
        <f t="array" ref="R1930">IF(OR(RIGHT(C1930,4)="1101",G1930="Salary",G1930="Basic"),INDEX($C$1:$C$2169,MATCH(1,($A$1:$A$2169=A1930)*(($G$1:$G$2169="Salary")+($G$1:$G$2169="Basic")),0)),C1930)</f>
        <v>FR13163710</v>
      </c>
      <c r="S1930" t="str">
        <f t="array" ref="S1930">IFERROR(IF(OR(RIGHT(C1930,4)="1101",G1930="Salary",G1930="Basic"),INDEX($C$1:$C$2169,MATCH(1,($A$1:$A$2169=A1930)*(($G$1:$G$2169="Salary")+($G$1:$G$2169="Basic")),0)),C1930),C1930)</f>
        <v>FR13163710</v>
      </c>
    </row>
    <row r="1931" spans="1:19" x14ac:dyDescent="0.25">
      <c r="A1931">
        <f>COUNTIF($G$1:G1931,$G$1)</f>
        <v>491</v>
      </c>
      <c r="B1931" s="1" t="s">
        <v>0</v>
      </c>
      <c r="C1931" s="1" t="s">
        <v>618</v>
      </c>
      <c r="D1931" s="2" t="s">
        <v>2723</v>
      </c>
      <c r="E1931" s="2" t="s">
        <v>2723</v>
      </c>
      <c r="F1931" s="2" t="s">
        <v>2723</v>
      </c>
      <c r="G1931" s="1" t="s">
        <v>297</v>
      </c>
      <c r="H1931" s="1" t="s">
        <v>2724</v>
      </c>
      <c r="I1931" s="1" t="s">
        <v>5</v>
      </c>
      <c r="J1931" s="1" t="s">
        <v>5</v>
      </c>
      <c r="K1931" s="1" t="s">
        <v>5</v>
      </c>
      <c r="L1931" s="1" t="s">
        <v>5</v>
      </c>
      <c r="M1931" s="1" t="s">
        <v>5</v>
      </c>
      <c r="N1931" s="1" t="s">
        <v>5</v>
      </c>
      <c r="O1931" s="1" t="s">
        <v>5</v>
      </c>
      <c r="Q1931" t="str">
        <f t="array" ref="Q1931">IF(OR(RIGHT(C1931,4)="1101",G1931="Salary"),INDEX($C$1:$C$2169,MATCH(1,($B$1:$B$2169=B1931)*($G$1:$G$2169="Salary"),0)),C1931)</f>
        <v>FR19511101</v>
      </c>
      <c r="R1931" t="str">
        <f t="array" ref="R1931">IF(OR(RIGHT(C1931,4)="1101",G1931="Salary",G1931="Basic"),INDEX($C$1:$C$2169,MATCH(1,($A$1:$A$2169=A1931)*(($G$1:$G$2169="Salary")+($G$1:$G$2169="Basic")),0)),C1931)</f>
        <v>FR13161107</v>
      </c>
      <c r="S1931" t="str">
        <f t="array" ref="S1931">IFERROR(IF(OR(RIGHT(C1931,4)="1101",G1931="Salary",G1931="Basic"),INDEX($C$1:$C$2169,MATCH(1,($A$1:$A$2169=A1931)*(($G$1:$G$2169="Salary")+($G$1:$G$2169="Basic")),0)),C1931),C1931)</f>
        <v>FR13161107</v>
      </c>
    </row>
    <row r="1932" spans="1:19" x14ac:dyDescent="0.25">
      <c r="A1932">
        <f>COUNTIF($G$1:G1932,$G$1)</f>
        <v>492</v>
      </c>
      <c r="B1932" s="1" t="s">
        <v>0</v>
      </c>
      <c r="C1932" s="1" t="s">
        <v>618</v>
      </c>
      <c r="D1932" s="2" t="s">
        <v>2723</v>
      </c>
      <c r="E1932" s="2" t="s">
        <v>2723</v>
      </c>
      <c r="F1932" s="2" t="s">
        <v>2723</v>
      </c>
      <c r="G1932" s="1" t="s">
        <v>3</v>
      </c>
      <c r="H1932" s="1" t="s">
        <v>2725</v>
      </c>
      <c r="I1932" s="1" t="s">
        <v>5</v>
      </c>
      <c r="J1932" s="1" t="s">
        <v>5</v>
      </c>
      <c r="K1932" s="1" t="s">
        <v>5</v>
      </c>
      <c r="L1932" s="1" t="s">
        <v>5</v>
      </c>
      <c r="M1932" s="1" t="s">
        <v>5</v>
      </c>
      <c r="N1932" s="1" t="s">
        <v>5</v>
      </c>
      <c r="O1932" s="1" t="s">
        <v>5</v>
      </c>
      <c r="Q1932" t="str">
        <f t="array" ref="Q1932">IF(OR(RIGHT(C1932,4)="1101",G1932="Salary"),INDEX($C$1:$C$2169,MATCH(1,($B$1:$B$2169=B1932)*($G$1:$G$2169="Salary"),0)),C1932)</f>
        <v>FR19511101</v>
      </c>
      <c r="R1932" t="str">
        <f t="array" ref="R1932">IF(OR(RIGHT(C1932,4)="1101",G1932="Salary",G1932="Basic"),INDEX($C$1:$C$2169,MATCH(1,($A$1:$A$2169=A1932)*(($G$1:$G$2169="Salary")+($G$1:$G$2169="Basic")),0)),C1932)</f>
        <v>PR09901107</v>
      </c>
      <c r="S1932" t="str">
        <f t="array" ref="S1932">IFERROR(IF(OR(RIGHT(C1932,4)="1101",G1932="Salary",G1932="Basic"),INDEX($C$1:$C$2169,MATCH(1,($A$1:$A$2169=A1932)*(($G$1:$G$2169="Salary")+($G$1:$G$2169="Basic")),0)),C1932),C1932)</f>
        <v>PR09901107</v>
      </c>
    </row>
    <row r="1933" spans="1:19" x14ac:dyDescent="0.25">
      <c r="A1933">
        <f>COUNTIF($G$1:G1933,$G$1)</f>
        <v>492</v>
      </c>
      <c r="B1933" s="1" t="s">
        <v>0</v>
      </c>
      <c r="C1933" s="1" t="s">
        <v>618</v>
      </c>
      <c r="D1933" s="2" t="s">
        <v>2723</v>
      </c>
      <c r="E1933" s="2" t="s">
        <v>2723</v>
      </c>
      <c r="F1933" s="2" t="s">
        <v>2723</v>
      </c>
      <c r="G1933" s="1" t="s">
        <v>6</v>
      </c>
      <c r="H1933" s="1" t="s">
        <v>2726</v>
      </c>
      <c r="I1933" s="1" t="s">
        <v>5</v>
      </c>
      <c r="J1933" s="1" t="s">
        <v>5</v>
      </c>
      <c r="K1933" s="1" t="s">
        <v>5</v>
      </c>
      <c r="L1933" s="1" t="s">
        <v>5</v>
      </c>
      <c r="M1933" s="1" t="s">
        <v>5</v>
      </c>
      <c r="N1933" s="1" t="s">
        <v>5</v>
      </c>
      <c r="O1933" s="1" t="s">
        <v>5</v>
      </c>
      <c r="Q1933" t="str">
        <f t="array" ref="Q1933">IF(OR(RIGHT(C1933,4)="1101",G1933="Salary"),INDEX($C$1:$C$2169,MATCH(1,($B$1:$B$2169=B1933)*($G$1:$G$2169="Salary"),0)),C1933)</f>
        <v>FR19511101</v>
      </c>
      <c r="R1933" t="str">
        <f t="array" ref="R1933">IF(OR(RIGHT(C1933,4)="1101",G1933="Salary",G1933="Basic"),INDEX($C$1:$C$2169,MATCH(1,($A$1:$A$2169=A1933)*(($G$1:$G$2169="Salary")+($G$1:$G$2169="Basic")),0)),C1933)</f>
        <v>PR09901107</v>
      </c>
      <c r="S1933" t="str">
        <f t="array" ref="S1933">IFERROR(IF(OR(RIGHT(C1933,4)="1101",G1933="Salary",G1933="Basic"),INDEX($C$1:$C$2169,MATCH(1,($A$1:$A$2169=A1933)*(($G$1:$G$2169="Salary")+($G$1:$G$2169="Basic")),0)),C1933),C1933)</f>
        <v>PR09901107</v>
      </c>
    </row>
    <row r="1934" spans="1:19" x14ac:dyDescent="0.25">
      <c r="A1934">
        <f>COUNTIF($G$1:G1934,$G$1)</f>
        <v>492</v>
      </c>
      <c r="B1934" s="1" t="s">
        <v>0</v>
      </c>
      <c r="C1934" s="1" t="s">
        <v>622</v>
      </c>
      <c r="D1934" s="2" t="s">
        <v>2723</v>
      </c>
      <c r="E1934" s="2" t="s">
        <v>2723</v>
      </c>
      <c r="F1934" s="2" t="s">
        <v>2723</v>
      </c>
      <c r="G1934" s="1" t="s">
        <v>8</v>
      </c>
      <c r="H1934" s="1" t="s">
        <v>2727</v>
      </c>
      <c r="I1934" s="1" t="s">
        <v>5</v>
      </c>
      <c r="J1934" s="1" t="s">
        <v>5</v>
      </c>
      <c r="K1934" s="1" t="s">
        <v>5</v>
      </c>
      <c r="L1934" s="1" t="s">
        <v>5</v>
      </c>
      <c r="M1934" s="1" t="s">
        <v>5</v>
      </c>
      <c r="N1934" s="1" t="s">
        <v>5</v>
      </c>
      <c r="O1934" s="1" t="s">
        <v>5</v>
      </c>
      <c r="Q1934" t="str">
        <f t="array" ref="Q1934">IF(OR(RIGHT(C1934,4)="1101",G1934="Salary"),INDEX($C$1:$C$2169,MATCH(1,($B$1:$B$2169=B1934)*($G$1:$G$2169="Salary"),0)),C1934)</f>
        <v>FR19511101</v>
      </c>
      <c r="R1934" t="str">
        <f t="array" ref="R1934">IF(OR(RIGHT(C1934,4)="1101",G1934="Salary",G1934="Basic"),INDEX($C$1:$C$2169,MATCH(1,($A$1:$A$2169=A1934)*(($G$1:$G$2169="Salary")+($G$1:$G$2169="Basic")),0)),C1934)</f>
        <v>PR09901107</v>
      </c>
      <c r="S1934" t="str">
        <f t="array" ref="S1934">IFERROR(IF(OR(RIGHT(C1934,4)="1101",G1934="Salary",G1934="Basic"),INDEX($C$1:$C$2169,MATCH(1,($A$1:$A$2169=A1934)*(($G$1:$G$2169="Salary")+($G$1:$G$2169="Basic")),0)),C1934),C1934)</f>
        <v>PR09901107</v>
      </c>
    </row>
    <row r="1935" spans="1:19" x14ac:dyDescent="0.25">
      <c r="A1935">
        <f>COUNTIF($G$1:G1935,$G$1)</f>
        <v>493</v>
      </c>
      <c r="B1935" s="1" t="s">
        <v>0</v>
      </c>
      <c r="C1935" s="1" t="s">
        <v>514</v>
      </c>
      <c r="D1935" s="2" t="s">
        <v>2728</v>
      </c>
      <c r="E1935" s="2" t="s">
        <v>2728</v>
      </c>
      <c r="F1935" s="2" t="s">
        <v>2728</v>
      </c>
      <c r="G1935" s="1" t="s">
        <v>3</v>
      </c>
      <c r="H1935" s="1" t="s">
        <v>2729</v>
      </c>
      <c r="I1935" s="1" t="s">
        <v>5</v>
      </c>
      <c r="J1935" s="1" t="s">
        <v>5</v>
      </c>
      <c r="K1935" s="1" t="s">
        <v>5</v>
      </c>
      <c r="L1935" s="1" t="s">
        <v>5</v>
      </c>
      <c r="M1935" s="1" t="s">
        <v>5</v>
      </c>
      <c r="N1935" s="1" t="s">
        <v>5</v>
      </c>
      <c r="O1935" s="1" t="s">
        <v>5</v>
      </c>
      <c r="Q1935" t="str">
        <f t="array" ref="Q1935">IF(OR(RIGHT(C1935,4)="1101",G1935="Salary"),INDEX($C$1:$C$2169,MATCH(1,($B$1:$B$2169=B1935)*($G$1:$G$2169="Salary"),0)),C1935)</f>
        <v>FR19511101</v>
      </c>
      <c r="R1935" t="str">
        <f t="array" ref="R1935">IF(OR(RIGHT(C1935,4)="1101",G1935="Salary",G1935="Basic"),INDEX($C$1:$C$2169,MATCH(1,($A$1:$A$2169=A1935)*(($G$1:$G$2169="Salary")+($G$1:$G$2169="Basic")),0)),C1935)</f>
        <v>FR13141107</v>
      </c>
      <c r="S1935" t="str">
        <f t="array" ref="S1935">IFERROR(IF(OR(RIGHT(C1935,4)="1101",G1935="Salary",G1935="Basic"),INDEX($C$1:$C$2169,MATCH(1,($A$1:$A$2169=A1935)*(($G$1:$G$2169="Salary")+($G$1:$G$2169="Basic")),0)),C1935),C1935)</f>
        <v>FR13141107</v>
      </c>
    </row>
    <row r="1936" spans="1:19" x14ac:dyDescent="0.25">
      <c r="A1936">
        <f>COUNTIF($G$1:G1936,$G$1)</f>
        <v>493</v>
      </c>
      <c r="B1936" s="1" t="s">
        <v>0</v>
      </c>
      <c r="C1936" s="1" t="s">
        <v>514</v>
      </c>
      <c r="D1936" s="2" t="s">
        <v>2728</v>
      </c>
      <c r="E1936" s="2" t="s">
        <v>2728</v>
      </c>
      <c r="F1936" s="2" t="s">
        <v>2728</v>
      </c>
      <c r="G1936" s="1" t="s">
        <v>6</v>
      </c>
      <c r="H1936" s="1" t="s">
        <v>2730</v>
      </c>
      <c r="I1936" s="1" t="s">
        <v>5</v>
      </c>
      <c r="J1936" s="1" t="s">
        <v>5</v>
      </c>
      <c r="K1936" s="1" t="s">
        <v>5</v>
      </c>
      <c r="L1936" s="1" t="s">
        <v>5</v>
      </c>
      <c r="M1936" s="1" t="s">
        <v>5</v>
      </c>
      <c r="N1936" s="1" t="s">
        <v>5</v>
      </c>
      <c r="O1936" s="1" t="s">
        <v>5</v>
      </c>
      <c r="Q1936" t="str">
        <f t="array" ref="Q1936">IF(OR(RIGHT(C1936,4)="1101",G1936="Salary"),INDEX($C$1:$C$2169,MATCH(1,($B$1:$B$2169=B1936)*($G$1:$G$2169="Salary"),0)),C1936)</f>
        <v>FR19511101</v>
      </c>
      <c r="R1936" t="str">
        <f t="array" ref="R1936">IF(OR(RIGHT(C1936,4)="1101",G1936="Salary",G1936="Basic"),INDEX($C$1:$C$2169,MATCH(1,($A$1:$A$2169=A1936)*(($G$1:$G$2169="Salary")+($G$1:$G$2169="Basic")),0)),C1936)</f>
        <v>FR13141107</v>
      </c>
      <c r="S1936" t="str">
        <f t="array" ref="S1936">IFERROR(IF(OR(RIGHT(C1936,4)="1101",G1936="Salary",G1936="Basic"),INDEX($C$1:$C$2169,MATCH(1,($A$1:$A$2169=A1936)*(($G$1:$G$2169="Salary")+($G$1:$G$2169="Basic")),0)),C1936),C1936)</f>
        <v>FR13141107</v>
      </c>
    </row>
    <row r="1937" spans="1:19" x14ac:dyDescent="0.25">
      <c r="A1937">
        <f>COUNTIF($G$1:G1937,$G$1)</f>
        <v>493</v>
      </c>
      <c r="B1937" s="1" t="s">
        <v>0</v>
      </c>
      <c r="C1937" s="1" t="s">
        <v>837</v>
      </c>
      <c r="D1937" s="2" t="s">
        <v>2728</v>
      </c>
      <c r="E1937" s="2" t="s">
        <v>2728</v>
      </c>
      <c r="F1937" s="2" t="s">
        <v>2728</v>
      </c>
      <c r="G1937" s="1" t="s">
        <v>8</v>
      </c>
      <c r="H1937" s="1" t="s">
        <v>2731</v>
      </c>
      <c r="I1937" s="1" t="s">
        <v>5</v>
      </c>
      <c r="J1937" s="1" t="s">
        <v>5</v>
      </c>
      <c r="K1937" s="1" t="s">
        <v>5</v>
      </c>
      <c r="L1937" s="1" t="s">
        <v>5</v>
      </c>
      <c r="M1937" s="1" t="s">
        <v>5</v>
      </c>
      <c r="N1937" s="1" t="s">
        <v>5</v>
      </c>
      <c r="O1937" s="1" t="s">
        <v>5</v>
      </c>
      <c r="Q1937" t="str">
        <f t="array" ref="Q1937">IF(OR(RIGHT(C1937,4)="1101",G1937="Salary"),INDEX($C$1:$C$2169,MATCH(1,($B$1:$B$2169=B1937)*($G$1:$G$2169="Salary"),0)),C1937)</f>
        <v>FR19511101</v>
      </c>
      <c r="R1937" t="str">
        <f t="array" ref="R1937">IF(OR(RIGHT(C1937,4)="1101",G1937="Salary",G1937="Basic"),INDEX($C$1:$C$2169,MATCH(1,($A$1:$A$2169=A1937)*(($G$1:$G$2169="Salary")+($G$1:$G$2169="Basic")),0)),C1937)</f>
        <v>FR13141107</v>
      </c>
      <c r="S1937" t="str">
        <f t="array" ref="S1937">IFERROR(IF(OR(RIGHT(C1937,4)="1101",G1937="Salary",G1937="Basic"),INDEX($C$1:$C$2169,MATCH(1,($A$1:$A$2169=A1937)*(($G$1:$G$2169="Salary")+($G$1:$G$2169="Basic")),0)),C1937),C1937)</f>
        <v>FR13141107</v>
      </c>
    </row>
    <row r="1938" spans="1:19" x14ac:dyDescent="0.25">
      <c r="A1938">
        <f>COUNTIF($G$1:G1938,$G$1)</f>
        <v>493</v>
      </c>
      <c r="B1938" s="1" t="s">
        <v>0</v>
      </c>
      <c r="C1938" s="1" t="s">
        <v>837</v>
      </c>
      <c r="D1938" s="2" t="s">
        <v>2728</v>
      </c>
      <c r="E1938" s="2" t="s">
        <v>2728</v>
      </c>
      <c r="F1938" s="2" t="s">
        <v>2728</v>
      </c>
      <c r="G1938" s="1" t="s">
        <v>8</v>
      </c>
      <c r="H1938" s="1" t="s">
        <v>2732</v>
      </c>
      <c r="I1938" s="1" t="s">
        <v>5</v>
      </c>
      <c r="J1938" s="1" t="s">
        <v>5</v>
      </c>
      <c r="K1938" s="1" t="s">
        <v>5</v>
      </c>
      <c r="L1938" s="1" t="s">
        <v>5</v>
      </c>
      <c r="M1938" s="1" t="s">
        <v>5</v>
      </c>
      <c r="N1938" s="1" t="s">
        <v>5</v>
      </c>
      <c r="O1938" s="1" t="s">
        <v>5</v>
      </c>
      <c r="Q1938" t="str">
        <f t="array" ref="Q1938">IF(OR(RIGHT(C1938,4)="1101",G1938="Salary"),INDEX($C$1:$C$2169,MATCH(1,($B$1:$B$2169=B1938)*($G$1:$G$2169="Salary"),0)),C1938)</f>
        <v>FR19511101</v>
      </c>
      <c r="R1938" t="str">
        <f t="array" ref="R1938">IF(OR(RIGHT(C1938,4)="1101",G1938="Salary",G1938="Basic"),INDEX($C$1:$C$2169,MATCH(1,($A$1:$A$2169=A1938)*(($G$1:$G$2169="Salary")+($G$1:$G$2169="Basic")),0)),C1938)</f>
        <v>FR13141107</v>
      </c>
      <c r="S1938" t="str">
        <f t="array" ref="S1938">IFERROR(IF(OR(RIGHT(C1938,4)="1101",G1938="Salary",G1938="Basic"),INDEX($C$1:$C$2169,MATCH(1,($A$1:$A$2169=A1938)*(($G$1:$G$2169="Salary")+($G$1:$G$2169="Basic")),0)),C1938),C1938)</f>
        <v>FR13141107</v>
      </c>
    </row>
    <row r="1939" spans="1:19" x14ac:dyDescent="0.25">
      <c r="A1939">
        <f>COUNTIF($G$1:G1939,$G$1)</f>
        <v>494</v>
      </c>
      <c r="B1939" s="1" t="s">
        <v>0</v>
      </c>
      <c r="C1939" s="1" t="s">
        <v>100</v>
      </c>
      <c r="D1939" s="2" t="s">
        <v>2733</v>
      </c>
      <c r="E1939" s="2" t="s">
        <v>2733</v>
      </c>
      <c r="F1939" s="2" t="s">
        <v>2733</v>
      </c>
      <c r="G1939" s="1" t="s">
        <v>3</v>
      </c>
      <c r="H1939" s="1" t="s">
        <v>2734</v>
      </c>
      <c r="I1939" s="1" t="s">
        <v>5</v>
      </c>
      <c r="J1939" s="1" t="s">
        <v>5</v>
      </c>
      <c r="K1939" s="1" t="s">
        <v>5</v>
      </c>
      <c r="L1939" s="1" t="s">
        <v>5</v>
      </c>
      <c r="M1939" s="1" t="s">
        <v>5</v>
      </c>
      <c r="N1939" s="1" t="s">
        <v>5</v>
      </c>
      <c r="O1939" s="1" t="s">
        <v>5</v>
      </c>
      <c r="Q1939" t="str">
        <f t="array" ref="Q1939">IF(OR(RIGHT(C1939,4)="1101",G1939="Salary"),INDEX($C$1:$C$2169,MATCH(1,($B$1:$B$2169=B1939)*($G$1:$G$2169="Salary"),0)),C1939)</f>
        <v>FR19511101</v>
      </c>
      <c r="R1939" t="str">
        <f t="array" ref="R1939">IF(OR(RIGHT(C1939,4)="1101",G1939="Salary",G1939="Basic"),INDEX($C$1:$C$2169,MATCH(1,($A$1:$A$2169=A1939)*(($G$1:$G$2169="Salary")+($G$1:$G$2169="Basic")),0)),C1939)</f>
        <v>AR60311101</v>
      </c>
      <c r="S1939" t="str">
        <f t="array" ref="S1939">IFERROR(IF(OR(RIGHT(C1939,4)="1101",G1939="Salary",G1939="Basic"),INDEX($C$1:$C$2169,MATCH(1,($A$1:$A$2169=A1939)*(($G$1:$G$2169="Salary")+($G$1:$G$2169="Basic")),0)),C1939),C1939)</f>
        <v>AR60311101</v>
      </c>
    </row>
    <row r="1940" spans="1:19" x14ac:dyDescent="0.25">
      <c r="A1940">
        <f>COUNTIF($G$1:G1940,$G$1)</f>
        <v>494</v>
      </c>
      <c r="B1940" s="1" t="s">
        <v>0</v>
      </c>
      <c r="C1940" s="1" t="s">
        <v>100</v>
      </c>
      <c r="D1940" s="2" t="s">
        <v>2733</v>
      </c>
      <c r="E1940" s="2" t="s">
        <v>2733</v>
      </c>
      <c r="F1940" s="2" t="s">
        <v>2733</v>
      </c>
      <c r="G1940" s="1" t="s">
        <v>6</v>
      </c>
      <c r="H1940" s="1" t="s">
        <v>2735</v>
      </c>
      <c r="I1940" s="1" t="s">
        <v>5</v>
      </c>
      <c r="J1940" s="1" t="s">
        <v>5</v>
      </c>
      <c r="K1940" s="1" t="s">
        <v>5</v>
      </c>
      <c r="L1940" s="1" t="s">
        <v>5</v>
      </c>
      <c r="M1940" s="1" t="s">
        <v>5</v>
      </c>
      <c r="N1940" s="1" t="s">
        <v>5</v>
      </c>
      <c r="O1940" s="1" t="s">
        <v>5</v>
      </c>
      <c r="Q1940" t="str">
        <f t="array" ref="Q1940">IF(OR(RIGHT(C1940,4)="1101",G1940="Salary"),INDEX($C$1:$C$2169,MATCH(1,($B$1:$B$2169=B1940)*($G$1:$G$2169="Salary"),0)),C1940)</f>
        <v>FR19511101</v>
      </c>
      <c r="R1940" t="str">
        <f t="array" ref="R1940">IF(OR(RIGHT(C1940,4)="1101",G1940="Salary",G1940="Basic"),INDEX($C$1:$C$2169,MATCH(1,($A$1:$A$2169=A1940)*(($G$1:$G$2169="Salary")+($G$1:$G$2169="Basic")),0)),C1940)</f>
        <v>AR60311101</v>
      </c>
      <c r="S1940" t="str">
        <f t="array" ref="S1940">IFERROR(IF(OR(RIGHT(C1940,4)="1101",G1940="Salary",G1940="Basic"),INDEX($C$1:$C$2169,MATCH(1,($A$1:$A$2169=A1940)*(($G$1:$G$2169="Salary")+($G$1:$G$2169="Basic")),0)),C1940),C1940)</f>
        <v>AR60311101</v>
      </c>
    </row>
    <row r="1941" spans="1:19" x14ac:dyDescent="0.25">
      <c r="A1941">
        <f>COUNTIF($G$1:G1941,$G$1)</f>
        <v>494</v>
      </c>
      <c r="B1941" s="1" t="s">
        <v>0</v>
      </c>
      <c r="C1941" s="1" t="s">
        <v>100</v>
      </c>
      <c r="D1941" s="2" t="s">
        <v>2733</v>
      </c>
      <c r="E1941" s="2" t="s">
        <v>2733</v>
      </c>
      <c r="F1941" s="2" t="s">
        <v>2733</v>
      </c>
      <c r="G1941" s="1" t="s">
        <v>8</v>
      </c>
      <c r="H1941" s="1" t="s">
        <v>2736</v>
      </c>
      <c r="I1941" s="1" t="s">
        <v>5</v>
      </c>
      <c r="J1941" s="1" t="s">
        <v>5</v>
      </c>
      <c r="K1941" s="1" t="s">
        <v>5</v>
      </c>
      <c r="L1941" s="1" t="s">
        <v>5</v>
      </c>
      <c r="M1941" s="1" t="s">
        <v>5</v>
      </c>
      <c r="N1941" s="1" t="s">
        <v>5</v>
      </c>
      <c r="O1941" s="1" t="s">
        <v>5</v>
      </c>
      <c r="Q1941" t="str">
        <f t="array" ref="Q1941">IF(OR(RIGHT(C1941,4)="1101",G1941="Salary"),INDEX($C$1:$C$2169,MATCH(1,($B$1:$B$2169=B1941)*($G$1:$G$2169="Salary"),0)),C1941)</f>
        <v>FR19511101</v>
      </c>
      <c r="R1941" t="str">
        <f t="array" ref="R1941">IF(OR(RIGHT(C1941,4)="1101",G1941="Salary",G1941="Basic"),INDEX($C$1:$C$2169,MATCH(1,($A$1:$A$2169=A1941)*(($G$1:$G$2169="Salary")+($G$1:$G$2169="Basic")),0)),C1941)</f>
        <v>AR60311101</v>
      </c>
      <c r="S1941" t="str">
        <f t="array" ref="S1941">IFERROR(IF(OR(RIGHT(C1941,4)="1101",G1941="Salary",G1941="Basic"),INDEX($C$1:$C$2169,MATCH(1,($A$1:$A$2169=A1941)*(($G$1:$G$2169="Salary")+($G$1:$G$2169="Basic")),0)),C1941),C1941)</f>
        <v>AR60311101</v>
      </c>
    </row>
    <row r="1942" spans="1:19" x14ac:dyDescent="0.25">
      <c r="A1942">
        <f>COUNTIF($G$1:G1942,$G$1)</f>
        <v>494</v>
      </c>
      <c r="B1942" s="1" t="s">
        <v>0</v>
      </c>
      <c r="C1942" s="1" t="s">
        <v>17</v>
      </c>
      <c r="D1942" s="2" t="s">
        <v>2733</v>
      </c>
      <c r="E1942" s="2" t="s">
        <v>2733</v>
      </c>
      <c r="F1942" s="2" t="s">
        <v>2733</v>
      </c>
      <c r="G1942" s="1" t="s">
        <v>212</v>
      </c>
      <c r="H1942" s="1" t="s">
        <v>2737</v>
      </c>
      <c r="I1942" s="1" t="s">
        <v>5</v>
      </c>
      <c r="J1942" s="1" t="s">
        <v>5</v>
      </c>
      <c r="K1942" s="1" t="s">
        <v>5</v>
      </c>
      <c r="L1942" s="1" t="s">
        <v>5</v>
      </c>
      <c r="M1942" s="1" t="s">
        <v>5</v>
      </c>
      <c r="N1942" s="1" t="s">
        <v>5</v>
      </c>
      <c r="O1942" s="1" t="s">
        <v>5</v>
      </c>
      <c r="Q1942" t="str">
        <f t="array" ref="Q1942">IF(OR(RIGHT(C1942,4)="1101",G1942="Salary"),INDEX($C$1:$C$2169,MATCH(1,($B$1:$B$2169=B1942)*($G$1:$G$2169="Salary"),0)),C1942)</f>
        <v>AR60311120</v>
      </c>
      <c r="R1942" t="str">
        <f t="array" ref="R1942">IF(OR(RIGHT(C1942,4)="1101",G1942="Salary",G1942="Basic"),INDEX($C$1:$C$2169,MATCH(1,($A$1:$A$2169=A1942)*(($G$1:$G$2169="Salary")+($G$1:$G$2169="Basic")),0)),C1942)</f>
        <v>AR60311120</v>
      </c>
      <c r="S1942" t="str">
        <f t="array" ref="S1942">IFERROR(IF(OR(RIGHT(C1942,4)="1101",G1942="Salary",G1942="Basic"),INDEX($C$1:$C$2169,MATCH(1,($A$1:$A$2169=A1942)*(($G$1:$G$2169="Salary")+($G$1:$G$2169="Basic")),0)),C1942),C1942)</f>
        <v>AR60311120</v>
      </c>
    </row>
    <row r="1943" spans="1:19" x14ac:dyDescent="0.25">
      <c r="A1943">
        <f>COUNTIF($G$1:G1943,$G$1)</f>
        <v>495</v>
      </c>
      <c r="B1943" s="1" t="s">
        <v>0</v>
      </c>
      <c r="C1943" s="1" t="s">
        <v>100</v>
      </c>
      <c r="D1943" s="2" t="s">
        <v>2738</v>
      </c>
      <c r="E1943" s="2" t="s">
        <v>2738</v>
      </c>
      <c r="F1943" s="2" t="s">
        <v>2738</v>
      </c>
      <c r="G1943" s="1" t="s">
        <v>3</v>
      </c>
      <c r="H1943" s="1" t="s">
        <v>2739</v>
      </c>
      <c r="I1943" s="1" t="s">
        <v>5</v>
      </c>
      <c r="J1943" s="1" t="s">
        <v>5</v>
      </c>
      <c r="K1943" s="1" t="s">
        <v>5</v>
      </c>
      <c r="L1943" s="1" t="s">
        <v>5</v>
      </c>
      <c r="M1943" s="1" t="s">
        <v>5</v>
      </c>
      <c r="N1943" s="1" t="s">
        <v>5</v>
      </c>
      <c r="O1943" s="1" t="s">
        <v>5</v>
      </c>
      <c r="Q1943" t="str">
        <f t="array" ref="Q1943">IF(OR(RIGHT(C1943,4)="1101",G1943="Salary"),INDEX($C$1:$C$2169,MATCH(1,($B$1:$B$2169=B1943)*($G$1:$G$2169="Salary"),0)),C1943)</f>
        <v>FR19511101</v>
      </c>
      <c r="R1943" t="str">
        <f t="array" ref="R1943">IF(OR(RIGHT(C1943,4)="1101",G1943="Salary",G1943="Basic"),INDEX($C$1:$C$2169,MATCH(1,($A$1:$A$2169=A1943)*(($G$1:$G$2169="Salary")+($G$1:$G$2169="Basic")),0)),C1943)</f>
        <v>AR60311101</v>
      </c>
      <c r="S1943" t="str">
        <f t="array" ref="S1943">IFERROR(IF(OR(RIGHT(C1943,4)="1101",G1943="Salary",G1943="Basic"),INDEX($C$1:$C$2169,MATCH(1,($A$1:$A$2169=A1943)*(($G$1:$G$2169="Salary")+($G$1:$G$2169="Basic")),0)),C1943),C1943)</f>
        <v>AR60311101</v>
      </c>
    </row>
    <row r="1944" spans="1:19" x14ac:dyDescent="0.25">
      <c r="A1944">
        <f>COUNTIF($G$1:G1944,$G$1)</f>
        <v>495</v>
      </c>
      <c r="B1944" s="1" t="s">
        <v>0</v>
      </c>
      <c r="C1944" s="1" t="s">
        <v>100</v>
      </c>
      <c r="D1944" s="2" t="s">
        <v>2738</v>
      </c>
      <c r="E1944" s="2" t="s">
        <v>2738</v>
      </c>
      <c r="F1944" s="2" t="s">
        <v>2738</v>
      </c>
      <c r="G1944" s="1" t="s">
        <v>6</v>
      </c>
      <c r="H1944" s="1" t="s">
        <v>2740</v>
      </c>
      <c r="I1944" s="1" t="s">
        <v>5</v>
      </c>
      <c r="J1944" s="1" t="s">
        <v>5</v>
      </c>
      <c r="K1944" s="1" t="s">
        <v>5</v>
      </c>
      <c r="L1944" s="1" t="s">
        <v>5</v>
      </c>
      <c r="M1944" s="1" t="s">
        <v>5</v>
      </c>
      <c r="N1944" s="1" t="s">
        <v>5</v>
      </c>
      <c r="O1944" s="1" t="s">
        <v>5</v>
      </c>
      <c r="Q1944" t="str">
        <f t="array" ref="Q1944">IF(OR(RIGHT(C1944,4)="1101",G1944="Salary"),INDEX($C$1:$C$2169,MATCH(1,($B$1:$B$2169=B1944)*($G$1:$G$2169="Salary"),0)),C1944)</f>
        <v>FR19511101</v>
      </c>
      <c r="R1944" t="str">
        <f t="array" ref="R1944">IF(OR(RIGHT(C1944,4)="1101",G1944="Salary",G1944="Basic"),INDEX($C$1:$C$2169,MATCH(1,($A$1:$A$2169=A1944)*(($G$1:$G$2169="Salary")+($G$1:$G$2169="Basic")),0)),C1944)</f>
        <v>AR60311101</v>
      </c>
      <c r="S1944" t="str">
        <f t="array" ref="S1944">IFERROR(IF(OR(RIGHT(C1944,4)="1101",G1944="Salary",G1944="Basic"),INDEX($C$1:$C$2169,MATCH(1,($A$1:$A$2169=A1944)*(($G$1:$G$2169="Salary")+($G$1:$G$2169="Basic")),0)),C1944),C1944)</f>
        <v>AR60311101</v>
      </c>
    </row>
    <row r="1945" spans="1:19" x14ac:dyDescent="0.25">
      <c r="A1945">
        <f>COUNTIF($G$1:G1945,$G$1)</f>
        <v>495</v>
      </c>
      <c r="B1945" s="1" t="s">
        <v>0</v>
      </c>
      <c r="C1945" s="1" t="s">
        <v>100</v>
      </c>
      <c r="D1945" s="2" t="s">
        <v>2738</v>
      </c>
      <c r="E1945" s="2" t="s">
        <v>2738</v>
      </c>
      <c r="F1945" s="2" t="s">
        <v>2738</v>
      </c>
      <c r="G1945" s="1" t="s">
        <v>8</v>
      </c>
      <c r="H1945" s="1" t="s">
        <v>2741</v>
      </c>
      <c r="I1945" s="1" t="s">
        <v>5</v>
      </c>
      <c r="J1945" s="1" t="s">
        <v>5</v>
      </c>
      <c r="K1945" s="1" t="s">
        <v>5</v>
      </c>
      <c r="L1945" s="1" t="s">
        <v>5</v>
      </c>
      <c r="M1945" s="1" t="s">
        <v>5</v>
      </c>
      <c r="N1945" s="1" t="s">
        <v>5</v>
      </c>
      <c r="O1945" s="1" t="s">
        <v>5</v>
      </c>
      <c r="Q1945" t="str">
        <f t="array" ref="Q1945">IF(OR(RIGHT(C1945,4)="1101",G1945="Salary"),INDEX($C$1:$C$2169,MATCH(1,($B$1:$B$2169=B1945)*($G$1:$G$2169="Salary"),0)),C1945)</f>
        <v>FR19511101</v>
      </c>
      <c r="R1945" t="str">
        <f t="array" ref="R1945">IF(OR(RIGHT(C1945,4)="1101",G1945="Salary",G1945="Basic"),INDEX($C$1:$C$2169,MATCH(1,($A$1:$A$2169=A1945)*(($G$1:$G$2169="Salary")+($G$1:$G$2169="Basic")),0)),C1945)</f>
        <v>AR60311101</v>
      </c>
      <c r="S1945" t="str">
        <f t="array" ref="S1945">IFERROR(IF(OR(RIGHT(C1945,4)="1101",G1945="Salary",G1945="Basic"),INDEX($C$1:$C$2169,MATCH(1,($A$1:$A$2169=A1945)*(($G$1:$G$2169="Salary")+($G$1:$G$2169="Basic")),0)),C1945),C1945)</f>
        <v>AR60311101</v>
      </c>
    </row>
    <row r="1946" spans="1:19" x14ac:dyDescent="0.25">
      <c r="A1946">
        <f>COUNTIF($G$1:G1946,$G$1)</f>
        <v>496</v>
      </c>
      <c r="B1946" s="1" t="s">
        <v>0</v>
      </c>
      <c r="C1946" s="1" t="s">
        <v>2110</v>
      </c>
      <c r="D1946" s="2" t="s">
        <v>2742</v>
      </c>
      <c r="E1946" s="2" t="s">
        <v>2742</v>
      </c>
      <c r="F1946" s="2" t="s">
        <v>2742</v>
      </c>
      <c r="G1946" s="1" t="s">
        <v>3</v>
      </c>
      <c r="H1946" s="1" t="s">
        <v>2743</v>
      </c>
      <c r="I1946" s="1" t="s">
        <v>5</v>
      </c>
      <c r="J1946" s="1" t="s">
        <v>5</v>
      </c>
      <c r="K1946" s="1" t="s">
        <v>5</v>
      </c>
      <c r="L1946" s="1" t="s">
        <v>5</v>
      </c>
      <c r="M1946" s="1" t="s">
        <v>5</v>
      </c>
      <c r="N1946" s="1" t="s">
        <v>5</v>
      </c>
      <c r="O1946" s="1" t="s">
        <v>5</v>
      </c>
      <c r="Q1946" t="str">
        <f t="array" ref="Q1946">IF(OR(RIGHT(C1946,4)="1101",G1946="Salary"),INDEX($C$1:$C$2169,MATCH(1,($B$1:$B$2169=B1946)*($G$1:$G$2169="Salary"),0)),C1946)</f>
        <v>FR19511101</v>
      </c>
      <c r="R1946" t="str">
        <f t="array" ref="R1946">IF(OR(RIGHT(C1946,4)="1101",G1946="Salary",G1946="Basic"),INDEX($C$1:$C$2169,MATCH(1,($A$1:$A$2169=A1946)*(($G$1:$G$2169="Salary")+($G$1:$G$2169="Basic")),0)),C1946)</f>
        <v>FR18531109</v>
      </c>
      <c r="S1946" t="str">
        <f t="array" ref="S1946">IFERROR(IF(OR(RIGHT(C1946,4)="1101",G1946="Salary",G1946="Basic"),INDEX($C$1:$C$2169,MATCH(1,($A$1:$A$2169=A1946)*(($G$1:$G$2169="Salary")+($G$1:$G$2169="Basic")),0)),C1946),C1946)</f>
        <v>FR18531109</v>
      </c>
    </row>
    <row r="1947" spans="1:19" x14ac:dyDescent="0.25">
      <c r="A1947">
        <f>COUNTIF($G$1:G1947,$G$1)</f>
        <v>496</v>
      </c>
      <c r="B1947" s="1" t="s">
        <v>0</v>
      </c>
      <c r="C1947" s="1" t="s">
        <v>2110</v>
      </c>
      <c r="D1947" s="2" t="s">
        <v>2742</v>
      </c>
      <c r="E1947" s="2" t="s">
        <v>2742</v>
      </c>
      <c r="F1947" s="2" t="s">
        <v>2742</v>
      </c>
      <c r="G1947" s="1" t="s">
        <v>6</v>
      </c>
      <c r="H1947" s="1" t="s">
        <v>2744</v>
      </c>
      <c r="I1947" s="1" t="s">
        <v>5</v>
      </c>
      <c r="J1947" s="1" t="s">
        <v>5</v>
      </c>
      <c r="K1947" s="1" t="s">
        <v>5</v>
      </c>
      <c r="L1947" s="1" t="s">
        <v>5</v>
      </c>
      <c r="M1947" s="1" t="s">
        <v>5</v>
      </c>
      <c r="N1947" s="1" t="s">
        <v>5</v>
      </c>
      <c r="O1947" s="1" t="s">
        <v>5</v>
      </c>
      <c r="Q1947" t="str">
        <f t="array" ref="Q1947">IF(OR(RIGHT(C1947,4)="1101",G1947="Salary"),INDEX($C$1:$C$2169,MATCH(1,($B$1:$B$2169=B1947)*($G$1:$G$2169="Salary"),0)),C1947)</f>
        <v>FR19511101</v>
      </c>
      <c r="R1947" t="str">
        <f t="array" ref="R1947">IF(OR(RIGHT(C1947,4)="1101",G1947="Salary",G1947="Basic"),INDEX($C$1:$C$2169,MATCH(1,($A$1:$A$2169=A1947)*(($G$1:$G$2169="Salary")+($G$1:$G$2169="Basic")),0)),C1947)</f>
        <v>FR18531109</v>
      </c>
      <c r="S1947" t="str">
        <f t="array" ref="S1947">IFERROR(IF(OR(RIGHT(C1947,4)="1101",G1947="Salary",G1947="Basic"),INDEX($C$1:$C$2169,MATCH(1,($A$1:$A$2169=A1947)*(($G$1:$G$2169="Salary")+($G$1:$G$2169="Basic")),0)),C1947),C1947)</f>
        <v>FR18531109</v>
      </c>
    </row>
    <row r="1948" spans="1:19" x14ac:dyDescent="0.25">
      <c r="A1948">
        <f>COUNTIF($G$1:G1948,$G$1)</f>
        <v>496</v>
      </c>
      <c r="B1948" s="1" t="s">
        <v>0</v>
      </c>
      <c r="C1948" s="1" t="s">
        <v>2391</v>
      </c>
      <c r="D1948" s="2" t="s">
        <v>2742</v>
      </c>
      <c r="E1948" s="2" t="s">
        <v>2742</v>
      </c>
      <c r="F1948" s="2" t="s">
        <v>2742</v>
      </c>
      <c r="G1948" s="1" t="s">
        <v>8</v>
      </c>
      <c r="H1948" s="1" t="s">
        <v>2745</v>
      </c>
      <c r="I1948" s="1" t="s">
        <v>5</v>
      </c>
      <c r="J1948" s="1" t="s">
        <v>5</v>
      </c>
      <c r="K1948" s="1" t="s">
        <v>5</v>
      </c>
      <c r="L1948" s="1" t="s">
        <v>5</v>
      </c>
      <c r="M1948" s="1" t="s">
        <v>5</v>
      </c>
      <c r="N1948" s="1" t="s">
        <v>5</v>
      </c>
      <c r="O1948" s="1" t="s">
        <v>5</v>
      </c>
      <c r="Q1948" t="str">
        <f t="array" ref="Q1948">IF(OR(RIGHT(C1948,4)="1101",G1948="Salary"),INDEX($C$1:$C$2169,MATCH(1,($B$1:$B$2169=B1948)*($G$1:$G$2169="Salary"),0)),C1948)</f>
        <v>FR19511101</v>
      </c>
      <c r="R1948" t="str">
        <f t="array" ref="R1948">IF(OR(RIGHT(C1948,4)="1101",G1948="Salary",G1948="Basic"),INDEX($C$1:$C$2169,MATCH(1,($A$1:$A$2169=A1948)*(($G$1:$G$2169="Salary")+($G$1:$G$2169="Basic")),0)),C1948)</f>
        <v>FR18531109</v>
      </c>
      <c r="S1948" t="str">
        <f t="array" ref="S1948">IFERROR(IF(OR(RIGHT(C1948,4)="1101",G1948="Salary",G1948="Basic"),INDEX($C$1:$C$2169,MATCH(1,($A$1:$A$2169=A1948)*(($G$1:$G$2169="Salary")+($G$1:$G$2169="Basic")),0)),C1948),C1948)</f>
        <v>FR18531109</v>
      </c>
    </row>
    <row r="1949" spans="1:19" x14ac:dyDescent="0.25">
      <c r="A1949">
        <f>COUNTIF($G$1:G1949,$G$1)</f>
        <v>496</v>
      </c>
      <c r="B1949" s="1" t="s">
        <v>0</v>
      </c>
      <c r="C1949" s="1" t="s">
        <v>2391</v>
      </c>
      <c r="D1949" s="2" t="s">
        <v>2742</v>
      </c>
      <c r="E1949" s="2" t="s">
        <v>2742</v>
      </c>
      <c r="F1949" s="2" t="s">
        <v>2742</v>
      </c>
      <c r="G1949" s="1" t="s">
        <v>8</v>
      </c>
      <c r="H1949" s="1" t="s">
        <v>2746</v>
      </c>
      <c r="I1949" s="1" t="s">
        <v>5</v>
      </c>
      <c r="J1949" s="1" t="s">
        <v>5</v>
      </c>
      <c r="K1949" s="1" t="s">
        <v>5</v>
      </c>
      <c r="L1949" s="1" t="s">
        <v>5</v>
      </c>
      <c r="M1949" s="1" t="s">
        <v>5</v>
      </c>
      <c r="N1949" s="1" t="s">
        <v>5</v>
      </c>
      <c r="O1949" s="1" t="s">
        <v>5</v>
      </c>
      <c r="Q1949" t="str">
        <f t="array" ref="Q1949">IF(OR(RIGHT(C1949,4)="1101",G1949="Salary"),INDEX($C$1:$C$2169,MATCH(1,($B$1:$B$2169=B1949)*($G$1:$G$2169="Salary"),0)),C1949)</f>
        <v>FR19511101</v>
      </c>
      <c r="R1949" t="str">
        <f t="array" ref="R1949">IF(OR(RIGHT(C1949,4)="1101",G1949="Salary",G1949="Basic"),INDEX($C$1:$C$2169,MATCH(1,($A$1:$A$2169=A1949)*(($G$1:$G$2169="Salary")+($G$1:$G$2169="Basic")),0)),C1949)</f>
        <v>FR18531109</v>
      </c>
      <c r="S1949" t="str">
        <f t="array" ref="S1949">IFERROR(IF(OR(RIGHT(C1949,4)="1101",G1949="Salary",G1949="Basic"),INDEX($C$1:$C$2169,MATCH(1,($A$1:$A$2169=A1949)*(($G$1:$G$2169="Salary")+($G$1:$G$2169="Basic")),0)),C1949),C1949)</f>
        <v>FR18531109</v>
      </c>
    </row>
    <row r="1950" spans="1:19" x14ac:dyDescent="0.25">
      <c r="A1950">
        <f>COUNTIF($G$1:G1950,$G$1)</f>
        <v>497</v>
      </c>
      <c r="B1950" s="1" t="s">
        <v>0</v>
      </c>
      <c r="C1950" s="1" t="s">
        <v>100</v>
      </c>
      <c r="D1950" s="2" t="s">
        <v>2747</v>
      </c>
      <c r="E1950" s="2" t="s">
        <v>2747</v>
      </c>
      <c r="F1950" s="2" t="s">
        <v>2747</v>
      </c>
      <c r="G1950" s="1" t="s">
        <v>3</v>
      </c>
      <c r="H1950" s="1" t="s">
        <v>2748</v>
      </c>
      <c r="I1950" s="1" t="s">
        <v>5</v>
      </c>
      <c r="J1950" s="1" t="s">
        <v>5</v>
      </c>
      <c r="K1950" s="1" t="s">
        <v>5</v>
      </c>
      <c r="L1950" s="1" t="s">
        <v>5</v>
      </c>
      <c r="M1950" s="1" t="s">
        <v>5</v>
      </c>
      <c r="N1950" s="1" t="s">
        <v>5</v>
      </c>
      <c r="O1950" s="1" t="s">
        <v>5</v>
      </c>
      <c r="Q1950" t="str">
        <f t="array" ref="Q1950">IF(OR(RIGHT(C1950,4)="1101",G1950="Salary"),INDEX($C$1:$C$2169,MATCH(1,($B$1:$B$2169=B1950)*($G$1:$G$2169="Salary"),0)),C1950)</f>
        <v>FR19511101</v>
      </c>
      <c r="R1950" t="str">
        <f t="array" ref="R1950">IF(OR(RIGHT(C1950,4)="1101",G1950="Salary",G1950="Basic"),INDEX($C$1:$C$2169,MATCH(1,($A$1:$A$2169=A1950)*(($G$1:$G$2169="Salary")+($G$1:$G$2169="Basic")),0)),C1950)</f>
        <v>AR60311101</v>
      </c>
      <c r="S1950" t="str">
        <f t="array" ref="S1950">IFERROR(IF(OR(RIGHT(C1950,4)="1101",G1950="Salary",G1950="Basic"),INDEX($C$1:$C$2169,MATCH(1,($A$1:$A$2169=A1950)*(($G$1:$G$2169="Salary")+($G$1:$G$2169="Basic")),0)),C1950),C1950)</f>
        <v>AR60311101</v>
      </c>
    </row>
    <row r="1951" spans="1:19" x14ac:dyDescent="0.25">
      <c r="A1951">
        <f>COUNTIF($G$1:G1951,$G$1)</f>
        <v>497</v>
      </c>
      <c r="B1951" s="1" t="s">
        <v>0</v>
      </c>
      <c r="C1951" s="1" t="s">
        <v>100</v>
      </c>
      <c r="D1951" s="2" t="s">
        <v>2747</v>
      </c>
      <c r="E1951" s="2" t="s">
        <v>2747</v>
      </c>
      <c r="F1951" s="2" t="s">
        <v>2747</v>
      </c>
      <c r="G1951" s="1" t="s">
        <v>6</v>
      </c>
      <c r="H1951" s="1" t="s">
        <v>2749</v>
      </c>
      <c r="I1951" s="1" t="s">
        <v>5</v>
      </c>
      <c r="J1951" s="1" t="s">
        <v>5</v>
      </c>
      <c r="K1951" s="1" t="s">
        <v>5</v>
      </c>
      <c r="L1951" s="1" t="s">
        <v>5</v>
      </c>
      <c r="M1951" s="1" t="s">
        <v>5</v>
      </c>
      <c r="N1951" s="1" t="s">
        <v>5</v>
      </c>
      <c r="O1951" s="1" t="s">
        <v>5</v>
      </c>
      <c r="Q1951" t="str">
        <f t="array" ref="Q1951">IF(OR(RIGHT(C1951,4)="1101",G1951="Salary"),INDEX($C$1:$C$2169,MATCH(1,($B$1:$B$2169=B1951)*($G$1:$G$2169="Salary"),0)),C1951)</f>
        <v>FR19511101</v>
      </c>
      <c r="R1951" t="str">
        <f t="array" ref="R1951">IF(OR(RIGHT(C1951,4)="1101",G1951="Salary",G1951="Basic"),INDEX($C$1:$C$2169,MATCH(1,($A$1:$A$2169=A1951)*(($G$1:$G$2169="Salary")+($G$1:$G$2169="Basic")),0)),C1951)</f>
        <v>AR60311101</v>
      </c>
      <c r="S1951" t="str">
        <f t="array" ref="S1951">IFERROR(IF(OR(RIGHT(C1951,4)="1101",G1951="Salary",G1951="Basic"),INDEX($C$1:$C$2169,MATCH(1,($A$1:$A$2169=A1951)*(($G$1:$G$2169="Salary")+($G$1:$G$2169="Basic")),0)),C1951),C1951)</f>
        <v>AR60311101</v>
      </c>
    </row>
    <row r="1952" spans="1:19" x14ac:dyDescent="0.25">
      <c r="A1952">
        <f>COUNTIF($G$1:G1952,$G$1)</f>
        <v>497</v>
      </c>
      <c r="B1952" s="1" t="s">
        <v>0</v>
      </c>
      <c r="C1952" s="1" t="s">
        <v>100</v>
      </c>
      <c r="D1952" s="2" t="s">
        <v>2747</v>
      </c>
      <c r="E1952" s="2" t="s">
        <v>2747</v>
      </c>
      <c r="F1952" s="2" t="s">
        <v>2747</v>
      </c>
      <c r="G1952" s="1" t="s">
        <v>8</v>
      </c>
      <c r="H1952" s="1" t="s">
        <v>2750</v>
      </c>
      <c r="I1952" s="1" t="s">
        <v>5</v>
      </c>
      <c r="J1952" s="1" t="s">
        <v>5</v>
      </c>
      <c r="K1952" s="1" t="s">
        <v>5</v>
      </c>
      <c r="L1952" s="1" t="s">
        <v>5</v>
      </c>
      <c r="M1952" s="1" t="s">
        <v>5</v>
      </c>
      <c r="N1952" s="1" t="s">
        <v>5</v>
      </c>
      <c r="O1952" s="1" t="s">
        <v>5</v>
      </c>
      <c r="Q1952" t="str">
        <f t="array" ref="Q1952">IF(OR(RIGHT(C1952,4)="1101",G1952="Salary"),INDEX($C$1:$C$2169,MATCH(1,($B$1:$B$2169=B1952)*($G$1:$G$2169="Salary"),0)),C1952)</f>
        <v>FR19511101</v>
      </c>
      <c r="R1952" t="str">
        <f t="array" ref="R1952">IF(OR(RIGHT(C1952,4)="1101",G1952="Salary",G1952="Basic"),INDEX($C$1:$C$2169,MATCH(1,($A$1:$A$2169=A1952)*(($G$1:$G$2169="Salary")+($G$1:$G$2169="Basic")),0)),C1952)</f>
        <v>AR60311101</v>
      </c>
      <c r="S1952" t="str">
        <f t="array" ref="S1952">IFERROR(IF(OR(RIGHT(C1952,4)="1101",G1952="Salary",G1952="Basic"),INDEX($C$1:$C$2169,MATCH(1,($A$1:$A$2169=A1952)*(($G$1:$G$2169="Salary")+($G$1:$G$2169="Basic")),0)),C1952),C1952)</f>
        <v>AR60311101</v>
      </c>
    </row>
    <row r="1953" spans="1:19" x14ac:dyDescent="0.25">
      <c r="A1953">
        <f>COUNTIF($G$1:G1953,$G$1)</f>
        <v>498</v>
      </c>
      <c r="B1953" s="1" t="s">
        <v>0</v>
      </c>
      <c r="C1953" s="1" t="s">
        <v>202</v>
      </c>
      <c r="D1953" s="2" t="s">
        <v>2751</v>
      </c>
      <c r="E1953" s="2" t="s">
        <v>2751</v>
      </c>
      <c r="F1953" s="2" t="s">
        <v>2751</v>
      </c>
      <c r="G1953" s="1" t="s">
        <v>3</v>
      </c>
      <c r="H1953" s="1" t="s">
        <v>2752</v>
      </c>
      <c r="I1953" s="1" t="s">
        <v>5</v>
      </c>
      <c r="J1953" s="1" t="s">
        <v>5</v>
      </c>
      <c r="K1953" s="1" t="s">
        <v>5</v>
      </c>
      <c r="L1953" s="1" t="s">
        <v>5</v>
      </c>
      <c r="M1953" s="1" t="s">
        <v>5</v>
      </c>
      <c r="N1953" s="1" t="s">
        <v>5</v>
      </c>
      <c r="O1953" s="1" t="s">
        <v>5</v>
      </c>
      <c r="Q1953" t="str">
        <f t="array" ref="Q1953">IF(OR(RIGHT(C1953,4)="1101",G1953="Salary"),INDEX($C$1:$C$2169,MATCH(1,($B$1:$B$2169=B1953)*($G$1:$G$2169="Salary"),0)),C1953)</f>
        <v>FR19511101</v>
      </c>
      <c r="R1953" t="str">
        <f t="array" ref="R1953">IF(OR(RIGHT(C1953,4)="1101",G1953="Salary",G1953="Basic"),INDEX($C$1:$C$2169,MATCH(1,($A$1:$A$2169=A1953)*(($G$1:$G$2169="Salary")+($G$1:$G$2169="Basic")),0)),C1953)</f>
        <v>FR13121108</v>
      </c>
      <c r="S1953" t="str">
        <f t="array" ref="S1953">IFERROR(IF(OR(RIGHT(C1953,4)="1101",G1953="Salary",G1953="Basic"),INDEX($C$1:$C$2169,MATCH(1,($A$1:$A$2169=A1953)*(($G$1:$G$2169="Salary")+($G$1:$G$2169="Basic")),0)),C1953),C1953)</f>
        <v>FR13121108</v>
      </c>
    </row>
    <row r="1954" spans="1:19" x14ac:dyDescent="0.25">
      <c r="A1954">
        <f>COUNTIF($G$1:G1954,$G$1)</f>
        <v>498</v>
      </c>
      <c r="B1954" s="1" t="s">
        <v>0</v>
      </c>
      <c r="C1954" s="1" t="s">
        <v>202</v>
      </c>
      <c r="D1954" s="2" t="s">
        <v>2751</v>
      </c>
      <c r="E1954" s="2" t="s">
        <v>2751</v>
      </c>
      <c r="F1954" s="2" t="s">
        <v>2751</v>
      </c>
      <c r="G1954" s="1" t="s">
        <v>6</v>
      </c>
      <c r="H1954" s="1" t="s">
        <v>2753</v>
      </c>
      <c r="I1954" s="1" t="s">
        <v>5</v>
      </c>
      <c r="J1954" s="1" t="s">
        <v>5</v>
      </c>
      <c r="K1954" s="1" t="s">
        <v>5</v>
      </c>
      <c r="L1954" s="1" t="s">
        <v>5</v>
      </c>
      <c r="M1954" s="1" t="s">
        <v>5</v>
      </c>
      <c r="N1954" s="1" t="s">
        <v>5</v>
      </c>
      <c r="O1954" s="1" t="s">
        <v>5</v>
      </c>
      <c r="Q1954" t="str">
        <f t="array" ref="Q1954">IF(OR(RIGHT(C1954,4)="1101",G1954="Salary"),INDEX($C$1:$C$2169,MATCH(1,($B$1:$B$2169=B1954)*($G$1:$G$2169="Salary"),0)),C1954)</f>
        <v>FR19511101</v>
      </c>
      <c r="R1954" t="str">
        <f t="array" ref="R1954">IF(OR(RIGHT(C1954,4)="1101",G1954="Salary",G1954="Basic"),INDEX($C$1:$C$2169,MATCH(1,($A$1:$A$2169=A1954)*(($G$1:$G$2169="Salary")+($G$1:$G$2169="Basic")),0)),C1954)</f>
        <v>FR13121108</v>
      </c>
      <c r="S1954" t="str">
        <f t="array" ref="S1954">IFERROR(IF(OR(RIGHT(C1954,4)="1101",G1954="Salary",G1954="Basic"),INDEX($C$1:$C$2169,MATCH(1,($A$1:$A$2169=A1954)*(($G$1:$G$2169="Salary")+($G$1:$G$2169="Basic")),0)),C1954),C1954)</f>
        <v>FR13121108</v>
      </c>
    </row>
    <row r="1955" spans="1:19" x14ac:dyDescent="0.25">
      <c r="A1955">
        <f>COUNTIF($G$1:G1955,$G$1)</f>
        <v>498</v>
      </c>
      <c r="B1955" s="1" t="s">
        <v>0</v>
      </c>
      <c r="C1955" s="1" t="s">
        <v>206</v>
      </c>
      <c r="D1955" s="2" t="s">
        <v>2751</v>
      </c>
      <c r="E1955" s="2" t="s">
        <v>2751</v>
      </c>
      <c r="F1955" s="2" t="s">
        <v>2751</v>
      </c>
      <c r="G1955" s="1" t="s">
        <v>8</v>
      </c>
      <c r="H1955" s="1" t="s">
        <v>2754</v>
      </c>
      <c r="I1955" s="1" t="s">
        <v>5</v>
      </c>
      <c r="J1955" s="1" t="s">
        <v>5</v>
      </c>
      <c r="K1955" s="1" t="s">
        <v>5</v>
      </c>
      <c r="L1955" s="1" t="s">
        <v>5</v>
      </c>
      <c r="M1955" s="1" t="s">
        <v>5</v>
      </c>
      <c r="N1955" s="1" t="s">
        <v>5</v>
      </c>
      <c r="O1955" s="1" t="s">
        <v>5</v>
      </c>
      <c r="Q1955" t="str">
        <f t="array" ref="Q1955">IF(OR(RIGHT(C1955,4)="1101",G1955="Salary"),INDEX($C$1:$C$2169,MATCH(1,($B$1:$B$2169=B1955)*($G$1:$G$2169="Salary"),0)),C1955)</f>
        <v>FR19511101</v>
      </c>
      <c r="R1955" t="str">
        <f t="array" ref="R1955">IF(OR(RIGHT(C1955,4)="1101",G1955="Salary",G1955="Basic"),INDEX($C$1:$C$2169,MATCH(1,($A$1:$A$2169=A1955)*(($G$1:$G$2169="Salary")+($G$1:$G$2169="Basic")),0)),C1955)</f>
        <v>FR13121108</v>
      </c>
      <c r="S1955" t="str">
        <f t="array" ref="S1955">IFERROR(IF(OR(RIGHT(C1955,4)="1101",G1955="Salary",G1955="Basic"),INDEX($C$1:$C$2169,MATCH(1,($A$1:$A$2169=A1955)*(($G$1:$G$2169="Salary")+($G$1:$G$2169="Basic")),0)),C1955),C1955)</f>
        <v>FR13121108</v>
      </c>
    </row>
    <row r="1956" spans="1:19" x14ac:dyDescent="0.25">
      <c r="A1956">
        <f>COUNTIF($G$1:G1956,$G$1)</f>
        <v>499</v>
      </c>
      <c r="B1956" s="1" t="s">
        <v>0</v>
      </c>
      <c r="C1956" s="1" t="s">
        <v>202</v>
      </c>
      <c r="D1956" s="2" t="s">
        <v>2755</v>
      </c>
      <c r="E1956" s="2" t="s">
        <v>2755</v>
      </c>
      <c r="F1956" s="2" t="s">
        <v>2755</v>
      </c>
      <c r="G1956" s="1" t="s">
        <v>3</v>
      </c>
      <c r="H1956" s="1" t="s">
        <v>2756</v>
      </c>
      <c r="I1956" s="1" t="s">
        <v>5</v>
      </c>
      <c r="J1956" s="1" t="s">
        <v>5</v>
      </c>
      <c r="K1956" s="1" t="s">
        <v>5</v>
      </c>
      <c r="L1956" s="1" t="s">
        <v>5</v>
      </c>
      <c r="M1956" s="1" t="s">
        <v>5</v>
      </c>
      <c r="N1956" s="1" t="s">
        <v>5</v>
      </c>
      <c r="O1956" s="1" t="s">
        <v>5</v>
      </c>
      <c r="Q1956" t="str">
        <f t="array" ref="Q1956">IF(OR(RIGHT(C1956,4)="1101",G1956="Salary"),INDEX($C$1:$C$2169,MATCH(1,($B$1:$B$2169=B1956)*($G$1:$G$2169="Salary"),0)),C1956)</f>
        <v>FR19511101</v>
      </c>
      <c r="R1956" t="str">
        <f t="array" ref="R1956">IF(OR(RIGHT(C1956,4)="1101",G1956="Salary",G1956="Basic"),INDEX($C$1:$C$2169,MATCH(1,($A$1:$A$2169=A1956)*(($G$1:$G$2169="Salary")+($G$1:$G$2169="Basic")),0)),C1956)</f>
        <v>FR13121108</v>
      </c>
      <c r="S1956" t="str">
        <f t="array" ref="S1956">IFERROR(IF(OR(RIGHT(C1956,4)="1101",G1956="Salary",G1956="Basic"),INDEX($C$1:$C$2169,MATCH(1,($A$1:$A$2169=A1956)*(($G$1:$G$2169="Salary")+($G$1:$G$2169="Basic")),0)),C1956),C1956)</f>
        <v>FR13121108</v>
      </c>
    </row>
    <row r="1957" spans="1:19" x14ac:dyDescent="0.25">
      <c r="A1957">
        <f>COUNTIF($G$1:G1957,$G$1)</f>
        <v>499</v>
      </c>
      <c r="B1957" s="1" t="s">
        <v>0</v>
      </c>
      <c r="C1957" s="1" t="s">
        <v>202</v>
      </c>
      <c r="D1957" s="2" t="s">
        <v>2755</v>
      </c>
      <c r="E1957" s="2" t="s">
        <v>2755</v>
      </c>
      <c r="F1957" s="2" t="s">
        <v>2755</v>
      </c>
      <c r="G1957" s="1" t="s">
        <v>6</v>
      </c>
      <c r="H1957" s="1" t="s">
        <v>2757</v>
      </c>
      <c r="I1957" s="1" t="s">
        <v>5</v>
      </c>
      <c r="J1957" s="1" t="s">
        <v>5</v>
      </c>
      <c r="K1957" s="1" t="s">
        <v>5</v>
      </c>
      <c r="L1957" s="1" t="s">
        <v>5</v>
      </c>
      <c r="M1957" s="1" t="s">
        <v>5</v>
      </c>
      <c r="N1957" s="1" t="s">
        <v>5</v>
      </c>
      <c r="O1957" s="1" t="s">
        <v>5</v>
      </c>
      <c r="Q1957" t="str">
        <f t="array" ref="Q1957">IF(OR(RIGHT(C1957,4)="1101",G1957="Salary"),INDEX($C$1:$C$2169,MATCH(1,($B$1:$B$2169=B1957)*($G$1:$G$2169="Salary"),0)),C1957)</f>
        <v>FR19511101</v>
      </c>
      <c r="R1957" t="str">
        <f t="array" ref="R1957">IF(OR(RIGHT(C1957,4)="1101",G1957="Salary",G1957="Basic"),INDEX($C$1:$C$2169,MATCH(1,($A$1:$A$2169=A1957)*(($G$1:$G$2169="Salary")+($G$1:$G$2169="Basic")),0)),C1957)</f>
        <v>FR13121108</v>
      </c>
      <c r="S1957" t="str">
        <f t="array" ref="S1957">IFERROR(IF(OR(RIGHT(C1957,4)="1101",G1957="Salary",G1957="Basic"),INDEX($C$1:$C$2169,MATCH(1,($A$1:$A$2169=A1957)*(($G$1:$G$2169="Salary")+($G$1:$G$2169="Basic")),0)),C1957),C1957)</f>
        <v>FR13121108</v>
      </c>
    </row>
    <row r="1958" spans="1:19" x14ac:dyDescent="0.25">
      <c r="A1958">
        <f>COUNTIF($G$1:G1958,$G$1)</f>
        <v>499</v>
      </c>
      <c r="B1958" s="1" t="s">
        <v>0</v>
      </c>
      <c r="C1958" s="1" t="s">
        <v>206</v>
      </c>
      <c r="D1958" s="2" t="s">
        <v>2755</v>
      </c>
      <c r="E1958" s="2" t="s">
        <v>2755</v>
      </c>
      <c r="F1958" s="2" t="s">
        <v>2755</v>
      </c>
      <c r="G1958" s="1" t="s">
        <v>8</v>
      </c>
      <c r="H1958" s="1" t="s">
        <v>2758</v>
      </c>
      <c r="I1958" s="1" t="s">
        <v>5</v>
      </c>
      <c r="J1958" s="1" t="s">
        <v>5</v>
      </c>
      <c r="K1958" s="1" t="s">
        <v>5</v>
      </c>
      <c r="L1958" s="1" t="s">
        <v>5</v>
      </c>
      <c r="M1958" s="1" t="s">
        <v>5</v>
      </c>
      <c r="N1958" s="1" t="s">
        <v>5</v>
      </c>
      <c r="O1958" s="1" t="s">
        <v>5</v>
      </c>
      <c r="Q1958" t="str">
        <f t="array" ref="Q1958">IF(OR(RIGHT(C1958,4)="1101",G1958="Salary"),INDEX($C$1:$C$2169,MATCH(1,($B$1:$B$2169=B1958)*($G$1:$G$2169="Salary"),0)),C1958)</f>
        <v>FR19511101</v>
      </c>
      <c r="R1958" t="str">
        <f t="array" ref="R1958">IF(OR(RIGHT(C1958,4)="1101",G1958="Salary",G1958="Basic"),INDEX($C$1:$C$2169,MATCH(1,($A$1:$A$2169=A1958)*(($G$1:$G$2169="Salary")+($G$1:$G$2169="Basic")),0)),C1958)</f>
        <v>FR13121108</v>
      </c>
      <c r="S1958" t="str">
        <f t="array" ref="S1958">IFERROR(IF(OR(RIGHT(C1958,4)="1101",G1958="Salary",G1958="Basic"),INDEX($C$1:$C$2169,MATCH(1,($A$1:$A$2169=A1958)*(($G$1:$G$2169="Salary")+($G$1:$G$2169="Basic")),0)),C1958),C1958)</f>
        <v>FR13121108</v>
      </c>
    </row>
    <row r="1959" spans="1:19" x14ac:dyDescent="0.25">
      <c r="A1959">
        <f>COUNTIF($G$1:G1959,$G$1)</f>
        <v>500</v>
      </c>
      <c r="B1959" s="1" t="s">
        <v>0</v>
      </c>
      <c r="C1959" s="1" t="s">
        <v>618</v>
      </c>
      <c r="D1959" s="2" t="s">
        <v>2759</v>
      </c>
      <c r="E1959" s="2" t="s">
        <v>2759</v>
      </c>
      <c r="F1959" s="2" t="s">
        <v>2759</v>
      </c>
      <c r="G1959" s="1" t="s">
        <v>3</v>
      </c>
      <c r="H1959" s="1" t="s">
        <v>2760</v>
      </c>
      <c r="I1959" s="1" t="s">
        <v>5</v>
      </c>
      <c r="J1959" s="1" t="s">
        <v>5</v>
      </c>
      <c r="K1959" s="1" t="s">
        <v>5</v>
      </c>
      <c r="L1959" s="1" t="s">
        <v>5</v>
      </c>
      <c r="M1959" s="1" t="s">
        <v>5</v>
      </c>
      <c r="N1959" s="1" t="s">
        <v>5</v>
      </c>
      <c r="O1959" s="1" t="s">
        <v>5</v>
      </c>
      <c r="Q1959" t="str">
        <f t="array" ref="Q1959">IF(OR(RIGHT(C1959,4)="1101",G1959="Salary"),INDEX($C$1:$C$2169,MATCH(1,($B$1:$B$2169=B1959)*($G$1:$G$2169="Salary"),0)),C1959)</f>
        <v>FR19511101</v>
      </c>
      <c r="R1959" t="str">
        <f t="array" ref="R1959">IF(OR(RIGHT(C1959,4)="1101",G1959="Salary",G1959="Basic"),INDEX($C$1:$C$2169,MATCH(1,($A$1:$A$2169=A1959)*(($G$1:$G$2169="Salary")+($G$1:$G$2169="Basic")),0)),C1959)</f>
        <v>PR09901107</v>
      </c>
      <c r="S1959" t="str">
        <f t="array" ref="S1959">IFERROR(IF(OR(RIGHT(C1959,4)="1101",G1959="Salary",G1959="Basic"),INDEX($C$1:$C$2169,MATCH(1,($A$1:$A$2169=A1959)*(($G$1:$G$2169="Salary")+($G$1:$G$2169="Basic")),0)),C1959),C1959)</f>
        <v>PR09901107</v>
      </c>
    </row>
    <row r="1960" spans="1:19" x14ac:dyDescent="0.25">
      <c r="A1960">
        <f>COUNTIF($G$1:G1960,$G$1)</f>
        <v>500</v>
      </c>
      <c r="B1960" s="1" t="s">
        <v>0</v>
      </c>
      <c r="C1960" s="1" t="s">
        <v>618</v>
      </c>
      <c r="D1960" s="2" t="s">
        <v>2759</v>
      </c>
      <c r="E1960" s="2" t="s">
        <v>2759</v>
      </c>
      <c r="F1960" s="2" t="s">
        <v>2759</v>
      </c>
      <c r="G1960" s="1" t="s">
        <v>6</v>
      </c>
      <c r="H1960" s="1" t="s">
        <v>2761</v>
      </c>
      <c r="I1960" s="1" t="s">
        <v>5</v>
      </c>
      <c r="J1960" s="1" t="s">
        <v>5</v>
      </c>
      <c r="K1960" s="1" t="s">
        <v>5</v>
      </c>
      <c r="L1960" s="1" t="s">
        <v>5</v>
      </c>
      <c r="M1960" s="1" t="s">
        <v>5</v>
      </c>
      <c r="N1960" s="1" t="s">
        <v>5</v>
      </c>
      <c r="O1960" s="1" t="s">
        <v>5</v>
      </c>
      <c r="Q1960" t="str">
        <f t="array" ref="Q1960">IF(OR(RIGHT(C1960,4)="1101",G1960="Salary"),INDEX($C$1:$C$2169,MATCH(1,($B$1:$B$2169=B1960)*($G$1:$G$2169="Salary"),0)),C1960)</f>
        <v>FR19511101</v>
      </c>
      <c r="R1960" t="str">
        <f t="array" ref="R1960">IF(OR(RIGHT(C1960,4)="1101",G1960="Salary",G1960="Basic"),INDEX($C$1:$C$2169,MATCH(1,($A$1:$A$2169=A1960)*(($G$1:$G$2169="Salary")+($G$1:$G$2169="Basic")),0)),C1960)</f>
        <v>PR09901107</v>
      </c>
      <c r="S1960" t="str">
        <f t="array" ref="S1960">IFERROR(IF(OR(RIGHT(C1960,4)="1101",G1960="Salary",G1960="Basic"),INDEX($C$1:$C$2169,MATCH(1,($A$1:$A$2169=A1960)*(($G$1:$G$2169="Salary")+($G$1:$G$2169="Basic")),0)),C1960),C1960)</f>
        <v>PR09901107</v>
      </c>
    </row>
    <row r="1961" spans="1:19" x14ac:dyDescent="0.25">
      <c r="A1961">
        <f>COUNTIF($G$1:G1961,$G$1)</f>
        <v>500</v>
      </c>
      <c r="B1961" s="1" t="s">
        <v>0</v>
      </c>
      <c r="C1961" s="1" t="s">
        <v>1024</v>
      </c>
      <c r="D1961" s="2" t="s">
        <v>2759</v>
      </c>
      <c r="E1961" s="2" t="s">
        <v>2759</v>
      </c>
      <c r="F1961" s="2" t="s">
        <v>2759</v>
      </c>
      <c r="G1961" s="1" t="s">
        <v>125</v>
      </c>
      <c r="H1961" s="1" t="s">
        <v>2762</v>
      </c>
      <c r="I1961" s="1" t="s">
        <v>5</v>
      </c>
      <c r="J1961" s="1" t="s">
        <v>5</v>
      </c>
      <c r="K1961" s="1" t="s">
        <v>5</v>
      </c>
      <c r="L1961" s="1" t="s">
        <v>5</v>
      </c>
      <c r="M1961" s="1" t="s">
        <v>5</v>
      </c>
      <c r="N1961" s="1" t="s">
        <v>5</v>
      </c>
      <c r="O1961" s="1" t="s">
        <v>5</v>
      </c>
      <c r="Q1961" t="str">
        <f t="array" ref="Q1961">IF(OR(RIGHT(C1961,4)="1101",G1961="Salary"),INDEX($C$1:$C$2169,MATCH(1,($B$1:$B$2169=B1961)*($G$1:$G$2169="Salary"),0)),C1961)</f>
        <v>PR09901105</v>
      </c>
      <c r="R1961" t="str">
        <f t="array" ref="R1961">IF(OR(RIGHT(C1961,4)="1101",G1961="Salary",G1961="Basic"),INDEX($C$1:$C$2169,MATCH(1,($A$1:$A$2169=A1961)*(($G$1:$G$2169="Salary")+($G$1:$G$2169="Basic")),0)),C1961)</f>
        <v>PR09901105</v>
      </c>
      <c r="S1961" t="str">
        <f t="array" ref="S1961">IFERROR(IF(OR(RIGHT(C1961,4)="1101",G1961="Salary",G1961="Basic"),INDEX($C$1:$C$2169,MATCH(1,($A$1:$A$2169=A1961)*(($G$1:$G$2169="Salary")+($G$1:$G$2169="Basic")),0)),C1961),C1961)</f>
        <v>PR09901105</v>
      </c>
    </row>
    <row r="1962" spans="1:19" x14ac:dyDescent="0.25">
      <c r="A1962">
        <f>COUNTIF($G$1:G1962,$G$1)</f>
        <v>500</v>
      </c>
      <c r="B1962" s="1" t="s">
        <v>0</v>
      </c>
      <c r="C1962" s="1" t="s">
        <v>622</v>
      </c>
      <c r="D1962" s="2" t="s">
        <v>2759</v>
      </c>
      <c r="E1962" s="2" t="s">
        <v>2759</v>
      </c>
      <c r="F1962" s="2" t="s">
        <v>2759</v>
      </c>
      <c r="G1962" s="1" t="s">
        <v>8</v>
      </c>
      <c r="H1962" s="1" t="s">
        <v>2763</v>
      </c>
      <c r="I1962" s="1" t="s">
        <v>5</v>
      </c>
      <c r="J1962" s="1" t="s">
        <v>5</v>
      </c>
      <c r="K1962" s="1" t="s">
        <v>5</v>
      </c>
      <c r="L1962" s="1" t="s">
        <v>5</v>
      </c>
      <c r="M1962" s="1" t="s">
        <v>5</v>
      </c>
      <c r="N1962" s="1" t="s">
        <v>5</v>
      </c>
      <c r="O1962" s="1" t="s">
        <v>5</v>
      </c>
      <c r="Q1962" t="str">
        <f t="array" ref="Q1962">IF(OR(RIGHT(C1962,4)="1101",G1962="Salary"),INDEX($C$1:$C$2169,MATCH(1,($B$1:$B$2169=B1962)*($G$1:$G$2169="Salary"),0)),C1962)</f>
        <v>FR19511101</v>
      </c>
      <c r="R1962" t="str">
        <f t="array" ref="R1962">IF(OR(RIGHT(C1962,4)="1101",G1962="Salary",G1962="Basic"),INDEX($C$1:$C$2169,MATCH(1,($A$1:$A$2169=A1962)*(($G$1:$G$2169="Salary")+($G$1:$G$2169="Basic")),0)),C1962)</f>
        <v>PR09901107</v>
      </c>
      <c r="S1962" t="str">
        <f t="array" ref="S1962">IFERROR(IF(OR(RIGHT(C1962,4)="1101",G1962="Salary",G1962="Basic"),INDEX($C$1:$C$2169,MATCH(1,($A$1:$A$2169=A1962)*(($G$1:$G$2169="Salary")+($G$1:$G$2169="Basic")),0)),C1962),C1962)</f>
        <v>PR09901107</v>
      </c>
    </row>
    <row r="1963" spans="1:19" x14ac:dyDescent="0.25">
      <c r="A1963">
        <f>COUNTIF($G$1:G1963,$G$1)</f>
        <v>501</v>
      </c>
      <c r="B1963" s="1" t="s">
        <v>0</v>
      </c>
      <c r="C1963" s="1" t="s">
        <v>328</v>
      </c>
      <c r="D1963" s="2" t="s">
        <v>2764</v>
      </c>
      <c r="E1963" s="2" t="s">
        <v>2764</v>
      </c>
      <c r="F1963" s="2" t="s">
        <v>2764</v>
      </c>
      <c r="G1963" s="1" t="s">
        <v>3</v>
      </c>
      <c r="H1963" s="1" t="s">
        <v>2765</v>
      </c>
      <c r="I1963" s="1" t="s">
        <v>5</v>
      </c>
      <c r="J1963" s="1" t="s">
        <v>5</v>
      </c>
      <c r="K1963" s="1" t="s">
        <v>5</v>
      </c>
      <c r="L1963" s="1" t="s">
        <v>5</v>
      </c>
      <c r="M1963" s="1" t="s">
        <v>5</v>
      </c>
      <c r="N1963" s="1" t="s">
        <v>5</v>
      </c>
      <c r="O1963" s="1" t="s">
        <v>5</v>
      </c>
      <c r="Q1963" t="str">
        <f t="array" ref="Q1963">IF(OR(RIGHT(C1963,4)="1101",G1963="Salary"),INDEX($C$1:$C$2169,MATCH(1,($B$1:$B$2169=B1963)*($G$1:$G$2169="Salary"),0)),C1963)</f>
        <v>FR19511101</v>
      </c>
      <c r="R1963" t="str">
        <f t="array" ref="R1963">IF(OR(RIGHT(C1963,4)="1101",G1963="Salary",G1963="Basic"),INDEX($C$1:$C$2169,MATCH(1,($A$1:$A$2169=A1963)*(($G$1:$G$2169="Salary")+($G$1:$G$2169="Basic")),0)),C1963)</f>
        <v>CR42001101</v>
      </c>
      <c r="S1963" t="str">
        <f t="array" ref="S1963">IFERROR(IF(OR(RIGHT(C1963,4)="1101",G1963="Salary",G1963="Basic"),INDEX($C$1:$C$2169,MATCH(1,($A$1:$A$2169=A1963)*(($G$1:$G$2169="Salary")+($G$1:$G$2169="Basic")),0)),C1963),C1963)</f>
        <v>CR42001101</v>
      </c>
    </row>
    <row r="1964" spans="1:19" x14ac:dyDescent="0.25">
      <c r="A1964">
        <f>COUNTIF($G$1:G1964,$G$1)</f>
        <v>501</v>
      </c>
      <c r="B1964" s="1" t="s">
        <v>0</v>
      </c>
      <c r="C1964" s="1" t="s">
        <v>328</v>
      </c>
      <c r="D1964" s="2" t="s">
        <v>2764</v>
      </c>
      <c r="E1964" s="2" t="s">
        <v>2764</v>
      </c>
      <c r="F1964" s="2" t="s">
        <v>2764</v>
      </c>
      <c r="G1964" s="1" t="s">
        <v>6</v>
      </c>
      <c r="H1964" s="1" t="s">
        <v>2766</v>
      </c>
      <c r="I1964" s="1" t="s">
        <v>5</v>
      </c>
      <c r="J1964" s="1" t="s">
        <v>5</v>
      </c>
      <c r="K1964" s="1" t="s">
        <v>5</v>
      </c>
      <c r="L1964" s="1" t="s">
        <v>5</v>
      </c>
      <c r="M1964" s="1" t="s">
        <v>5</v>
      </c>
      <c r="N1964" s="1" t="s">
        <v>5</v>
      </c>
      <c r="O1964" s="1" t="s">
        <v>5</v>
      </c>
      <c r="Q1964" t="str">
        <f t="array" ref="Q1964">IF(OR(RIGHT(C1964,4)="1101",G1964="Salary"),INDEX($C$1:$C$2169,MATCH(1,($B$1:$B$2169=B1964)*($G$1:$G$2169="Salary"),0)),C1964)</f>
        <v>FR19511101</v>
      </c>
      <c r="R1964" t="str">
        <f t="array" ref="R1964">IF(OR(RIGHT(C1964,4)="1101",G1964="Salary",G1964="Basic"),INDEX($C$1:$C$2169,MATCH(1,($A$1:$A$2169=A1964)*(($G$1:$G$2169="Salary")+($G$1:$G$2169="Basic")),0)),C1964)</f>
        <v>CR42001101</v>
      </c>
      <c r="S1964" t="str">
        <f t="array" ref="S1964">IFERROR(IF(OR(RIGHT(C1964,4)="1101",G1964="Salary",G1964="Basic"),INDEX($C$1:$C$2169,MATCH(1,($A$1:$A$2169=A1964)*(($G$1:$G$2169="Salary")+($G$1:$G$2169="Basic")),0)),C1964),C1964)</f>
        <v>CR42001101</v>
      </c>
    </row>
    <row r="1965" spans="1:19" x14ac:dyDescent="0.25">
      <c r="A1965">
        <f>COUNTIF($G$1:G1965,$G$1)</f>
        <v>501</v>
      </c>
      <c r="B1965" s="1" t="s">
        <v>0</v>
      </c>
      <c r="C1965" s="1" t="s">
        <v>328</v>
      </c>
      <c r="D1965" s="2" t="s">
        <v>2764</v>
      </c>
      <c r="E1965" s="2" t="s">
        <v>2764</v>
      </c>
      <c r="F1965" s="2" t="s">
        <v>2764</v>
      </c>
      <c r="G1965" s="1" t="s">
        <v>8</v>
      </c>
      <c r="H1965" s="1" t="s">
        <v>2767</v>
      </c>
      <c r="I1965" s="1" t="s">
        <v>5</v>
      </c>
      <c r="J1965" s="1" t="s">
        <v>5</v>
      </c>
      <c r="K1965" s="1" t="s">
        <v>5</v>
      </c>
      <c r="L1965" s="1" t="s">
        <v>5</v>
      </c>
      <c r="M1965" s="1" t="s">
        <v>5</v>
      </c>
      <c r="N1965" s="1" t="s">
        <v>5</v>
      </c>
      <c r="O1965" s="1" t="s">
        <v>5</v>
      </c>
      <c r="Q1965" t="str">
        <f t="array" ref="Q1965">IF(OR(RIGHT(C1965,4)="1101",G1965="Salary"),INDEX($C$1:$C$2169,MATCH(1,($B$1:$B$2169=B1965)*($G$1:$G$2169="Salary"),0)),C1965)</f>
        <v>FR19511101</v>
      </c>
      <c r="R1965" t="str">
        <f t="array" ref="R1965">IF(OR(RIGHT(C1965,4)="1101",G1965="Salary",G1965="Basic"),INDEX($C$1:$C$2169,MATCH(1,($A$1:$A$2169=A1965)*(($G$1:$G$2169="Salary")+($G$1:$G$2169="Basic")),0)),C1965)</f>
        <v>CR42001101</v>
      </c>
      <c r="S1965" t="str">
        <f t="array" ref="S1965">IFERROR(IF(OR(RIGHT(C1965,4)="1101",G1965="Salary",G1965="Basic"),INDEX($C$1:$C$2169,MATCH(1,($A$1:$A$2169=A1965)*(($G$1:$G$2169="Salary")+($G$1:$G$2169="Basic")),0)),C1965),C1965)</f>
        <v>CR42001101</v>
      </c>
    </row>
    <row r="1966" spans="1:19" x14ac:dyDescent="0.25">
      <c r="A1966">
        <f>COUNTIF($G$1:G1966,$G$1)</f>
        <v>502</v>
      </c>
      <c r="B1966" s="1" t="s">
        <v>0</v>
      </c>
      <c r="C1966" s="1" t="s">
        <v>2768</v>
      </c>
      <c r="D1966" s="2" t="s">
        <v>2769</v>
      </c>
      <c r="E1966" s="2" t="s">
        <v>2769</v>
      </c>
      <c r="F1966" s="2" t="s">
        <v>2769</v>
      </c>
      <c r="G1966" s="1" t="s">
        <v>3</v>
      </c>
      <c r="H1966" s="1" t="s">
        <v>2770</v>
      </c>
      <c r="I1966" s="1" t="s">
        <v>5</v>
      </c>
      <c r="J1966" s="1" t="s">
        <v>5</v>
      </c>
      <c r="K1966" s="1" t="s">
        <v>5</v>
      </c>
      <c r="L1966" s="1" t="s">
        <v>5</v>
      </c>
      <c r="M1966" s="1" t="s">
        <v>5</v>
      </c>
      <c r="N1966" s="1" t="s">
        <v>5</v>
      </c>
      <c r="O1966" s="1" t="s">
        <v>5</v>
      </c>
      <c r="Q1966" t="str">
        <f t="array" ref="Q1966">IF(OR(RIGHT(C1966,4)="1101",G1966="Salary"),INDEX($C$1:$C$2169,MATCH(1,($B$1:$B$2169=B1966)*($G$1:$G$2169="Salary"),0)),C1966)</f>
        <v>FR19511101</v>
      </c>
      <c r="R1966" t="str">
        <f t="array" ref="R1966">IF(OR(RIGHT(C1966,4)="1101",G1966="Salary",G1966="Basic"),INDEX($C$1:$C$2169,MATCH(1,($A$1:$A$2169=A1966)*(($G$1:$G$2169="Salary")+($G$1:$G$2169="Basic")),0)),C1966)</f>
        <v>FR13201101</v>
      </c>
      <c r="S1966" t="str">
        <f t="array" ref="S1966">IFERROR(IF(OR(RIGHT(C1966,4)="1101",G1966="Salary",G1966="Basic"),INDEX($C$1:$C$2169,MATCH(1,($A$1:$A$2169=A1966)*(($G$1:$G$2169="Salary")+($G$1:$G$2169="Basic")),0)),C1966),C1966)</f>
        <v>FR13201101</v>
      </c>
    </row>
    <row r="1967" spans="1:19" x14ac:dyDescent="0.25">
      <c r="A1967">
        <f>COUNTIF($G$1:G1967,$G$1)</f>
        <v>502</v>
      </c>
      <c r="B1967" s="1" t="s">
        <v>0</v>
      </c>
      <c r="C1967" s="1" t="s">
        <v>2768</v>
      </c>
      <c r="D1967" s="2" t="s">
        <v>2769</v>
      </c>
      <c r="E1967" s="2" t="s">
        <v>2769</v>
      </c>
      <c r="F1967" s="2" t="s">
        <v>2769</v>
      </c>
      <c r="G1967" s="1" t="s">
        <v>6</v>
      </c>
      <c r="H1967" s="1" t="s">
        <v>2771</v>
      </c>
      <c r="I1967" s="1" t="s">
        <v>5</v>
      </c>
      <c r="J1967" s="1" t="s">
        <v>5</v>
      </c>
      <c r="K1967" s="1" t="s">
        <v>5</v>
      </c>
      <c r="L1967" s="1" t="s">
        <v>5</v>
      </c>
      <c r="M1967" s="1" t="s">
        <v>5</v>
      </c>
      <c r="N1967" s="1" t="s">
        <v>5</v>
      </c>
      <c r="O1967" s="1" t="s">
        <v>5</v>
      </c>
      <c r="Q1967" t="str">
        <f t="array" ref="Q1967">IF(OR(RIGHT(C1967,4)="1101",G1967="Salary"),INDEX($C$1:$C$2169,MATCH(1,($B$1:$B$2169=B1967)*($G$1:$G$2169="Salary"),0)),C1967)</f>
        <v>FR19511101</v>
      </c>
      <c r="R1967" t="str">
        <f t="array" ref="R1967">IF(OR(RIGHT(C1967,4)="1101",G1967="Salary",G1967="Basic"),INDEX($C$1:$C$2169,MATCH(1,($A$1:$A$2169=A1967)*(($G$1:$G$2169="Salary")+($G$1:$G$2169="Basic")),0)),C1967)</f>
        <v>FR13201101</v>
      </c>
      <c r="S1967" t="str">
        <f t="array" ref="S1967">IFERROR(IF(OR(RIGHT(C1967,4)="1101",G1967="Salary",G1967="Basic"),INDEX($C$1:$C$2169,MATCH(1,($A$1:$A$2169=A1967)*(($G$1:$G$2169="Salary")+($G$1:$G$2169="Basic")),0)),C1967),C1967)</f>
        <v>FR13201101</v>
      </c>
    </row>
    <row r="1968" spans="1:19" x14ac:dyDescent="0.25">
      <c r="A1968">
        <f>COUNTIF($G$1:G1968,$G$1)</f>
        <v>502</v>
      </c>
      <c r="B1968" s="1" t="s">
        <v>0</v>
      </c>
      <c r="C1968" s="1" t="s">
        <v>2768</v>
      </c>
      <c r="D1968" s="2" t="s">
        <v>2769</v>
      </c>
      <c r="E1968" s="2" t="s">
        <v>2769</v>
      </c>
      <c r="F1968" s="2" t="s">
        <v>2769</v>
      </c>
      <c r="G1968" s="1" t="s">
        <v>8</v>
      </c>
      <c r="H1968" s="1" t="s">
        <v>2772</v>
      </c>
      <c r="I1968" s="1" t="s">
        <v>5</v>
      </c>
      <c r="J1968" s="1" t="s">
        <v>5</v>
      </c>
      <c r="K1968" s="1" t="s">
        <v>5</v>
      </c>
      <c r="L1968" s="1" t="s">
        <v>5</v>
      </c>
      <c r="M1968" s="1" t="s">
        <v>5</v>
      </c>
      <c r="N1968" s="1" t="s">
        <v>5</v>
      </c>
      <c r="O1968" s="1" t="s">
        <v>5</v>
      </c>
      <c r="Q1968" t="str">
        <f t="array" ref="Q1968">IF(OR(RIGHT(C1968,4)="1101",G1968="Salary"),INDEX($C$1:$C$2169,MATCH(1,($B$1:$B$2169=B1968)*($G$1:$G$2169="Salary"),0)),C1968)</f>
        <v>FR19511101</v>
      </c>
      <c r="R1968" t="str">
        <f t="array" ref="R1968">IF(OR(RIGHT(C1968,4)="1101",G1968="Salary",G1968="Basic"),INDEX($C$1:$C$2169,MATCH(1,($A$1:$A$2169=A1968)*(($G$1:$G$2169="Salary")+($G$1:$G$2169="Basic")),0)),C1968)</f>
        <v>FR13201101</v>
      </c>
      <c r="S1968" t="str">
        <f t="array" ref="S1968">IFERROR(IF(OR(RIGHT(C1968,4)="1101",G1968="Salary",G1968="Basic"),INDEX($C$1:$C$2169,MATCH(1,($A$1:$A$2169=A1968)*(($G$1:$G$2169="Salary")+($G$1:$G$2169="Basic")),0)),C1968),C1968)</f>
        <v>FR13201101</v>
      </c>
    </row>
    <row r="1969" spans="1:19" x14ac:dyDescent="0.25">
      <c r="A1969">
        <f>COUNTIF($G$1:G1969,$G$1)</f>
        <v>502</v>
      </c>
      <c r="B1969" s="1" t="s">
        <v>0</v>
      </c>
      <c r="C1969" s="1" t="s">
        <v>78</v>
      </c>
      <c r="D1969" s="2" t="s">
        <v>2773</v>
      </c>
      <c r="E1969" s="2" t="s">
        <v>2773</v>
      </c>
      <c r="F1969" s="2" t="s">
        <v>2773</v>
      </c>
      <c r="G1969" s="1" t="s">
        <v>79</v>
      </c>
      <c r="H1969" s="1" t="s">
        <v>2774</v>
      </c>
      <c r="I1969" s="1" t="s">
        <v>5</v>
      </c>
      <c r="J1969" s="1" t="s">
        <v>5</v>
      </c>
      <c r="K1969" s="1" t="s">
        <v>5</v>
      </c>
      <c r="L1969" s="1" t="s">
        <v>5</v>
      </c>
      <c r="M1969" s="1" t="s">
        <v>5</v>
      </c>
      <c r="N1969" s="1" t="s">
        <v>5</v>
      </c>
      <c r="O1969" s="1" t="s">
        <v>5</v>
      </c>
      <c r="Q1969" t="str">
        <f t="array" ref="Q1969">IF(OR(RIGHT(C1969,4)="1101",G1969="Salary"),INDEX($C$1:$C$2169,MATCH(1,($B$1:$B$2169=B1969)*($G$1:$G$2169="Salary"),0)),C1969)</f>
        <v>FR30204631</v>
      </c>
      <c r="R1969" t="str">
        <f t="array" ref="R1969">IF(OR(RIGHT(C1969,4)="1101",G1969="Salary",G1969="Basic"),INDEX($C$1:$C$2169,MATCH(1,($A$1:$A$2169=A1969)*(($G$1:$G$2169="Salary")+($G$1:$G$2169="Basic")),0)),C1969)</f>
        <v>FR30204631</v>
      </c>
      <c r="S1969" t="str">
        <f t="array" ref="S1969">IFERROR(IF(OR(RIGHT(C1969,4)="1101",G1969="Salary",G1969="Basic"),INDEX($C$1:$C$2169,MATCH(1,($A$1:$A$2169=A1969)*(($G$1:$G$2169="Salary")+($G$1:$G$2169="Basic")),0)),C1969),C1969)</f>
        <v>FR30204631</v>
      </c>
    </row>
    <row r="1970" spans="1:19" x14ac:dyDescent="0.25">
      <c r="A1970">
        <f>COUNTIF($G$1:G1970,$G$1)</f>
        <v>502</v>
      </c>
      <c r="B1970" s="1" t="s">
        <v>0</v>
      </c>
      <c r="C1970" s="1" t="s">
        <v>81</v>
      </c>
      <c r="D1970" s="2" t="s">
        <v>2773</v>
      </c>
      <c r="E1970" s="2" t="s">
        <v>2773</v>
      </c>
      <c r="F1970" s="2" t="s">
        <v>2773</v>
      </c>
      <c r="G1970" s="1" t="s">
        <v>82</v>
      </c>
      <c r="H1970" s="1" t="s">
        <v>2775</v>
      </c>
      <c r="I1970" s="1" t="s">
        <v>5</v>
      </c>
      <c r="J1970" s="1" t="s">
        <v>5</v>
      </c>
      <c r="K1970" s="1" t="s">
        <v>5</v>
      </c>
      <c r="L1970" s="1" t="s">
        <v>5</v>
      </c>
      <c r="M1970" s="1" t="s">
        <v>5</v>
      </c>
      <c r="N1970" s="1" t="s">
        <v>5</v>
      </c>
      <c r="O1970" s="1" t="s">
        <v>5</v>
      </c>
      <c r="Q1970" t="str">
        <f t="array" ref="Q1970">IF(OR(RIGHT(C1970,4)="1101",G1970="Salary"),INDEX($C$1:$C$2169,MATCH(1,($B$1:$B$2169=B1970)*($G$1:$G$2169="Salary"),0)),C1970)</f>
        <v>FR30204632</v>
      </c>
      <c r="R1970" t="str">
        <f t="array" ref="R1970">IF(OR(RIGHT(C1970,4)="1101",G1970="Salary",G1970="Basic"),INDEX($C$1:$C$2169,MATCH(1,($A$1:$A$2169=A1970)*(($G$1:$G$2169="Salary")+($G$1:$G$2169="Basic")),0)),C1970)</f>
        <v>FR30204632</v>
      </c>
      <c r="S1970" t="str">
        <f t="array" ref="S1970">IFERROR(IF(OR(RIGHT(C1970,4)="1101",G1970="Salary",G1970="Basic"),INDEX($C$1:$C$2169,MATCH(1,($A$1:$A$2169=A1970)*(($G$1:$G$2169="Salary")+($G$1:$G$2169="Basic")),0)),C1970),C1970)</f>
        <v>FR30204632</v>
      </c>
    </row>
    <row r="1971" spans="1:19" x14ac:dyDescent="0.25">
      <c r="A1971">
        <f>COUNTIF($G$1:G1971,$G$1)</f>
        <v>503</v>
      </c>
      <c r="B1971" s="1" t="s">
        <v>0</v>
      </c>
      <c r="C1971" s="1" t="s">
        <v>75</v>
      </c>
      <c r="D1971" s="2" t="s">
        <v>2776</v>
      </c>
      <c r="E1971" s="2" t="s">
        <v>2776</v>
      </c>
      <c r="F1971" s="2" t="s">
        <v>2776</v>
      </c>
      <c r="G1971" s="1" t="s">
        <v>3</v>
      </c>
      <c r="H1971" s="1" t="s">
        <v>2777</v>
      </c>
      <c r="I1971" s="1" t="s">
        <v>5</v>
      </c>
      <c r="J1971" s="1" t="s">
        <v>5</v>
      </c>
      <c r="K1971" s="1" t="s">
        <v>5</v>
      </c>
      <c r="L1971" s="1" t="s">
        <v>5</v>
      </c>
      <c r="M1971" s="1" t="s">
        <v>5</v>
      </c>
      <c r="N1971" s="1" t="s">
        <v>5</v>
      </c>
      <c r="O1971" s="1" t="s">
        <v>5</v>
      </c>
      <c r="Q1971" t="str">
        <f t="array" ref="Q1971">IF(OR(RIGHT(C1971,4)="1101",G1971="Salary"),INDEX($C$1:$C$2169,MATCH(1,($B$1:$B$2169=B1971)*($G$1:$G$2169="Salary"),0)),C1971)</f>
        <v>FR19511101</v>
      </c>
      <c r="R1971" t="e">
        <f t="array" ref="R1971">IF(OR(RIGHT(C1971,4)="1101",G1971="Salary",G1971="Basic"),INDEX($C$1:$C$2169,MATCH(1,($A$1:$A$2169=A1971)*(($G$1:$G$2169="Salary")+($G$1:$G$2169="Basic")),0)),C1971)</f>
        <v>#N/A</v>
      </c>
      <c r="S1971" t="str">
        <f t="array" ref="S1971">IFERROR(IF(OR(RIGHT(C1971,4)="1101",G1971="Salary",G1971="Basic"),INDEX($C$1:$C$2169,MATCH(1,($A$1:$A$2169=A1971)*(($G$1:$G$2169="Salary")+($G$1:$G$2169="Basic")),0)),C1971),C1971)</f>
        <v>FR30201101</v>
      </c>
    </row>
    <row r="1972" spans="1:19" x14ac:dyDescent="0.25">
      <c r="A1972">
        <f>COUNTIF($G$1:G1972,$G$1)</f>
        <v>503</v>
      </c>
      <c r="B1972" s="1" t="s">
        <v>0</v>
      </c>
      <c r="C1972" s="1" t="s">
        <v>78</v>
      </c>
      <c r="D1972" s="2" t="s">
        <v>2776</v>
      </c>
      <c r="E1972" s="2" t="s">
        <v>2776</v>
      </c>
      <c r="F1972" s="2" t="s">
        <v>2776</v>
      </c>
      <c r="G1972" s="1" t="s">
        <v>79</v>
      </c>
      <c r="H1972" s="1" t="s">
        <v>2778</v>
      </c>
      <c r="I1972" s="1" t="s">
        <v>5</v>
      </c>
      <c r="J1972" s="1" t="s">
        <v>5</v>
      </c>
      <c r="K1972" s="1" t="s">
        <v>5</v>
      </c>
      <c r="L1972" s="1" t="s">
        <v>5</v>
      </c>
      <c r="M1972" s="1" t="s">
        <v>5</v>
      </c>
      <c r="N1972" s="1" t="s">
        <v>5</v>
      </c>
      <c r="O1972" s="1" t="s">
        <v>5</v>
      </c>
      <c r="Q1972" t="str">
        <f t="array" ref="Q1972">IF(OR(RIGHT(C1972,4)="1101",G1972="Salary"),INDEX($C$1:$C$2169,MATCH(1,($B$1:$B$2169=B1972)*($G$1:$G$2169="Salary"),0)),C1972)</f>
        <v>FR30204631</v>
      </c>
      <c r="R1972" t="str">
        <f t="array" ref="R1972">IF(OR(RIGHT(C1972,4)="1101",G1972="Salary",G1972="Basic"),INDEX($C$1:$C$2169,MATCH(1,($A$1:$A$2169=A1972)*(($G$1:$G$2169="Salary")+($G$1:$G$2169="Basic")),0)),C1972)</f>
        <v>FR30204631</v>
      </c>
      <c r="S1972" t="str">
        <f t="array" ref="S1972">IFERROR(IF(OR(RIGHT(C1972,4)="1101",G1972="Salary",G1972="Basic"),INDEX($C$1:$C$2169,MATCH(1,($A$1:$A$2169=A1972)*(($G$1:$G$2169="Salary")+($G$1:$G$2169="Basic")),0)),C1972),C1972)</f>
        <v>FR30204631</v>
      </c>
    </row>
    <row r="1973" spans="1:19" x14ac:dyDescent="0.25">
      <c r="A1973">
        <f>COUNTIF($G$1:G1973,$G$1)</f>
        <v>503</v>
      </c>
      <c r="B1973" s="1" t="s">
        <v>0</v>
      </c>
      <c r="C1973" s="1" t="s">
        <v>81</v>
      </c>
      <c r="D1973" s="2" t="s">
        <v>2776</v>
      </c>
      <c r="E1973" s="2" t="s">
        <v>2776</v>
      </c>
      <c r="F1973" s="2" t="s">
        <v>2776</v>
      </c>
      <c r="G1973" s="1" t="s">
        <v>1432</v>
      </c>
      <c r="H1973" s="1" t="s">
        <v>2779</v>
      </c>
      <c r="I1973" s="1" t="s">
        <v>5</v>
      </c>
      <c r="J1973" s="1" t="s">
        <v>5</v>
      </c>
      <c r="K1973" s="1" t="s">
        <v>5</v>
      </c>
      <c r="L1973" s="1" t="s">
        <v>5</v>
      </c>
      <c r="M1973" s="1" t="s">
        <v>5</v>
      </c>
      <c r="N1973" s="1" t="s">
        <v>5</v>
      </c>
      <c r="O1973" s="1" t="s">
        <v>5</v>
      </c>
      <c r="Q1973" t="str">
        <f t="array" ref="Q1973">IF(OR(RIGHT(C1973,4)="1101",G1973="Salary"),INDEX($C$1:$C$2169,MATCH(1,($B$1:$B$2169=B1973)*($G$1:$G$2169="Salary"),0)),C1973)</f>
        <v>FR30204632</v>
      </c>
      <c r="R1973" t="str">
        <f t="array" ref="R1973">IF(OR(RIGHT(C1973,4)="1101",G1973="Salary",G1973="Basic"),INDEX($C$1:$C$2169,MATCH(1,($A$1:$A$2169=A1973)*(($G$1:$G$2169="Salary")+($G$1:$G$2169="Basic")),0)),C1973)</f>
        <v>FR30204632</v>
      </c>
      <c r="S1973" t="str">
        <f t="array" ref="S1973">IFERROR(IF(OR(RIGHT(C1973,4)="1101",G1973="Salary",G1973="Basic"),INDEX($C$1:$C$2169,MATCH(1,($A$1:$A$2169=A1973)*(($G$1:$G$2169="Salary")+($G$1:$G$2169="Basic")),0)),C1973),C1973)</f>
        <v>FR30204632</v>
      </c>
    </row>
    <row r="1974" spans="1:19" x14ac:dyDescent="0.25">
      <c r="A1974">
        <f>COUNTIF($G$1:G1974,$G$1)</f>
        <v>503</v>
      </c>
      <c r="B1974" s="1" t="s">
        <v>0</v>
      </c>
      <c r="C1974" s="1" t="s">
        <v>78</v>
      </c>
      <c r="D1974" s="2" t="s">
        <v>2780</v>
      </c>
      <c r="E1974" s="2" t="s">
        <v>2780</v>
      </c>
      <c r="F1974" s="2" t="s">
        <v>2780</v>
      </c>
      <c r="G1974" s="1" t="s">
        <v>79</v>
      </c>
      <c r="H1974" s="1" t="s">
        <v>2781</v>
      </c>
      <c r="I1974" s="1" t="s">
        <v>5</v>
      </c>
      <c r="J1974" s="1" t="s">
        <v>5</v>
      </c>
      <c r="K1974" s="1" t="s">
        <v>5</v>
      </c>
      <c r="L1974" s="1" t="s">
        <v>5</v>
      </c>
      <c r="M1974" s="1" t="s">
        <v>5</v>
      </c>
      <c r="N1974" s="1" t="s">
        <v>5</v>
      </c>
      <c r="O1974" s="1" t="s">
        <v>5</v>
      </c>
      <c r="Q1974" t="str">
        <f t="array" ref="Q1974">IF(OR(RIGHT(C1974,4)="1101",G1974="Salary"),INDEX($C$1:$C$2169,MATCH(1,($B$1:$B$2169=B1974)*($G$1:$G$2169="Salary"),0)),C1974)</f>
        <v>FR30204631</v>
      </c>
      <c r="R1974" t="str">
        <f t="array" ref="R1974">IF(OR(RIGHT(C1974,4)="1101",G1974="Salary",G1974="Basic"),INDEX($C$1:$C$2169,MATCH(1,($A$1:$A$2169=A1974)*(($G$1:$G$2169="Salary")+($G$1:$G$2169="Basic")),0)),C1974)</f>
        <v>FR30204631</v>
      </c>
      <c r="S1974" t="str">
        <f t="array" ref="S1974">IFERROR(IF(OR(RIGHT(C1974,4)="1101",G1974="Salary",G1974="Basic"),INDEX($C$1:$C$2169,MATCH(1,($A$1:$A$2169=A1974)*(($G$1:$G$2169="Salary")+($G$1:$G$2169="Basic")),0)),C1974),C1974)</f>
        <v>FR30204631</v>
      </c>
    </row>
    <row r="1975" spans="1:19" x14ac:dyDescent="0.25">
      <c r="A1975">
        <f>COUNTIF($G$1:G1975,$G$1)</f>
        <v>503</v>
      </c>
      <c r="B1975" s="1" t="s">
        <v>0</v>
      </c>
      <c r="C1975" s="1" t="s">
        <v>78</v>
      </c>
      <c r="D1975" s="2" t="s">
        <v>2782</v>
      </c>
      <c r="E1975" s="2" t="s">
        <v>2782</v>
      </c>
      <c r="F1975" s="2" t="s">
        <v>2782</v>
      </c>
      <c r="G1975" s="1" t="s">
        <v>79</v>
      </c>
      <c r="H1975" s="1" t="s">
        <v>2783</v>
      </c>
      <c r="I1975" s="1" t="s">
        <v>5</v>
      </c>
      <c r="J1975" s="1" t="s">
        <v>5</v>
      </c>
      <c r="K1975" s="1" t="s">
        <v>5</v>
      </c>
      <c r="L1975" s="1" t="s">
        <v>5</v>
      </c>
      <c r="M1975" s="1" t="s">
        <v>5</v>
      </c>
      <c r="N1975" s="1" t="s">
        <v>5</v>
      </c>
      <c r="O1975" s="1" t="s">
        <v>5</v>
      </c>
      <c r="Q1975" t="str">
        <f t="array" ref="Q1975">IF(OR(RIGHT(C1975,4)="1101",G1975="Salary"),INDEX($C$1:$C$2169,MATCH(1,($B$1:$B$2169=B1975)*($G$1:$G$2169="Salary"),0)),C1975)</f>
        <v>FR30204631</v>
      </c>
      <c r="R1975" t="str">
        <f t="array" ref="R1975">IF(OR(RIGHT(C1975,4)="1101",G1975="Salary",G1975="Basic"),INDEX($C$1:$C$2169,MATCH(1,($A$1:$A$2169=A1975)*(($G$1:$G$2169="Salary")+($G$1:$G$2169="Basic")),0)),C1975)</f>
        <v>FR30204631</v>
      </c>
      <c r="S1975" t="str">
        <f t="array" ref="S1975">IFERROR(IF(OR(RIGHT(C1975,4)="1101",G1975="Salary",G1975="Basic"),INDEX($C$1:$C$2169,MATCH(1,($A$1:$A$2169=A1975)*(($G$1:$G$2169="Salary")+($G$1:$G$2169="Basic")),0)),C1975),C1975)</f>
        <v>FR30204631</v>
      </c>
    </row>
    <row r="1976" spans="1:19" x14ac:dyDescent="0.25">
      <c r="A1976">
        <f>COUNTIF($G$1:G1976,$G$1)</f>
        <v>504</v>
      </c>
      <c r="B1976" s="1" t="s">
        <v>0</v>
      </c>
      <c r="C1976" s="1" t="s">
        <v>214</v>
      </c>
      <c r="D1976" s="2" t="s">
        <v>2784</v>
      </c>
      <c r="E1976" s="2" t="s">
        <v>2784</v>
      </c>
      <c r="F1976" s="2" t="s">
        <v>2784</v>
      </c>
      <c r="G1976" s="1" t="s">
        <v>3</v>
      </c>
      <c r="H1976" s="1" t="s">
        <v>2785</v>
      </c>
      <c r="I1976" s="1" t="s">
        <v>5</v>
      </c>
      <c r="J1976" s="1" t="s">
        <v>5</v>
      </c>
      <c r="K1976" s="1" t="s">
        <v>5</v>
      </c>
      <c r="L1976" s="1" t="s">
        <v>5</v>
      </c>
      <c r="M1976" s="1" t="s">
        <v>5</v>
      </c>
      <c r="N1976" s="1" t="s">
        <v>5</v>
      </c>
      <c r="O1976" s="1" t="s">
        <v>5</v>
      </c>
      <c r="Q1976" t="str">
        <f t="array" ref="Q1976">IF(OR(RIGHT(C1976,4)="1101",G1976="Salary"),INDEX($C$1:$C$2169,MATCH(1,($B$1:$B$2169=B1976)*($G$1:$G$2169="Salary"),0)),C1976)</f>
        <v>FR19511101</v>
      </c>
      <c r="R1976" t="str">
        <f t="array" ref="R1976">IF(OR(RIGHT(C1976,4)="1101",G1976="Salary",G1976="Basic"),INDEX($C$1:$C$2169,MATCH(1,($A$1:$A$2169=A1976)*(($G$1:$G$2169="Salary")+($G$1:$G$2169="Basic")),0)),C1976)</f>
        <v>HR31651107</v>
      </c>
      <c r="S1976" t="str">
        <f t="array" ref="S1976">IFERROR(IF(OR(RIGHT(C1976,4)="1101",G1976="Salary",G1976="Basic"),INDEX($C$1:$C$2169,MATCH(1,($A$1:$A$2169=A1976)*(($G$1:$G$2169="Salary")+($G$1:$G$2169="Basic")),0)),C1976),C1976)</f>
        <v>HR31651107</v>
      </c>
    </row>
    <row r="1977" spans="1:19" x14ac:dyDescent="0.25">
      <c r="A1977">
        <f>COUNTIF($G$1:G1977,$G$1)</f>
        <v>504</v>
      </c>
      <c r="B1977" s="1" t="s">
        <v>0</v>
      </c>
      <c r="C1977" s="1" t="s">
        <v>214</v>
      </c>
      <c r="D1977" s="2" t="s">
        <v>2784</v>
      </c>
      <c r="E1977" s="2" t="s">
        <v>2784</v>
      </c>
      <c r="F1977" s="2" t="s">
        <v>2784</v>
      </c>
      <c r="G1977" s="1" t="s">
        <v>6</v>
      </c>
      <c r="H1977" s="1" t="s">
        <v>2786</v>
      </c>
      <c r="I1977" s="1" t="s">
        <v>5</v>
      </c>
      <c r="J1977" s="1" t="s">
        <v>5</v>
      </c>
      <c r="K1977" s="1" t="s">
        <v>5</v>
      </c>
      <c r="L1977" s="1" t="s">
        <v>5</v>
      </c>
      <c r="M1977" s="1" t="s">
        <v>5</v>
      </c>
      <c r="N1977" s="1" t="s">
        <v>5</v>
      </c>
      <c r="O1977" s="1" t="s">
        <v>5</v>
      </c>
      <c r="Q1977" t="str">
        <f t="array" ref="Q1977">IF(OR(RIGHT(C1977,4)="1101",G1977="Salary"),INDEX($C$1:$C$2169,MATCH(1,($B$1:$B$2169=B1977)*($G$1:$G$2169="Salary"),0)),C1977)</f>
        <v>FR19511101</v>
      </c>
      <c r="R1977" t="str">
        <f t="array" ref="R1977">IF(OR(RIGHT(C1977,4)="1101",G1977="Salary",G1977="Basic"),INDEX($C$1:$C$2169,MATCH(1,($A$1:$A$2169=A1977)*(($G$1:$G$2169="Salary")+($G$1:$G$2169="Basic")),0)),C1977)</f>
        <v>HR31651107</v>
      </c>
      <c r="S1977" t="str">
        <f t="array" ref="S1977">IFERROR(IF(OR(RIGHT(C1977,4)="1101",G1977="Salary",G1977="Basic"),INDEX($C$1:$C$2169,MATCH(1,($A$1:$A$2169=A1977)*(($G$1:$G$2169="Salary")+($G$1:$G$2169="Basic")),0)),C1977),C1977)</f>
        <v>HR31651107</v>
      </c>
    </row>
    <row r="1978" spans="1:19" x14ac:dyDescent="0.25">
      <c r="A1978">
        <f>COUNTIF($G$1:G1978,$G$1)</f>
        <v>504</v>
      </c>
      <c r="B1978" s="1" t="s">
        <v>0</v>
      </c>
      <c r="C1978" s="1" t="s">
        <v>2384</v>
      </c>
      <c r="D1978" s="2" t="s">
        <v>2784</v>
      </c>
      <c r="E1978" s="2" t="s">
        <v>2784</v>
      </c>
      <c r="F1978" s="2" t="s">
        <v>2784</v>
      </c>
      <c r="G1978" s="1" t="s">
        <v>8</v>
      </c>
      <c r="H1978" s="1" t="s">
        <v>2787</v>
      </c>
      <c r="I1978" s="1" t="s">
        <v>5</v>
      </c>
      <c r="J1978" s="1" t="s">
        <v>5</v>
      </c>
      <c r="K1978" s="1" t="s">
        <v>5</v>
      </c>
      <c r="L1978" s="1" t="s">
        <v>5</v>
      </c>
      <c r="M1978" s="1" t="s">
        <v>5</v>
      </c>
      <c r="N1978" s="1" t="s">
        <v>5</v>
      </c>
      <c r="O1978" s="1" t="s">
        <v>5</v>
      </c>
      <c r="Q1978" t="str">
        <f t="array" ref="Q1978">IF(OR(RIGHT(C1978,4)="1101",G1978="Salary"),INDEX($C$1:$C$2169,MATCH(1,($B$1:$B$2169=B1978)*($G$1:$G$2169="Salary"),0)),C1978)</f>
        <v>FR19511101</v>
      </c>
      <c r="R1978" t="str">
        <f t="array" ref="R1978">IF(OR(RIGHT(C1978,4)="1101",G1978="Salary",G1978="Basic"),INDEX($C$1:$C$2169,MATCH(1,($A$1:$A$2169=A1978)*(($G$1:$G$2169="Salary")+($G$1:$G$2169="Basic")),0)),C1978)</f>
        <v>HR31651107</v>
      </c>
      <c r="S1978" t="str">
        <f t="array" ref="S1978">IFERROR(IF(OR(RIGHT(C1978,4)="1101",G1978="Salary",G1978="Basic"),INDEX($C$1:$C$2169,MATCH(1,($A$1:$A$2169=A1978)*(($G$1:$G$2169="Salary")+($G$1:$G$2169="Basic")),0)),C1978),C1978)</f>
        <v>HR31651107</v>
      </c>
    </row>
    <row r="1979" spans="1:19" x14ac:dyDescent="0.25">
      <c r="A1979">
        <f>COUNTIF($G$1:G1979,$G$1)</f>
        <v>504</v>
      </c>
      <c r="B1979" s="1" t="s">
        <v>0</v>
      </c>
      <c r="C1979" s="1" t="s">
        <v>2386</v>
      </c>
      <c r="D1979" s="2" t="s">
        <v>2784</v>
      </c>
      <c r="E1979" s="2" t="s">
        <v>2784</v>
      </c>
      <c r="F1979" s="2" t="s">
        <v>2784</v>
      </c>
      <c r="G1979" s="1" t="s">
        <v>29</v>
      </c>
      <c r="H1979" s="1" t="s">
        <v>2788</v>
      </c>
      <c r="I1979" s="1" t="s">
        <v>5</v>
      </c>
      <c r="J1979" s="1" t="s">
        <v>5</v>
      </c>
      <c r="K1979" s="1" t="s">
        <v>5</v>
      </c>
      <c r="L1979" s="1" t="s">
        <v>5</v>
      </c>
      <c r="M1979" s="1" t="s">
        <v>5</v>
      </c>
      <c r="N1979" s="1" t="s">
        <v>5</v>
      </c>
      <c r="O1979" s="1" t="s">
        <v>5</v>
      </c>
      <c r="Q1979" t="str">
        <f t="array" ref="Q1979">IF(OR(RIGHT(C1979,4)="1101",G1979="Salary"),INDEX($C$1:$C$2169,MATCH(1,($B$1:$B$2169=B1979)*($G$1:$G$2169="Salary"),0)),C1979)</f>
        <v>HR31653710</v>
      </c>
      <c r="R1979" t="str">
        <f t="array" ref="R1979">IF(OR(RIGHT(C1979,4)="1101",G1979="Salary",G1979="Basic"),INDEX($C$1:$C$2169,MATCH(1,($A$1:$A$2169=A1979)*(($G$1:$G$2169="Salary")+($G$1:$G$2169="Basic")),0)),C1979)</f>
        <v>HR31653710</v>
      </c>
      <c r="S1979" t="str">
        <f t="array" ref="S1979">IFERROR(IF(OR(RIGHT(C1979,4)="1101",G1979="Salary",G1979="Basic"),INDEX($C$1:$C$2169,MATCH(1,($A$1:$A$2169=A1979)*(($G$1:$G$2169="Salary")+($G$1:$G$2169="Basic")),0)),C1979),C1979)</f>
        <v>HR31653710</v>
      </c>
    </row>
    <row r="1980" spans="1:19" x14ac:dyDescent="0.25">
      <c r="A1980">
        <f>COUNTIF($G$1:G1980,$G$1)</f>
        <v>505</v>
      </c>
      <c r="B1980" s="1" t="s">
        <v>0</v>
      </c>
      <c r="C1980" s="1" t="s">
        <v>75</v>
      </c>
      <c r="D1980" s="2" t="s">
        <v>2789</v>
      </c>
      <c r="E1980" s="2" t="s">
        <v>2789</v>
      </c>
      <c r="F1980" s="2" t="s">
        <v>2789</v>
      </c>
      <c r="G1980" s="1" t="s">
        <v>3</v>
      </c>
      <c r="H1980" s="1" t="s">
        <v>2790</v>
      </c>
      <c r="I1980" s="1" t="s">
        <v>5</v>
      </c>
      <c r="J1980" s="1" t="s">
        <v>5</v>
      </c>
      <c r="K1980" s="1" t="s">
        <v>5</v>
      </c>
      <c r="L1980" s="1" t="s">
        <v>5</v>
      </c>
      <c r="M1980" s="1" t="s">
        <v>5</v>
      </c>
      <c r="N1980" s="1" t="s">
        <v>5</v>
      </c>
      <c r="O1980" s="1" t="s">
        <v>5</v>
      </c>
      <c r="Q1980" t="str">
        <f t="array" ref="Q1980">IF(OR(RIGHT(C1980,4)="1101",G1980="Salary"),INDEX($C$1:$C$2169,MATCH(1,($B$1:$B$2169=B1980)*($G$1:$G$2169="Salary"),0)),C1980)</f>
        <v>FR19511101</v>
      </c>
      <c r="R1980" t="e">
        <f t="array" ref="R1980">IF(OR(RIGHT(C1980,4)="1101",G1980="Salary",G1980="Basic"),INDEX($C$1:$C$2169,MATCH(1,($A$1:$A$2169=A1980)*(($G$1:$G$2169="Salary")+($G$1:$G$2169="Basic")),0)),C1980)</f>
        <v>#N/A</v>
      </c>
      <c r="S1980" t="str">
        <f t="array" ref="S1980">IFERROR(IF(OR(RIGHT(C1980,4)="1101",G1980="Salary",G1980="Basic"),INDEX($C$1:$C$2169,MATCH(1,($A$1:$A$2169=A1980)*(($G$1:$G$2169="Salary")+($G$1:$G$2169="Basic")),0)),C1980),C1980)</f>
        <v>FR30201101</v>
      </c>
    </row>
    <row r="1981" spans="1:19" x14ac:dyDescent="0.25">
      <c r="A1981">
        <f>COUNTIF($G$1:G1981,$G$1)</f>
        <v>505</v>
      </c>
      <c r="B1981" s="1" t="s">
        <v>0</v>
      </c>
      <c r="C1981" s="1" t="s">
        <v>78</v>
      </c>
      <c r="D1981" s="2" t="s">
        <v>2789</v>
      </c>
      <c r="E1981" s="2" t="s">
        <v>2789</v>
      </c>
      <c r="F1981" s="2" t="s">
        <v>2789</v>
      </c>
      <c r="G1981" s="1" t="s">
        <v>79</v>
      </c>
      <c r="H1981" s="1" t="s">
        <v>2791</v>
      </c>
      <c r="I1981" s="1" t="s">
        <v>5</v>
      </c>
      <c r="J1981" s="1" t="s">
        <v>5</v>
      </c>
      <c r="K1981" s="1" t="s">
        <v>5</v>
      </c>
      <c r="L1981" s="1" t="s">
        <v>5</v>
      </c>
      <c r="M1981" s="1" t="s">
        <v>5</v>
      </c>
      <c r="N1981" s="1" t="s">
        <v>5</v>
      </c>
      <c r="O1981" s="1" t="s">
        <v>5</v>
      </c>
      <c r="Q1981" t="str">
        <f t="array" ref="Q1981">IF(OR(RIGHT(C1981,4)="1101",G1981="Salary"),INDEX($C$1:$C$2169,MATCH(1,($B$1:$B$2169=B1981)*($G$1:$G$2169="Salary"),0)),C1981)</f>
        <v>FR30204631</v>
      </c>
      <c r="R1981" t="str">
        <f t="array" ref="R1981">IF(OR(RIGHT(C1981,4)="1101",G1981="Salary",G1981="Basic"),INDEX($C$1:$C$2169,MATCH(1,($A$1:$A$2169=A1981)*(($G$1:$G$2169="Salary")+($G$1:$G$2169="Basic")),0)),C1981)</f>
        <v>FR30204631</v>
      </c>
      <c r="S1981" t="str">
        <f t="array" ref="S1981">IFERROR(IF(OR(RIGHT(C1981,4)="1101",G1981="Salary",G1981="Basic"),INDEX($C$1:$C$2169,MATCH(1,($A$1:$A$2169=A1981)*(($G$1:$G$2169="Salary")+($G$1:$G$2169="Basic")),0)),C1981),C1981)</f>
        <v>FR30204631</v>
      </c>
    </row>
    <row r="1982" spans="1:19" x14ac:dyDescent="0.25">
      <c r="A1982">
        <f>COUNTIF($G$1:G1982,$G$1)</f>
        <v>505</v>
      </c>
      <c r="B1982" s="1" t="s">
        <v>0</v>
      </c>
      <c r="C1982" s="1" t="s">
        <v>81</v>
      </c>
      <c r="D1982" s="2" t="s">
        <v>2789</v>
      </c>
      <c r="E1982" s="2" t="s">
        <v>2789</v>
      </c>
      <c r="F1982" s="2" t="s">
        <v>2789</v>
      </c>
      <c r="G1982" s="1" t="s">
        <v>82</v>
      </c>
      <c r="H1982" s="1" t="s">
        <v>2792</v>
      </c>
      <c r="I1982" s="1" t="s">
        <v>5</v>
      </c>
      <c r="J1982" s="1" t="s">
        <v>5</v>
      </c>
      <c r="K1982" s="1" t="s">
        <v>5</v>
      </c>
      <c r="L1982" s="1" t="s">
        <v>5</v>
      </c>
      <c r="M1982" s="1" t="s">
        <v>5</v>
      </c>
      <c r="N1982" s="1" t="s">
        <v>5</v>
      </c>
      <c r="O1982" s="1" t="s">
        <v>5</v>
      </c>
      <c r="Q1982" t="str">
        <f t="array" ref="Q1982">IF(OR(RIGHT(C1982,4)="1101",G1982="Salary"),INDEX($C$1:$C$2169,MATCH(1,($B$1:$B$2169=B1982)*($G$1:$G$2169="Salary"),0)),C1982)</f>
        <v>FR30204632</v>
      </c>
      <c r="R1982" t="str">
        <f t="array" ref="R1982">IF(OR(RIGHT(C1982,4)="1101",G1982="Salary",G1982="Basic"),INDEX($C$1:$C$2169,MATCH(1,($A$1:$A$2169=A1982)*(($G$1:$G$2169="Salary")+($G$1:$G$2169="Basic")),0)),C1982)</f>
        <v>FR30204632</v>
      </c>
      <c r="S1982" t="str">
        <f t="array" ref="S1982">IFERROR(IF(OR(RIGHT(C1982,4)="1101",G1982="Salary",G1982="Basic"),INDEX($C$1:$C$2169,MATCH(1,($A$1:$A$2169=A1982)*(($G$1:$G$2169="Salary")+($G$1:$G$2169="Basic")),0)),C1982),C1982)</f>
        <v>FR30204632</v>
      </c>
    </row>
    <row r="1983" spans="1:19" x14ac:dyDescent="0.25">
      <c r="A1983">
        <f>COUNTIF($G$1:G1983,$G$1)</f>
        <v>505</v>
      </c>
      <c r="B1983" s="1" t="s">
        <v>0</v>
      </c>
      <c r="C1983" s="1" t="s">
        <v>78</v>
      </c>
      <c r="D1983" s="2" t="s">
        <v>2793</v>
      </c>
      <c r="E1983" s="2" t="s">
        <v>2793</v>
      </c>
      <c r="F1983" s="2" t="s">
        <v>2793</v>
      </c>
      <c r="G1983" s="1" t="s">
        <v>79</v>
      </c>
      <c r="H1983" s="1" t="s">
        <v>2794</v>
      </c>
      <c r="I1983" s="1" t="s">
        <v>5</v>
      </c>
      <c r="J1983" s="1" t="s">
        <v>5</v>
      </c>
      <c r="K1983" s="1" t="s">
        <v>5</v>
      </c>
      <c r="L1983" s="1" t="s">
        <v>5</v>
      </c>
      <c r="M1983" s="1" t="s">
        <v>5</v>
      </c>
      <c r="N1983" s="1" t="s">
        <v>5</v>
      </c>
      <c r="O1983" s="1" t="s">
        <v>5</v>
      </c>
      <c r="Q1983" t="str">
        <f t="array" ref="Q1983">IF(OR(RIGHT(C1983,4)="1101",G1983="Salary"),INDEX($C$1:$C$2169,MATCH(1,($B$1:$B$2169=B1983)*($G$1:$G$2169="Salary"),0)),C1983)</f>
        <v>FR30204631</v>
      </c>
      <c r="R1983" t="str">
        <f t="array" ref="R1983">IF(OR(RIGHT(C1983,4)="1101",G1983="Salary",G1983="Basic"),INDEX($C$1:$C$2169,MATCH(1,($A$1:$A$2169=A1983)*(($G$1:$G$2169="Salary")+($G$1:$G$2169="Basic")),0)),C1983)</f>
        <v>FR30204631</v>
      </c>
      <c r="S1983" t="str">
        <f t="array" ref="S1983">IFERROR(IF(OR(RIGHT(C1983,4)="1101",G1983="Salary",G1983="Basic"),INDEX($C$1:$C$2169,MATCH(1,($A$1:$A$2169=A1983)*(($G$1:$G$2169="Salary")+($G$1:$G$2169="Basic")),0)),C1983),C1983)</f>
        <v>FR30204631</v>
      </c>
    </row>
    <row r="1984" spans="1:19" x14ac:dyDescent="0.25">
      <c r="A1984">
        <f>COUNTIF($G$1:G1984,$G$1)</f>
        <v>505</v>
      </c>
      <c r="B1984" s="1" t="s">
        <v>0</v>
      </c>
      <c r="C1984" s="1" t="s">
        <v>78</v>
      </c>
      <c r="D1984" s="2" t="s">
        <v>2795</v>
      </c>
      <c r="E1984" s="2" t="s">
        <v>2795</v>
      </c>
      <c r="F1984" s="2" t="s">
        <v>2795</v>
      </c>
      <c r="G1984" s="1" t="s">
        <v>79</v>
      </c>
      <c r="H1984" s="1" t="s">
        <v>2796</v>
      </c>
      <c r="I1984" s="1" t="s">
        <v>5</v>
      </c>
      <c r="J1984" s="1" t="s">
        <v>5</v>
      </c>
      <c r="K1984" s="1" t="s">
        <v>5</v>
      </c>
      <c r="L1984" s="1" t="s">
        <v>5</v>
      </c>
      <c r="M1984" s="1" t="s">
        <v>5</v>
      </c>
      <c r="N1984" s="1" t="s">
        <v>5</v>
      </c>
      <c r="O1984" s="1" t="s">
        <v>5</v>
      </c>
      <c r="Q1984" t="str">
        <f t="array" ref="Q1984">IF(OR(RIGHT(C1984,4)="1101",G1984="Salary"),INDEX($C$1:$C$2169,MATCH(1,($B$1:$B$2169=B1984)*($G$1:$G$2169="Salary"),0)),C1984)</f>
        <v>FR30204631</v>
      </c>
      <c r="R1984" t="str">
        <f t="array" ref="R1984">IF(OR(RIGHT(C1984,4)="1101",G1984="Salary",G1984="Basic"),INDEX($C$1:$C$2169,MATCH(1,($A$1:$A$2169=A1984)*(($G$1:$G$2169="Salary")+($G$1:$G$2169="Basic")),0)),C1984)</f>
        <v>FR30204631</v>
      </c>
      <c r="S1984" t="str">
        <f t="array" ref="S1984">IFERROR(IF(OR(RIGHT(C1984,4)="1101",G1984="Salary",G1984="Basic"),INDEX($C$1:$C$2169,MATCH(1,($A$1:$A$2169=A1984)*(($G$1:$G$2169="Salary")+($G$1:$G$2169="Basic")),0)),C1984),C1984)</f>
        <v>FR30204631</v>
      </c>
    </row>
    <row r="1985" spans="1:19" x14ac:dyDescent="0.25">
      <c r="A1985">
        <f>COUNTIF($G$1:G1985,$G$1)</f>
        <v>505</v>
      </c>
      <c r="B1985" s="1" t="s">
        <v>0</v>
      </c>
      <c r="C1985" s="1" t="s">
        <v>78</v>
      </c>
      <c r="D1985" s="2" t="s">
        <v>2797</v>
      </c>
      <c r="E1985" s="2" t="s">
        <v>2797</v>
      </c>
      <c r="F1985" s="2" t="s">
        <v>2797</v>
      </c>
      <c r="G1985" s="1" t="s">
        <v>79</v>
      </c>
      <c r="H1985" s="1" t="s">
        <v>2798</v>
      </c>
      <c r="I1985" s="1" t="s">
        <v>5</v>
      </c>
      <c r="J1985" s="1" t="s">
        <v>5</v>
      </c>
      <c r="K1985" s="1" t="s">
        <v>5</v>
      </c>
      <c r="L1985" s="1" t="s">
        <v>5</v>
      </c>
      <c r="M1985" s="1" t="s">
        <v>5</v>
      </c>
      <c r="N1985" s="1" t="s">
        <v>5</v>
      </c>
      <c r="O1985" s="1" t="s">
        <v>5</v>
      </c>
      <c r="Q1985" t="str">
        <f t="array" ref="Q1985">IF(OR(RIGHT(C1985,4)="1101",G1985="Salary"),INDEX($C$1:$C$2169,MATCH(1,($B$1:$B$2169=B1985)*($G$1:$G$2169="Salary"),0)),C1985)</f>
        <v>FR30204631</v>
      </c>
      <c r="R1985" t="str">
        <f t="array" ref="R1985">IF(OR(RIGHT(C1985,4)="1101",G1985="Salary",G1985="Basic"),INDEX($C$1:$C$2169,MATCH(1,($A$1:$A$2169=A1985)*(($G$1:$G$2169="Salary")+($G$1:$G$2169="Basic")),0)),C1985)</f>
        <v>FR30204631</v>
      </c>
      <c r="S1985" t="str">
        <f t="array" ref="S1985">IFERROR(IF(OR(RIGHT(C1985,4)="1101",G1985="Salary",G1985="Basic"),INDEX($C$1:$C$2169,MATCH(1,($A$1:$A$2169=A1985)*(($G$1:$G$2169="Salary")+($G$1:$G$2169="Basic")),0)),C1985),C1985)</f>
        <v>FR30204631</v>
      </c>
    </row>
    <row r="1986" spans="1:19" x14ac:dyDescent="0.25">
      <c r="A1986">
        <f>COUNTIF($G$1:G1986,$G$1)</f>
        <v>505</v>
      </c>
      <c r="B1986" s="1" t="s">
        <v>0</v>
      </c>
      <c r="C1986" s="1" t="s">
        <v>81</v>
      </c>
      <c r="D1986" s="2" t="s">
        <v>2797</v>
      </c>
      <c r="E1986" s="2" t="s">
        <v>2797</v>
      </c>
      <c r="F1986" s="2" t="s">
        <v>2797</v>
      </c>
      <c r="G1986" s="1" t="s">
        <v>1432</v>
      </c>
      <c r="H1986" s="1" t="s">
        <v>2799</v>
      </c>
      <c r="I1986" s="1" t="s">
        <v>5</v>
      </c>
      <c r="J1986" s="1" t="s">
        <v>5</v>
      </c>
      <c r="K1986" s="1" t="s">
        <v>5</v>
      </c>
      <c r="L1986" s="1" t="s">
        <v>5</v>
      </c>
      <c r="M1986" s="1" t="s">
        <v>5</v>
      </c>
      <c r="N1986" s="1" t="s">
        <v>5</v>
      </c>
      <c r="O1986" s="1" t="s">
        <v>5</v>
      </c>
      <c r="Q1986" t="str">
        <f t="array" ref="Q1986">IF(OR(RIGHT(C1986,4)="1101",G1986="Salary"),INDEX($C$1:$C$2169,MATCH(1,($B$1:$B$2169=B1986)*($G$1:$G$2169="Salary"),0)),C1986)</f>
        <v>FR30204632</v>
      </c>
      <c r="R1986" t="str">
        <f t="array" ref="R1986">IF(OR(RIGHT(C1986,4)="1101",G1986="Salary",G1986="Basic"),INDEX($C$1:$C$2169,MATCH(1,($A$1:$A$2169=A1986)*(($G$1:$G$2169="Salary")+($G$1:$G$2169="Basic")),0)),C1986)</f>
        <v>FR30204632</v>
      </c>
      <c r="S1986" t="str">
        <f t="array" ref="S1986">IFERROR(IF(OR(RIGHT(C1986,4)="1101",G1986="Salary",G1986="Basic"),INDEX($C$1:$C$2169,MATCH(1,($A$1:$A$2169=A1986)*(($G$1:$G$2169="Salary")+($G$1:$G$2169="Basic")),0)),C1986),C1986)</f>
        <v>FR30204632</v>
      </c>
    </row>
    <row r="1987" spans="1:19" x14ac:dyDescent="0.25">
      <c r="A1987">
        <f>COUNTIF($G$1:G1987,$G$1)</f>
        <v>505</v>
      </c>
      <c r="B1987" s="1" t="s">
        <v>0</v>
      </c>
      <c r="C1987" s="1" t="s">
        <v>78</v>
      </c>
      <c r="D1987" s="2" t="s">
        <v>2800</v>
      </c>
      <c r="E1987" s="2" t="s">
        <v>2800</v>
      </c>
      <c r="F1987" s="2" t="s">
        <v>2800</v>
      </c>
      <c r="G1987" s="1" t="s">
        <v>79</v>
      </c>
      <c r="H1987" s="1" t="s">
        <v>2801</v>
      </c>
      <c r="I1987" s="1" t="s">
        <v>5</v>
      </c>
      <c r="J1987" s="1" t="s">
        <v>5</v>
      </c>
      <c r="K1987" s="1" t="s">
        <v>5</v>
      </c>
      <c r="L1987" s="1" t="s">
        <v>5</v>
      </c>
      <c r="M1987" s="1" t="s">
        <v>5</v>
      </c>
      <c r="N1987" s="1" t="s">
        <v>5</v>
      </c>
      <c r="O1987" s="1" t="s">
        <v>5</v>
      </c>
      <c r="Q1987" t="str">
        <f t="array" ref="Q1987">IF(OR(RIGHT(C1987,4)="1101",G1987="Salary"),INDEX($C$1:$C$2169,MATCH(1,($B$1:$B$2169=B1987)*($G$1:$G$2169="Salary"),0)),C1987)</f>
        <v>FR30204631</v>
      </c>
      <c r="R1987" t="str">
        <f t="array" ref="R1987">IF(OR(RIGHT(C1987,4)="1101",G1987="Salary",G1987="Basic"),INDEX($C$1:$C$2169,MATCH(1,($A$1:$A$2169=A1987)*(($G$1:$G$2169="Salary")+($G$1:$G$2169="Basic")),0)),C1987)</f>
        <v>FR30204631</v>
      </c>
      <c r="S1987" t="str">
        <f t="array" ref="S1987">IFERROR(IF(OR(RIGHT(C1987,4)="1101",G1987="Salary",G1987="Basic"),INDEX($C$1:$C$2169,MATCH(1,($A$1:$A$2169=A1987)*(($G$1:$G$2169="Salary")+($G$1:$G$2169="Basic")),0)),C1987),C1987)</f>
        <v>FR30204631</v>
      </c>
    </row>
    <row r="1988" spans="1:19" x14ac:dyDescent="0.25">
      <c r="A1988">
        <f>COUNTIF($G$1:G1988,$G$1)</f>
        <v>505</v>
      </c>
      <c r="B1988" s="1" t="s">
        <v>0</v>
      </c>
      <c r="C1988" s="1" t="s">
        <v>81</v>
      </c>
      <c r="D1988" s="2" t="s">
        <v>2800</v>
      </c>
      <c r="E1988" s="2" t="s">
        <v>2800</v>
      </c>
      <c r="F1988" s="2" t="s">
        <v>2800</v>
      </c>
      <c r="G1988" s="1" t="s">
        <v>82</v>
      </c>
      <c r="H1988" s="1" t="s">
        <v>2802</v>
      </c>
      <c r="I1988" s="1" t="s">
        <v>5</v>
      </c>
      <c r="J1988" s="1" t="s">
        <v>5</v>
      </c>
      <c r="K1988" s="1" t="s">
        <v>5</v>
      </c>
      <c r="L1988" s="1" t="s">
        <v>5</v>
      </c>
      <c r="M1988" s="1" t="s">
        <v>5</v>
      </c>
      <c r="N1988" s="1" t="s">
        <v>5</v>
      </c>
      <c r="O1988" s="1" t="s">
        <v>5</v>
      </c>
      <c r="Q1988" t="str">
        <f t="array" ref="Q1988">IF(OR(RIGHT(C1988,4)="1101",G1988="Salary"),INDEX($C$1:$C$2169,MATCH(1,($B$1:$B$2169=B1988)*($G$1:$G$2169="Salary"),0)),C1988)</f>
        <v>FR30204632</v>
      </c>
      <c r="R1988" t="str">
        <f t="array" ref="R1988">IF(OR(RIGHT(C1988,4)="1101",G1988="Salary",G1988="Basic"),INDEX($C$1:$C$2169,MATCH(1,($A$1:$A$2169=A1988)*(($G$1:$G$2169="Salary")+($G$1:$G$2169="Basic")),0)),C1988)</f>
        <v>FR30204632</v>
      </c>
      <c r="S1988" t="str">
        <f t="array" ref="S1988">IFERROR(IF(OR(RIGHT(C1988,4)="1101",G1988="Salary",G1988="Basic"),INDEX($C$1:$C$2169,MATCH(1,($A$1:$A$2169=A1988)*(($G$1:$G$2169="Salary")+($G$1:$G$2169="Basic")),0)),C1988),C1988)</f>
        <v>FR30204632</v>
      </c>
    </row>
    <row r="1989" spans="1:19" x14ac:dyDescent="0.25">
      <c r="A1989">
        <f>COUNTIF($G$1:G1989,$G$1)</f>
        <v>505</v>
      </c>
      <c r="B1989" s="1" t="s">
        <v>0</v>
      </c>
      <c r="C1989" s="1" t="s">
        <v>78</v>
      </c>
      <c r="D1989" s="2" t="s">
        <v>2803</v>
      </c>
      <c r="E1989" s="2" t="s">
        <v>2803</v>
      </c>
      <c r="F1989" s="2" t="s">
        <v>2803</v>
      </c>
      <c r="G1989" s="1" t="s">
        <v>79</v>
      </c>
      <c r="H1989" s="1" t="s">
        <v>2804</v>
      </c>
      <c r="I1989" s="1" t="s">
        <v>5</v>
      </c>
      <c r="J1989" s="1" t="s">
        <v>5</v>
      </c>
      <c r="K1989" s="1" t="s">
        <v>5</v>
      </c>
      <c r="L1989" s="1" t="s">
        <v>5</v>
      </c>
      <c r="M1989" s="1" t="s">
        <v>5</v>
      </c>
      <c r="N1989" s="1" t="s">
        <v>5</v>
      </c>
      <c r="O1989" s="1" t="s">
        <v>5</v>
      </c>
      <c r="Q1989" t="str">
        <f t="array" ref="Q1989">IF(OR(RIGHT(C1989,4)="1101",G1989="Salary"),INDEX($C$1:$C$2169,MATCH(1,($B$1:$B$2169=B1989)*($G$1:$G$2169="Salary"),0)),C1989)</f>
        <v>FR30204631</v>
      </c>
      <c r="R1989" t="str">
        <f t="array" ref="R1989">IF(OR(RIGHT(C1989,4)="1101",G1989="Salary",G1989="Basic"),INDEX($C$1:$C$2169,MATCH(1,($A$1:$A$2169=A1989)*(($G$1:$G$2169="Salary")+($G$1:$G$2169="Basic")),0)),C1989)</f>
        <v>FR30204631</v>
      </c>
      <c r="S1989" t="str">
        <f t="array" ref="S1989">IFERROR(IF(OR(RIGHT(C1989,4)="1101",G1989="Salary",G1989="Basic"),INDEX($C$1:$C$2169,MATCH(1,($A$1:$A$2169=A1989)*(($G$1:$G$2169="Salary")+($G$1:$G$2169="Basic")),0)),C1989),C1989)</f>
        <v>FR30204631</v>
      </c>
    </row>
    <row r="1990" spans="1:19" x14ac:dyDescent="0.25">
      <c r="A1990">
        <f>COUNTIF($G$1:G1990,$G$1)</f>
        <v>506</v>
      </c>
      <c r="B1990" s="1" t="s">
        <v>0</v>
      </c>
      <c r="C1990" s="1" t="s">
        <v>75</v>
      </c>
      <c r="D1990" s="2" t="s">
        <v>2805</v>
      </c>
      <c r="E1990" s="2" t="s">
        <v>2805</v>
      </c>
      <c r="F1990" s="2" t="s">
        <v>2805</v>
      </c>
      <c r="G1990" s="1" t="s">
        <v>3</v>
      </c>
      <c r="H1990" s="1" t="s">
        <v>2806</v>
      </c>
      <c r="I1990" s="1" t="s">
        <v>5</v>
      </c>
      <c r="J1990" s="1" t="s">
        <v>5</v>
      </c>
      <c r="K1990" s="1" t="s">
        <v>5</v>
      </c>
      <c r="L1990" s="1" t="s">
        <v>5</v>
      </c>
      <c r="M1990" s="1" t="s">
        <v>5</v>
      </c>
      <c r="N1990" s="1" t="s">
        <v>5</v>
      </c>
      <c r="O1990" s="1" t="s">
        <v>5</v>
      </c>
      <c r="Q1990" t="str">
        <f t="array" ref="Q1990">IF(OR(RIGHT(C1990,4)="1101",G1990="Salary"),INDEX($C$1:$C$2169,MATCH(1,($B$1:$B$2169=B1990)*($G$1:$G$2169="Salary"),0)),C1990)</f>
        <v>FR19511101</v>
      </c>
      <c r="R1990" t="e">
        <f t="array" ref="R1990">IF(OR(RIGHT(C1990,4)="1101",G1990="Salary",G1990="Basic"),INDEX($C$1:$C$2169,MATCH(1,($A$1:$A$2169=A1990)*(($G$1:$G$2169="Salary")+($G$1:$G$2169="Basic")),0)),C1990)</f>
        <v>#N/A</v>
      </c>
      <c r="S1990" t="str">
        <f t="array" ref="S1990">IFERROR(IF(OR(RIGHT(C1990,4)="1101",G1990="Salary",G1990="Basic"),INDEX($C$1:$C$2169,MATCH(1,($A$1:$A$2169=A1990)*(($G$1:$G$2169="Salary")+($G$1:$G$2169="Basic")),0)),C1990),C1990)</f>
        <v>FR30201101</v>
      </c>
    </row>
    <row r="1991" spans="1:19" x14ac:dyDescent="0.25">
      <c r="A1991">
        <f>COUNTIF($G$1:G1991,$G$1)</f>
        <v>506</v>
      </c>
      <c r="B1991" s="1" t="s">
        <v>0</v>
      </c>
      <c r="C1991" s="1" t="s">
        <v>78</v>
      </c>
      <c r="D1991" s="2" t="s">
        <v>2805</v>
      </c>
      <c r="E1991" s="2" t="s">
        <v>2805</v>
      </c>
      <c r="F1991" s="2" t="s">
        <v>2805</v>
      </c>
      <c r="G1991" s="1" t="s">
        <v>79</v>
      </c>
      <c r="H1991" s="1" t="s">
        <v>2807</v>
      </c>
      <c r="I1991" s="1" t="s">
        <v>5</v>
      </c>
      <c r="J1991" s="1" t="s">
        <v>5</v>
      </c>
      <c r="K1991" s="1" t="s">
        <v>5</v>
      </c>
      <c r="L1991" s="1" t="s">
        <v>5</v>
      </c>
      <c r="M1991" s="1" t="s">
        <v>5</v>
      </c>
      <c r="N1991" s="1" t="s">
        <v>5</v>
      </c>
      <c r="O1991" s="1" t="s">
        <v>5</v>
      </c>
      <c r="Q1991" t="str">
        <f t="array" ref="Q1991">IF(OR(RIGHT(C1991,4)="1101",G1991="Salary"),INDEX($C$1:$C$2169,MATCH(1,($B$1:$B$2169=B1991)*($G$1:$G$2169="Salary"),0)),C1991)</f>
        <v>FR30204631</v>
      </c>
      <c r="R1991" t="str">
        <f t="array" ref="R1991">IF(OR(RIGHT(C1991,4)="1101",G1991="Salary",G1991="Basic"),INDEX($C$1:$C$2169,MATCH(1,($A$1:$A$2169=A1991)*(($G$1:$G$2169="Salary")+($G$1:$G$2169="Basic")),0)),C1991)</f>
        <v>FR30204631</v>
      </c>
      <c r="S1991" t="str">
        <f t="array" ref="S1991">IFERROR(IF(OR(RIGHT(C1991,4)="1101",G1991="Salary",G1991="Basic"),INDEX($C$1:$C$2169,MATCH(1,($A$1:$A$2169=A1991)*(($G$1:$G$2169="Salary")+($G$1:$G$2169="Basic")),0)),C1991),C1991)</f>
        <v>FR30204631</v>
      </c>
    </row>
    <row r="1992" spans="1:19" x14ac:dyDescent="0.25">
      <c r="A1992">
        <f>COUNTIF($G$1:G1992,$G$1)</f>
        <v>506</v>
      </c>
      <c r="B1992" s="1" t="s">
        <v>0</v>
      </c>
      <c r="C1992" s="1" t="s">
        <v>81</v>
      </c>
      <c r="D1992" s="2" t="s">
        <v>2805</v>
      </c>
      <c r="E1992" s="2" t="s">
        <v>2805</v>
      </c>
      <c r="F1992" s="2" t="s">
        <v>2805</v>
      </c>
      <c r="G1992" s="1" t="s">
        <v>82</v>
      </c>
      <c r="H1992" s="1" t="s">
        <v>2808</v>
      </c>
      <c r="I1992" s="1" t="s">
        <v>5</v>
      </c>
      <c r="J1992" s="1" t="s">
        <v>5</v>
      </c>
      <c r="K1992" s="1" t="s">
        <v>5</v>
      </c>
      <c r="L1992" s="1" t="s">
        <v>5</v>
      </c>
      <c r="M1992" s="1" t="s">
        <v>5</v>
      </c>
      <c r="N1992" s="1" t="s">
        <v>5</v>
      </c>
      <c r="O1992" s="1" t="s">
        <v>5</v>
      </c>
      <c r="Q1992" t="str">
        <f t="array" ref="Q1992">IF(OR(RIGHT(C1992,4)="1101",G1992="Salary"),INDEX($C$1:$C$2169,MATCH(1,($B$1:$B$2169=B1992)*($G$1:$G$2169="Salary"),0)),C1992)</f>
        <v>FR30204632</v>
      </c>
      <c r="R1992" t="str">
        <f t="array" ref="R1992">IF(OR(RIGHT(C1992,4)="1101",G1992="Salary",G1992="Basic"),INDEX($C$1:$C$2169,MATCH(1,($A$1:$A$2169=A1992)*(($G$1:$G$2169="Salary")+($G$1:$G$2169="Basic")),0)),C1992)</f>
        <v>FR30204632</v>
      </c>
      <c r="S1992" t="str">
        <f t="array" ref="S1992">IFERROR(IF(OR(RIGHT(C1992,4)="1101",G1992="Salary",G1992="Basic"),INDEX($C$1:$C$2169,MATCH(1,($A$1:$A$2169=A1992)*(($G$1:$G$2169="Salary")+($G$1:$G$2169="Basic")),0)),C1992),C1992)</f>
        <v>FR30204632</v>
      </c>
    </row>
    <row r="1993" spans="1:19" x14ac:dyDescent="0.25">
      <c r="A1993">
        <f>COUNTIF($G$1:G1993,$G$1)</f>
        <v>506</v>
      </c>
      <c r="B1993" s="1" t="s">
        <v>0</v>
      </c>
      <c r="C1993" s="1" t="s">
        <v>78</v>
      </c>
      <c r="D1993" s="2" t="s">
        <v>2809</v>
      </c>
      <c r="E1993" s="2" t="s">
        <v>2809</v>
      </c>
      <c r="F1993" s="2" t="s">
        <v>2809</v>
      </c>
      <c r="G1993" s="1" t="s">
        <v>79</v>
      </c>
      <c r="H1993" s="1" t="s">
        <v>2810</v>
      </c>
      <c r="I1993" s="1" t="s">
        <v>5</v>
      </c>
      <c r="J1993" s="1" t="s">
        <v>5</v>
      </c>
      <c r="K1993" s="1" t="s">
        <v>5</v>
      </c>
      <c r="L1993" s="1" t="s">
        <v>5</v>
      </c>
      <c r="M1993" s="1" t="s">
        <v>5</v>
      </c>
      <c r="N1993" s="1" t="s">
        <v>5</v>
      </c>
      <c r="O1993" s="1" t="s">
        <v>5</v>
      </c>
      <c r="Q1993" t="str">
        <f t="array" ref="Q1993">IF(OR(RIGHT(C1993,4)="1101",G1993="Salary"),INDEX($C$1:$C$2169,MATCH(1,($B$1:$B$2169=B1993)*($G$1:$G$2169="Salary"),0)),C1993)</f>
        <v>FR30204631</v>
      </c>
      <c r="R1993" t="str">
        <f t="array" ref="R1993">IF(OR(RIGHT(C1993,4)="1101",G1993="Salary",G1993="Basic"),INDEX($C$1:$C$2169,MATCH(1,($A$1:$A$2169=A1993)*(($G$1:$G$2169="Salary")+($G$1:$G$2169="Basic")),0)),C1993)</f>
        <v>FR30204631</v>
      </c>
      <c r="S1993" t="str">
        <f t="array" ref="S1993">IFERROR(IF(OR(RIGHT(C1993,4)="1101",G1993="Salary",G1993="Basic"),INDEX($C$1:$C$2169,MATCH(1,($A$1:$A$2169=A1993)*(($G$1:$G$2169="Salary")+($G$1:$G$2169="Basic")),0)),C1993),C1993)</f>
        <v>FR30204631</v>
      </c>
    </row>
    <row r="1994" spans="1:19" x14ac:dyDescent="0.25">
      <c r="A1994">
        <f>COUNTIF($G$1:G1994,$G$1)</f>
        <v>506</v>
      </c>
      <c r="B1994" s="1" t="s">
        <v>0</v>
      </c>
      <c r="C1994" s="1" t="s">
        <v>78</v>
      </c>
      <c r="D1994" s="2" t="s">
        <v>2811</v>
      </c>
      <c r="E1994" s="2" t="s">
        <v>2811</v>
      </c>
      <c r="F1994" s="2" t="s">
        <v>2811</v>
      </c>
      <c r="G1994" s="1" t="s">
        <v>79</v>
      </c>
      <c r="H1994" s="1" t="s">
        <v>2812</v>
      </c>
      <c r="I1994" s="1" t="s">
        <v>5</v>
      </c>
      <c r="J1994" s="1" t="s">
        <v>5</v>
      </c>
      <c r="K1994" s="1" t="s">
        <v>5</v>
      </c>
      <c r="L1994" s="1" t="s">
        <v>5</v>
      </c>
      <c r="M1994" s="1" t="s">
        <v>5</v>
      </c>
      <c r="N1994" s="1" t="s">
        <v>5</v>
      </c>
      <c r="O1994" s="1" t="s">
        <v>5</v>
      </c>
      <c r="Q1994" t="str">
        <f t="array" ref="Q1994">IF(OR(RIGHT(C1994,4)="1101",G1994="Salary"),INDEX($C$1:$C$2169,MATCH(1,($B$1:$B$2169=B1994)*($G$1:$G$2169="Salary"),0)),C1994)</f>
        <v>FR30204631</v>
      </c>
      <c r="R1994" t="str">
        <f t="array" ref="R1994">IF(OR(RIGHT(C1994,4)="1101",G1994="Salary",G1994="Basic"),INDEX($C$1:$C$2169,MATCH(1,($A$1:$A$2169=A1994)*(($G$1:$G$2169="Salary")+($G$1:$G$2169="Basic")),0)),C1994)</f>
        <v>FR30204631</v>
      </c>
      <c r="S1994" t="str">
        <f t="array" ref="S1994">IFERROR(IF(OR(RIGHT(C1994,4)="1101",G1994="Salary",G1994="Basic"),INDEX($C$1:$C$2169,MATCH(1,($A$1:$A$2169=A1994)*(($G$1:$G$2169="Salary")+($G$1:$G$2169="Basic")),0)),C1994),C1994)</f>
        <v>FR30204631</v>
      </c>
    </row>
    <row r="1995" spans="1:19" x14ac:dyDescent="0.25">
      <c r="A1995">
        <f>COUNTIF($G$1:G1995,$G$1)</f>
        <v>506</v>
      </c>
      <c r="B1995" s="1" t="s">
        <v>0</v>
      </c>
      <c r="C1995" s="1" t="s">
        <v>78</v>
      </c>
      <c r="D1995" s="2" t="s">
        <v>2813</v>
      </c>
      <c r="E1995" s="2" t="s">
        <v>2813</v>
      </c>
      <c r="F1995" s="2" t="s">
        <v>2813</v>
      </c>
      <c r="G1995" s="1" t="s">
        <v>79</v>
      </c>
      <c r="H1995" s="1" t="s">
        <v>2814</v>
      </c>
      <c r="I1995" s="1" t="s">
        <v>5</v>
      </c>
      <c r="J1995" s="1" t="s">
        <v>5</v>
      </c>
      <c r="K1995" s="1" t="s">
        <v>5</v>
      </c>
      <c r="L1995" s="1" t="s">
        <v>5</v>
      </c>
      <c r="M1995" s="1" t="s">
        <v>5</v>
      </c>
      <c r="N1995" s="1" t="s">
        <v>5</v>
      </c>
      <c r="O1995" s="1" t="s">
        <v>5</v>
      </c>
      <c r="Q1995" t="str">
        <f t="array" ref="Q1995">IF(OR(RIGHT(C1995,4)="1101",G1995="Salary"),INDEX($C$1:$C$2169,MATCH(1,($B$1:$B$2169=B1995)*($G$1:$G$2169="Salary"),0)),C1995)</f>
        <v>FR30204631</v>
      </c>
      <c r="R1995" t="str">
        <f t="array" ref="R1995">IF(OR(RIGHT(C1995,4)="1101",G1995="Salary",G1995="Basic"),INDEX($C$1:$C$2169,MATCH(1,($A$1:$A$2169=A1995)*(($G$1:$G$2169="Salary")+($G$1:$G$2169="Basic")),0)),C1995)</f>
        <v>FR30204631</v>
      </c>
      <c r="S1995" t="str">
        <f t="array" ref="S1995">IFERROR(IF(OR(RIGHT(C1995,4)="1101",G1995="Salary",G1995="Basic"),INDEX($C$1:$C$2169,MATCH(1,($A$1:$A$2169=A1995)*(($G$1:$G$2169="Salary")+($G$1:$G$2169="Basic")),0)),C1995),C1995)</f>
        <v>FR30204631</v>
      </c>
    </row>
    <row r="1996" spans="1:19" x14ac:dyDescent="0.25">
      <c r="A1996">
        <f>COUNTIF($G$1:G1996,$G$1)</f>
        <v>506</v>
      </c>
      <c r="B1996" s="1" t="s">
        <v>0</v>
      </c>
      <c r="C1996" s="1" t="s">
        <v>78</v>
      </c>
      <c r="D1996" s="2" t="s">
        <v>2815</v>
      </c>
      <c r="E1996" s="2" t="s">
        <v>2815</v>
      </c>
      <c r="F1996" s="2" t="s">
        <v>2815</v>
      </c>
      <c r="G1996" s="1" t="s">
        <v>79</v>
      </c>
      <c r="H1996" s="1" t="s">
        <v>2816</v>
      </c>
      <c r="I1996" s="1" t="s">
        <v>5</v>
      </c>
      <c r="J1996" s="1" t="s">
        <v>5</v>
      </c>
      <c r="K1996" s="1" t="s">
        <v>5</v>
      </c>
      <c r="L1996" s="1" t="s">
        <v>5</v>
      </c>
      <c r="M1996" s="1" t="s">
        <v>5</v>
      </c>
      <c r="N1996" s="1" t="s">
        <v>5</v>
      </c>
      <c r="O1996" s="1" t="s">
        <v>5</v>
      </c>
      <c r="Q1996" t="str">
        <f t="array" ref="Q1996">IF(OR(RIGHT(C1996,4)="1101",G1996="Salary"),INDEX($C$1:$C$2169,MATCH(1,($B$1:$B$2169=B1996)*($G$1:$G$2169="Salary"),0)),C1996)</f>
        <v>FR30204631</v>
      </c>
      <c r="R1996" t="str">
        <f t="array" ref="R1996">IF(OR(RIGHT(C1996,4)="1101",G1996="Salary",G1996="Basic"),INDEX($C$1:$C$2169,MATCH(1,($A$1:$A$2169=A1996)*(($G$1:$G$2169="Salary")+($G$1:$G$2169="Basic")),0)),C1996)</f>
        <v>FR30204631</v>
      </c>
      <c r="S1996" t="str">
        <f t="array" ref="S1996">IFERROR(IF(OR(RIGHT(C1996,4)="1101",G1996="Salary",G1996="Basic"),INDEX($C$1:$C$2169,MATCH(1,($A$1:$A$2169=A1996)*(($G$1:$G$2169="Salary")+($G$1:$G$2169="Basic")),0)),C1996),C1996)</f>
        <v>FR30204631</v>
      </c>
    </row>
    <row r="1997" spans="1:19" x14ac:dyDescent="0.25">
      <c r="A1997">
        <f>COUNTIF($G$1:G1997,$G$1)</f>
        <v>507</v>
      </c>
      <c r="B1997" s="1" t="s">
        <v>0</v>
      </c>
      <c r="C1997" s="1" t="s">
        <v>481</v>
      </c>
      <c r="D1997" s="2" t="s">
        <v>2817</v>
      </c>
      <c r="E1997" s="2" t="s">
        <v>2817</v>
      </c>
      <c r="F1997" s="2" t="s">
        <v>2817</v>
      </c>
      <c r="G1997" s="1" t="s">
        <v>3</v>
      </c>
      <c r="H1997" s="1" t="s">
        <v>2818</v>
      </c>
      <c r="I1997" s="1" t="s">
        <v>5</v>
      </c>
      <c r="J1997" s="1" t="s">
        <v>5</v>
      </c>
      <c r="K1997" s="1" t="s">
        <v>5</v>
      </c>
      <c r="L1997" s="1" t="s">
        <v>5</v>
      </c>
      <c r="M1997" s="1" t="s">
        <v>5</v>
      </c>
      <c r="N1997" s="1" t="s">
        <v>5</v>
      </c>
      <c r="O1997" s="1" t="s">
        <v>5</v>
      </c>
      <c r="Q1997" t="str">
        <f t="array" ref="Q1997">IF(OR(RIGHT(C1997,4)="1101",G1997="Salary"),INDEX($C$1:$C$2169,MATCH(1,($B$1:$B$2169=B1997)*($G$1:$G$2169="Salary"),0)),C1997)</f>
        <v>FR19511101</v>
      </c>
      <c r="R1997" t="str">
        <f t="array" ref="R1997">IF(OR(RIGHT(C1997,4)="1101",G1997="Salary",G1997="Basic"),INDEX($C$1:$C$2169,MATCH(1,($A$1:$A$2169=A1997)*(($G$1:$G$2169="Salary")+($G$1:$G$2169="Basic")),0)),C1997)</f>
        <v>FR30211101</v>
      </c>
      <c r="S1997" t="str">
        <f t="array" ref="S1997">IFERROR(IF(OR(RIGHT(C1997,4)="1101",G1997="Salary",G1997="Basic"),INDEX($C$1:$C$2169,MATCH(1,($A$1:$A$2169=A1997)*(($G$1:$G$2169="Salary")+($G$1:$G$2169="Basic")),0)),C1997),C1997)</f>
        <v>FR30211101</v>
      </c>
    </row>
    <row r="1998" spans="1:19" x14ac:dyDescent="0.25">
      <c r="A1998">
        <f>COUNTIF($G$1:G1998,$G$1)</f>
        <v>507</v>
      </c>
      <c r="B1998" s="1" t="s">
        <v>0</v>
      </c>
      <c r="C1998" s="1" t="s">
        <v>481</v>
      </c>
      <c r="D1998" s="2" t="s">
        <v>2817</v>
      </c>
      <c r="E1998" s="2" t="s">
        <v>2817</v>
      </c>
      <c r="F1998" s="2" t="s">
        <v>2817</v>
      </c>
      <c r="G1998" s="1" t="s">
        <v>6</v>
      </c>
      <c r="H1998" s="1" t="s">
        <v>2819</v>
      </c>
      <c r="I1998" s="1" t="s">
        <v>5</v>
      </c>
      <c r="J1998" s="1" t="s">
        <v>5</v>
      </c>
      <c r="K1998" s="1" t="s">
        <v>5</v>
      </c>
      <c r="L1998" s="1" t="s">
        <v>5</v>
      </c>
      <c r="M1998" s="1" t="s">
        <v>5</v>
      </c>
      <c r="N1998" s="1" t="s">
        <v>5</v>
      </c>
      <c r="O1998" s="1" t="s">
        <v>5</v>
      </c>
      <c r="Q1998" t="str">
        <f t="array" ref="Q1998">IF(OR(RIGHT(C1998,4)="1101",G1998="Salary"),INDEX($C$1:$C$2169,MATCH(1,($B$1:$B$2169=B1998)*($G$1:$G$2169="Salary"),0)),C1998)</f>
        <v>FR19511101</v>
      </c>
      <c r="R1998" t="str">
        <f t="array" ref="R1998">IF(OR(RIGHT(C1998,4)="1101",G1998="Salary",G1998="Basic"),INDEX($C$1:$C$2169,MATCH(1,($A$1:$A$2169=A1998)*(($G$1:$G$2169="Salary")+($G$1:$G$2169="Basic")),0)),C1998)</f>
        <v>FR30211101</v>
      </c>
      <c r="S1998" t="str">
        <f t="array" ref="S1998">IFERROR(IF(OR(RIGHT(C1998,4)="1101",G1998="Salary",G1998="Basic"),INDEX($C$1:$C$2169,MATCH(1,($A$1:$A$2169=A1998)*(($G$1:$G$2169="Salary")+($G$1:$G$2169="Basic")),0)),C1998),C1998)</f>
        <v>FR30211101</v>
      </c>
    </row>
    <row r="1999" spans="1:19" x14ac:dyDescent="0.25">
      <c r="A1999">
        <f>COUNTIF($G$1:G1999,$G$1)</f>
        <v>507</v>
      </c>
      <c r="B1999" s="1" t="s">
        <v>0</v>
      </c>
      <c r="C1999" s="1" t="s">
        <v>481</v>
      </c>
      <c r="D1999" s="2" t="s">
        <v>2817</v>
      </c>
      <c r="E1999" s="2" t="s">
        <v>2817</v>
      </c>
      <c r="F1999" s="2" t="s">
        <v>2817</v>
      </c>
      <c r="G1999" s="1" t="s">
        <v>8</v>
      </c>
      <c r="H1999" s="1" t="s">
        <v>2820</v>
      </c>
      <c r="I1999" s="1" t="s">
        <v>5</v>
      </c>
      <c r="J1999" s="1" t="s">
        <v>5</v>
      </c>
      <c r="K1999" s="1" t="s">
        <v>5</v>
      </c>
      <c r="L1999" s="1" t="s">
        <v>5</v>
      </c>
      <c r="M1999" s="1" t="s">
        <v>5</v>
      </c>
      <c r="N1999" s="1" t="s">
        <v>5</v>
      </c>
      <c r="O1999" s="1" t="s">
        <v>5</v>
      </c>
      <c r="Q1999" t="str">
        <f t="array" ref="Q1999">IF(OR(RIGHT(C1999,4)="1101",G1999="Salary"),INDEX($C$1:$C$2169,MATCH(1,($B$1:$B$2169=B1999)*($G$1:$G$2169="Salary"),0)),C1999)</f>
        <v>FR19511101</v>
      </c>
      <c r="R1999" t="str">
        <f t="array" ref="R1999">IF(OR(RIGHT(C1999,4)="1101",G1999="Salary",G1999="Basic"),INDEX($C$1:$C$2169,MATCH(1,($A$1:$A$2169=A1999)*(($G$1:$G$2169="Salary")+($G$1:$G$2169="Basic")),0)),C1999)</f>
        <v>FR30211101</v>
      </c>
      <c r="S1999" t="str">
        <f t="array" ref="S1999">IFERROR(IF(OR(RIGHT(C1999,4)="1101",G1999="Salary",G1999="Basic"),INDEX($C$1:$C$2169,MATCH(1,($A$1:$A$2169=A1999)*(($G$1:$G$2169="Salary")+($G$1:$G$2169="Basic")),0)),C1999),C1999)</f>
        <v>FR30211101</v>
      </c>
    </row>
    <row r="2000" spans="1:19" x14ac:dyDescent="0.25">
      <c r="A2000">
        <f>COUNTIF($G$1:G2000,$G$1)</f>
        <v>507</v>
      </c>
      <c r="B2000" s="1" t="s">
        <v>0</v>
      </c>
      <c r="C2000" s="1" t="s">
        <v>2821</v>
      </c>
      <c r="D2000" s="2" t="s">
        <v>2817</v>
      </c>
      <c r="E2000" s="2" t="s">
        <v>2817</v>
      </c>
      <c r="F2000" s="2" t="s">
        <v>2817</v>
      </c>
      <c r="G2000" s="1" t="s">
        <v>50</v>
      </c>
      <c r="H2000" s="1" t="s">
        <v>2822</v>
      </c>
      <c r="I2000" s="1" t="s">
        <v>5</v>
      </c>
      <c r="J2000" s="1" t="s">
        <v>5</v>
      </c>
      <c r="K2000" s="1" t="s">
        <v>5</v>
      </c>
      <c r="L2000" s="1" t="s">
        <v>5</v>
      </c>
      <c r="M2000" s="1" t="s">
        <v>5</v>
      </c>
      <c r="N2000" s="1" t="s">
        <v>5</v>
      </c>
      <c r="O2000" s="1" t="s">
        <v>5</v>
      </c>
      <c r="Q2000" t="str">
        <f t="array" ref="Q2000">IF(OR(RIGHT(C2000,4)="1101",G2000="Salary"),INDEX($C$1:$C$2169,MATCH(1,($B$1:$B$2169=B2000)*($G$1:$G$2169="Salary"),0)),C2000)</f>
        <v>FR30213610</v>
      </c>
      <c r="R2000" t="str">
        <f t="array" ref="R2000">IF(OR(RIGHT(C2000,4)="1101",G2000="Salary",G2000="Basic"),INDEX($C$1:$C$2169,MATCH(1,($A$1:$A$2169=A2000)*(($G$1:$G$2169="Salary")+($G$1:$G$2169="Basic")),0)),C2000)</f>
        <v>FR30213610</v>
      </c>
      <c r="S2000" t="str">
        <f t="array" ref="S2000">IFERROR(IF(OR(RIGHT(C2000,4)="1101",G2000="Salary",G2000="Basic"),INDEX($C$1:$C$2169,MATCH(1,($A$1:$A$2169=A2000)*(($G$1:$G$2169="Salary")+($G$1:$G$2169="Basic")),0)),C2000),C2000)</f>
        <v>FR30213610</v>
      </c>
    </row>
    <row r="2001" spans="1:19" x14ac:dyDescent="0.25">
      <c r="A2001">
        <f>COUNTIF($G$1:G2001,$G$1)</f>
        <v>508</v>
      </c>
      <c r="B2001" s="1" t="s">
        <v>0</v>
      </c>
      <c r="C2001" s="1" t="s">
        <v>214</v>
      </c>
      <c r="D2001" s="2" t="s">
        <v>2823</v>
      </c>
      <c r="E2001" s="2" t="s">
        <v>2823</v>
      </c>
      <c r="F2001" s="2" t="s">
        <v>2823</v>
      </c>
      <c r="G2001" s="1" t="s">
        <v>3</v>
      </c>
      <c r="H2001" s="1" t="s">
        <v>2824</v>
      </c>
      <c r="I2001" s="1" t="s">
        <v>5</v>
      </c>
      <c r="J2001" s="1" t="s">
        <v>5</v>
      </c>
      <c r="K2001" s="1" t="s">
        <v>5</v>
      </c>
      <c r="L2001" s="1" t="s">
        <v>5</v>
      </c>
      <c r="M2001" s="1" t="s">
        <v>5</v>
      </c>
      <c r="N2001" s="1" t="s">
        <v>5</v>
      </c>
      <c r="O2001" s="1" t="s">
        <v>5</v>
      </c>
      <c r="Q2001" t="str">
        <f t="array" ref="Q2001">IF(OR(RIGHT(C2001,4)="1101",G2001="Salary"),INDEX($C$1:$C$2169,MATCH(1,($B$1:$B$2169=B2001)*($G$1:$G$2169="Salary"),0)),C2001)</f>
        <v>FR19511101</v>
      </c>
      <c r="R2001" t="str">
        <f t="array" ref="R2001">IF(OR(RIGHT(C2001,4)="1101",G2001="Salary",G2001="Basic"),INDEX($C$1:$C$2169,MATCH(1,($A$1:$A$2169=A2001)*(($G$1:$G$2169="Salary")+($G$1:$G$2169="Basic")),0)),C2001)</f>
        <v>HR31651107</v>
      </c>
      <c r="S2001" t="str">
        <f t="array" ref="S2001">IFERROR(IF(OR(RIGHT(C2001,4)="1101",G2001="Salary",G2001="Basic"),INDEX($C$1:$C$2169,MATCH(1,($A$1:$A$2169=A2001)*(($G$1:$G$2169="Salary")+($G$1:$G$2169="Basic")),0)),C2001),C2001)</f>
        <v>HR31651107</v>
      </c>
    </row>
    <row r="2002" spans="1:19" x14ac:dyDescent="0.25">
      <c r="A2002">
        <f>COUNTIF($G$1:G2002,$G$1)</f>
        <v>508</v>
      </c>
      <c r="B2002" s="1" t="s">
        <v>0</v>
      </c>
      <c r="C2002" s="1" t="s">
        <v>214</v>
      </c>
      <c r="D2002" s="2" t="s">
        <v>2823</v>
      </c>
      <c r="E2002" s="2" t="s">
        <v>2823</v>
      </c>
      <c r="F2002" s="2" t="s">
        <v>2823</v>
      </c>
      <c r="G2002" s="1" t="s">
        <v>6</v>
      </c>
      <c r="H2002" s="1" t="s">
        <v>2825</v>
      </c>
      <c r="I2002" s="1" t="s">
        <v>5</v>
      </c>
      <c r="J2002" s="1" t="s">
        <v>5</v>
      </c>
      <c r="K2002" s="1" t="s">
        <v>5</v>
      </c>
      <c r="L2002" s="1" t="s">
        <v>5</v>
      </c>
      <c r="M2002" s="1" t="s">
        <v>5</v>
      </c>
      <c r="N2002" s="1" t="s">
        <v>5</v>
      </c>
      <c r="O2002" s="1" t="s">
        <v>5</v>
      </c>
      <c r="Q2002" t="str">
        <f t="array" ref="Q2002">IF(OR(RIGHT(C2002,4)="1101",G2002="Salary"),INDEX($C$1:$C$2169,MATCH(1,($B$1:$B$2169=B2002)*($G$1:$G$2169="Salary"),0)),C2002)</f>
        <v>FR19511101</v>
      </c>
      <c r="R2002" t="str">
        <f t="array" ref="R2002">IF(OR(RIGHT(C2002,4)="1101",G2002="Salary",G2002="Basic"),INDEX($C$1:$C$2169,MATCH(1,($A$1:$A$2169=A2002)*(($G$1:$G$2169="Salary")+($G$1:$G$2169="Basic")),0)),C2002)</f>
        <v>HR31651107</v>
      </c>
      <c r="S2002" t="str">
        <f t="array" ref="S2002">IFERROR(IF(OR(RIGHT(C2002,4)="1101",G2002="Salary",G2002="Basic"),INDEX($C$1:$C$2169,MATCH(1,($A$1:$A$2169=A2002)*(($G$1:$G$2169="Salary")+($G$1:$G$2169="Basic")),0)),C2002),C2002)</f>
        <v>HR31651107</v>
      </c>
    </row>
    <row r="2003" spans="1:19" x14ac:dyDescent="0.25">
      <c r="A2003">
        <f>COUNTIF($G$1:G2003,$G$1)</f>
        <v>508</v>
      </c>
      <c r="B2003" s="1" t="s">
        <v>0</v>
      </c>
      <c r="C2003" s="1" t="s">
        <v>2384</v>
      </c>
      <c r="D2003" s="2" t="s">
        <v>2823</v>
      </c>
      <c r="E2003" s="2" t="s">
        <v>2823</v>
      </c>
      <c r="F2003" s="2" t="s">
        <v>2823</v>
      </c>
      <c r="G2003" s="1" t="s">
        <v>8</v>
      </c>
      <c r="H2003" s="1" t="s">
        <v>2826</v>
      </c>
      <c r="I2003" s="1" t="s">
        <v>5</v>
      </c>
      <c r="J2003" s="1" t="s">
        <v>5</v>
      </c>
      <c r="K2003" s="1" t="s">
        <v>5</v>
      </c>
      <c r="L2003" s="1" t="s">
        <v>5</v>
      </c>
      <c r="M2003" s="1" t="s">
        <v>5</v>
      </c>
      <c r="N2003" s="1" t="s">
        <v>5</v>
      </c>
      <c r="O2003" s="1" t="s">
        <v>5</v>
      </c>
      <c r="Q2003" t="str">
        <f t="array" ref="Q2003">IF(OR(RIGHT(C2003,4)="1101",G2003="Salary"),INDEX($C$1:$C$2169,MATCH(1,($B$1:$B$2169=B2003)*($G$1:$G$2169="Salary"),0)),C2003)</f>
        <v>FR19511101</v>
      </c>
      <c r="R2003" t="str">
        <f t="array" ref="R2003">IF(OR(RIGHT(C2003,4)="1101",G2003="Salary",G2003="Basic"),INDEX($C$1:$C$2169,MATCH(1,($A$1:$A$2169=A2003)*(($G$1:$G$2169="Salary")+($G$1:$G$2169="Basic")),0)),C2003)</f>
        <v>HR31651107</v>
      </c>
      <c r="S2003" t="str">
        <f t="array" ref="S2003">IFERROR(IF(OR(RIGHT(C2003,4)="1101",G2003="Salary",G2003="Basic"),INDEX($C$1:$C$2169,MATCH(1,($A$1:$A$2169=A2003)*(($G$1:$G$2169="Salary")+($G$1:$G$2169="Basic")),0)),C2003),C2003)</f>
        <v>HR31651107</v>
      </c>
    </row>
    <row r="2004" spans="1:19" x14ac:dyDescent="0.25">
      <c r="A2004">
        <f>COUNTIF($G$1:G2004,$G$1)</f>
        <v>508</v>
      </c>
      <c r="B2004" s="1" t="s">
        <v>0</v>
      </c>
      <c r="C2004" s="1" t="s">
        <v>2384</v>
      </c>
      <c r="D2004" s="2" t="s">
        <v>2823</v>
      </c>
      <c r="E2004" s="2" t="s">
        <v>2823</v>
      </c>
      <c r="F2004" s="2" t="s">
        <v>2823</v>
      </c>
      <c r="G2004" s="1" t="s">
        <v>8</v>
      </c>
      <c r="H2004" s="1" t="s">
        <v>2827</v>
      </c>
      <c r="I2004" s="1" t="s">
        <v>5</v>
      </c>
      <c r="J2004" s="1" t="s">
        <v>5</v>
      </c>
      <c r="K2004" s="1" t="s">
        <v>5</v>
      </c>
      <c r="L2004" s="1" t="s">
        <v>5</v>
      </c>
      <c r="M2004" s="1" t="s">
        <v>5</v>
      </c>
      <c r="N2004" s="1" t="s">
        <v>5</v>
      </c>
      <c r="O2004" s="1" t="s">
        <v>5</v>
      </c>
      <c r="Q2004" t="str">
        <f t="array" ref="Q2004">IF(OR(RIGHT(C2004,4)="1101",G2004="Salary"),INDEX($C$1:$C$2169,MATCH(1,($B$1:$B$2169=B2004)*($G$1:$G$2169="Salary"),0)),C2004)</f>
        <v>FR19511101</v>
      </c>
      <c r="R2004" t="str">
        <f t="array" ref="R2004">IF(OR(RIGHT(C2004,4)="1101",G2004="Salary",G2004="Basic"),INDEX($C$1:$C$2169,MATCH(1,($A$1:$A$2169=A2004)*(($G$1:$G$2169="Salary")+($G$1:$G$2169="Basic")),0)),C2004)</f>
        <v>HR31651107</v>
      </c>
      <c r="S2004" t="str">
        <f t="array" ref="S2004">IFERROR(IF(OR(RIGHT(C2004,4)="1101",G2004="Salary",G2004="Basic"),INDEX($C$1:$C$2169,MATCH(1,($A$1:$A$2169=A2004)*(($G$1:$G$2169="Salary")+($G$1:$G$2169="Basic")),0)),C2004),C2004)</f>
        <v>HR31651107</v>
      </c>
    </row>
    <row r="2005" spans="1:19" x14ac:dyDescent="0.25">
      <c r="A2005">
        <f>COUNTIF($G$1:G2005,$G$1)</f>
        <v>508</v>
      </c>
      <c r="B2005" s="1" t="s">
        <v>0</v>
      </c>
      <c r="C2005" s="1" t="s">
        <v>78</v>
      </c>
      <c r="D2005" s="2" t="s">
        <v>2828</v>
      </c>
      <c r="E2005" s="2" t="s">
        <v>2828</v>
      </c>
      <c r="F2005" s="2" t="s">
        <v>2828</v>
      </c>
      <c r="G2005" s="1" t="s">
        <v>79</v>
      </c>
      <c r="H2005" s="1" t="s">
        <v>2829</v>
      </c>
      <c r="I2005" s="1" t="s">
        <v>5</v>
      </c>
      <c r="J2005" s="1" t="s">
        <v>5</v>
      </c>
      <c r="K2005" s="1" t="s">
        <v>5</v>
      </c>
      <c r="L2005" s="1" t="s">
        <v>5</v>
      </c>
      <c r="M2005" s="1" t="s">
        <v>5</v>
      </c>
      <c r="N2005" s="1" t="s">
        <v>5</v>
      </c>
      <c r="O2005" s="1" t="s">
        <v>5</v>
      </c>
      <c r="Q2005" t="str">
        <f t="array" ref="Q2005">IF(OR(RIGHT(C2005,4)="1101",G2005="Salary"),INDEX($C$1:$C$2169,MATCH(1,($B$1:$B$2169=B2005)*($G$1:$G$2169="Salary"),0)),C2005)</f>
        <v>FR30204631</v>
      </c>
      <c r="R2005" t="str">
        <f t="array" ref="R2005">IF(OR(RIGHT(C2005,4)="1101",G2005="Salary",G2005="Basic"),INDEX($C$1:$C$2169,MATCH(1,($A$1:$A$2169=A2005)*(($G$1:$G$2169="Salary")+($G$1:$G$2169="Basic")),0)),C2005)</f>
        <v>FR30204631</v>
      </c>
      <c r="S2005" t="str">
        <f t="array" ref="S2005">IFERROR(IF(OR(RIGHT(C2005,4)="1101",G2005="Salary",G2005="Basic"),INDEX($C$1:$C$2169,MATCH(1,($A$1:$A$2169=A2005)*(($G$1:$G$2169="Salary")+($G$1:$G$2169="Basic")),0)),C2005),C2005)</f>
        <v>FR30204631</v>
      </c>
    </row>
    <row r="2006" spans="1:19" x14ac:dyDescent="0.25">
      <c r="A2006">
        <f>COUNTIF($G$1:G2006,$G$1)</f>
        <v>508</v>
      </c>
      <c r="B2006" s="1" t="s">
        <v>0</v>
      </c>
      <c r="C2006" s="1" t="s">
        <v>78</v>
      </c>
      <c r="D2006" s="2" t="s">
        <v>2830</v>
      </c>
      <c r="E2006" s="2" t="s">
        <v>2830</v>
      </c>
      <c r="F2006" s="2" t="s">
        <v>2830</v>
      </c>
      <c r="G2006" s="1" t="s">
        <v>79</v>
      </c>
      <c r="H2006" s="1" t="s">
        <v>2831</v>
      </c>
      <c r="I2006" s="1" t="s">
        <v>5</v>
      </c>
      <c r="J2006" s="1" t="s">
        <v>5</v>
      </c>
      <c r="K2006" s="1" t="s">
        <v>5</v>
      </c>
      <c r="L2006" s="1" t="s">
        <v>5</v>
      </c>
      <c r="M2006" s="1" t="s">
        <v>5</v>
      </c>
      <c r="N2006" s="1" t="s">
        <v>5</v>
      </c>
      <c r="O2006" s="1" t="s">
        <v>5</v>
      </c>
      <c r="Q2006" t="str">
        <f t="array" ref="Q2006">IF(OR(RIGHT(C2006,4)="1101",G2006="Salary"),INDEX($C$1:$C$2169,MATCH(1,($B$1:$B$2169=B2006)*($G$1:$G$2169="Salary"),0)),C2006)</f>
        <v>FR30204631</v>
      </c>
      <c r="R2006" t="str">
        <f t="array" ref="R2006">IF(OR(RIGHT(C2006,4)="1101",G2006="Salary",G2006="Basic"),INDEX($C$1:$C$2169,MATCH(1,($A$1:$A$2169=A2006)*(($G$1:$G$2169="Salary")+($G$1:$G$2169="Basic")),0)),C2006)</f>
        <v>FR30204631</v>
      </c>
      <c r="S2006" t="str">
        <f t="array" ref="S2006">IFERROR(IF(OR(RIGHT(C2006,4)="1101",G2006="Salary",G2006="Basic"),INDEX($C$1:$C$2169,MATCH(1,($A$1:$A$2169=A2006)*(($G$1:$G$2169="Salary")+($G$1:$G$2169="Basic")),0)),C2006),C2006)</f>
        <v>FR30204631</v>
      </c>
    </row>
    <row r="2007" spans="1:19" x14ac:dyDescent="0.25">
      <c r="A2007">
        <f>COUNTIF($G$1:G2007,$G$1)</f>
        <v>508</v>
      </c>
      <c r="B2007" s="1" t="s">
        <v>0</v>
      </c>
      <c r="C2007" s="1" t="s">
        <v>81</v>
      </c>
      <c r="D2007" s="2" t="s">
        <v>2830</v>
      </c>
      <c r="E2007" s="2" t="s">
        <v>2830</v>
      </c>
      <c r="F2007" s="2" t="s">
        <v>2830</v>
      </c>
      <c r="G2007" s="1" t="s">
        <v>86</v>
      </c>
      <c r="H2007" s="1" t="s">
        <v>2832</v>
      </c>
      <c r="I2007" s="1" t="s">
        <v>5</v>
      </c>
      <c r="J2007" s="1" t="s">
        <v>5</v>
      </c>
      <c r="K2007" s="1" t="s">
        <v>5</v>
      </c>
      <c r="L2007" s="1" t="s">
        <v>5</v>
      </c>
      <c r="M2007" s="1" t="s">
        <v>5</v>
      </c>
      <c r="N2007" s="1" t="s">
        <v>5</v>
      </c>
      <c r="O2007" s="1" t="s">
        <v>5</v>
      </c>
      <c r="Q2007" t="str">
        <f t="array" ref="Q2007">IF(OR(RIGHT(C2007,4)="1101",G2007="Salary"),INDEX($C$1:$C$2169,MATCH(1,($B$1:$B$2169=B2007)*($G$1:$G$2169="Salary"),0)),C2007)</f>
        <v>FR30204632</v>
      </c>
      <c r="R2007" t="str">
        <f t="array" ref="R2007">IF(OR(RIGHT(C2007,4)="1101",G2007="Salary",G2007="Basic"),INDEX($C$1:$C$2169,MATCH(1,($A$1:$A$2169=A2007)*(($G$1:$G$2169="Salary")+($G$1:$G$2169="Basic")),0)),C2007)</f>
        <v>FR30204632</v>
      </c>
      <c r="S2007" t="str">
        <f t="array" ref="S2007">IFERROR(IF(OR(RIGHT(C2007,4)="1101",G2007="Salary",G2007="Basic"),INDEX($C$1:$C$2169,MATCH(1,($A$1:$A$2169=A2007)*(($G$1:$G$2169="Salary")+($G$1:$G$2169="Basic")),0)),C2007),C2007)</f>
        <v>FR30204632</v>
      </c>
    </row>
    <row r="2008" spans="1:19" x14ac:dyDescent="0.25">
      <c r="A2008">
        <f>COUNTIF($G$1:G2008,$G$1)</f>
        <v>508</v>
      </c>
      <c r="B2008" s="1" t="s">
        <v>0</v>
      </c>
      <c r="C2008" s="1" t="s">
        <v>78</v>
      </c>
      <c r="D2008" s="2" t="s">
        <v>2833</v>
      </c>
      <c r="E2008" s="2" t="s">
        <v>2833</v>
      </c>
      <c r="F2008" s="2" t="s">
        <v>2833</v>
      </c>
      <c r="G2008" s="1" t="s">
        <v>79</v>
      </c>
      <c r="H2008" s="1" t="s">
        <v>2834</v>
      </c>
      <c r="I2008" s="1" t="s">
        <v>5</v>
      </c>
      <c r="J2008" s="1" t="s">
        <v>5</v>
      </c>
      <c r="K2008" s="1" t="s">
        <v>5</v>
      </c>
      <c r="L2008" s="1" t="s">
        <v>5</v>
      </c>
      <c r="M2008" s="1" t="s">
        <v>5</v>
      </c>
      <c r="N2008" s="1" t="s">
        <v>5</v>
      </c>
      <c r="O2008" s="1" t="s">
        <v>5</v>
      </c>
      <c r="Q2008" t="str">
        <f t="array" ref="Q2008">IF(OR(RIGHT(C2008,4)="1101",G2008="Salary"),INDEX($C$1:$C$2169,MATCH(1,($B$1:$B$2169=B2008)*($G$1:$G$2169="Salary"),0)),C2008)</f>
        <v>FR30204631</v>
      </c>
      <c r="R2008" t="str">
        <f t="array" ref="R2008">IF(OR(RIGHT(C2008,4)="1101",G2008="Salary",G2008="Basic"),INDEX($C$1:$C$2169,MATCH(1,($A$1:$A$2169=A2008)*(($G$1:$G$2169="Salary")+($G$1:$G$2169="Basic")),0)),C2008)</f>
        <v>FR30204631</v>
      </c>
      <c r="S2008" t="str">
        <f t="array" ref="S2008">IFERROR(IF(OR(RIGHT(C2008,4)="1101",G2008="Salary",G2008="Basic"),INDEX($C$1:$C$2169,MATCH(1,($A$1:$A$2169=A2008)*(($G$1:$G$2169="Salary")+($G$1:$G$2169="Basic")),0)),C2008),C2008)</f>
        <v>FR30204631</v>
      </c>
    </row>
    <row r="2009" spans="1:19" x14ac:dyDescent="0.25">
      <c r="A2009">
        <f>COUNTIF($G$1:G2009,$G$1)</f>
        <v>509</v>
      </c>
      <c r="B2009" s="1" t="s">
        <v>0</v>
      </c>
      <c r="C2009" s="1" t="s">
        <v>75</v>
      </c>
      <c r="D2009" s="2" t="s">
        <v>2835</v>
      </c>
      <c r="E2009" s="2" t="s">
        <v>2835</v>
      </c>
      <c r="F2009" s="2" t="s">
        <v>2835</v>
      </c>
      <c r="G2009" s="1" t="s">
        <v>3</v>
      </c>
      <c r="H2009" s="1" t="s">
        <v>2836</v>
      </c>
      <c r="I2009" s="1" t="s">
        <v>5</v>
      </c>
      <c r="J2009" s="1" t="s">
        <v>5</v>
      </c>
      <c r="K2009" s="1" t="s">
        <v>5</v>
      </c>
      <c r="L2009" s="1" t="s">
        <v>5</v>
      </c>
      <c r="M2009" s="1" t="s">
        <v>5</v>
      </c>
      <c r="N2009" s="1" t="s">
        <v>5</v>
      </c>
      <c r="O2009" s="1" t="s">
        <v>5</v>
      </c>
      <c r="Q2009" t="str">
        <f t="array" ref="Q2009">IF(OR(RIGHT(C2009,4)="1101",G2009="Salary"),INDEX($C$1:$C$2169,MATCH(1,($B$1:$B$2169=B2009)*($G$1:$G$2169="Salary"),0)),C2009)</f>
        <v>FR19511101</v>
      </c>
      <c r="R2009" t="str">
        <f t="array" ref="R2009">IF(OR(RIGHT(C2009,4)="1101",G2009="Salary",G2009="Basic"),INDEX($C$1:$C$2169,MATCH(1,($A$1:$A$2169=A2009)*(($G$1:$G$2169="Salary")+($G$1:$G$2169="Basic")),0)),C2009)</f>
        <v>AR60311120</v>
      </c>
      <c r="S2009" t="str">
        <f t="array" ref="S2009">IFERROR(IF(OR(RIGHT(C2009,4)="1101",G2009="Salary",G2009="Basic"),INDEX($C$1:$C$2169,MATCH(1,($A$1:$A$2169=A2009)*(($G$1:$G$2169="Salary")+($G$1:$G$2169="Basic")),0)),C2009),C2009)</f>
        <v>AR60311120</v>
      </c>
    </row>
    <row r="2010" spans="1:19" x14ac:dyDescent="0.25">
      <c r="A2010">
        <f>COUNTIF($G$1:G2010,$G$1)</f>
        <v>509</v>
      </c>
      <c r="B2010" s="1" t="s">
        <v>0</v>
      </c>
      <c r="C2010" s="1" t="s">
        <v>345</v>
      </c>
      <c r="D2010" s="2" t="s">
        <v>2835</v>
      </c>
      <c r="E2010" s="2" t="s">
        <v>2835</v>
      </c>
      <c r="F2010" s="2" t="s">
        <v>2835</v>
      </c>
      <c r="G2010" s="1" t="s">
        <v>50</v>
      </c>
      <c r="H2010" s="1" t="s">
        <v>2837</v>
      </c>
      <c r="I2010" s="1" t="s">
        <v>5</v>
      </c>
      <c r="J2010" s="1" t="s">
        <v>5</v>
      </c>
      <c r="K2010" s="1" t="s">
        <v>5</v>
      </c>
      <c r="L2010" s="1" t="s">
        <v>5</v>
      </c>
      <c r="M2010" s="1" t="s">
        <v>5</v>
      </c>
      <c r="N2010" s="1" t="s">
        <v>5</v>
      </c>
      <c r="O2010" s="1" t="s">
        <v>5</v>
      </c>
      <c r="Q2010" t="str">
        <f t="array" ref="Q2010">IF(OR(RIGHT(C2010,4)="1101",G2010="Salary"),INDEX($C$1:$C$2169,MATCH(1,($B$1:$B$2169=B2010)*($G$1:$G$2169="Salary"),0)),C2010)</f>
        <v>FR30203610</v>
      </c>
      <c r="R2010" t="str">
        <f t="array" ref="R2010">IF(OR(RIGHT(C2010,4)="1101",G2010="Salary",G2010="Basic"),INDEX($C$1:$C$2169,MATCH(1,($A$1:$A$2169=A2010)*(($G$1:$G$2169="Salary")+($G$1:$G$2169="Basic")),0)),C2010)</f>
        <v>FR30203610</v>
      </c>
      <c r="S2010" t="str">
        <f t="array" ref="S2010">IFERROR(IF(OR(RIGHT(C2010,4)="1101",G2010="Salary",G2010="Basic"),INDEX($C$1:$C$2169,MATCH(1,($A$1:$A$2169=A2010)*(($G$1:$G$2169="Salary")+($G$1:$G$2169="Basic")),0)),C2010),C2010)</f>
        <v>FR30203610</v>
      </c>
    </row>
    <row r="2011" spans="1:19" x14ac:dyDescent="0.25">
      <c r="A2011">
        <f>COUNTIF($G$1:G2011,$G$1)</f>
        <v>509</v>
      </c>
      <c r="B2011" s="1" t="s">
        <v>0</v>
      </c>
      <c r="C2011" s="1" t="s">
        <v>348</v>
      </c>
      <c r="D2011" s="2" t="s">
        <v>2835</v>
      </c>
      <c r="E2011" s="2" t="s">
        <v>2835</v>
      </c>
      <c r="F2011" s="2" t="s">
        <v>2835</v>
      </c>
      <c r="G2011" s="1" t="s">
        <v>29</v>
      </c>
      <c r="H2011" s="1" t="s">
        <v>2838</v>
      </c>
      <c r="I2011" s="1" t="s">
        <v>5</v>
      </c>
      <c r="J2011" s="1" t="s">
        <v>5</v>
      </c>
      <c r="K2011" s="1" t="s">
        <v>5</v>
      </c>
      <c r="L2011" s="1" t="s">
        <v>5</v>
      </c>
      <c r="M2011" s="1" t="s">
        <v>5</v>
      </c>
      <c r="N2011" s="1" t="s">
        <v>5</v>
      </c>
      <c r="O2011" s="1" t="s">
        <v>5</v>
      </c>
      <c r="Q2011" t="str">
        <f t="array" ref="Q2011">IF(OR(RIGHT(C2011,4)="1101",G2011="Salary"),INDEX($C$1:$C$2169,MATCH(1,($B$1:$B$2169=B2011)*($G$1:$G$2169="Salary"),0)),C2011)</f>
        <v>FR30203710</v>
      </c>
      <c r="R2011" t="str">
        <f t="array" ref="R2011">IF(OR(RIGHT(C2011,4)="1101",G2011="Salary",G2011="Basic"),INDEX($C$1:$C$2169,MATCH(1,($A$1:$A$2169=A2011)*(($G$1:$G$2169="Salary")+($G$1:$G$2169="Basic")),0)),C2011)</f>
        <v>FR30203710</v>
      </c>
      <c r="S2011" t="str">
        <f t="array" ref="S2011">IFERROR(IF(OR(RIGHT(C2011,4)="1101",G2011="Salary",G2011="Basic"),INDEX($C$1:$C$2169,MATCH(1,($A$1:$A$2169=A2011)*(($G$1:$G$2169="Salary")+($G$1:$G$2169="Basic")),0)),C2011),C2011)</f>
        <v>FR30203710</v>
      </c>
    </row>
    <row r="2012" spans="1:19" x14ac:dyDescent="0.25">
      <c r="A2012">
        <f>COUNTIF($G$1:G2012,$G$1)</f>
        <v>509</v>
      </c>
      <c r="B2012" s="1" t="s">
        <v>0</v>
      </c>
      <c r="C2012" s="1" t="s">
        <v>78</v>
      </c>
      <c r="D2012" s="2" t="s">
        <v>2835</v>
      </c>
      <c r="E2012" s="2" t="s">
        <v>2835</v>
      </c>
      <c r="F2012" s="2" t="s">
        <v>2835</v>
      </c>
      <c r="G2012" s="1" t="s">
        <v>79</v>
      </c>
      <c r="H2012" s="1" t="s">
        <v>2839</v>
      </c>
      <c r="I2012" s="1" t="s">
        <v>5</v>
      </c>
      <c r="J2012" s="1" t="s">
        <v>5</v>
      </c>
      <c r="K2012" s="1" t="s">
        <v>5</v>
      </c>
      <c r="L2012" s="1" t="s">
        <v>5</v>
      </c>
      <c r="M2012" s="1" t="s">
        <v>5</v>
      </c>
      <c r="N2012" s="1" t="s">
        <v>5</v>
      </c>
      <c r="O2012" s="1" t="s">
        <v>5</v>
      </c>
      <c r="Q2012" t="str">
        <f t="array" ref="Q2012">IF(OR(RIGHT(C2012,4)="1101",G2012="Salary"),INDEX($C$1:$C$2169,MATCH(1,($B$1:$B$2169=B2012)*($G$1:$G$2169="Salary"),0)),C2012)</f>
        <v>FR30204631</v>
      </c>
      <c r="R2012" t="str">
        <f t="array" ref="R2012">IF(OR(RIGHT(C2012,4)="1101",G2012="Salary",G2012="Basic"),INDEX($C$1:$C$2169,MATCH(1,($A$1:$A$2169=A2012)*(($G$1:$G$2169="Salary")+($G$1:$G$2169="Basic")),0)),C2012)</f>
        <v>FR30204631</v>
      </c>
      <c r="S2012" t="str">
        <f t="array" ref="S2012">IFERROR(IF(OR(RIGHT(C2012,4)="1101",G2012="Salary",G2012="Basic"),INDEX($C$1:$C$2169,MATCH(1,($A$1:$A$2169=A2012)*(($G$1:$G$2169="Salary")+($G$1:$G$2169="Basic")),0)),C2012),C2012)</f>
        <v>FR30204631</v>
      </c>
    </row>
    <row r="2013" spans="1:19" x14ac:dyDescent="0.25">
      <c r="A2013">
        <f>COUNTIF($G$1:G2013,$G$1)</f>
        <v>509</v>
      </c>
      <c r="B2013" s="1" t="s">
        <v>0</v>
      </c>
      <c r="C2013" s="1" t="s">
        <v>17</v>
      </c>
      <c r="D2013" s="2" t="s">
        <v>2840</v>
      </c>
      <c r="E2013" s="2" t="s">
        <v>2840</v>
      </c>
      <c r="F2013" s="2" t="s">
        <v>2840</v>
      </c>
      <c r="G2013" s="1" t="s">
        <v>19</v>
      </c>
      <c r="H2013" s="1" t="s">
        <v>2841</v>
      </c>
      <c r="I2013" s="1" t="s">
        <v>5</v>
      </c>
      <c r="J2013" s="1" t="s">
        <v>5</v>
      </c>
      <c r="K2013" s="1" t="s">
        <v>5</v>
      </c>
      <c r="L2013" s="1" t="s">
        <v>5</v>
      </c>
      <c r="M2013" s="1" t="s">
        <v>5</v>
      </c>
      <c r="N2013" s="1" t="s">
        <v>5</v>
      </c>
      <c r="O2013" s="1" t="s">
        <v>5</v>
      </c>
      <c r="Q2013" t="str">
        <f t="array" ref="Q2013">IF(OR(RIGHT(C2013,4)="1101",G2013="Salary"),INDEX($C$1:$C$2169,MATCH(1,($B$1:$B$2169=B2013)*($G$1:$G$2169="Salary"),0)),C2013)</f>
        <v>AR60311120</v>
      </c>
      <c r="R2013" t="str">
        <f t="array" ref="R2013">IF(OR(RIGHT(C2013,4)="1101",G2013="Salary",G2013="Basic"),INDEX($C$1:$C$2169,MATCH(1,($A$1:$A$2169=A2013)*(($G$1:$G$2169="Salary")+($G$1:$G$2169="Basic")),0)),C2013)</f>
        <v>AR60311120</v>
      </c>
      <c r="S2013" t="str">
        <f t="array" ref="S2013">IFERROR(IF(OR(RIGHT(C2013,4)="1101",G2013="Salary",G2013="Basic"),INDEX($C$1:$C$2169,MATCH(1,($A$1:$A$2169=A2013)*(($G$1:$G$2169="Salary")+($G$1:$G$2169="Basic")),0)),C2013),C2013)</f>
        <v>AR60311120</v>
      </c>
    </row>
    <row r="2014" spans="1:19" x14ac:dyDescent="0.25">
      <c r="A2014">
        <f>COUNTIF($G$1:G2014,$G$1)</f>
        <v>509</v>
      </c>
      <c r="B2014" s="1" t="s">
        <v>0</v>
      </c>
      <c r="C2014" s="1" t="s">
        <v>17</v>
      </c>
      <c r="D2014" s="2" t="s">
        <v>2840</v>
      </c>
      <c r="E2014" s="2" t="s">
        <v>2840</v>
      </c>
      <c r="F2014" s="2" t="s">
        <v>2840</v>
      </c>
      <c r="G2014" s="1" t="s">
        <v>15</v>
      </c>
      <c r="H2014" s="1" t="s">
        <v>2842</v>
      </c>
      <c r="I2014" s="1" t="s">
        <v>5</v>
      </c>
      <c r="J2014" s="1" t="s">
        <v>5</v>
      </c>
      <c r="K2014" s="1" t="s">
        <v>5</v>
      </c>
      <c r="L2014" s="1" t="s">
        <v>5</v>
      </c>
      <c r="M2014" s="1" t="s">
        <v>5</v>
      </c>
      <c r="N2014" s="1" t="s">
        <v>5</v>
      </c>
      <c r="O2014" s="1" t="s">
        <v>5</v>
      </c>
      <c r="Q2014" t="str">
        <f t="array" ref="Q2014">IF(OR(RIGHT(C2014,4)="1101",G2014="Salary"),INDEX($C$1:$C$2169,MATCH(1,($B$1:$B$2169=B2014)*($G$1:$G$2169="Salary"),0)),C2014)</f>
        <v>AR60311120</v>
      </c>
      <c r="R2014" t="str">
        <f t="array" ref="R2014">IF(OR(RIGHT(C2014,4)="1101",G2014="Salary",G2014="Basic"),INDEX($C$1:$C$2169,MATCH(1,($A$1:$A$2169=A2014)*(($G$1:$G$2169="Salary")+($G$1:$G$2169="Basic")),0)),C2014)</f>
        <v>AR60311120</v>
      </c>
      <c r="S2014" t="str">
        <f t="array" ref="S2014">IFERROR(IF(OR(RIGHT(C2014,4)="1101",G2014="Salary",G2014="Basic"),INDEX($C$1:$C$2169,MATCH(1,($A$1:$A$2169=A2014)*(($G$1:$G$2169="Salary")+($G$1:$G$2169="Basic")),0)),C2014),C2014)</f>
        <v>AR60311120</v>
      </c>
    </row>
    <row r="2015" spans="1:19" x14ac:dyDescent="0.25">
      <c r="A2015">
        <f>COUNTIF($G$1:G2015,$G$1)</f>
        <v>509</v>
      </c>
      <c r="B2015" s="1" t="s">
        <v>0</v>
      </c>
      <c r="C2015" s="1" t="s">
        <v>78</v>
      </c>
      <c r="D2015" s="2" t="s">
        <v>2843</v>
      </c>
      <c r="E2015" s="2" t="s">
        <v>2843</v>
      </c>
      <c r="F2015" s="2" t="s">
        <v>2843</v>
      </c>
      <c r="G2015" s="1" t="s">
        <v>79</v>
      </c>
      <c r="H2015" s="1" t="s">
        <v>2844</v>
      </c>
      <c r="I2015" s="1" t="s">
        <v>5</v>
      </c>
      <c r="J2015" s="1" t="s">
        <v>5</v>
      </c>
      <c r="K2015" s="1" t="s">
        <v>5</v>
      </c>
      <c r="L2015" s="1" t="s">
        <v>5</v>
      </c>
      <c r="M2015" s="1" t="s">
        <v>5</v>
      </c>
      <c r="N2015" s="1" t="s">
        <v>5</v>
      </c>
      <c r="O2015" s="1" t="s">
        <v>5</v>
      </c>
      <c r="Q2015" t="str">
        <f t="array" ref="Q2015">IF(OR(RIGHT(C2015,4)="1101",G2015="Salary"),INDEX($C$1:$C$2169,MATCH(1,($B$1:$B$2169=B2015)*($G$1:$G$2169="Salary"),0)),C2015)</f>
        <v>FR30204631</v>
      </c>
      <c r="R2015" t="str">
        <f t="array" ref="R2015">IF(OR(RIGHT(C2015,4)="1101",G2015="Salary",G2015="Basic"),INDEX($C$1:$C$2169,MATCH(1,($A$1:$A$2169=A2015)*(($G$1:$G$2169="Salary")+($G$1:$G$2169="Basic")),0)),C2015)</f>
        <v>FR30204631</v>
      </c>
      <c r="S2015" t="str">
        <f t="array" ref="S2015">IFERROR(IF(OR(RIGHT(C2015,4)="1101",G2015="Salary",G2015="Basic"),INDEX($C$1:$C$2169,MATCH(1,($A$1:$A$2169=A2015)*(($G$1:$G$2169="Salary")+($G$1:$G$2169="Basic")),0)),C2015),C2015)</f>
        <v>FR30204631</v>
      </c>
    </row>
    <row r="2016" spans="1:19" x14ac:dyDescent="0.25">
      <c r="A2016">
        <f>COUNTIF($G$1:G2016,$G$1)</f>
        <v>509</v>
      </c>
      <c r="B2016" s="1" t="s">
        <v>0</v>
      </c>
      <c r="C2016" s="1" t="s">
        <v>78</v>
      </c>
      <c r="D2016" s="2" t="s">
        <v>2845</v>
      </c>
      <c r="E2016" s="2" t="s">
        <v>2845</v>
      </c>
      <c r="F2016" s="2" t="s">
        <v>2845</v>
      </c>
      <c r="G2016" s="1" t="s">
        <v>79</v>
      </c>
      <c r="H2016" s="1" t="s">
        <v>2846</v>
      </c>
      <c r="I2016" s="1" t="s">
        <v>5</v>
      </c>
      <c r="J2016" s="1" t="s">
        <v>5</v>
      </c>
      <c r="K2016" s="1" t="s">
        <v>5</v>
      </c>
      <c r="L2016" s="1" t="s">
        <v>5</v>
      </c>
      <c r="M2016" s="1" t="s">
        <v>5</v>
      </c>
      <c r="N2016" s="1" t="s">
        <v>5</v>
      </c>
      <c r="O2016" s="1" t="s">
        <v>5</v>
      </c>
      <c r="Q2016" t="str">
        <f t="array" ref="Q2016">IF(OR(RIGHT(C2016,4)="1101",G2016="Salary"),INDEX($C$1:$C$2169,MATCH(1,($B$1:$B$2169=B2016)*($G$1:$G$2169="Salary"),0)),C2016)</f>
        <v>FR30204631</v>
      </c>
      <c r="R2016" t="str">
        <f t="array" ref="R2016">IF(OR(RIGHT(C2016,4)="1101",G2016="Salary",G2016="Basic"),INDEX($C$1:$C$2169,MATCH(1,($A$1:$A$2169=A2016)*(($G$1:$G$2169="Salary")+($G$1:$G$2169="Basic")),0)),C2016)</f>
        <v>FR30204631</v>
      </c>
      <c r="S2016" t="str">
        <f t="array" ref="S2016">IFERROR(IF(OR(RIGHT(C2016,4)="1101",G2016="Salary",G2016="Basic"),INDEX($C$1:$C$2169,MATCH(1,($A$1:$A$2169=A2016)*(($G$1:$G$2169="Salary")+($G$1:$G$2169="Basic")),0)),C2016),C2016)</f>
        <v>FR30204631</v>
      </c>
    </row>
    <row r="2017" spans="1:19" x14ac:dyDescent="0.25">
      <c r="A2017">
        <f>COUNTIF($G$1:G2017,$G$1)</f>
        <v>510</v>
      </c>
      <c r="B2017" s="1" t="s">
        <v>0</v>
      </c>
      <c r="C2017" s="1" t="s">
        <v>202</v>
      </c>
      <c r="D2017" s="2" t="s">
        <v>2847</v>
      </c>
      <c r="E2017" s="2" t="s">
        <v>2847</v>
      </c>
      <c r="F2017" s="2" t="s">
        <v>2847</v>
      </c>
      <c r="G2017" s="1" t="s">
        <v>3</v>
      </c>
      <c r="H2017" s="1" t="s">
        <v>2848</v>
      </c>
      <c r="I2017" s="1" t="s">
        <v>5</v>
      </c>
      <c r="J2017" s="1" t="s">
        <v>5</v>
      </c>
      <c r="K2017" s="1" t="s">
        <v>5</v>
      </c>
      <c r="L2017" s="1" t="s">
        <v>5</v>
      </c>
      <c r="M2017" s="1" t="s">
        <v>5</v>
      </c>
      <c r="N2017" s="1" t="s">
        <v>5</v>
      </c>
      <c r="O2017" s="1" t="s">
        <v>5</v>
      </c>
      <c r="Q2017" t="str">
        <f t="array" ref="Q2017">IF(OR(RIGHT(C2017,4)="1101",G2017="Salary"),INDEX($C$1:$C$2169,MATCH(1,($B$1:$B$2169=B2017)*($G$1:$G$2169="Salary"),0)),C2017)</f>
        <v>FR19511101</v>
      </c>
      <c r="R2017" t="str">
        <f t="array" ref="R2017">IF(OR(RIGHT(C2017,4)="1101",G2017="Salary",G2017="Basic"),INDEX($C$1:$C$2169,MATCH(1,($A$1:$A$2169=A2017)*(($G$1:$G$2169="Salary")+($G$1:$G$2169="Basic")),0)),C2017)</f>
        <v>FR13121108</v>
      </c>
      <c r="S2017" t="str">
        <f t="array" ref="S2017">IFERROR(IF(OR(RIGHT(C2017,4)="1101",G2017="Salary",G2017="Basic"),INDEX($C$1:$C$2169,MATCH(1,($A$1:$A$2169=A2017)*(($G$1:$G$2169="Salary")+($G$1:$G$2169="Basic")),0)),C2017),C2017)</f>
        <v>FR13121108</v>
      </c>
    </row>
    <row r="2018" spans="1:19" x14ac:dyDescent="0.25">
      <c r="A2018">
        <f>COUNTIF($G$1:G2018,$G$1)</f>
        <v>510</v>
      </c>
      <c r="B2018" s="1" t="s">
        <v>0</v>
      </c>
      <c r="C2018" s="1" t="s">
        <v>202</v>
      </c>
      <c r="D2018" s="2" t="s">
        <v>2847</v>
      </c>
      <c r="E2018" s="2" t="s">
        <v>2847</v>
      </c>
      <c r="F2018" s="2" t="s">
        <v>2847</v>
      </c>
      <c r="G2018" s="1" t="s">
        <v>6</v>
      </c>
      <c r="H2018" s="1" t="s">
        <v>2849</v>
      </c>
      <c r="I2018" s="1" t="s">
        <v>5</v>
      </c>
      <c r="J2018" s="1" t="s">
        <v>5</v>
      </c>
      <c r="K2018" s="1" t="s">
        <v>5</v>
      </c>
      <c r="L2018" s="1" t="s">
        <v>5</v>
      </c>
      <c r="M2018" s="1" t="s">
        <v>5</v>
      </c>
      <c r="N2018" s="1" t="s">
        <v>5</v>
      </c>
      <c r="O2018" s="1" t="s">
        <v>5</v>
      </c>
      <c r="Q2018" t="str">
        <f t="array" ref="Q2018">IF(OR(RIGHT(C2018,4)="1101",G2018="Salary"),INDEX($C$1:$C$2169,MATCH(1,($B$1:$B$2169=B2018)*($G$1:$G$2169="Salary"),0)),C2018)</f>
        <v>FR19511101</v>
      </c>
      <c r="R2018" t="str">
        <f t="array" ref="R2018">IF(OR(RIGHT(C2018,4)="1101",G2018="Salary",G2018="Basic"),INDEX($C$1:$C$2169,MATCH(1,($A$1:$A$2169=A2018)*(($G$1:$G$2169="Salary")+($G$1:$G$2169="Basic")),0)),C2018)</f>
        <v>FR13121108</v>
      </c>
      <c r="S2018" t="str">
        <f t="array" ref="S2018">IFERROR(IF(OR(RIGHT(C2018,4)="1101",G2018="Salary",G2018="Basic"),INDEX($C$1:$C$2169,MATCH(1,($A$1:$A$2169=A2018)*(($G$1:$G$2169="Salary")+($G$1:$G$2169="Basic")),0)),C2018),C2018)</f>
        <v>FR13121108</v>
      </c>
    </row>
    <row r="2019" spans="1:19" x14ac:dyDescent="0.25">
      <c r="A2019">
        <f>COUNTIF($G$1:G2019,$G$1)</f>
        <v>510</v>
      </c>
      <c r="B2019" s="1" t="s">
        <v>0</v>
      </c>
      <c r="C2019" s="1" t="s">
        <v>206</v>
      </c>
      <c r="D2019" s="2" t="s">
        <v>2847</v>
      </c>
      <c r="E2019" s="2" t="s">
        <v>2847</v>
      </c>
      <c r="F2019" s="2" t="s">
        <v>2847</v>
      </c>
      <c r="G2019" s="1" t="s">
        <v>8</v>
      </c>
      <c r="H2019" s="1" t="s">
        <v>2850</v>
      </c>
      <c r="I2019" s="1" t="s">
        <v>5</v>
      </c>
      <c r="J2019" s="1" t="s">
        <v>5</v>
      </c>
      <c r="K2019" s="1" t="s">
        <v>5</v>
      </c>
      <c r="L2019" s="1" t="s">
        <v>5</v>
      </c>
      <c r="M2019" s="1" t="s">
        <v>5</v>
      </c>
      <c r="N2019" s="1" t="s">
        <v>5</v>
      </c>
      <c r="O2019" s="1" t="s">
        <v>5</v>
      </c>
      <c r="Q2019" t="str">
        <f t="array" ref="Q2019">IF(OR(RIGHT(C2019,4)="1101",G2019="Salary"),INDEX($C$1:$C$2169,MATCH(1,($B$1:$B$2169=B2019)*($G$1:$G$2169="Salary"),0)),C2019)</f>
        <v>FR19511101</v>
      </c>
      <c r="R2019" t="str">
        <f t="array" ref="R2019">IF(OR(RIGHT(C2019,4)="1101",G2019="Salary",G2019="Basic"),INDEX($C$1:$C$2169,MATCH(1,($A$1:$A$2169=A2019)*(($G$1:$G$2169="Salary")+($G$1:$G$2169="Basic")),0)),C2019)</f>
        <v>FR13121108</v>
      </c>
      <c r="S2019" t="str">
        <f t="array" ref="S2019">IFERROR(IF(OR(RIGHT(C2019,4)="1101",G2019="Salary",G2019="Basic"),INDEX($C$1:$C$2169,MATCH(1,($A$1:$A$2169=A2019)*(($G$1:$G$2169="Salary")+($G$1:$G$2169="Basic")),0)),C2019),C2019)</f>
        <v>FR13121108</v>
      </c>
    </row>
    <row r="2020" spans="1:19" x14ac:dyDescent="0.25">
      <c r="A2020">
        <f>COUNTIF($G$1:G2020,$G$1)</f>
        <v>511</v>
      </c>
      <c r="B2020" s="1" t="s">
        <v>0</v>
      </c>
      <c r="C2020" s="1" t="s">
        <v>363</v>
      </c>
      <c r="D2020" s="2" t="s">
        <v>2851</v>
      </c>
      <c r="E2020" s="2" t="s">
        <v>2851</v>
      </c>
      <c r="F2020" s="2" t="s">
        <v>2851</v>
      </c>
      <c r="G2020" s="1" t="s">
        <v>3</v>
      </c>
      <c r="H2020" s="1" t="s">
        <v>2852</v>
      </c>
      <c r="I2020" s="1" t="s">
        <v>5</v>
      </c>
      <c r="J2020" s="1" t="s">
        <v>5</v>
      </c>
      <c r="K2020" s="1" t="s">
        <v>5</v>
      </c>
      <c r="L2020" s="1" t="s">
        <v>5</v>
      </c>
      <c r="M2020" s="1" t="s">
        <v>5</v>
      </c>
      <c r="N2020" s="1" t="s">
        <v>5</v>
      </c>
      <c r="O2020" s="1" t="s">
        <v>5</v>
      </c>
      <c r="Q2020" t="str">
        <f t="array" ref="Q2020">IF(OR(RIGHT(C2020,4)="1101",G2020="Salary"),INDEX($C$1:$C$2169,MATCH(1,($B$1:$B$2169=B2020)*($G$1:$G$2169="Salary"),0)),C2020)</f>
        <v>FR19511101</v>
      </c>
      <c r="R2020" t="str">
        <f t="array" ref="R2020">IF(OR(RIGHT(C2020,4)="1101",G2020="Salary",G2020="Basic"),INDEX($C$1:$C$2169,MATCH(1,($A$1:$A$2169=A2020)*(($G$1:$G$2169="Salary")+($G$1:$G$2169="Basic")),0)),C2020)</f>
        <v>LR11201107</v>
      </c>
      <c r="S2020" t="str">
        <f t="array" ref="S2020">IFERROR(IF(OR(RIGHT(C2020,4)="1101",G2020="Salary",G2020="Basic"),INDEX($C$1:$C$2169,MATCH(1,($A$1:$A$2169=A2020)*(($G$1:$G$2169="Salary")+($G$1:$G$2169="Basic")),0)),C2020),C2020)</f>
        <v>LR11201107</v>
      </c>
    </row>
    <row r="2021" spans="1:19" x14ac:dyDescent="0.25">
      <c r="A2021">
        <f>COUNTIF($G$1:G2021,$G$1)</f>
        <v>511</v>
      </c>
      <c r="B2021" s="1" t="s">
        <v>0</v>
      </c>
      <c r="C2021" s="1" t="s">
        <v>363</v>
      </c>
      <c r="D2021" s="2" t="s">
        <v>2851</v>
      </c>
      <c r="E2021" s="2" t="s">
        <v>2851</v>
      </c>
      <c r="F2021" s="2" t="s">
        <v>2851</v>
      </c>
      <c r="G2021" s="1" t="s">
        <v>6</v>
      </c>
      <c r="H2021" s="1" t="s">
        <v>2853</v>
      </c>
      <c r="I2021" s="1" t="s">
        <v>5</v>
      </c>
      <c r="J2021" s="1" t="s">
        <v>5</v>
      </c>
      <c r="K2021" s="1" t="s">
        <v>5</v>
      </c>
      <c r="L2021" s="1" t="s">
        <v>5</v>
      </c>
      <c r="M2021" s="1" t="s">
        <v>5</v>
      </c>
      <c r="N2021" s="1" t="s">
        <v>5</v>
      </c>
      <c r="O2021" s="1" t="s">
        <v>5</v>
      </c>
      <c r="Q2021" t="str">
        <f t="array" ref="Q2021">IF(OR(RIGHT(C2021,4)="1101",G2021="Salary"),INDEX($C$1:$C$2169,MATCH(1,($B$1:$B$2169=B2021)*($G$1:$G$2169="Salary"),0)),C2021)</f>
        <v>FR19511101</v>
      </c>
      <c r="R2021" t="str">
        <f t="array" ref="R2021">IF(OR(RIGHT(C2021,4)="1101",G2021="Salary",G2021="Basic"),INDEX($C$1:$C$2169,MATCH(1,($A$1:$A$2169=A2021)*(($G$1:$G$2169="Salary")+($G$1:$G$2169="Basic")),0)),C2021)</f>
        <v>LR11201107</v>
      </c>
      <c r="S2021" t="str">
        <f t="array" ref="S2021">IFERROR(IF(OR(RIGHT(C2021,4)="1101",G2021="Salary",G2021="Basic"),INDEX($C$1:$C$2169,MATCH(1,($A$1:$A$2169=A2021)*(($G$1:$G$2169="Salary")+($G$1:$G$2169="Basic")),0)),C2021),C2021)</f>
        <v>LR11201107</v>
      </c>
    </row>
    <row r="2022" spans="1:19" x14ac:dyDescent="0.25">
      <c r="A2022">
        <f>COUNTIF($G$1:G2022,$G$1)</f>
        <v>511</v>
      </c>
      <c r="B2022" s="1" t="s">
        <v>0</v>
      </c>
      <c r="C2022" s="1" t="s">
        <v>2854</v>
      </c>
      <c r="D2022" s="2" t="s">
        <v>2851</v>
      </c>
      <c r="E2022" s="2" t="s">
        <v>2851</v>
      </c>
      <c r="F2022" s="2" t="s">
        <v>2851</v>
      </c>
      <c r="G2022" s="1" t="s">
        <v>8</v>
      </c>
      <c r="H2022" s="1" t="s">
        <v>2855</v>
      </c>
      <c r="I2022" s="1" t="s">
        <v>5</v>
      </c>
      <c r="J2022" s="1" t="s">
        <v>5</v>
      </c>
      <c r="K2022" s="1" t="s">
        <v>5</v>
      </c>
      <c r="L2022" s="1" t="s">
        <v>5</v>
      </c>
      <c r="M2022" s="1" t="s">
        <v>5</v>
      </c>
      <c r="N2022" s="1" t="s">
        <v>5</v>
      </c>
      <c r="O2022" s="1" t="s">
        <v>5</v>
      </c>
      <c r="Q2022" t="str">
        <f t="array" ref="Q2022">IF(OR(RIGHT(C2022,4)="1101",G2022="Salary"),INDEX($C$1:$C$2169,MATCH(1,($B$1:$B$2169=B2022)*($G$1:$G$2169="Salary"),0)),C2022)</f>
        <v>FR19511101</v>
      </c>
      <c r="R2022" t="str">
        <f t="array" ref="R2022">IF(OR(RIGHT(C2022,4)="1101",G2022="Salary",G2022="Basic"),INDEX($C$1:$C$2169,MATCH(1,($A$1:$A$2169=A2022)*(($G$1:$G$2169="Salary")+($G$1:$G$2169="Basic")),0)),C2022)</f>
        <v>LR11201107</v>
      </c>
      <c r="S2022" t="str">
        <f t="array" ref="S2022">IFERROR(IF(OR(RIGHT(C2022,4)="1101",G2022="Salary",G2022="Basic"),INDEX($C$1:$C$2169,MATCH(1,($A$1:$A$2169=A2022)*(($G$1:$G$2169="Salary")+($G$1:$G$2169="Basic")),0)),C2022),C2022)</f>
        <v>LR11201107</v>
      </c>
    </row>
    <row r="2023" spans="1:19" x14ac:dyDescent="0.25">
      <c r="A2023">
        <f>COUNTIF($G$1:G2023,$G$1)</f>
        <v>511</v>
      </c>
      <c r="B2023" s="1" t="s">
        <v>0</v>
      </c>
      <c r="C2023" s="1" t="s">
        <v>2856</v>
      </c>
      <c r="D2023" s="2" t="s">
        <v>2851</v>
      </c>
      <c r="E2023" s="2" t="s">
        <v>2851</v>
      </c>
      <c r="F2023" s="2" t="s">
        <v>2851</v>
      </c>
      <c r="G2023" s="1" t="s">
        <v>29</v>
      </c>
      <c r="H2023" s="1" t="s">
        <v>2857</v>
      </c>
      <c r="I2023" s="1" t="s">
        <v>5</v>
      </c>
      <c r="J2023" s="1" t="s">
        <v>5</v>
      </c>
      <c r="K2023" s="1" t="s">
        <v>5</v>
      </c>
      <c r="L2023" s="1" t="s">
        <v>5</v>
      </c>
      <c r="M2023" s="1" t="s">
        <v>5</v>
      </c>
      <c r="N2023" s="1" t="s">
        <v>5</v>
      </c>
      <c r="O2023" s="1" t="s">
        <v>5</v>
      </c>
      <c r="Q2023" t="str">
        <f t="array" ref="Q2023">IF(OR(RIGHT(C2023,4)="1101",G2023="Salary"),INDEX($C$1:$C$2169,MATCH(1,($B$1:$B$2169=B2023)*($G$1:$G$2169="Salary"),0)),C2023)</f>
        <v>LR11203710</v>
      </c>
      <c r="R2023" t="str">
        <f t="array" ref="R2023">IF(OR(RIGHT(C2023,4)="1101",G2023="Salary",G2023="Basic"),INDEX($C$1:$C$2169,MATCH(1,($A$1:$A$2169=A2023)*(($G$1:$G$2169="Salary")+($G$1:$G$2169="Basic")),0)),C2023)</f>
        <v>LR11203710</v>
      </c>
      <c r="S2023" t="str">
        <f t="array" ref="S2023">IFERROR(IF(OR(RIGHT(C2023,4)="1101",G2023="Salary",G2023="Basic"),INDEX($C$1:$C$2169,MATCH(1,($A$1:$A$2169=A2023)*(($G$1:$G$2169="Salary")+($G$1:$G$2169="Basic")),0)),C2023),C2023)</f>
        <v>LR11203710</v>
      </c>
    </row>
    <row r="2024" spans="1:19" x14ac:dyDescent="0.25">
      <c r="A2024">
        <f>COUNTIF($G$1:G2024,$G$1)</f>
        <v>512</v>
      </c>
      <c r="B2024" s="1" t="s">
        <v>0</v>
      </c>
      <c r="C2024" s="1" t="s">
        <v>224</v>
      </c>
      <c r="D2024" s="2" t="s">
        <v>2858</v>
      </c>
      <c r="E2024" s="2" t="s">
        <v>2858</v>
      </c>
      <c r="F2024" s="2" t="s">
        <v>2858</v>
      </c>
      <c r="G2024" s="1" t="s">
        <v>3</v>
      </c>
      <c r="H2024" s="1" t="s">
        <v>2859</v>
      </c>
      <c r="I2024" s="1" t="s">
        <v>5</v>
      </c>
      <c r="J2024" s="1" t="s">
        <v>5</v>
      </c>
      <c r="K2024" s="1" t="s">
        <v>5</v>
      </c>
      <c r="L2024" s="1" t="s">
        <v>5</v>
      </c>
      <c r="M2024" s="1" t="s">
        <v>5</v>
      </c>
      <c r="N2024" s="1" t="s">
        <v>5</v>
      </c>
      <c r="O2024" s="1" t="s">
        <v>5</v>
      </c>
      <c r="Q2024" t="str">
        <f t="array" ref="Q2024">IF(OR(RIGHT(C2024,4)="1101",G2024="Salary"),INDEX($C$1:$C$2169,MATCH(1,($B$1:$B$2169=B2024)*($G$1:$G$2169="Salary"),0)),C2024)</f>
        <v>FR19511101</v>
      </c>
      <c r="R2024" t="str">
        <f t="array" ref="R2024">IF(OR(RIGHT(C2024,4)="1101",G2024="Salary",G2024="Basic"),INDEX($C$1:$C$2169,MATCH(1,($A$1:$A$2169=A2024)*(($G$1:$G$2169="Salary")+($G$1:$G$2169="Basic")),0)),C2024)</f>
        <v>FR13191107</v>
      </c>
      <c r="S2024" t="str">
        <f t="array" ref="S2024">IFERROR(IF(OR(RIGHT(C2024,4)="1101",G2024="Salary",G2024="Basic"),INDEX($C$1:$C$2169,MATCH(1,($A$1:$A$2169=A2024)*(($G$1:$G$2169="Salary")+($G$1:$G$2169="Basic")),0)),C2024),C2024)</f>
        <v>FR13191107</v>
      </c>
    </row>
    <row r="2025" spans="1:19" x14ac:dyDescent="0.25">
      <c r="A2025">
        <f>COUNTIF($G$1:G2025,$G$1)</f>
        <v>512</v>
      </c>
      <c r="B2025" s="1" t="s">
        <v>0</v>
      </c>
      <c r="C2025" s="1" t="s">
        <v>224</v>
      </c>
      <c r="D2025" s="2" t="s">
        <v>2858</v>
      </c>
      <c r="E2025" s="2" t="s">
        <v>2858</v>
      </c>
      <c r="F2025" s="2" t="s">
        <v>2858</v>
      </c>
      <c r="G2025" s="1" t="s">
        <v>6</v>
      </c>
      <c r="H2025" s="1" t="s">
        <v>2860</v>
      </c>
      <c r="I2025" s="1" t="s">
        <v>5</v>
      </c>
      <c r="J2025" s="1" t="s">
        <v>5</v>
      </c>
      <c r="K2025" s="1" t="s">
        <v>5</v>
      </c>
      <c r="L2025" s="1" t="s">
        <v>5</v>
      </c>
      <c r="M2025" s="1" t="s">
        <v>5</v>
      </c>
      <c r="N2025" s="1" t="s">
        <v>5</v>
      </c>
      <c r="O2025" s="1" t="s">
        <v>5</v>
      </c>
      <c r="Q2025" t="str">
        <f t="array" ref="Q2025">IF(OR(RIGHT(C2025,4)="1101",G2025="Salary"),INDEX($C$1:$C$2169,MATCH(1,($B$1:$B$2169=B2025)*($G$1:$G$2169="Salary"),0)),C2025)</f>
        <v>FR19511101</v>
      </c>
      <c r="R2025" t="str">
        <f t="array" ref="R2025">IF(OR(RIGHT(C2025,4)="1101",G2025="Salary",G2025="Basic"),INDEX($C$1:$C$2169,MATCH(1,($A$1:$A$2169=A2025)*(($G$1:$G$2169="Salary")+($G$1:$G$2169="Basic")),0)),C2025)</f>
        <v>FR13191107</v>
      </c>
      <c r="S2025" t="str">
        <f t="array" ref="S2025">IFERROR(IF(OR(RIGHT(C2025,4)="1101",G2025="Salary",G2025="Basic"),INDEX($C$1:$C$2169,MATCH(1,($A$1:$A$2169=A2025)*(($G$1:$G$2169="Salary")+($G$1:$G$2169="Basic")),0)),C2025),C2025)</f>
        <v>FR13191107</v>
      </c>
    </row>
    <row r="2026" spans="1:19" x14ac:dyDescent="0.25">
      <c r="A2026">
        <f>COUNTIF($G$1:G2026,$G$1)</f>
        <v>512</v>
      </c>
      <c r="B2026" s="1" t="s">
        <v>0</v>
      </c>
      <c r="C2026" s="1" t="s">
        <v>631</v>
      </c>
      <c r="D2026" s="2" t="s">
        <v>2858</v>
      </c>
      <c r="E2026" s="2" t="s">
        <v>2858</v>
      </c>
      <c r="F2026" s="2" t="s">
        <v>2858</v>
      </c>
      <c r="G2026" s="1" t="s">
        <v>8</v>
      </c>
      <c r="H2026" s="1" t="s">
        <v>2861</v>
      </c>
      <c r="I2026" s="1" t="s">
        <v>5</v>
      </c>
      <c r="J2026" s="1" t="s">
        <v>5</v>
      </c>
      <c r="K2026" s="1" t="s">
        <v>5</v>
      </c>
      <c r="L2026" s="1" t="s">
        <v>5</v>
      </c>
      <c r="M2026" s="1" t="s">
        <v>5</v>
      </c>
      <c r="N2026" s="1" t="s">
        <v>5</v>
      </c>
      <c r="O2026" s="1" t="s">
        <v>5</v>
      </c>
      <c r="Q2026" t="str">
        <f t="array" ref="Q2026">IF(OR(RIGHT(C2026,4)="1101",G2026="Salary"),INDEX($C$1:$C$2169,MATCH(1,($B$1:$B$2169=B2026)*($G$1:$G$2169="Salary"),0)),C2026)</f>
        <v>FR19511101</v>
      </c>
      <c r="R2026" t="str">
        <f t="array" ref="R2026">IF(OR(RIGHT(C2026,4)="1101",G2026="Salary",G2026="Basic"),INDEX($C$1:$C$2169,MATCH(1,($A$1:$A$2169=A2026)*(($G$1:$G$2169="Salary")+($G$1:$G$2169="Basic")),0)),C2026)</f>
        <v>FR13191107</v>
      </c>
      <c r="S2026" t="str">
        <f t="array" ref="S2026">IFERROR(IF(OR(RIGHT(C2026,4)="1101",G2026="Salary",G2026="Basic"),INDEX($C$1:$C$2169,MATCH(1,($A$1:$A$2169=A2026)*(($G$1:$G$2169="Salary")+($G$1:$G$2169="Basic")),0)),C2026),C2026)</f>
        <v>FR13191107</v>
      </c>
    </row>
    <row r="2027" spans="1:19" x14ac:dyDescent="0.25">
      <c r="A2027">
        <f>COUNTIF($G$1:G2027,$G$1)</f>
        <v>513</v>
      </c>
      <c r="B2027" s="1" t="s">
        <v>0</v>
      </c>
      <c r="C2027" s="1" t="s">
        <v>2862</v>
      </c>
      <c r="D2027" s="2" t="s">
        <v>2863</v>
      </c>
      <c r="E2027" s="2" t="s">
        <v>2863</v>
      </c>
      <c r="F2027" s="2" t="s">
        <v>2863</v>
      </c>
      <c r="G2027" s="1" t="s">
        <v>3</v>
      </c>
      <c r="H2027" s="1" t="s">
        <v>2864</v>
      </c>
      <c r="I2027" s="1" t="s">
        <v>5</v>
      </c>
      <c r="J2027" s="1" t="s">
        <v>5</v>
      </c>
      <c r="K2027" s="1" t="s">
        <v>5</v>
      </c>
      <c r="L2027" s="1" t="s">
        <v>5</v>
      </c>
      <c r="M2027" s="1" t="s">
        <v>5</v>
      </c>
      <c r="N2027" s="1" t="s">
        <v>5</v>
      </c>
      <c r="O2027" s="1" t="s">
        <v>5</v>
      </c>
      <c r="Q2027" t="str">
        <f t="array" ref="Q2027">IF(OR(RIGHT(C2027,4)="1101",G2027="Salary"),INDEX($C$1:$C$2169,MATCH(1,($B$1:$B$2169=B2027)*($G$1:$G$2169="Salary"),0)),C2027)</f>
        <v>FR19511101</v>
      </c>
      <c r="R2027" t="str">
        <f t="array" ref="R2027">IF(OR(RIGHT(C2027,4)="1101",G2027="Salary",G2027="Basic"),INDEX($C$1:$C$2169,MATCH(1,($A$1:$A$2169=A2027)*(($G$1:$G$2169="Salary")+($G$1:$G$2169="Basic")),0)),C2027)</f>
        <v>CR42241101</v>
      </c>
      <c r="S2027" t="str">
        <f t="array" ref="S2027">IFERROR(IF(OR(RIGHT(C2027,4)="1101",G2027="Salary",G2027="Basic"),INDEX($C$1:$C$2169,MATCH(1,($A$1:$A$2169=A2027)*(($G$1:$G$2169="Salary")+($G$1:$G$2169="Basic")),0)),C2027),C2027)</f>
        <v>CR42241101</v>
      </c>
    </row>
    <row r="2028" spans="1:19" x14ac:dyDescent="0.25">
      <c r="A2028">
        <f>COUNTIF($G$1:G2028,$G$1)</f>
        <v>513</v>
      </c>
      <c r="B2028" s="1" t="s">
        <v>0</v>
      </c>
      <c r="C2028" s="1" t="s">
        <v>2862</v>
      </c>
      <c r="D2028" s="2" t="s">
        <v>2863</v>
      </c>
      <c r="E2028" s="2" t="s">
        <v>2863</v>
      </c>
      <c r="F2028" s="2" t="s">
        <v>2863</v>
      </c>
      <c r="G2028" s="1" t="s">
        <v>6</v>
      </c>
      <c r="H2028" s="1" t="s">
        <v>2865</v>
      </c>
      <c r="I2028" s="1" t="s">
        <v>5</v>
      </c>
      <c r="J2028" s="1" t="s">
        <v>5</v>
      </c>
      <c r="K2028" s="1" t="s">
        <v>5</v>
      </c>
      <c r="L2028" s="1" t="s">
        <v>5</v>
      </c>
      <c r="M2028" s="1" t="s">
        <v>5</v>
      </c>
      <c r="N2028" s="1" t="s">
        <v>5</v>
      </c>
      <c r="O2028" s="1" t="s">
        <v>5</v>
      </c>
      <c r="Q2028" t="str">
        <f t="array" ref="Q2028">IF(OR(RIGHT(C2028,4)="1101",G2028="Salary"),INDEX($C$1:$C$2169,MATCH(1,($B$1:$B$2169=B2028)*($G$1:$G$2169="Salary"),0)),C2028)</f>
        <v>FR19511101</v>
      </c>
      <c r="R2028" t="str">
        <f t="array" ref="R2028">IF(OR(RIGHT(C2028,4)="1101",G2028="Salary",G2028="Basic"),INDEX($C$1:$C$2169,MATCH(1,($A$1:$A$2169=A2028)*(($G$1:$G$2169="Salary")+($G$1:$G$2169="Basic")),0)),C2028)</f>
        <v>CR42241101</v>
      </c>
      <c r="S2028" t="str">
        <f t="array" ref="S2028">IFERROR(IF(OR(RIGHT(C2028,4)="1101",G2028="Salary",G2028="Basic"),INDEX($C$1:$C$2169,MATCH(1,($A$1:$A$2169=A2028)*(($G$1:$G$2169="Salary")+($G$1:$G$2169="Basic")),0)),C2028),C2028)</f>
        <v>CR42241101</v>
      </c>
    </row>
    <row r="2029" spans="1:19" x14ac:dyDescent="0.25">
      <c r="A2029">
        <f>COUNTIF($G$1:G2029,$G$1)</f>
        <v>513</v>
      </c>
      <c r="B2029" s="1" t="s">
        <v>0</v>
      </c>
      <c r="C2029" s="1" t="s">
        <v>2862</v>
      </c>
      <c r="D2029" s="2" t="s">
        <v>2863</v>
      </c>
      <c r="E2029" s="2" t="s">
        <v>2863</v>
      </c>
      <c r="F2029" s="2" t="s">
        <v>2863</v>
      </c>
      <c r="G2029" s="1" t="s">
        <v>8</v>
      </c>
      <c r="H2029" s="1" t="s">
        <v>2866</v>
      </c>
      <c r="I2029" s="1" t="s">
        <v>5</v>
      </c>
      <c r="J2029" s="1" t="s">
        <v>5</v>
      </c>
      <c r="K2029" s="1" t="s">
        <v>5</v>
      </c>
      <c r="L2029" s="1" t="s">
        <v>5</v>
      </c>
      <c r="M2029" s="1" t="s">
        <v>5</v>
      </c>
      <c r="N2029" s="1" t="s">
        <v>5</v>
      </c>
      <c r="O2029" s="1" t="s">
        <v>5</v>
      </c>
      <c r="Q2029" t="str">
        <f t="array" ref="Q2029">IF(OR(RIGHT(C2029,4)="1101",G2029="Salary"),INDEX($C$1:$C$2169,MATCH(1,($B$1:$B$2169=B2029)*($G$1:$G$2169="Salary"),0)),C2029)</f>
        <v>FR19511101</v>
      </c>
      <c r="R2029" t="str">
        <f t="array" ref="R2029">IF(OR(RIGHT(C2029,4)="1101",G2029="Salary",G2029="Basic"),INDEX($C$1:$C$2169,MATCH(1,($A$1:$A$2169=A2029)*(($G$1:$G$2169="Salary")+($G$1:$G$2169="Basic")),0)),C2029)</f>
        <v>CR42241101</v>
      </c>
      <c r="S2029" t="str">
        <f t="array" ref="S2029">IFERROR(IF(OR(RIGHT(C2029,4)="1101",G2029="Salary",G2029="Basic"),INDEX($C$1:$C$2169,MATCH(1,($A$1:$A$2169=A2029)*(($G$1:$G$2169="Salary")+($G$1:$G$2169="Basic")),0)),C2029),C2029)</f>
        <v>CR42241101</v>
      </c>
    </row>
    <row r="2030" spans="1:19" x14ac:dyDescent="0.25">
      <c r="A2030">
        <f>COUNTIF($G$1:G2030,$G$1)</f>
        <v>514</v>
      </c>
      <c r="B2030" s="1" t="s">
        <v>0</v>
      </c>
      <c r="C2030" s="1" t="s">
        <v>363</v>
      </c>
      <c r="D2030" s="2" t="s">
        <v>2867</v>
      </c>
      <c r="E2030" s="2" t="s">
        <v>2867</v>
      </c>
      <c r="F2030" s="2" t="s">
        <v>2867</v>
      </c>
      <c r="G2030" s="1" t="s">
        <v>3</v>
      </c>
      <c r="H2030" s="1" t="s">
        <v>2868</v>
      </c>
      <c r="I2030" s="1" t="s">
        <v>5</v>
      </c>
      <c r="J2030" s="1" t="s">
        <v>5</v>
      </c>
      <c r="K2030" s="1" t="s">
        <v>5</v>
      </c>
      <c r="L2030" s="1" t="s">
        <v>5</v>
      </c>
      <c r="M2030" s="1" t="s">
        <v>5</v>
      </c>
      <c r="N2030" s="1" t="s">
        <v>5</v>
      </c>
      <c r="O2030" s="1" t="s">
        <v>5</v>
      </c>
      <c r="Q2030" t="str">
        <f t="array" ref="Q2030">IF(OR(RIGHT(C2030,4)="1101",G2030="Salary"),INDEX($C$1:$C$2169,MATCH(1,($B$1:$B$2169=B2030)*($G$1:$G$2169="Salary"),0)),C2030)</f>
        <v>FR19511101</v>
      </c>
      <c r="R2030" t="str">
        <f t="array" ref="R2030">IF(OR(RIGHT(C2030,4)="1101",G2030="Salary",G2030="Basic"),INDEX($C$1:$C$2169,MATCH(1,($A$1:$A$2169=A2030)*(($G$1:$G$2169="Salary")+($G$1:$G$2169="Basic")),0)),C2030)</f>
        <v>LR11201107</v>
      </c>
      <c r="S2030" t="str">
        <f t="array" ref="S2030">IFERROR(IF(OR(RIGHT(C2030,4)="1101",G2030="Salary",G2030="Basic"),INDEX($C$1:$C$2169,MATCH(1,($A$1:$A$2169=A2030)*(($G$1:$G$2169="Salary")+($G$1:$G$2169="Basic")),0)),C2030),C2030)</f>
        <v>LR11201107</v>
      </c>
    </row>
    <row r="2031" spans="1:19" x14ac:dyDescent="0.25">
      <c r="A2031">
        <f>COUNTIF($G$1:G2031,$G$1)</f>
        <v>514</v>
      </c>
      <c r="B2031" s="1" t="s">
        <v>0</v>
      </c>
      <c r="C2031" s="1" t="s">
        <v>363</v>
      </c>
      <c r="D2031" s="2" t="s">
        <v>2867</v>
      </c>
      <c r="E2031" s="2" t="s">
        <v>2867</v>
      </c>
      <c r="F2031" s="2" t="s">
        <v>2867</v>
      </c>
      <c r="G2031" s="1" t="s">
        <v>6</v>
      </c>
      <c r="H2031" s="1" t="s">
        <v>2869</v>
      </c>
      <c r="I2031" s="1" t="s">
        <v>5</v>
      </c>
      <c r="J2031" s="1" t="s">
        <v>5</v>
      </c>
      <c r="K2031" s="1" t="s">
        <v>5</v>
      </c>
      <c r="L2031" s="1" t="s">
        <v>5</v>
      </c>
      <c r="M2031" s="1" t="s">
        <v>5</v>
      </c>
      <c r="N2031" s="1" t="s">
        <v>5</v>
      </c>
      <c r="O2031" s="1" t="s">
        <v>5</v>
      </c>
      <c r="Q2031" t="str">
        <f t="array" ref="Q2031">IF(OR(RIGHT(C2031,4)="1101",G2031="Salary"),INDEX($C$1:$C$2169,MATCH(1,($B$1:$B$2169=B2031)*($G$1:$G$2169="Salary"),0)),C2031)</f>
        <v>FR19511101</v>
      </c>
      <c r="R2031" t="str">
        <f t="array" ref="R2031">IF(OR(RIGHT(C2031,4)="1101",G2031="Salary",G2031="Basic"),INDEX($C$1:$C$2169,MATCH(1,($A$1:$A$2169=A2031)*(($G$1:$G$2169="Salary")+($G$1:$G$2169="Basic")),0)),C2031)</f>
        <v>LR11201107</v>
      </c>
      <c r="S2031" t="str">
        <f t="array" ref="S2031">IFERROR(IF(OR(RIGHT(C2031,4)="1101",G2031="Salary",G2031="Basic"),INDEX($C$1:$C$2169,MATCH(1,($A$1:$A$2169=A2031)*(($G$1:$G$2169="Salary")+($G$1:$G$2169="Basic")),0)),C2031),C2031)</f>
        <v>LR11201107</v>
      </c>
    </row>
    <row r="2032" spans="1:19" x14ac:dyDescent="0.25">
      <c r="A2032">
        <f>COUNTIF($G$1:G2032,$G$1)</f>
        <v>514</v>
      </c>
      <c r="B2032" s="1" t="s">
        <v>0</v>
      </c>
      <c r="C2032" s="1" t="s">
        <v>2854</v>
      </c>
      <c r="D2032" s="2" t="s">
        <v>2867</v>
      </c>
      <c r="E2032" s="2" t="s">
        <v>2867</v>
      </c>
      <c r="F2032" s="2" t="s">
        <v>2867</v>
      </c>
      <c r="G2032" s="1" t="s">
        <v>8</v>
      </c>
      <c r="H2032" s="1" t="s">
        <v>2870</v>
      </c>
      <c r="I2032" s="1" t="s">
        <v>5</v>
      </c>
      <c r="J2032" s="1" t="s">
        <v>5</v>
      </c>
      <c r="K2032" s="1" t="s">
        <v>5</v>
      </c>
      <c r="L2032" s="1" t="s">
        <v>5</v>
      </c>
      <c r="M2032" s="1" t="s">
        <v>5</v>
      </c>
      <c r="N2032" s="1" t="s">
        <v>5</v>
      </c>
      <c r="O2032" s="1" t="s">
        <v>5</v>
      </c>
      <c r="Q2032" t="str">
        <f t="array" ref="Q2032">IF(OR(RIGHT(C2032,4)="1101",G2032="Salary"),INDEX($C$1:$C$2169,MATCH(1,($B$1:$B$2169=B2032)*($G$1:$G$2169="Salary"),0)),C2032)</f>
        <v>FR19511101</v>
      </c>
      <c r="R2032" t="str">
        <f t="array" ref="R2032">IF(OR(RIGHT(C2032,4)="1101",G2032="Salary",G2032="Basic"),INDEX($C$1:$C$2169,MATCH(1,($A$1:$A$2169=A2032)*(($G$1:$G$2169="Salary")+($G$1:$G$2169="Basic")),0)),C2032)</f>
        <v>LR11201107</v>
      </c>
      <c r="S2032" t="str">
        <f t="array" ref="S2032">IFERROR(IF(OR(RIGHT(C2032,4)="1101",G2032="Salary",G2032="Basic"),INDEX($C$1:$C$2169,MATCH(1,($A$1:$A$2169=A2032)*(($G$1:$G$2169="Salary")+($G$1:$G$2169="Basic")),0)),C2032),C2032)</f>
        <v>LR11201107</v>
      </c>
    </row>
    <row r="2033" spans="1:19" x14ac:dyDescent="0.25">
      <c r="A2033">
        <f>COUNTIF($G$1:G2033,$G$1)</f>
        <v>515</v>
      </c>
      <c r="B2033" s="1" t="s">
        <v>0</v>
      </c>
      <c r="C2033" s="1" t="s">
        <v>357</v>
      </c>
      <c r="D2033" s="2" t="s">
        <v>2871</v>
      </c>
      <c r="E2033" s="2" t="s">
        <v>2871</v>
      </c>
      <c r="F2033" s="2" t="s">
        <v>2871</v>
      </c>
      <c r="G2033" s="1" t="s">
        <v>3</v>
      </c>
      <c r="H2033" s="1" t="s">
        <v>2872</v>
      </c>
      <c r="I2033" s="1" t="s">
        <v>5</v>
      </c>
      <c r="J2033" s="1" t="s">
        <v>5</v>
      </c>
      <c r="K2033" s="1" t="s">
        <v>5</v>
      </c>
      <c r="L2033" s="1" t="s">
        <v>5</v>
      </c>
      <c r="M2033" s="1" t="s">
        <v>5</v>
      </c>
      <c r="N2033" s="1" t="s">
        <v>5</v>
      </c>
      <c r="O2033" s="1" t="s">
        <v>5</v>
      </c>
      <c r="Q2033" t="str">
        <f t="array" ref="Q2033">IF(OR(RIGHT(C2033,4)="1101",G2033="Salary"),INDEX($C$1:$C$2169,MATCH(1,($B$1:$B$2169=B2033)*($G$1:$G$2169="Salary"),0)),C2033)</f>
        <v>FR19511101</v>
      </c>
      <c r="R2033" t="str">
        <f t="array" ref="R2033">IF(OR(RIGHT(C2033,4)="1101",G2033="Salary",G2033="Basic"),INDEX($C$1:$C$2169,MATCH(1,($A$1:$A$2169=A2033)*(($G$1:$G$2169="Salary")+($G$1:$G$2169="Basic")),0)),C2033)</f>
        <v>SR51901101</v>
      </c>
      <c r="S2033" t="str">
        <f t="array" ref="S2033">IFERROR(IF(OR(RIGHT(C2033,4)="1101",G2033="Salary",G2033="Basic"),INDEX($C$1:$C$2169,MATCH(1,($A$1:$A$2169=A2033)*(($G$1:$G$2169="Salary")+($G$1:$G$2169="Basic")),0)),C2033),C2033)</f>
        <v>SR51901101</v>
      </c>
    </row>
    <row r="2034" spans="1:19" x14ac:dyDescent="0.25">
      <c r="A2034">
        <f>COUNTIF($G$1:G2034,$G$1)</f>
        <v>515</v>
      </c>
      <c r="B2034" s="1" t="s">
        <v>0</v>
      </c>
      <c r="C2034" s="1" t="s">
        <v>357</v>
      </c>
      <c r="D2034" s="2" t="s">
        <v>2871</v>
      </c>
      <c r="E2034" s="2" t="s">
        <v>2871</v>
      </c>
      <c r="F2034" s="2" t="s">
        <v>2871</v>
      </c>
      <c r="G2034" s="1" t="s">
        <v>6</v>
      </c>
      <c r="H2034" s="1" t="s">
        <v>2873</v>
      </c>
      <c r="I2034" s="1" t="s">
        <v>5</v>
      </c>
      <c r="J2034" s="1" t="s">
        <v>5</v>
      </c>
      <c r="K2034" s="1" t="s">
        <v>5</v>
      </c>
      <c r="L2034" s="1" t="s">
        <v>5</v>
      </c>
      <c r="M2034" s="1" t="s">
        <v>5</v>
      </c>
      <c r="N2034" s="1" t="s">
        <v>5</v>
      </c>
      <c r="O2034" s="1" t="s">
        <v>5</v>
      </c>
      <c r="Q2034" t="str">
        <f t="array" ref="Q2034">IF(OR(RIGHT(C2034,4)="1101",G2034="Salary"),INDEX($C$1:$C$2169,MATCH(1,($B$1:$B$2169=B2034)*($G$1:$G$2169="Salary"),0)),C2034)</f>
        <v>FR19511101</v>
      </c>
      <c r="R2034" t="str">
        <f t="array" ref="R2034">IF(OR(RIGHT(C2034,4)="1101",G2034="Salary",G2034="Basic"),INDEX($C$1:$C$2169,MATCH(1,($A$1:$A$2169=A2034)*(($G$1:$G$2169="Salary")+($G$1:$G$2169="Basic")),0)),C2034)</f>
        <v>SR51901101</v>
      </c>
      <c r="S2034" t="str">
        <f t="array" ref="S2034">IFERROR(IF(OR(RIGHT(C2034,4)="1101",G2034="Salary",G2034="Basic"),INDEX($C$1:$C$2169,MATCH(1,($A$1:$A$2169=A2034)*(($G$1:$G$2169="Salary")+($G$1:$G$2169="Basic")),0)),C2034),C2034)</f>
        <v>SR51901101</v>
      </c>
    </row>
    <row r="2035" spans="1:19" x14ac:dyDescent="0.25">
      <c r="A2035">
        <f>COUNTIF($G$1:G2035,$G$1)</f>
        <v>515</v>
      </c>
      <c r="B2035" s="1" t="s">
        <v>0</v>
      </c>
      <c r="C2035" s="1" t="s">
        <v>357</v>
      </c>
      <c r="D2035" s="2" t="s">
        <v>2871</v>
      </c>
      <c r="E2035" s="2" t="s">
        <v>2871</v>
      </c>
      <c r="F2035" s="2" t="s">
        <v>2871</v>
      </c>
      <c r="G2035" s="1" t="s">
        <v>8</v>
      </c>
      <c r="H2035" s="1" t="s">
        <v>2874</v>
      </c>
      <c r="I2035" s="1" t="s">
        <v>5</v>
      </c>
      <c r="J2035" s="1" t="s">
        <v>5</v>
      </c>
      <c r="K2035" s="1" t="s">
        <v>5</v>
      </c>
      <c r="L2035" s="1" t="s">
        <v>5</v>
      </c>
      <c r="M2035" s="1" t="s">
        <v>5</v>
      </c>
      <c r="N2035" s="1" t="s">
        <v>5</v>
      </c>
      <c r="O2035" s="1" t="s">
        <v>5</v>
      </c>
      <c r="Q2035" t="str">
        <f t="array" ref="Q2035">IF(OR(RIGHT(C2035,4)="1101",G2035="Salary"),INDEX($C$1:$C$2169,MATCH(1,($B$1:$B$2169=B2035)*($G$1:$G$2169="Salary"),0)),C2035)</f>
        <v>FR19511101</v>
      </c>
      <c r="R2035" t="str">
        <f t="array" ref="R2035">IF(OR(RIGHT(C2035,4)="1101",G2035="Salary",G2035="Basic"),INDEX($C$1:$C$2169,MATCH(1,($A$1:$A$2169=A2035)*(($G$1:$G$2169="Salary")+($G$1:$G$2169="Basic")),0)),C2035)</f>
        <v>SR51901101</v>
      </c>
      <c r="S2035" t="str">
        <f t="array" ref="S2035">IFERROR(IF(OR(RIGHT(C2035,4)="1101",G2035="Salary",G2035="Basic"),INDEX($C$1:$C$2169,MATCH(1,($A$1:$A$2169=A2035)*(($G$1:$G$2169="Salary")+($G$1:$G$2169="Basic")),0)),C2035),C2035)</f>
        <v>SR51901101</v>
      </c>
    </row>
    <row r="2036" spans="1:19" x14ac:dyDescent="0.25">
      <c r="A2036">
        <f>COUNTIF($G$1:G2036,$G$1)</f>
        <v>515</v>
      </c>
      <c r="B2036" s="1" t="s">
        <v>0</v>
      </c>
      <c r="C2036" s="1" t="s">
        <v>17</v>
      </c>
      <c r="D2036" s="2" t="s">
        <v>2875</v>
      </c>
      <c r="E2036" s="2" t="s">
        <v>2875</v>
      </c>
      <c r="F2036" s="2" t="s">
        <v>2875</v>
      </c>
      <c r="G2036" s="1" t="s">
        <v>19</v>
      </c>
      <c r="H2036" s="1" t="s">
        <v>2876</v>
      </c>
      <c r="I2036" s="1" t="s">
        <v>5</v>
      </c>
      <c r="J2036" s="1" t="s">
        <v>5</v>
      </c>
      <c r="K2036" s="1" t="s">
        <v>5</v>
      </c>
      <c r="L2036" s="1" t="s">
        <v>5</v>
      </c>
      <c r="M2036" s="1" t="s">
        <v>5</v>
      </c>
      <c r="N2036" s="1" t="s">
        <v>5</v>
      </c>
      <c r="O2036" s="1" t="s">
        <v>5</v>
      </c>
      <c r="Q2036" t="str">
        <f t="array" ref="Q2036">IF(OR(RIGHT(C2036,4)="1101",G2036="Salary"),INDEX($C$1:$C$2169,MATCH(1,($B$1:$B$2169=B2036)*($G$1:$G$2169="Salary"),0)),C2036)</f>
        <v>AR60311120</v>
      </c>
      <c r="R2036" t="str">
        <f t="array" ref="R2036">IF(OR(RIGHT(C2036,4)="1101",G2036="Salary",G2036="Basic"),INDEX($C$1:$C$2169,MATCH(1,($A$1:$A$2169=A2036)*(($G$1:$G$2169="Salary")+($G$1:$G$2169="Basic")),0)),C2036)</f>
        <v>SR51901101</v>
      </c>
      <c r="S2036" t="str">
        <f t="array" ref="S2036">IFERROR(IF(OR(RIGHT(C2036,4)="1101",G2036="Salary",G2036="Basic"),INDEX($C$1:$C$2169,MATCH(1,($A$1:$A$2169=A2036)*(($G$1:$G$2169="Salary")+($G$1:$G$2169="Basic")),0)),C2036),C2036)</f>
        <v>SR51901101</v>
      </c>
    </row>
    <row r="2037" spans="1:19" x14ac:dyDescent="0.25">
      <c r="A2037">
        <f>COUNTIF($G$1:G2037,$G$1)</f>
        <v>515</v>
      </c>
      <c r="B2037" s="1" t="s">
        <v>0</v>
      </c>
      <c r="C2037" s="1" t="s">
        <v>17</v>
      </c>
      <c r="D2037" s="2" t="s">
        <v>2875</v>
      </c>
      <c r="E2037" s="2" t="s">
        <v>2875</v>
      </c>
      <c r="F2037" s="2" t="s">
        <v>2875</v>
      </c>
      <c r="G2037" s="1" t="s">
        <v>15</v>
      </c>
      <c r="H2037" s="1" t="s">
        <v>2877</v>
      </c>
      <c r="I2037" s="1" t="s">
        <v>5</v>
      </c>
      <c r="J2037" s="1" t="s">
        <v>5</v>
      </c>
      <c r="K2037" s="1" t="s">
        <v>5</v>
      </c>
      <c r="L2037" s="1" t="s">
        <v>5</v>
      </c>
      <c r="M2037" s="1" t="s">
        <v>5</v>
      </c>
      <c r="N2037" s="1" t="s">
        <v>5</v>
      </c>
      <c r="O2037" s="1" t="s">
        <v>5</v>
      </c>
      <c r="Q2037" t="str">
        <f t="array" ref="Q2037">IF(OR(RIGHT(C2037,4)="1101",G2037="Salary"),INDEX($C$1:$C$2169,MATCH(1,($B$1:$B$2169=B2037)*($G$1:$G$2169="Salary"),0)),C2037)</f>
        <v>AR60311120</v>
      </c>
      <c r="R2037" t="str">
        <f t="array" ref="R2037">IF(OR(RIGHT(C2037,4)="1101",G2037="Salary",G2037="Basic"),INDEX($C$1:$C$2169,MATCH(1,($A$1:$A$2169=A2037)*(($G$1:$G$2169="Salary")+($G$1:$G$2169="Basic")),0)),C2037)</f>
        <v>AR60311120</v>
      </c>
      <c r="S2037" t="str">
        <f t="array" ref="S2037">IFERROR(IF(OR(RIGHT(C2037,4)="1101",G2037="Salary",G2037="Basic"),INDEX($C$1:$C$2169,MATCH(1,($A$1:$A$2169=A2037)*(($G$1:$G$2169="Salary")+($G$1:$G$2169="Basic")),0)),C2037),C2037)</f>
        <v>AR60311120</v>
      </c>
    </row>
    <row r="2038" spans="1:19" x14ac:dyDescent="0.25">
      <c r="A2038">
        <f>COUNTIF($G$1:G2038,$G$1)</f>
        <v>515</v>
      </c>
      <c r="B2038" s="1" t="s">
        <v>0</v>
      </c>
      <c r="C2038" s="1" t="s">
        <v>21</v>
      </c>
      <c r="D2038" s="2" t="s">
        <v>2875</v>
      </c>
      <c r="E2038" s="2" t="s">
        <v>2875</v>
      </c>
      <c r="F2038" s="2" t="s">
        <v>2875</v>
      </c>
      <c r="G2038" s="1" t="s">
        <v>19</v>
      </c>
      <c r="H2038" s="1" t="s">
        <v>2878</v>
      </c>
      <c r="I2038" s="1" t="s">
        <v>5</v>
      </c>
      <c r="J2038" s="1" t="s">
        <v>5</v>
      </c>
      <c r="K2038" s="1" t="s">
        <v>5</v>
      </c>
      <c r="L2038" s="1" t="s">
        <v>5</v>
      </c>
      <c r="M2038" s="1" t="s">
        <v>5</v>
      </c>
      <c r="N2038" s="1" t="s">
        <v>5</v>
      </c>
      <c r="O2038" s="1" t="s">
        <v>5</v>
      </c>
      <c r="Q2038" t="str">
        <f t="array" ref="Q2038">IF(OR(RIGHT(C2038,4)="1101",G2038="Salary"),INDEX($C$1:$C$2169,MATCH(1,($B$1:$B$2169=B2038)*($G$1:$G$2169="Salary"),0)),C2038)</f>
        <v>AR60411120</v>
      </c>
      <c r="R2038" t="str">
        <f t="array" ref="R2038">IF(OR(RIGHT(C2038,4)="1101",G2038="Salary",G2038="Basic"),INDEX($C$1:$C$2169,MATCH(1,($A$1:$A$2169=A2038)*(($G$1:$G$2169="Salary")+($G$1:$G$2169="Basic")),0)),C2038)</f>
        <v>SR51901101</v>
      </c>
      <c r="S2038" t="str">
        <f t="array" ref="S2038">IFERROR(IF(OR(RIGHT(C2038,4)="1101",G2038="Salary",G2038="Basic"),INDEX($C$1:$C$2169,MATCH(1,($A$1:$A$2169=A2038)*(($G$1:$G$2169="Salary")+($G$1:$G$2169="Basic")),0)),C2038),C2038)</f>
        <v>SR51901101</v>
      </c>
    </row>
    <row r="2039" spans="1:19" x14ac:dyDescent="0.25">
      <c r="A2039">
        <f>COUNTIF($G$1:G2039,$G$1)</f>
        <v>516</v>
      </c>
      <c r="B2039" s="1" t="s">
        <v>0</v>
      </c>
      <c r="C2039" s="1" t="s">
        <v>559</v>
      </c>
      <c r="D2039" s="2" t="s">
        <v>2879</v>
      </c>
      <c r="E2039" s="2" t="s">
        <v>2879</v>
      </c>
      <c r="F2039" s="2" t="s">
        <v>2879</v>
      </c>
      <c r="G2039" s="1" t="s">
        <v>3</v>
      </c>
      <c r="H2039" s="1" t="s">
        <v>2880</v>
      </c>
      <c r="I2039" s="1" t="s">
        <v>5</v>
      </c>
      <c r="J2039" s="1" t="s">
        <v>5</v>
      </c>
      <c r="K2039" s="1" t="s">
        <v>5</v>
      </c>
      <c r="L2039" s="1" t="s">
        <v>5</v>
      </c>
      <c r="M2039" s="1" t="s">
        <v>5</v>
      </c>
      <c r="N2039" s="1" t="s">
        <v>5</v>
      </c>
      <c r="O2039" s="1" t="s">
        <v>5</v>
      </c>
      <c r="Q2039" t="str">
        <f t="array" ref="Q2039">IF(OR(RIGHT(C2039,4)="1101",G2039="Salary"),INDEX($C$1:$C$2169,MATCH(1,($B$1:$B$2169=B2039)*($G$1:$G$2169="Salary"),0)),C2039)</f>
        <v>FR19511101</v>
      </c>
      <c r="R2039" t="str">
        <f t="array" ref="R2039">IF(OR(RIGHT(C2039,4)="1101",G2039="Salary",G2039="Basic"),INDEX($C$1:$C$2169,MATCH(1,($A$1:$A$2169=A2039)*(($G$1:$G$2169="Salary")+($G$1:$G$2169="Basic")),0)),C2039)</f>
        <v>FR30291101</v>
      </c>
      <c r="S2039" t="str">
        <f t="array" ref="S2039">IFERROR(IF(OR(RIGHT(C2039,4)="1101",G2039="Salary",G2039="Basic"),INDEX($C$1:$C$2169,MATCH(1,($A$1:$A$2169=A2039)*(($G$1:$G$2169="Salary")+($G$1:$G$2169="Basic")),0)),C2039),C2039)</f>
        <v>FR30291101</v>
      </c>
    </row>
    <row r="2040" spans="1:19" x14ac:dyDescent="0.25">
      <c r="A2040">
        <f>COUNTIF($G$1:G2040,$G$1)</f>
        <v>516</v>
      </c>
      <c r="B2040" s="1" t="s">
        <v>0</v>
      </c>
      <c r="C2040" s="1" t="s">
        <v>559</v>
      </c>
      <c r="D2040" s="2" t="s">
        <v>2879</v>
      </c>
      <c r="E2040" s="2" t="s">
        <v>2879</v>
      </c>
      <c r="F2040" s="2" t="s">
        <v>2879</v>
      </c>
      <c r="G2040" s="1" t="s">
        <v>6</v>
      </c>
      <c r="H2040" s="1" t="s">
        <v>2881</v>
      </c>
      <c r="I2040" s="1" t="s">
        <v>5</v>
      </c>
      <c r="J2040" s="1" t="s">
        <v>5</v>
      </c>
      <c r="K2040" s="1" t="s">
        <v>5</v>
      </c>
      <c r="L2040" s="1" t="s">
        <v>5</v>
      </c>
      <c r="M2040" s="1" t="s">
        <v>5</v>
      </c>
      <c r="N2040" s="1" t="s">
        <v>5</v>
      </c>
      <c r="O2040" s="1" t="s">
        <v>5</v>
      </c>
      <c r="Q2040" t="str">
        <f t="array" ref="Q2040">IF(OR(RIGHT(C2040,4)="1101",G2040="Salary"),INDEX($C$1:$C$2169,MATCH(1,($B$1:$B$2169=B2040)*($G$1:$G$2169="Salary"),0)),C2040)</f>
        <v>FR19511101</v>
      </c>
      <c r="R2040" t="str">
        <f t="array" ref="R2040">IF(OR(RIGHT(C2040,4)="1101",G2040="Salary",G2040="Basic"),INDEX($C$1:$C$2169,MATCH(1,($A$1:$A$2169=A2040)*(($G$1:$G$2169="Salary")+($G$1:$G$2169="Basic")),0)),C2040)</f>
        <v>FR30291101</v>
      </c>
      <c r="S2040" t="str">
        <f t="array" ref="S2040">IFERROR(IF(OR(RIGHT(C2040,4)="1101",G2040="Salary",G2040="Basic"),INDEX($C$1:$C$2169,MATCH(1,($A$1:$A$2169=A2040)*(($G$1:$G$2169="Salary")+($G$1:$G$2169="Basic")),0)),C2040),C2040)</f>
        <v>FR30291101</v>
      </c>
    </row>
    <row r="2041" spans="1:19" x14ac:dyDescent="0.25">
      <c r="A2041">
        <f>COUNTIF($G$1:G2041,$G$1)</f>
        <v>516</v>
      </c>
      <c r="B2041" s="1" t="s">
        <v>0</v>
      </c>
      <c r="C2041" s="1" t="s">
        <v>559</v>
      </c>
      <c r="D2041" s="2" t="s">
        <v>2879</v>
      </c>
      <c r="E2041" s="2" t="s">
        <v>2879</v>
      </c>
      <c r="F2041" s="2" t="s">
        <v>2879</v>
      </c>
      <c r="G2041" s="1" t="s">
        <v>8</v>
      </c>
      <c r="H2041" s="1" t="s">
        <v>2882</v>
      </c>
      <c r="I2041" s="1" t="s">
        <v>5</v>
      </c>
      <c r="J2041" s="1" t="s">
        <v>5</v>
      </c>
      <c r="K2041" s="1" t="s">
        <v>5</v>
      </c>
      <c r="L2041" s="1" t="s">
        <v>5</v>
      </c>
      <c r="M2041" s="1" t="s">
        <v>5</v>
      </c>
      <c r="N2041" s="1" t="s">
        <v>5</v>
      </c>
      <c r="O2041" s="1" t="s">
        <v>5</v>
      </c>
      <c r="Q2041" t="str">
        <f t="array" ref="Q2041">IF(OR(RIGHT(C2041,4)="1101",G2041="Salary"),INDEX($C$1:$C$2169,MATCH(1,($B$1:$B$2169=B2041)*($G$1:$G$2169="Salary"),0)),C2041)</f>
        <v>FR19511101</v>
      </c>
      <c r="R2041" t="str">
        <f t="array" ref="R2041">IF(OR(RIGHT(C2041,4)="1101",G2041="Salary",G2041="Basic"),INDEX($C$1:$C$2169,MATCH(1,($A$1:$A$2169=A2041)*(($G$1:$G$2169="Salary")+($G$1:$G$2169="Basic")),0)),C2041)</f>
        <v>FR30291101</v>
      </c>
      <c r="S2041" t="str">
        <f t="array" ref="S2041">IFERROR(IF(OR(RIGHT(C2041,4)="1101",G2041="Salary",G2041="Basic"),INDEX($C$1:$C$2169,MATCH(1,($A$1:$A$2169=A2041)*(($G$1:$G$2169="Salary")+($G$1:$G$2169="Basic")),0)),C2041),C2041)</f>
        <v>FR30291101</v>
      </c>
    </row>
    <row r="2042" spans="1:19" x14ac:dyDescent="0.25">
      <c r="A2042">
        <f>COUNTIF($G$1:G2042,$G$1)</f>
        <v>517</v>
      </c>
      <c r="B2042" s="1" t="s">
        <v>0</v>
      </c>
      <c r="C2042" s="1" t="s">
        <v>1642</v>
      </c>
      <c r="D2042" s="2" t="s">
        <v>2883</v>
      </c>
      <c r="E2042" s="2" t="s">
        <v>2883</v>
      </c>
      <c r="F2042" s="2" t="s">
        <v>2883</v>
      </c>
      <c r="G2042" s="1" t="s">
        <v>3</v>
      </c>
      <c r="H2042" s="1" t="s">
        <v>2884</v>
      </c>
      <c r="I2042" s="1" t="s">
        <v>5</v>
      </c>
      <c r="J2042" s="1" t="s">
        <v>5</v>
      </c>
      <c r="K2042" s="1" t="s">
        <v>5</v>
      </c>
      <c r="L2042" s="1" t="s">
        <v>5</v>
      </c>
      <c r="M2042" s="1" t="s">
        <v>5</v>
      </c>
      <c r="N2042" s="1" t="s">
        <v>5</v>
      </c>
      <c r="O2042" s="1" t="s">
        <v>5</v>
      </c>
      <c r="Q2042" t="str">
        <f t="array" ref="Q2042">IF(OR(RIGHT(C2042,4)="1101",G2042="Salary"),INDEX($C$1:$C$2169,MATCH(1,($B$1:$B$2169=B2042)*($G$1:$G$2169="Salary"),0)),C2042)</f>
        <v>FR19511101</v>
      </c>
      <c r="R2042" t="str">
        <f t="array" ref="R2042">IF(OR(RIGHT(C2042,4)="1101",G2042="Salary",G2042="Basic"),INDEX($C$1:$C$2169,MATCH(1,($A$1:$A$2169=A2042)*(($G$1:$G$2169="Salary")+($G$1:$G$2169="Basic")),0)),C2042)</f>
        <v>HR32081101</v>
      </c>
      <c r="S2042" t="str">
        <f t="array" ref="S2042">IFERROR(IF(OR(RIGHT(C2042,4)="1101",G2042="Salary",G2042="Basic"),INDEX($C$1:$C$2169,MATCH(1,($A$1:$A$2169=A2042)*(($G$1:$G$2169="Salary")+($G$1:$G$2169="Basic")),0)),C2042),C2042)</f>
        <v>HR32081101</v>
      </c>
    </row>
    <row r="2043" spans="1:19" x14ac:dyDescent="0.25">
      <c r="A2043">
        <f>COUNTIF($G$1:G2043,$G$1)</f>
        <v>517</v>
      </c>
      <c r="B2043" s="1" t="s">
        <v>0</v>
      </c>
      <c r="C2043" s="1" t="s">
        <v>1642</v>
      </c>
      <c r="D2043" s="2" t="s">
        <v>2883</v>
      </c>
      <c r="E2043" s="2" t="s">
        <v>2883</v>
      </c>
      <c r="F2043" s="2" t="s">
        <v>2883</v>
      </c>
      <c r="G2043" s="1" t="s">
        <v>8</v>
      </c>
      <c r="H2043" s="1" t="s">
        <v>2885</v>
      </c>
      <c r="I2043" s="1" t="s">
        <v>5</v>
      </c>
      <c r="J2043" s="1" t="s">
        <v>5</v>
      </c>
      <c r="K2043" s="1" t="s">
        <v>5</v>
      </c>
      <c r="L2043" s="1" t="s">
        <v>5</v>
      </c>
      <c r="M2043" s="1" t="s">
        <v>5</v>
      </c>
      <c r="N2043" s="1" t="s">
        <v>5</v>
      </c>
      <c r="O2043" s="1" t="s">
        <v>5</v>
      </c>
      <c r="Q2043" t="str">
        <f t="array" ref="Q2043">IF(OR(RIGHT(C2043,4)="1101",G2043="Salary"),INDEX($C$1:$C$2169,MATCH(1,($B$1:$B$2169=B2043)*($G$1:$G$2169="Salary"),0)),C2043)</f>
        <v>FR19511101</v>
      </c>
      <c r="R2043" t="str">
        <f t="array" ref="R2043">IF(OR(RIGHT(C2043,4)="1101",G2043="Salary",G2043="Basic"),INDEX($C$1:$C$2169,MATCH(1,($A$1:$A$2169=A2043)*(($G$1:$G$2169="Salary")+($G$1:$G$2169="Basic")),0)),C2043)</f>
        <v>HR32081101</v>
      </c>
      <c r="S2043" t="str">
        <f t="array" ref="S2043">IFERROR(IF(OR(RIGHT(C2043,4)="1101",G2043="Salary",G2043="Basic"),INDEX($C$1:$C$2169,MATCH(1,($A$1:$A$2169=A2043)*(($G$1:$G$2169="Salary")+($G$1:$G$2169="Basic")),0)),C2043),C2043)</f>
        <v>HR32081101</v>
      </c>
    </row>
    <row r="2044" spans="1:19" x14ac:dyDescent="0.25">
      <c r="A2044">
        <f>COUNTIF($G$1:G2044,$G$1)</f>
        <v>517</v>
      </c>
      <c r="B2044" s="1" t="s">
        <v>0</v>
      </c>
      <c r="C2044" s="1" t="s">
        <v>1843</v>
      </c>
      <c r="D2044" s="2" t="s">
        <v>2883</v>
      </c>
      <c r="E2044" s="2" t="s">
        <v>2883</v>
      </c>
      <c r="F2044" s="2" t="s">
        <v>2883</v>
      </c>
      <c r="G2044" s="1" t="s">
        <v>19</v>
      </c>
      <c r="H2044" s="1" t="s">
        <v>2886</v>
      </c>
      <c r="I2044" s="1" t="s">
        <v>5</v>
      </c>
      <c r="J2044" s="1" t="s">
        <v>5</v>
      </c>
      <c r="K2044" s="1" t="s">
        <v>5</v>
      </c>
      <c r="L2044" s="1" t="s">
        <v>5</v>
      </c>
      <c r="M2044" s="1" t="s">
        <v>5</v>
      </c>
      <c r="N2044" s="1" t="s">
        <v>5</v>
      </c>
      <c r="O2044" s="1" t="s">
        <v>5</v>
      </c>
      <c r="Q2044" t="str">
        <f t="array" ref="Q2044">IF(OR(RIGHT(C2044,4)="1101",G2044="Salary"),INDEX($C$1:$C$2169,MATCH(1,($B$1:$B$2169=B2044)*($G$1:$G$2169="Salary"),0)),C2044)</f>
        <v>HR32081120</v>
      </c>
      <c r="R2044" t="str">
        <f t="array" ref="R2044">IF(OR(RIGHT(C2044,4)="1101",G2044="Salary",G2044="Basic"),INDEX($C$1:$C$2169,MATCH(1,($A$1:$A$2169=A2044)*(($G$1:$G$2169="Salary")+($G$1:$G$2169="Basic")),0)),C2044)</f>
        <v>HR32081101</v>
      </c>
      <c r="S2044" t="str">
        <f t="array" ref="S2044">IFERROR(IF(OR(RIGHT(C2044,4)="1101",G2044="Salary",G2044="Basic"),INDEX($C$1:$C$2169,MATCH(1,($A$1:$A$2169=A2044)*(($G$1:$G$2169="Salary")+($G$1:$G$2169="Basic")),0)),C2044),C2044)</f>
        <v>HR32081101</v>
      </c>
    </row>
    <row r="2045" spans="1:19" x14ac:dyDescent="0.25">
      <c r="A2045">
        <f>COUNTIF($G$1:G2045,$G$1)</f>
        <v>517</v>
      </c>
      <c r="B2045" s="1" t="s">
        <v>0</v>
      </c>
      <c r="C2045" s="1" t="s">
        <v>1843</v>
      </c>
      <c r="D2045" s="2" t="s">
        <v>2883</v>
      </c>
      <c r="E2045" s="2" t="s">
        <v>2883</v>
      </c>
      <c r="F2045" s="2" t="s">
        <v>2883</v>
      </c>
      <c r="G2045" s="1" t="s">
        <v>15</v>
      </c>
      <c r="H2045" s="1" t="s">
        <v>2887</v>
      </c>
      <c r="I2045" s="1" t="s">
        <v>5</v>
      </c>
      <c r="J2045" s="1" t="s">
        <v>5</v>
      </c>
      <c r="K2045" s="1" t="s">
        <v>5</v>
      </c>
      <c r="L2045" s="1" t="s">
        <v>5</v>
      </c>
      <c r="M2045" s="1" t="s">
        <v>5</v>
      </c>
      <c r="N2045" s="1" t="s">
        <v>5</v>
      </c>
      <c r="O2045" s="1" t="s">
        <v>5</v>
      </c>
      <c r="Q2045" t="str">
        <f t="array" ref="Q2045">IF(OR(RIGHT(C2045,4)="1101",G2045="Salary"),INDEX($C$1:$C$2169,MATCH(1,($B$1:$B$2169=B2045)*($G$1:$G$2169="Salary"),0)),C2045)</f>
        <v>HR32081120</v>
      </c>
      <c r="R2045" t="str">
        <f t="array" ref="R2045">IF(OR(RIGHT(C2045,4)="1101",G2045="Salary",G2045="Basic"),INDEX($C$1:$C$2169,MATCH(1,($A$1:$A$2169=A2045)*(($G$1:$G$2169="Salary")+($G$1:$G$2169="Basic")),0)),C2045)</f>
        <v>HR32081120</v>
      </c>
      <c r="S2045" t="str">
        <f t="array" ref="S2045">IFERROR(IF(OR(RIGHT(C2045,4)="1101",G2045="Salary",G2045="Basic"),INDEX($C$1:$C$2169,MATCH(1,($A$1:$A$2169=A2045)*(($G$1:$G$2169="Salary")+($G$1:$G$2169="Basic")),0)),C2045),C2045)</f>
        <v>HR32081120</v>
      </c>
    </row>
    <row r="2046" spans="1:19" x14ac:dyDescent="0.25">
      <c r="A2046">
        <f>COUNTIF($G$1:G2046,$G$1)</f>
        <v>517</v>
      </c>
      <c r="B2046" s="1" t="s">
        <v>0</v>
      </c>
      <c r="C2046" s="1" t="s">
        <v>1748</v>
      </c>
      <c r="D2046" s="2" t="s">
        <v>2883</v>
      </c>
      <c r="E2046" s="2" t="s">
        <v>2883</v>
      </c>
      <c r="F2046" s="2" t="s">
        <v>2883</v>
      </c>
      <c r="G2046" s="1" t="s">
        <v>29</v>
      </c>
      <c r="H2046" s="1" t="s">
        <v>2888</v>
      </c>
      <c r="I2046" s="1" t="s">
        <v>5</v>
      </c>
      <c r="J2046" s="1" t="s">
        <v>5</v>
      </c>
      <c r="K2046" s="1" t="s">
        <v>5</v>
      </c>
      <c r="L2046" s="1" t="s">
        <v>5</v>
      </c>
      <c r="M2046" s="1" t="s">
        <v>5</v>
      </c>
      <c r="N2046" s="1" t="s">
        <v>5</v>
      </c>
      <c r="O2046" s="1" t="s">
        <v>5</v>
      </c>
      <c r="Q2046" t="str">
        <f t="array" ref="Q2046">IF(OR(RIGHT(C2046,4)="1101",G2046="Salary"),INDEX($C$1:$C$2169,MATCH(1,($B$1:$B$2169=B2046)*($G$1:$G$2169="Salary"),0)),C2046)</f>
        <v>HR32083710</v>
      </c>
      <c r="R2046" t="str">
        <f t="array" ref="R2046">IF(OR(RIGHT(C2046,4)="1101",G2046="Salary",G2046="Basic"),INDEX($C$1:$C$2169,MATCH(1,($A$1:$A$2169=A2046)*(($G$1:$G$2169="Salary")+($G$1:$G$2169="Basic")),0)),C2046)</f>
        <v>HR32083710</v>
      </c>
      <c r="S2046" t="str">
        <f t="array" ref="S2046">IFERROR(IF(OR(RIGHT(C2046,4)="1101",G2046="Salary",G2046="Basic"),INDEX($C$1:$C$2169,MATCH(1,($A$1:$A$2169=A2046)*(($G$1:$G$2169="Salary")+($G$1:$G$2169="Basic")),0)),C2046),C2046)</f>
        <v>HR32083710</v>
      </c>
    </row>
    <row r="2047" spans="1:19" x14ac:dyDescent="0.25">
      <c r="A2047">
        <f>COUNTIF($G$1:G2047,$G$1)</f>
        <v>517</v>
      </c>
      <c r="B2047" s="1" t="s">
        <v>0</v>
      </c>
      <c r="C2047" s="1" t="s">
        <v>17</v>
      </c>
      <c r="D2047" s="2" t="s">
        <v>2889</v>
      </c>
      <c r="E2047" s="2" t="s">
        <v>2889</v>
      </c>
      <c r="F2047" s="2" t="s">
        <v>2889</v>
      </c>
      <c r="G2047" s="1" t="s">
        <v>19</v>
      </c>
      <c r="H2047" s="1" t="s">
        <v>2890</v>
      </c>
      <c r="I2047" s="1" t="s">
        <v>5</v>
      </c>
      <c r="J2047" s="1" t="s">
        <v>5</v>
      </c>
      <c r="K2047" s="1" t="s">
        <v>5</v>
      </c>
      <c r="L2047" s="1" t="s">
        <v>5</v>
      </c>
      <c r="M2047" s="1" t="s">
        <v>5</v>
      </c>
      <c r="N2047" s="1" t="s">
        <v>5</v>
      </c>
      <c r="O2047" s="1" t="s">
        <v>5</v>
      </c>
      <c r="Q2047" t="str">
        <f t="array" ref="Q2047">IF(OR(RIGHT(C2047,4)="1101",G2047="Salary"),INDEX($C$1:$C$2169,MATCH(1,($B$1:$B$2169=B2047)*($G$1:$G$2169="Salary"),0)),C2047)</f>
        <v>AR60311120</v>
      </c>
      <c r="R2047" t="str">
        <f t="array" ref="R2047">IF(OR(RIGHT(C2047,4)="1101",G2047="Salary",G2047="Basic"),INDEX($C$1:$C$2169,MATCH(1,($A$1:$A$2169=A2047)*(($G$1:$G$2169="Salary")+($G$1:$G$2169="Basic")),0)),C2047)</f>
        <v>HR32081101</v>
      </c>
      <c r="S2047" t="str">
        <f t="array" ref="S2047">IFERROR(IF(OR(RIGHT(C2047,4)="1101",G2047="Salary",G2047="Basic"),INDEX($C$1:$C$2169,MATCH(1,($A$1:$A$2169=A2047)*(($G$1:$G$2169="Salary")+($G$1:$G$2169="Basic")),0)),C2047),C2047)</f>
        <v>HR32081101</v>
      </c>
    </row>
    <row r="2048" spans="1:19" x14ac:dyDescent="0.25">
      <c r="A2048">
        <f>COUNTIF($G$1:G2048,$G$1)</f>
        <v>517</v>
      </c>
      <c r="B2048" s="1" t="s">
        <v>0</v>
      </c>
      <c r="C2048" s="1" t="s">
        <v>17</v>
      </c>
      <c r="D2048" s="2" t="s">
        <v>2889</v>
      </c>
      <c r="E2048" s="2" t="s">
        <v>2889</v>
      </c>
      <c r="F2048" s="2" t="s">
        <v>2889</v>
      </c>
      <c r="G2048" s="1" t="s">
        <v>15</v>
      </c>
      <c r="H2048" s="1" t="s">
        <v>2891</v>
      </c>
      <c r="I2048" s="1" t="s">
        <v>5</v>
      </c>
      <c r="J2048" s="1" t="s">
        <v>5</v>
      </c>
      <c r="K2048" s="1" t="s">
        <v>5</v>
      </c>
      <c r="L2048" s="1" t="s">
        <v>5</v>
      </c>
      <c r="M2048" s="1" t="s">
        <v>5</v>
      </c>
      <c r="N2048" s="1" t="s">
        <v>5</v>
      </c>
      <c r="O2048" s="1" t="s">
        <v>5</v>
      </c>
      <c r="Q2048" t="str">
        <f t="array" ref="Q2048">IF(OR(RIGHT(C2048,4)="1101",G2048="Salary"),INDEX($C$1:$C$2169,MATCH(1,($B$1:$B$2169=B2048)*($G$1:$G$2169="Salary"),0)),C2048)</f>
        <v>AR60311120</v>
      </c>
      <c r="R2048" t="str">
        <f t="array" ref="R2048">IF(OR(RIGHT(C2048,4)="1101",G2048="Salary",G2048="Basic"),INDEX($C$1:$C$2169,MATCH(1,($A$1:$A$2169=A2048)*(($G$1:$G$2169="Salary")+($G$1:$G$2169="Basic")),0)),C2048)</f>
        <v>AR60311120</v>
      </c>
      <c r="S2048" t="str">
        <f t="array" ref="S2048">IFERROR(IF(OR(RIGHT(C2048,4)="1101",G2048="Salary",G2048="Basic"),INDEX($C$1:$C$2169,MATCH(1,($A$1:$A$2169=A2048)*(($G$1:$G$2169="Salary")+($G$1:$G$2169="Basic")),0)),C2048),C2048)</f>
        <v>AR60311120</v>
      </c>
    </row>
    <row r="2049" spans="1:19" x14ac:dyDescent="0.25">
      <c r="A2049">
        <f>COUNTIF($G$1:G2049,$G$1)</f>
        <v>517</v>
      </c>
      <c r="B2049" s="1" t="s">
        <v>0</v>
      </c>
      <c r="C2049" s="1" t="s">
        <v>21</v>
      </c>
      <c r="D2049" s="2" t="s">
        <v>2889</v>
      </c>
      <c r="E2049" s="2" t="s">
        <v>2889</v>
      </c>
      <c r="F2049" s="2" t="s">
        <v>2889</v>
      </c>
      <c r="G2049" s="1" t="s">
        <v>19</v>
      </c>
      <c r="H2049" s="1" t="s">
        <v>2892</v>
      </c>
      <c r="I2049" s="1" t="s">
        <v>5</v>
      </c>
      <c r="J2049" s="1" t="s">
        <v>5</v>
      </c>
      <c r="K2049" s="1" t="s">
        <v>5</v>
      </c>
      <c r="L2049" s="1" t="s">
        <v>5</v>
      </c>
      <c r="M2049" s="1" t="s">
        <v>5</v>
      </c>
      <c r="N2049" s="1" t="s">
        <v>5</v>
      </c>
      <c r="O2049" s="1" t="s">
        <v>5</v>
      </c>
      <c r="Q2049" t="str">
        <f t="array" ref="Q2049">IF(OR(RIGHT(C2049,4)="1101",G2049="Salary"),INDEX($C$1:$C$2169,MATCH(1,($B$1:$B$2169=B2049)*($G$1:$G$2169="Salary"),0)),C2049)</f>
        <v>AR60411120</v>
      </c>
      <c r="R2049" t="str">
        <f t="array" ref="R2049">IF(OR(RIGHT(C2049,4)="1101",G2049="Salary",G2049="Basic"),INDEX($C$1:$C$2169,MATCH(1,($A$1:$A$2169=A2049)*(($G$1:$G$2169="Salary")+($G$1:$G$2169="Basic")),0)),C2049)</f>
        <v>HR32081101</v>
      </c>
      <c r="S2049" t="str">
        <f t="array" ref="S2049">IFERROR(IF(OR(RIGHT(C2049,4)="1101",G2049="Salary",G2049="Basic"),INDEX($C$1:$C$2169,MATCH(1,($A$1:$A$2169=A2049)*(($G$1:$G$2169="Salary")+($G$1:$G$2169="Basic")),0)),C2049),C2049)</f>
        <v>HR32081101</v>
      </c>
    </row>
    <row r="2050" spans="1:19" x14ac:dyDescent="0.25">
      <c r="A2050">
        <f>COUNTIF($G$1:G2050,$G$1)</f>
        <v>518</v>
      </c>
      <c r="B2050" s="1" t="s">
        <v>0</v>
      </c>
      <c r="C2050" s="1" t="s">
        <v>313</v>
      </c>
      <c r="D2050" s="2" t="s">
        <v>2893</v>
      </c>
      <c r="E2050" s="2" t="s">
        <v>2893</v>
      </c>
      <c r="F2050" s="2" t="s">
        <v>2893</v>
      </c>
      <c r="G2050" s="1" t="s">
        <v>3</v>
      </c>
      <c r="H2050" s="1" t="s">
        <v>2894</v>
      </c>
      <c r="I2050" s="1" t="s">
        <v>5</v>
      </c>
      <c r="J2050" s="1" t="s">
        <v>5</v>
      </c>
      <c r="K2050" s="1" t="s">
        <v>5</v>
      </c>
      <c r="L2050" s="1" t="s">
        <v>5</v>
      </c>
      <c r="M2050" s="1" t="s">
        <v>5</v>
      </c>
      <c r="N2050" s="1" t="s">
        <v>5</v>
      </c>
      <c r="O2050" s="1" t="s">
        <v>5</v>
      </c>
      <c r="Q2050" t="str">
        <f t="array" ref="Q2050">IF(OR(RIGHT(C2050,4)="1101",G2050="Salary"),INDEX($C$1:$C$2169,MATCH(1,($B$1:$B$2169=B2050)*($G$1:$G$2169="Salary"),0)),C2050)</f>
        <v>FR19511101</v>
      </c>
      <c r="R2050" t="str">
        <f t="array" ref="R2050">IF(OR(RIGHT(C2050,4)="1101",G2050="Salary",G2050="Basic"),INDEX($C$1:$C$2169,MATCH(1,($A$1:$A$2169=A2050)*(($G$1:$G$2169="Salary")+($G$1:$G$2169="Basic")),0)),C2050)</f>
        <v>HR31641108</v>
      </c>
      <c r="S2050" t="str">
        <f t="array" ref="S2050">IFERROR(IF(OR(RIGHT(C2050,4)="1101",G2050="Salary",G2050="Basic"),INDEX($C$1:$C$2169,MATCH(1,($A$1:$A$2169=A2050)*(($G$1:$G$2169="Salary")+($G$1:$G$2169="Basic")),0)),C2050),C2050)</f>
        <v>HR31641108</v>
      </c>
    </row>
    <row r="2051" spans="1:19" x14ac:dyDescent="0.25">
      <c r="A2051">
        <f>COUNTIF($G$1:G2051,$G$1)</f>
        <v>518</v>
      </c>
      <c r="B2051" s="1" t="s">
        <v>0</v>
      </c>
      <c r="C2051" s="1" t="s">
        <v>313</v>
      </c>
      <c r="D2051" s="2" t="s">
        <v>2893</v>
      </c>
      <c r="E2051" s="2" t="s">
        <v>2893</v>
      </c>
      <c r="F2051" s="2" t="s">
        <v>2893</v>
      </c>
      <c r="G2051" s="1" t="s">
        <v>6</v>
      </c>
      <c r="H2051" s="1" t="s">
        <v>2895</v>
      </c>
      <c r="I2051" s="1" t="s">
        <v>5</v>
      </c>
      <c r="J2051" s="1" t="s">
        <v>5</v>
      </c>
      <c r="K2051" s="1" t="s">
        <v>5</v>
      </c>
      <c r="L2051" s="1" t="s">
        <v>5</v>
      </c>
      <c r="M2051" s="1" t="s">
        <v>5</v>
      </c>
      <c r="N2051" s="1" t="s">
        <v>5</v>
      </c>
      <c r="O2051" s="1" t="s">
        <v>5</v>
      </c>
      <c r="Q2051" t="str">
        <f t="array" ref="Q2051">IF(OR(RIGHT(C2051,4)="1101",G2051="Salary"),INDEX($C$1:$C$2169,MATCH(1,($B$1:$B$2169=B2051)*($G$1:$G$2169="Salary"),0)),C2051)</f>
        <v>FR19511101</v>
      </c>
      <c r="R2051" t="str">
        <f t="array" ref="R2051">IF(OR(RIGHT(C2051,4)="1101",G2051="Salary",G2051="Basic"),INDEX($C$1:$C$2169,MATCH(1,($A$1:$A$2169=A2051)*(($G$1:$G$2169="Salary")+($G$1:$G$2169="Basic")),0)),C2051)</f>
        <v>HR31641108</v>
      </c>
      <c r="S2051" t="str">
        <f t="array" ref="S2051">IFERROR(IF(OR(RIGHT(C2051,4)="1101",G2051="Salary",G2051="Basic"),INDEX($C$1:$C$2169,MATCH(1,($A$1:$A$2169=A2051)*(($G$1:$G$2169="Salary")+($G$1:$G$2169="Basic")),0)),C2051),C2051)</f>
        <v>HR31641108</v>
      </c>
    </row>
    <row r="2052" spans="1:19" x14ac:dyDescent="0.25">
      <c r="A2052">
        <f>COUNTIF($G$1:G2052,$G$1)</f>
        <v>518</v>
      </c>
      <c r="B2052" s="1" t="s">
        <v>0</v>
      </c>
      <c r="C2052" s="1" t="s">
        <v>319</v>
      </c>
      <c r="D2052" s="2" t="s">
        <v>2893</v>
      </c>
      <c r="E2052" s="2" t="s">
        <v>2893</v>
      </c>
      <c r="F2052" s="2" t="s">
        <v>2893</v>
      </c>
      <c r="G2052" s="1" t="s">
        <v>8</v>
      </c>
      <c r="H2052" s="1" t="s">
        <v>2896</v>
      </c>
      <c r="I2052" s="1" t="s">
        <v>5</v>
      </c>
      <c r="J2052" s="1" t="s">
        <v>5</v>
      </c>
      <c r="K2052" s="1" t="s">
        <v>5</v>
      </c>
      <c r="L2052" s="1" t="s">
        <v>5</v>
      </c>
      <c r="M2052" s="1" t="s">
        <v>5</v>
      </c>
      <c r="N2052" s="1" t="s">
        <v>5</v>
      </c>
      <c r="O2052" s="1" t="s">
        <v>5</v>
      </c>
      <c r="Q2052" t="str">
        <f t="array" ref="Q2052">IF(OR(RIGHT(C2052,4)="1101",G2052="Salary"),INDEX($C$1:$C$2169,MATCH(1,($B$1:$B$2169=B2052)*($G$1:$G$2169="Salary"),0)),C2052)</f>
        <v>FR19511101</v>
      </c>
      <c r="R2052" t="str">
        <f t="array" ref="R2052">IF(OR(RIGHT(C2052,4)="1101",G2052="Salary",G2052="Basic"),INDEX($C$1:$C$2169,MATCH(1,($A$1:$A$2169=A2052)*(($G$1:$G$2169="Salary")+($G$1:$G$2169="Basic")),0)),C2052)</f>
        <v>HR31641108</v>
      </c>
      <c r="S2052" t="str">
        <f t="array" ref="S2052">IFERROR(IF(OR(RIGHT(C2052,4)="1101",G2052="Salary",G2052="Basic"),INDEX($C$1:$C$2169,MATCH(1,($A$1:$A$2169=A2052)*(($G$1:$G$2169="Salary")+($G$1:$G$2169="Basic")),0)),C2052),C2052)</f>
        <v>HR31641108</v>
      </c>
    </row>
    <row r="2053" spans="1:19" x14ac:dyDescent="0.25">
      <c r="A2053">
        <f>COUNTIF($G$1:G2053,$G$1)</f>
        <v>519</v>
      </c>
      <c r="B2053" s="1" t="s">
        <v>0</v>
      </c>
      <c r="C2053" s="1" t="s">
        <v>357</v>
      </c>
      <c r="D2053" s="2" t="s">
        <v>2897</v>
      </c>
      <c r="E2053" s="2" t="s">
        <v>2897</v>
      </c>
      <c r="F2053" s="2" t="s">
        <v>2897</v>
      </c>
      <c r="G2053" s="1" t="s">
        <v>3</v>
      </c>
      <c r="H2053" s="1" t="s">
        <v>2898</v>
      </c>
      <c r="I2053" s="1" t="s">
        <v>5</v>
      </c>
      <c r="J2053" s="1" t="s">
        <v>5</v>
      </c>
      <c r="K2053" s="1" t="s">
        <v>5</v>
      </c>
      <c r="L2053" s="1" t="s">
        <v>5</v>
      </c>
      <c r="M2053" s="1" t="s">
        <v>5</v>
      </c>
      <c r="N2053" s="1" t="s">
        <v>5</v>
      </c>
      <c r="O2053" s="1" t="s">
        <v>5</v>
      </c>
      <c r="Q2053" t="str">
        <f t="array" ref="Q2053">IF(OR(RIGHT(C2053,4)="1101",G2053="Salary"),INDEX($C$1:$C$2169,MATCH(1,($B$1:$B$2169=B2053)*($G$1:$G$2169="Salary"),0)),C2053)</f>
        <v>FR19511101</v>
      </c>
      <c r="R2053" t="str">
        <f t="array" ref="R2053">IF(OR(RIGHT(C2053,4)="1101",G2053="Salary",G2053="Basic"),INDEX($C$1:$C$2169,MATCH(1,($A$1:$A$2169=A2053)*(($G$1:$G$2169="Salary")+($G$1:$G$2169="Basic")),0)),C2053)</f>
        <v>SR51901101</v>
      </c>
      <c r="S2053" t="str">
        <f t="array" ref="S2053">IFERROR(IF(OR(RIGHT(C2053,4)="1101",G2053="Salary",G2053="Basic"),INDEX($C$1:$C$2169,MATCH(1,($A$1:$A$2169=A2053)*(($G$1:$G$2169="Salary")+($G$1:$G$2169="Basic")),0)),C2053),C2053)</f>
        <v>SR51901101</v>
      </c>
    </row>
    <row r="2054" spans="1:19" x14ac:dyDescent="0.25">
      <c r="A2054">
        <f>COUNTIF($G$1:G2054,$G$1)</f>
        <v>519</v>
      </c>
      <c r="B2054" s="1" t="s">
        <v>0</v>
      </c>
      <c r="C2054" s="1" t="s">
        <v>357</v>
      </c>
      <c r="D2054" s="2" t="s">
        <v>2897</v>
      </c>
      <c r="E2054" s="2" t="s">
        <v>2897</v>
      </c>
      <c r="F2054" s="2" t="s">
        <v>2897</v>
      </c>
      <c r="G2054" s="1" t="s">
        <v>6</v>
      </c>
      <c r="H2054" s="1" t="s">
        <v>2899</v>
      </c>
      <c r="I2054" s="1" t="s">
        <v>5</v>
      </c>
      <c r="J2054" s="1" t="s">
        <v>5</v>
      </c>
      <c r="K2054" s="1" t="s">
        <v>5</v>
      </c>
      <c r="L2054" s="1" t="s">
        <v>5</v>
      </c>
      <c r="M2054" s="1" t="s">
        <v>5</v>
      </c>
      <c r="N2054" s="1" t="s">
        <v>5</v>
      </c>
      <c r="O2054" s="1" t="s">
        <v>5</v>
      </c>
      <c r="Q2054" t="str">
        <f t="array" ref="Q2054">IF(OR(RIGHT(C2054,4)="1101",G2054="Salary"),INDEX($C$1:$C$2169,MATCH(1,($B$1:$B$2169=B2054)*($G$1:$G$2169="Salary"),0)),C2054)</f>
        <v>FR19511101</v>
      </c>
      <c r="R2054" t="str">
        <f t="array" ref="R2054">IF(OR(RIGHT(C2054,4)="1101",G2054="Salary",G2054="Basic"),INDEX($C$1:$C$2169,MATCH(1,($A$1:$A$2169=A2054)*(($G$1:$G$2169="Salary")+($G$1:$G$2169="Basic")),0)),C2054)</f>
        <v>SR51901101</v>
      </c>
      <c r="S2054" t="str">
        <f t="array" ref="S2054">IFERROR(IF(OR(RIGHT(C2054,4)="1101",G2054="Salary",G2054="Basic"),INDEX($C$1:$C$2169,MATCH(1,($A$1:$A$2169=A2054)*(($G$1:$G$2169="Salary")+($G$1:$G$2169="Basic")),0)),C2054),C2054)</f>
        <v>SR51901101</v>
      </c>
    </row>
    <row r="2055" spans="1:19" x14ac:dyDescent="0.25">
      <c r="A2055">
        <f>COUNTIF($G$1:G2055,$G$1)</f>
        <v>519</v>
      </c>
      <c r="B2055" s="1" t="s">
        <v>0</v>
      </c>
      <c r="C2055" s="1" t="s">
        <v>357</v>
      </c>
      <c r="D2055" s="2" t="s">
        <v>2897</v>
      </c>
      <c r="E2055" s="2" t="s">
        <v>2897</v>
      </c>
      <c r="F2055" s="2" t="s">
        <v>2897</v>
      </c>
      <c r="G2055" s="1" t="s">
        <v>8</v>
      </c>
      <c r="H2055" s="1" t="s">
        <v>2900</v>
      </c>
      <c r="I2055" s="1" t="s">
        <v>5</v>
      </c>
      <c r="J2055" s="1" t="s">
        <v>5</v>
      </c>
      <c r="K2055" s="1" t="s">
        <v>5</v>
      </c>
      <c r="L2055" s="1" t="s">
        <v>5</v>
      </c>
      <c r="M2055" s="1" t="s">
        <v>5</v>
      </c>
      <c r="N2055" s="1" t="s">
        <v>5</v>
      </c>
      <c r="O2055" s="1" t="s">
        <v>5</v>
      </c>
      <c r="Q2055" t="str">
        <f t="array" ref="Q2055">IF(OR(RIGHT(C2055,4)="1101",G2055="Salary"),INDEX($C$1:$C$2169,MATCH(1,($B$1:$B$2169=B2055)*($G$1:$G$2169="Salary"),0)),C2055)</f>
        <v>FR19511101</v>
      </c>
      <c r="R2055" t="str">
        <f t="array" ref="R2055">IF(OR(RIGHT(C2055,4)="1101",G2055="Salary",G2055="Basic"),INDEX($C$1:$C$2169,MATCH(1,($A$1:$A$2169=A2055)*(($G$1:$G$2169="Salary")+($G$1:$G$2169="Basic")),0)),C2055)</f>
        <v>SR51901101</v>
      </c>
      <c r="S2055" t="str">
        <f t="array" ref="S2055">IFERROR(IF(OR(RIGHT(C2055,4)="1101",G2055="Salary",G2055="Basic"),INDEX($C$1:$C$2169,MATCH(1,($A$1:$A$2169=A2055)*(($G$1:$G$2169="Salary")+($G$1:$G$2169="Basic")),0)),C2055),C2055)</f>
        <v>SR51901101</v>
      </c>
    </row>
    <row r="2056" spans="1:19" x14ac:dyDescent="0.25">
      <c r="A2056">
        <f>COUNTIF($G$1:G2056,$G$1)</f>
        <v>520</v>
      </c>
      <c r="B2056" s="1" t="s">
        <v>0</v>
      </c>
      <c r="C2056" s="1" t="s">
        <v>328</v>
      </c>
      <c r="D2056" s="2" t="s">
        <v>2901</v>
      </c>
      <c r="E2056" s="2" t="s">
        <v>2901</v>
      </c>
      <c r="F2056" s="2" t="s">
        <v>2901</v>
      </c>
      <c r="G2056" s="1" t="s">
        <v>3</v>
      </c>
      <c r="H2056" s="1" t="s">
        <v>2902</v>
      </c>
      <c r="I2056" s="1" t="s">
        <v>5</v>
      </c>
      <c r="J2056" s="1" t="s">
        <v>5</v>
      </c>
      <c r="K2056" s="1" t="s">
        <v>5</v>
      </c>
      <c r="L2056" s="1" t="s">
        <v>5</v>
      </c>
      <c r="M2056" s="1" t="s">
        <v>5</v>
      </c>
      <c r="N2056" s="1" t="s">
        <v>5</v>
      </c>
      <c r="O2056" s="1" t="s">
        <v>5</v>
      </c>
      <c r="Q2056" t="str">
        <f t="array" ref="Q2056">IF(OR(RIGHT(C2056,4)="1101",G2056="Salary"),INDEX($C$1:$C$2169,MATCH(1,($B$1:$B$2169=B2056)*($G$1:$G$2169="Salary"),0)),C2056)</f>
        <v>FR19511101</v>
      </c>
      <c r="R2056" t="str">
        <f t="array" ref="R2056">IF(OR(RIGHT(C2056,4)="1101",G2056="Salary",G2056="Basic"),INDEX($C$1:$C$2169,MATCH(1,($A$1:$A$2169=A2056)*(($G$1:$G$2169="Salary")+($G$1:$G$2169="Basic")),0)),C2056)</f>
        <v>CR42001101</v>
      </c>
      <c r="S2056" t="str">
        <f t="array" ref="S2056">IFERROR(IF(OR(RIGHT(C2056,4)="1101",G2056="Salary",G2056="Basic"),INDEX($C$1:$C$2169,MATCH(1,($A$1:$A$2169=A2056)*(($G$1:$G$2169="Salary")+($G$1:$G$2169="Basic")),0)),C2056),C2056)</f>
        <v>CR42001101</v>
      </c>
    </row>
    <row r="2057" spans="1:19" x14ac:dyDescent="0.25">
      <c r="A2057">
        <f>COUNTIF($G$1:G2057,$G$1)</f>
        <v>520</v>
      </c>
      <c r="B2057" s="1" t="s">
        <v>0</v>
      </c>
      <c r="C2057" s="1" t="s">
        <v>328</v>
      </c>
      <c r="D2057" s="2" t="s">
        <v>2901</v>
      </c>
      <c r="E2057" s="2" t="s">
        <v>2901</v>
      </c>
      <c r="F2057" s="2" t="s">
        <v>2901</v>
      </c>
      <c r="G2057" s="1" t="s">
        <v>6</v>
      </c>
      <c r="H2057" s="1" t="s">
        <v>2903</v>
      </c>
      <c r="I2057" s="1" t="s">
        <v>5</v>
      </c>
      <c r="J2057" s="1" t="s">
        <v>5</v>
      </c>
      <c r="K2057" s="1" t="s">
        <v>5</v>
      </c>
      <c r="L2057" s="1" t="s">
        <v>5</v>
      </c>
      <c r="M2057" s="1" t="s">
        <v>5</v>
      </c>
      <c r="N2057" s="1" t="s">
        <v>5</v>
      </c>
      <c r="O2057" s="1" t="s">
        <v>5</v>
      </c>
      <c r="Q2057" t="str">
        <f t="array" ref="Q2057">IF(OR(RIGHT(C2057,4)="1101",G2057="Salary"),INDEX($C$1:$C$2169,MATCH(1,($B$1:$B$2169=B2057)*($G$1:$G$2169="Salary"),0)),C2057)</f>
        <v>FR19511101</v>
      </c>
      <c r="R2057" t="str">
        <f t="array" ref="R2057">IF(OR(RIGHT(C2057,4)="1101",G2057="Salary",G2057="Basic"),INDEX($C$1:$C$2169,MATCH(1,($A$1:$A$2169=A2057)*(($G$1:$G$2169="Salary")+($G$1:$G$2169="Basic")),0)),C2057)</f>
        <v>CR42001101</v>
      </c>
      <c r="S2057" t="str">
        <f t="array" ref="S2057">IFERROR(IF(OR(RIGHT(C2057,4)="1101",G2057="Salary",G2057="Basic"),INDEX($C$1:$C$2169,MATCH(1,($A$1:$A$2169=A2057)*(($G$1:$G$2169="Salary")+($G$1:$G$2169="Basic")),0)),C2057),C2057)</f>
        <v>CR42001101</v>
      </c>
    </row>
    <row r="2058" spans="1:19" x14ac:dyDescent="0.25">
      <c r="A2058">
        <f>COUNTIF($G$1:G2058,$G$1)</f>
        <v>520</v>
      </c>
      <c r="B2058" s="1" t="s">
        <v>0</v>
      </c>
      <c r="C2058" s="1" t="s">
        <v>328</v>
      </c>
      <c r="D2058" s="2" t="s">
        <v>2901</v>
      </c>
      <c r="E2058" s="2" t="s">
        <v>2901</v>
      </c>
      <c r="F2058" s="2" t="s">
        <v>2901</v>
      </c>
      <c r="G2058" s="1" t="s">
        <v>8</v>
      </c>
      <c r="H2058" s="1" t="s">
        <v>2904</v>
      </c>
      <c r="I2058" s="1" t="s">
        <v>5</v>
      </c>
      <c r="J2058" s="1" t="s">
        <v>5</v>
      </c>
      <c r="K2058" s="1" t="s">
        <v>5</v>
      </c>
      <c r="L2058" s="1" t="s">
        <v>5</v>
      </c>
      <c r="M2058" s="1" t="s">
        <v>5</v>
      </c>
      <c r="N2058" s="1" t="s">
        <v>5</v>
      </c>
      <c r="O2058" s="1" t="s">
        <v>5</v>
      </c>
      <c r="Q2058" t="str">
        <f t="array" ref="Q2058">IF(OR(RIGHT(C2058,4)="1101",G2058="Salary"),INDEX($C$1:$C$2169,MATCH(1,($B$1:$B$2169=B2058)*($G$1:$G$2169="Salary"),0)),C2058)</f>
        <v>FR19511101</v>
      </c>
      <c r="R2058" t="str">
        <f t="array" ref="R2058">IF(OR(RIGHT(C2058,4)="1101",G2058="Salary",G2058="Basic"),INDEX($C$1:$C$2169,MATCH(1,($A$1:$A$2169=A2058)*(($G$1:$G$2169="Salary")+($G$1:$G$2169="Basic")),0)),C2058)</f>
        <v>CR42001101</v>
      </c>
      <c r="S2058" t="str">
        <f t="array" ref="S2058">IFERROR(IF(OR(RIGHT(C2058,4)="1101",G2058="Salary",G2058="Basic"),INDEX($C$1:$C$2169,MATCH(1,($A$1:$A$2169=A2058)*(($G$1:$G$2169="Salary")+($G$1:$G$2169="Basic")),0)),C2058),C2058)</f>
        <v>CR42001101</v>
      </c>
    </row>
    <row r="2059" spans="1:19" x14ac:dyDescent="0.25">
      <c r="A2059">
        <f>COUNTIF($G$1:G2059,$G$1)</f>
        <v>520</v>
      </c>
      <c r="B2059" s="1" t="s">
        <v>0</v>
      </c>
      <c r="C2059" s="1" t="s">
        <v>712</v>
      </c>
      <c r="D2059" s="2" t="s">
        <v>2905</v>
      </c>
      <c r="E2059" s="2" t="s">
        <v>2905</v>
      </c>
      <c r="F2059" s="2" t="s">
        <v>2905</v>
      </c>
      <c r="G2059" s="1" t="s">
        <v>19</v>
      </c>
      <c r="H2059" s="1" t="s">
        <v>2906</v>
      </c>
      <c r="I2059" s="1" t="s">
        <v>5</v>
      </c>
      <c r="J2059" s="1" t="s">
        <v>5</v>
      </c>
      <c r="K2059" s="1" t="s">
        <v>5</v>
      </c>
      <c r="L2059" s="1" t="s">
        <v>5</v>
      </c>
      <c r="M2059" s="1" t="s">
        <v>5</v>
      </c>
      <c r="N2059" s="1" t="s">
        <v>5</v>
      </c>
      <c r="O2059" s="1" t="s">
        <v>5</v>
      </c>
      <c r="Q2059" t="str">
        <f t="array" ref="Q2059">IF(OR(RIGHT(C2059,4)="1101",G2059="Salary"),INDEX($C$1:$C$2169,MATCH(1,($B$1:$B$2169=B2059)*($G$1:$G$2169="Salary"),0)),C2059)</f>
        <v>AR83001120</v>
      </c>
      <c r="R2059" t="str">
        <f t="array" ref="R2059">IF(OR(RIGHT(C2059,4)="1101",G2059="Salary",G2059="Basic"),INDEX($C$1:$C$2169,MATCH(1,($A$1:$A$2169=A2059)*(($G$1:$G$2169="Salary")+($G$1:$G$2169="Basic")),0)),C2059)</f>
        <v>CR42001101</v>
      </c>
      <c r="S2059" t="str">
        <f t="array" ref="S2059">IFERROR(IF(OR(RIGHT(C2059,4)="1101",G2059="Salary",G2059="Basic"),INDEX($C$1:$C$2169,MATCH(1,($A$1:$A$2169=A2059)*(($G$1:$G$2169="Salary")+($G$1:$G$2169="Basic")),0)),C2059),C2059)</f>
        <v>CR42001101</v>
      </c>
    </row>
    <row r="2060" spans="1:19" x14ac:dyDescent="0.25">
      <c r="A2060">
        <f>COUNTIF($G$1:G2060,$G$1)</f>
        <v>520</v>
      </c>
      <c r="B2060" s="1" t="s">
        <v>0</v>
      </c>
      <c r="C2060" s="1" t="s">
        <v>712</v>
      </c>
      <c r="D2060" s="2" t="s">
        <v>2905</v>
      </c>
      <c r="E2060" s="2" t="s">
        <v>2905</v>
      </c>
      <c r="F2060" s="2" t="s">
        <v>2905</v>
      </c>
      <c r="G2060" s="1" t="s">
        <v>15</v>
      </c>
      <c r="H2060" s="1" t="s">
        <v>2907</v>
      </c>
      <c r="I2060" s="1" t="s">
        <v>5</v>
      </c>
      <c r="J2060" s="1" t="s">
        <v>5</v>
      </c>
      <c r="K2060" s="1" t="s">
        <v>5</v>
      </c>
      <c r="L2060" s="1" t="s">
        <v>5</v>
      </c>
      <c r="M2060" s="1" t="s">
        <v>5</v>
      </c>
      <c r="N2060" s="1" t="s">
        <v>5</v>
      </c>
      <c r="O2060" s="1" t="s">
        <v>5</v>
      </c>
      <c r="Q2060" t="str">
        <f t="array" ref="Q2060">IF(OR(RIGHT(C2060,4)="1101",G2060="Salary"),INDEX($C$1:$C$2169,MATCH(1,($B$1:$B$2169=B2060)*($G$1:$G$2169="Salary"),0)),C2060)</f>
        <v>AR83001120</v>
      </c>
      <c r="R2060" t="str">
        <f t="array" ref="R2060">IF(OR(RIGHT(C2060,4)="1101",G2060="Salary",G2060="Basic"),INDEX($C$1:$C$2169,MATCH(1,($A$1:$A$2169=A2060)*(($G$1:$G$2169="Salary")+($G$1:$G$2169="Basic")),0)),C2060)</f>
        <v>AR83001120</v>
      </c>
      <c r="S2060" t="str">
        <f t="array" ref="S2060">IFERROR(IF(OR(RIGHT(C2060,4)="1101",G2060="Salary",G2060="Basic"),INDEX($C$1:$C$2169,MATCH(1,($A$1:$A$2169=A2060)*(($G$1:$G$2169="Salary")+($G$1:$G$2169="Basic")),0)),C2060),C2060)</f>
        <v>AR83001120</v>
      </c>
    </row>
    <row r="2061" spans="1:19" x14ac:dyDescent="0.25">
      <c r="A2061">
        <f>COUNTIF($G$1:G2061,$G$1)</f>
        <v>521</v>
      </c>
      <c r="B2061" s="1" t="s">
        <v>0</v>
      </c>
      <c r="C2061" s="1" t="s">
        <v>307</v>
      </c>
      <c r="D2061" s="2" t="s">
        <v>2908</v>
      </c>
      <c r="E2061" s="2" t="s">
        <v>2908</v>
      </c>
      <c r="F2061" s="2" t="s">
        <v>2908</v>
      </c>
      <c r="G2061" s="1" t="s">
        <v>3</v>
      </c>
      <c r="H2061" s="1" t="s">
        <v>2909</v>
      </c>
      <c r="I2061" s="1" t="s">
        <v>5</v>
      </c>
      <c r="J2061" s="1" t="s">
        <v>5</v>
      </c>
      <c r="K2061" s="1" t="s">
        <v>5</v>
      </c>
      <c r="L2061" s="1" t="s">
        <v>5</v>
      </c>
      <c r="M2061" s="1" t="s">
        <v>5</v>
      </c>
      <c r="N2061" s="1" t="s">
        <v>5</v>
      </c>
      <c r="O2061" s="1" t="s">
        <v>5</v>
      </c>
      <c r="Q2061" t="str">
        <f t="array" ref="Q2061">IF(OR(RIGHT(C2061,4)="1101",G2061="Salary"),INDEX($C$1:$C$2169,MATCH(1,($B$1:$B$2169=B2061)*($G$1:$G$2169="Salary"),0)),C2061)</f>
        <v>FR19511101</v>
      </c>
      <c r="R2061" t="str">
        <f t="array" ref="R2061">IF(OR(RIGHT(C2061,4)="1101",G2061="Salary",G2061="Basic"),INDEX($C$1:$C$2169,MATCH(1,($A$1:$A$2169=A2061)*(($G$1:$G$2169="Salary")+($G$1:$G$2169="Basic")),0)),C2061)</f>
        <v>FR10181101</v>
      </c>
      <c r="S2061" t="str">
        <f t="array" ref="S2061">IFERROR(IF(OR(RIGHT(C2061,4)="1101",G2061="Salary",G2061="Basic"),INDEX($C$1:$C$2169,MATCH(1,($A$1:$A$2169=A2061)*(($G$1:$G$2169="Salary")+($G$1:$G$2169="Basic")),0)),C2061),C2061)</f>
        <v>FR10181101</v>
      </c>
    </row>
    <row r="2062" spans="1:19" x14ac:dyDescent="0.25">
      <c r="A2062">
        <f>COUNTIF($G$1:G2062,$G$1)</f>
        <v>521</v>
      </c>
      <c r="B2062" s="1" t="s">
        <v>0</v>
      </c>
      <c r="C2062" s="1" t="s">
        <v>307</v>
      </c>
      <c r="D2062" s="2" t="s">
        <v>2908</v>
      </c>
      <c r="E2062" s="2" t="s">
        <v>2908</v>
      </c>
      <c r="F2062" s="2" t="s">
        <v>2908</v>
      </c>
      <c r="G2062" s="1" t="s">
        <v>6</v>
      </c>
      <c r="H2062" s="1" t="s">
        <v>2910</v>
      </c>
      <c r="I2062" s="1" t="s">
        <v>5</v>
      </c>
      <c r="J2062" s="1" t="s">
        <v>5</v>
      </c>
      <c r="K2062" s="1" t="s">
        <v>5</v>
      </c>
      <c r="L2062" s="1" t="s">
        <v>5</v>
      </c>
      <c r="M2062" s="1" t="s">
        <v>5</v>
      </c>
      <c r="N2062" s="1" t="s">
        <v>5</v>
      </c>
      <c r="O2062" s="1" t="s">
        <v>5</v>
      </c>
      <c r="Q2062" t="str">
        <f t="array" ref="Q2062">IF(OR(RIGHT(C2062,4)="1101",G2062="Salary"),INDEX($C$1:$C$2169,MATCH(1,($B$1:$B$2169=B2062)*($G$1:$G$2169="Salary"),0)),C2062)</f>
        <v>FR19511101</v>
      </c>
      <c r="R2062" t="str">
        <f t="array" ref="R2062">IF(OR(RIGHT(C2062,4)="1101",G2062="Salary",G2062="Basic"),INDEX($C$1:$C$2169,MATCH(1,($A$1:$A$2169=A2062)*(($G$1:$G$2169="Salary")+($G$1:$G$2169="Basic")),0)),C2062)</f>
        <v>FR10181101</v>
      </c>
      <c r="S2062" t="str">
        <f t="array" ref="S2062">IFERROR(IF(OR(RIGHT(C2062,4)="1101",G2062="Salary",G2062="Basic"),INDEX($C$1:$C$2169,MATCH(1,($A$1:$A$2169=A2062)*(($G$1:$G$2169="Salary")+($G$1:$G$2169="Basic")),0)),C2062),C2062)</f>
        <v>FR10181101</v>
      </c>
    </row>
    <row r="2063" spans="1:19" x14ac:dyDescent="0.25">
      <c r="A2063">
        <f>COUNTIF($G$1:G2063,$G$1)</f>
        <v>521</v>
      </c>
      <c r="B2063" s="1" t="s">
        <v>0</v>
      </c>
      <c r="C2063" s="1" t="s">
        <v>307</v>
      </c>
      <c r="D2063" s="2" t="s">
        <v>2908</v>
      </c>
      <c r="E2063" s="2" t="s">
        <v>2908</v>
      </c>
      <c r="F2063" s="2" t="s">
        <v>2908</v>
      </c>
      <c r="G2063" s="1" t="s">
        <v>8</v>
      </c>
      <c r="H2063" s="1" t="s">
        <v>2911</v>
      </c>
      <c r="I2063" s="1" t="s">
        <v>5</v>
      </c>
      <c r="J2063" s="1" t="s">
        <v>5</v>
      </c>
      <c r="K2063" s="1" t="s">
        <v>5</v>
      </c>
      <c r="L2063" s="1" t="s">
        <v>5</v>
      </c>
      <c r="M2063" s="1" t="s">
        <v>5</v>
      </c>
      <c r="N2063" s="1" t="s">
        <v>5</v>
      </c>
      <c r="O2063" s="1" t="s">
        <v>5</v>
      </c>
      <c r="Q2063" t="str">
        <f t="array" ref="Q2063">IF(OR(RIGHT(C2063,4)="1101",G2063="Salary"),INDEX($C$1:$C$2169,MATCH(1,($B$1:$B$2169=B2063)*($G$1:$G$2169="Salary"),0)),C2063)</f>
        <v>FR19511101</v>
      </c>
      <c r="R2063" t="str">
        <f t="array" ref="R2063">IF(OR(RIGHT(C2063,4)="1101",G2063="Salary",G2063="Basic"),INDEX($C$1:$C$2169,MATCH(1,($A$1:$A$2169=A2063)*(($G$1:$G$2169="Salary")+($G$1:$G$2169="Basic")),0)),C2063)</f>
        <v>FR10181101</v>
      </c>
      <c r="S2063" t="str">
        <f t="array" ref="S2063">IFERROR(IF(OR(RIGHT(C2063,4)="1101",G2063="Salary",G2063="Basic"),INDEX($C$1:$C$2169,MATCH(1,($A$1:$A$2169=A2063)*(($G$1:$G$2169="Salary")+($G$1:$G$2169="Basic")),0)),C2063),C2063)</f>
        <v>FR10181101</v>
      </c>
    </row>
    <row r="2064" spans="1:19" x14ac:dyDescent="0.25">
      <c r="A2064">
        <f>COUNTIF($G$1:G2064,$G$1)</f>
        <v>522</v>
      </c>
      <c r="B2064" s="1" t="s">
        <v>0</v>
      </c>
      <c r="C2064" s="1" t="s">
        <v>1702</v>
      </c>
      <c r="D2064" s="2" t="s">
        <v>2912</v>
      </c>
      <c r="E2064" s="2" t="s">
        <v>2912</v>
      </c>
      <c r="F2064" s="2" t="s">
        <v>2912</v>
      </c>
      <c r="G2064" s="1" t="s">
        <v>3</v>
      </c>
      <c r="H2064" s="1" t="s">
        <v>2913</v>
      </c>
      <c r="I2064" s="1" t="s">
        <v>5</v>
      </c>
      <c r="J2064" s="1" t="s">
        <v>5</v>
      </c>
      <c r="K2064" s="1" t="s">
        <v>5</v>
      </c>
      <c r="L2064" s="1" t="s">
        <v>5</v>
      </c>
      <c r="M2064" s="1" t="s">
        <v>5</v>
      </c>
      <c r="N2064" s="1" t="s">
        <v>5</v>
      </c>
      <c r="O2064" s="1" t="s">
        <v>5</v>
      </c>
      <c r="Q2064" t="str">
        <f t="array" ref="Q2064">IF(OR(RIGHT(C2064,4)="1101",G2064="Salary"),INDEX($C$1:$C$2169,MATCH(1,($B$1:$B$2169=B2064)*($G$1:$G$2169="Salary"),0)),C2064)</f>
        <v>FR19511101</v>
      </c>
      <c r="R2064" t="str">
        <f t="array" ref="R2064">IF(OR(RIGHT(C2064,4)="1101",G2064="Salary",G2064="Basic"),INDEX($C$1:$C$2169,MATCH(1,($A$1:$A$2169=A2064)*(($G$1:$G$2169="Salary")+($G$1:$G$2169="Basic")),0)),C2064)</f>
        <v>HR31541108</v>
      </c>
      <c r="S2064" t="str">
        <f t="array" ref="S2064">IFERROR(IF(OR(RIGHT(C2064,4)="1101",G2064="Salary",G2064="Basic"),INDEX($C$1:$C$2169,MATCH(1,($A$1:$A$2169=A2064)*(($G$1:$G$2169="Salary")+($G$1:$G$2169="Basic")),0)),C2064),C2064)</f>
        <v>HR31541108</v>
      </c>
    </row>
    <row r="2065" spans="1:19" x14ac:dyDescent="0.25">
      <c r="A2065">
        <f>COUNTIF($G$1:G2065,$G$1)</f>
        <v>522</v>
      </c>
      <c r="B2065" s="1" t="s">
        <v>0</v>
      </c>
      <c r="C2065" s="1" t="s">
        <v>1702</v>
      </c>
      <c r="D2065" s="2" t="s">
        <v>2912</v>
      </c>
      <c r="E2065" s="2" t="s">
        <v>2912</v>
      </c>
      <c r="F2065" s="2" t="s">
        <v>2912</v>
      </c>
      <c r="G2065" s="1" t="s">
        <v>6</v>
      </c>
      <c r="H2065" s="1" t="s">
        <v>2914</v>
      </c>
      <c r="I2065" s="1" t="s">
        <v>5</v>
      </c>
      <c r="J2065" s="1" t="s">
        <v>5</v>
      </c>
      <c r="K2065" s="1" t="s">
        <v>5</v>
      </c>
      <c r="L2065" s="1" t="s">
        <v>5</v>
      </c>
      <c r="M2065" s="1" t="s">
        <v>5</v>
      </c>
      <c r="N2065" s="1" t="s">
        <v>5</v>
      </c>
      <c r="O2065" s="1" t="s">
        <v>5</v>
      </c>
      <c r="Q2065" t="str">
        <f t="array" ref="Q2065">IF(OR(RIGHT(C2065,4)="1101",G2065="Salary"),INDEX($C$1:$C$2169,MATCH(1,($B$1:$B$2169=B2065)*($G$1:$G$2169="Salary"),0)),C2065)</f>
        <v>FR19511101</v>
      </c>
      <c r="R2065" t="str">
        <f t="array" ref="R2065">IF(OR(RIGHT(C2065,4)="1101",G2065="Salary",G2065="Basic"),INDEX($C$1:$C$2169,MATCH(1,($A$1:$A$2169=A2065)*(($G$1:$G$2169="Salary")+($G$1:$G$2169="Basic")),0)),C2065)</f>
        <v>HR31541108</v>
      </c>
      <c r="S2065" t="str">
        <f t="array" ref="S2065">IFERROR(IF(OR(RIGHT(C2065,4)="1101",G2065="Salary",G2065="Basic"),INDEX($C$1:$C$2169,MATCH(1,($A$1:$A$2169=A2065)*(($G$1:$G$2169="Salary")+($G$1:$G$2169="Basic")),0)),C2065),C2065)</f>
        <v>HR31541108</v>
      </c>
    </row>
    <row r="2066" spans="1:19" x14ac:dyDescent="0.25">
      <c r="A2066">
        <f>COUNTIF($G$1:G2066,$G$1)</f>
        <v>522</v>
      </c>
      <c r="B2066" s="1" t="s">
        <v>0</v>
      </c>
      <c r="C2066" s="1" t="s">
        <v>1707</v>
      </c>
      <c r="D2066" s="2" t="s">
        <v>2912</v>
      </c>
      <c r="E2066" s="2" t="s">
        <v>2912</v>
      </c>
      <c r="F2066" s="2" t="s">
        <v>2912</v>
      </c>
      <c r="G2066" s="1" t="s">
        <v>8</v>
      </c>
      <c r="H2066" s="1" t="s">
        <v>2915</v>
      </c>
      <c r="I2066" s="1" t="s">
        <v>5</v>
      </c>
      <c r="J2066" s="1" t="s">
        <v>5</v>
      </c>
      <c r="K2066" s="1" t="s">
        <v>5</v>
      </c>
      <c r="L2066" s="1" t="s">
        <v>5</v>
      </c>
      <c r="M2066" s="1" t="s">
        <v>5</v>
      </c>
      <c r="N2066" s="1" t="s">
        <v>5</v>
      </c>
      <c r="O2066" s="1" t="s">
        <v>5</v>
      </c>
      <c r="Q2066" t="str">
        <f t="array" ref="Q2066">IF(OR(RIGHT(C2066,4)="1101",G2066="Salary"),INDEX($C$1:$C$2169,MATCH(1,($B$1:$B$2169=B2066)*($G$1:$G$2169="Salary"),0)),C2066)</f>
        <v>FR19511101</v>
      </c>
      <c r="R2066" t="str">
        <f t="array" ref="R2066">IF(OR(RIGHT(C2066,4)="1101",G2066="Salary",G2066="Basic"),INDEX($C$1:$C$2169,MATCH(1,($A$1:$A$2169=A2066)*(($G$1:$G$2169="Salary")+($G$1:$G$2169="Basic")),0)),C2066)</f>
        <v>HR31541108</v>
      </c>
      <c r="S2066" t="str">
        <f t="array" ref="S2066">IFERROR(IF(OR(RIGHT(C2066,4)="1101",G2066="Salary",G2066="Basic"),INDEX($C$1:$C$2169,MATCH(1,($A$1:$A$2169=A2066)*(($G$1:$G$2169="Salary")+($G$1:$G$2169="Basic")),0)),C2066),C2066)</f>
        <v>HR31541108</v>
      </c>
    </row>
    <row r="2067" spans="1:19" x14ac:dyDescent="0.25">
      <c r="A2067">
        <f>COUNTIF($G$1:G2067,$G$1)</f>
        <v>522</v>
      </c>
      <c r="B2067" s="1" t="s">
        <v>0</v>
      </c>
      <c r="C2067" s="1" t="s">
        <v>307</v>
      </c>
      <c r="D2067" s="2" t="s">
        <v>2916</v>
      </c>
      <c r="E2067" s="2" t="s">
        <v>2916</v>
      </c>
      <c r="F2067" s="2" t="s">
        <v>2916</v>
      </c>
      <c r="G2067" s="1" t="s">
        <v>54</v>
      </c>
      <c r="H2067" s="1" t="s">
        <v>2917</v>
      </c>
      <c r="I2067" s="1" t="s">
        <v>5</v>
      </c>
      <c r="J2067" s="1" t="s">
        <v>5</v>
      </c>
      <c r="K2067" s="1" t="s">
        <v>5</v>
      </c>
      <c r="L2067" s="1" t="s">
        <v>5</v>
      </c>
      <c r="M2067" s="1" t="s">
        <v>5</v>
      </c>
      <c r="N2067" s="1" t="s">
        <v>5</v>
      </c>
      <c r="O2067" s="1" t="s">
        <v>5</v>
      </c>
      <c r="Q2067" t="str">
        <f t="array" ref="Q2067">IF(OR(RIGHT(C2067,4)="1101",G2067="Salary"),INDEX($C$1:$C$2169,MATCH(1,($B$1:$B$2169=B2067)*($G$1:$G$2169="Salary"),0)),C2067)</f>
        <v>FR19511101</v>
      </c>
      <c r="R2067" t="str">
        <f t="array" ref="R2067">IF(OR(RIGHT(C2067,4)="1101",G2067="Salary",G2067="Basic"),INDEX($C$1:$C$2169,MATCH(1,($A$1:$A$2169=A2067)*(($G$1:$G$2169="Salary")+($G$1:$G$2169="Basic")),0)),C2067)</f>
        <v>HR31541108</v>
      </c>
      <c r="S2067" t="str">
        <f t="array" ref="S2067">IFERROR(IF(OR(RIGHT(C2067,4)="1101",G2067="Salary",G2067="Basic"),INDEX($C$1:$C$2169,MATCH(1,($A$1:$A$2169=A2067)*(($G$1:$G$2169="Salary")+($G$1:$G$2169="Basic")),0)),C2067),C2067)</f>
        <v>HR31541108</v>
      </c>
    </row>
    <row r="2068" spans="1:19" x14ac:dyDescent="0.25">
      <c r="A2068">
        <f>COUNTIF($G$1:G2068,$G$1)</f>
        <v>523</v>
      </c>
      <c r="B2068" s="1" t="s">
        <v>0</v>
      </c>
      <c r="C2068" s="1" t="s">
        <v>307</v>
      </c>
      <c r="D2068" s="2" t="s">
        <v>2916</v>
      </c>
      <c r="E2068" s="2" t="s">
        <v>2916</v>
      </c>
      <c r="F2068" s="2" t="s">
        <v>2916</v>
      </c>
      <c r="G2068" s="1" t="s">
        <v>3</v>
      </c>
      <c r="H2068" s="1" t="s">
        <v>2918</v>
      </c>
      <c r="I2068" s="1" t="s">
        <v>5</v>
      </c>
      <c r="J2068" s="1" t="s">
        <v>5</v>
      </c>
      <c r="K2068" s="1" t="s">
        <v>5</v>
      </c>
      <c r="L2068" s="1" t="s">
        <v>5</v>
      </c>
      <c r="M2068" s="1" t="s">
        <v>5</v>
      </c>
      <c r="N2068" s="1" t="s">
        <v>5</v>
      </c>
      <c r="O2068" s="1" t="s">
        <v>5</v>
      </c>
      <c r="Q2068" t="str">
        <f t="array" ref="Q2068">IF(OR(RIGHT(C2068,4)="1101",G2068="Salary"),INDEX($C$1:$C$2169,MATCH(1,($B$1:$B$2169=B2068)*($G$1:$G$2169="Salary"),0)),C2068)</f>
        <v>FR19511101</v>
      </c>
      <c r="R2068" t="str">
        <f t="array" ref="R2068">IF(OR(RIGHT(C2068,4)="1101",G2068="Salary",G2068="Basic"),INDEX($C$1:$C$2169,MATCH(1,($A$1:$A$2169=A2068)*(($G$1:$G$2169="Salary")+($G$1:$G$2169="Basic")),0)),C2068)</f>
        <v>FR10181101</v>
      </c>
      <c r="S2068" t="str">
        <f t="array" ref="S2068">IFERROR(IF(OR(RIGHT(C2068,4)="1101",G2068="Salary",G2068="Basic"),INDEX($C$1:$C$2169,MATCH(1,($A$1:$A$2169=A2068)*(($G$1:$G$2169="Salary")+($G$1:$G$2169="Basic")),0)),C2068),C2068)</f>
        <v>FR10181101</v>
      </c>
    </row>
    <row r="2069" spans="1:19" x14ac:dyDescent="0.25">
      <c r="A2069">
        <f>COUNTIF($G$1:G2069,$G$1)</f>
        <v>523</v>
      </c>
      <c r="B2069" s="1" t="s">
        <v>0</v>
      </c>
      <c r="C2069" s="1" t="s">
        <v>307</v>
      </c>
      <c r="D2069" s="2" t="s">
        <v>2916</v>
      </c>
      <c r="E2069" s="2" t="s">
        <v>2916</v>
      </c>
      <c r="F2069" s="2" t="s">
        <v>2916</v>
      </c>
      <c r="G2069" s="1" t="s">
        <v>6</v>
      </c>
      <c r="H2069" s="1" t="s">
        <v>2919</v>
      </c>
      <c r="I2069" s="1" t="s">
        <v>5</v>
      </c>
      <c r="J2069" s="1" t="s">
        <v>5</v>
      </c>
      <c r="K2069" s="1" t="s">
        <v>5</v>
      </c>
      <c r="L2069" s="1" t="s">
        <v>5</v>
      </c>
      <c r="M2069" s="1" t="s">
        <v>5</v>
      </c>
      <c r="N2069" s="1" t="s">
        <v>5</v>
      </c>
      <c r="O2069" s="1" t="s">
        <v>5</v>
      </c>
      <c r="Q2069" t="str">
        <f t="array" ref="Q2069">IF(OR(RIGHT(C2069,4)="1101",G2069="Salary"),INDEX($C$1:$C$2169,MATCH(1,($B$1:$B$2169=B2069)*($G$1:$G$2169="Salary"),0)),C2069)</f>
        <v>FR19511101</v>
      </c>
      <c r="R2069" t="str">
        <f t="array" ref="R2069">IF(OR(RIGHT(C2069,4)="1101",G2069="Salary",G2069="Basic"),INDEX($C$1:$C$2169,MATCH(1,($A$1:$A$2169=A2069)*(($G$1:$G$2169="Salary")+($G$1:$G$2169="Basic")),0)),C2069)</f>
        <v>FR10181101</v>
      </c>
      <c r="S2069" t="str">
        <f t="array" ref="S2069">IFERROR(IF(OR(RIGHT(C2069,4)="1101",G2069="Salary",G2069="Basic"),INDEX($C$1:$C$2169,MATCH(1,($A$1:$A$2169=A2069)*(($G$1:$G$2169="Salary")+($G$1:$G$2169="Basic")),0)),C2069),C2069)</f>
        <v>FR10181101</v>
      </c>
    </row>
    <row r="2070" spans="1:19" x14ac:dyDescent="0.25">
      <c r="A2070">
        <f>COUNTIF($G$1:G2070,$G$1)</f>
        <v>523</v>
      </c>
      <c r="B2070" s="1" t="s">
        <v>0</v>
      </c>
      <c r="C2070" s="1" t="s">
        <v>307</v>
      </c>
      <c r="D2070" s="2" t="s">
        <v>2916</v>
      </c>
      <c r="E2070" s="2" t="s">
        <v>2916</v>
      </c>
      <c r="F2070" s="2" t="s">
        <v>2916</v>
      </c>
      <c r="G2070" s="1" t="s">
        <v>8</v>
      </c>
      <c r="H2070" s="1" t="s">
        <v>2920</v>
      </c>
      <c r="I2070" s="1" t="s">
        <v>5</v>
      </c>
      <c r="J2070" s="1" t="s">
        <v>5</v>
      </c>
      <c r="K2070" s="1" t="s">
        <v>5</v>
      </c>
      <c r="L2070" s="1" t="s">
        <v>5</v>
      </c>
      <c r="M2070" s="1" t="s">
        <v>5</v>
      </c>
      <c r="N2070" s="1" t="s">
        <v>5</v>
      </c>
      <c r="O2070" s="1" t="s">
        <v>5</v>
      </c>
      <c r="Q2070" t="str">
        <f t="array" ref="Q2070">IF(OR(RIGHT(C2070,4)="1101",G2070="Salary"),INDEX($C$1:$C$2169,MATCH(1,($B$1:$B$2169=B2070)*($G$1:$G$2169="Salary"),0)),C2070)</f>
        <v>FR19511101</v>
      </c>
      <c r="R2070" t="str">
        <f t="array" ref="R2070">IF(OR(RIGHT(C2070,4)="1101",G2070="Salary",G2070="Basic"),INDEX($C$1:$C$2169,MATCH(1,($A$1:$A$2169=A2070)*(($G$1:$G$2169="Salary")+($G$1:$G$2169="Basic")),0)),C2070)</f>
        <v>FR10181101</v>
      </c>
      <c r="S2070" t="str">
        <f t="array" ref="S2070">IFERROR(IF(OR(RIGHT(C2070,4)="1101",G2070="Salary",G2070="Basic"),INDEX($C$1:$C$2169,MATCH(1,($A$1:$A$2169=A2070)*(($G$1:$G$2169="Salary")+($G$1:$G$2169="Basic")),0)),C2070),C2070)</f>
        <v>FR10181101</v>
      </c>
    </row>
    <row r="2071" spans="1:19" x14ac:dyDescent="0.25">
      <c r="A2071">
        <f>COUNTIF($G$1:G2071,$G$1)</f>
        <v>523</v>
      </c>
      <c r="B2071" s="1" t="s">
        <v>0</v>
      </c>
      <c r="C2071" s="1" t="s">
        <v>1061</v>
      </c>
      <c r="D2071" s="2" t="s">
        <v>2921</v>
      </c>
      <c r="E2071" s="2" t="s">
        <v>2921</v>
      </c>
      <c r="F2071" s="2" t="s">
        <v>2921</v>
      </c>
      <c r="G2071" s="1" t="s">
        <v>19</v>
      </c>
      <c r="H2071" s="1" t="s">
        <v>2922</v>
      </c>
      <c r="I2071" s="1" t="s">
        <v>5</v>
      </c>
      <c r="J2071" s="1" t="s">
        <v>5</v>
      </c>
      <c r="K2071" s="1" t="s">
        <v>5</v>
      </c>
      <c r="L2071" s="1" t="s">
        <v>5</v>
      </c>
      <c r="M2071" s="1" t="s">
        <v>5</v>
      </c>
      <c r="N2071" s="1" t="s">
        <v>5</v>
      </c>
      <c r="O2071" s="1" t="s">
        <v>5</v>
      </c>
      <c r="Q2071" t="str">
        <f t="array" ref="Q2071">IF(OR(RIGHT(C2071,4)="1101",G2071="Salary"),INDEX($C$1:$C$2169,MATCH(1,($B$1:$B$2169=B2071)*($G$1:$G$2169="Salary"),0)),C2071)</f>
        <v>AR26101120</v>
      </c>
      <c r="R2071" t="str">
        <f t="array" ref="R2071">IF(OR(RIGHT(C2071,4)="1101",G2071="Salary",G2071="Basic"),INDEX($C$1:$C$2169,MATCH(1,($A$1:$A$2169=A2071)*(($G$1:$G$2169="Salary")+($G$1:$G$2169="Basic")),0)),C2071)</f>
        <v>FR10181101</v>
      </c>
      <c r="S2071" t="str">
        <f t="array" ref="S2071">IFERROR(IF(OR(RIGHT(C2071,4)="1101",G2071="Salary",G2071="Basic"),INDEX($C$1:$C$2169,MATCH(1,($A$1:$A$2169=A2071)*(($G$1:$G$2169="Salary")+($G$1:$G$2169="Basic")),0)),C2071),C2071)</f>
        <v>FR10181101</v>
      </c>
    </row>
    <row r="2072" spans="1:19" x14ac:dyDescent="0.25">
      <c r="A2072">
        <f>COUNTIF($G$1:G2072,$G$1)</f>
        <v>524</v>
      </c>
      <c r="B2072" s="1" t="s">
        <v>0</v>
      </c>
      <c r="C2072" s="1" t="s">
        <v>1516</v>
      </c>
      <c r="D2072" s="2" t="s">
        <v>2921</v>
      </c>
      <c r="E2072" s="2" t="s">
        <v>2921</v>
      </c>
      <c r="F2072" s="2" t="s">
        <v>2921</v>
      </c>
      <c r="G2072" s="1" t="s">
        <v>3</v>
      </c>
      <c r="H2072" s="1" t="s">
        <v>2923</v>
      </c>
      <c r="I2072" s="1" t="s">
        <v>5</v>
      </c>
      <c r="J2072" s="1" t="s">
        <v>5</v>
      </c>
      <c r="K2072" s="1" t="s">
        <v>5</v>
      </c>
      <c r="L2072" s="1" t="s">
        <v>5</v>
      </c>
      <c r="M2072" s="1" t="s">
        <v>5</v>
      </c>
      <c r="N2072" s="1" t="s">
        <v>5</v>
      </c>
      <c r="O2072" s="1" t="s">
        <v>5</v>
      </c>
      <c r="Q2072" t="str">
        <f t="array" ref="Q2072">IF(OR(RIGHT(C2072,4)="1101",G2072="Salary"),INDEX($C$1:$C$2169,MATCH(1,($B$1:$B$2169=B2072)*($G$1:$G$2169="Salary"),0)),C2072)</f>
        <v>FR19511101</v>
      </c>
      <c r="R2072" t="str">
        <f t="array" ref="R2072">IF(OR(RIGHT(C2072,4)="1101",G2072="Salary",G2072="Basic"),INDEX($C$1:$C$2169,MATCH(1,($A$1:$A$2169=A2072)*(($G$1:$G$2169="Salary")+($G$1:$G$2169="Basic")),0)),C2072)</f>
        <v>ER90621120</v>
      </c>
      <c r="S2072" t="str">
        <f t="array" ref="S2072">IFERROR(IF(OR(RIGHT(C2072,4)="1101",G2072="Salary",G2072="Basic"),INDEX($C$1:$C$2169,MATCH(1,($A$1:$A$2169=A2072)*(($G$1:$G$2169="Salary")+($G$1:$G$2169="Basic")),0)),C2072),C2072)</f>
        <v>ER90621120</v>
      </c>
    </row>
    <row r="2073" spans="1:19" x14ac:dyDescent="0.25">
      <c r="A2073">
        <f>COUNTIF($G$1:G2073,$G$1)</f>
        <v>524</v>
      </c>
      <c r="B2073" s="1" t="s">
        <v>0</v>
      </c>
      <c r="C2073" s="1" t="s">
        <v>1516</v>
      </c>
      <c r="D2073" s="2" t="s">
        <v>2921</v>
      </c>
      <c r="E2073" s="2" t="s">
        <v>2921</v>
      </c>
      <c r="F2073" s="2" t="s">
        <v>2921</v>
      </c>
      <c r="G2073" s="1" t="s">
        <v>6</v>
      </c>
      <c r="H2073" s="1" t="s">
        <v>2924</v>
      </c>
      <c r="I2073" s="1" t="s">
        <v>5</v>
      </c>
      <c r="J2073" s="1" t="s">
        <v>5</v>
      </c>
      <c r="K2073" s="1" t="s">
        <v>5</v>
      </c>
      <c r="L2073" s="1" t="s">
        <v>5</v>
      </c>
      <c r="M2073" s="1" t="s">
        <v>5</v>
      </c>
      <c r="N2073" s="1" t="s">
        <v>5</v>
      </c>
      <c r="O2073" s="1" t="s">
        <v>5</v>
      </c>
      <c r="Q2073" t="str">
        <f t="array" ref="Q2073">IF(OR(RIGHT(C2073,4)="1101",G2073="Salary"),INDEX($C$1:$C$2169,MATCH(1,($B$1:$B$2169=B2073)*($G$1:$G$2169="Salary"),0)),C2073)</f>
        <v>FR19511101</v>
      </c>
      <c r="R2073" t="str">
        <f t="array" ref="R2073">IF(OR(RIGHT(C2073,4)="1101",G2073="Salary",G2073="Basic"),INDEX($C$1:$C$2169,MATCH(1,($A$1:$A$2169=A2073)*(($G$1:$G$2169="Salary")+($G$1:$G$2169="Basic")),0)),C2073)</f>
        <v>ER90621120</v>
      </c>
      <c r="S2073" t="str">
        <f t="array" ref="S2073">IFERROR(IF(OR(RIGHT(C2073,4)="1101",G2073="Salary",G2073="Basic"),INDEX($C$1:$C$2169,MATCH(1,($A$1:$A$2169=A2073)*(($G$1:$G$2169="Salary")+($G$1:$G$2169="Basic")),0)),C2073),C2073)</f>
        <v>ER90621120</v>
      </c>
    </row>
    <row r="2074" spans="1:19" x14ac:dyDescent="0.25">
      <c r="A2074">
        <f>COUNTIF($G$1:G2074,$G$1)</f>
        <v>524</v>
      </c>
      <c r="B2074" s="1" t="s">
        <v>0</v>
      </c>
      <c r="C2074" s="1" t="s">
        <v>1522</v>
      </c>
      <c r="D2074" s="2" t="s">
        <v>2921</v>
      </c>
      <c r="E2074" s="2" t="s">
        <v>2921</v>
      </c>
      <c r="F2074" s="2" t="s">
        <v>2921</v>
      </c>
      <c r="G2074" s="1" t="s">
        <v>19</v>
      </c>
      <c r="H2074" s="1" t="s">
        <v>2925</v>
      </c>
      <c r="I2074" s="1" t="s">
        <v>5</v>
      </c>
      <c r="J2074" s="1" t="s">
        <v>5</v>
      </c>
      <c r="K2074" s="1" t="s">
        <v>5</v>
      </c>
      <c r="L2074" s="1" t="s">
        <v>5</v>
      </c>
      <c r="M2074" s="1" t="s">
        <v>5</v>
      </c>
      <c r="N2074" s="1" t="s">
        <v>5</v>
      </c>
      <c r="O2074" s="1" t="s">
        <v>5</v>
      </c>
      <c r="Q2074" t="str">
        <f t="array" ref="Q2074">IF(OR(RIGHT(C2074,4)="1101",G2074="Salary"),INDEX($C$1:$C$2169,MATCH(1,($B$1:$B$2169=B2074)*($G$1:$G$2169="Salary"),0)),C2074)</f>
        <v>ER90621120</v>
      </c>
      <c r="R2074" t="str">
        <f t="array" ref="R2074">IF(OR(RIGHT(C2074,4)="1101",G2074="Salary",G2074="Basic"),INDEX($C$1:$C$2169,MATCH(1,($A$1:$A$2169=A2074)*(($G$1:$G$2169="Salary")+($G$1:$G$2169="Basic")),0)),C2074)</f>
        <v>ER90621120</v>
      </c>
      <c r="S2074" t="str">
        <f t="array" ref="S2074">IFERROR(IF(OR(RIGHT(C2074,4)="1101",G2074="Salary",G2074="Basic"),INDEX($C$1:$C$2169,MATCH(1,($A$1:$A$2169=A2074)*(($G$1:$G$2169="Salary")+($G$1:$G$2169="Basic")),0)),C2074),C2074)</f>
        <v>ER90621120</v>
      </c>
    </row>
    <row r="2075" spans="1:19" x14ac:dyDescent="0.25">
      <c r="A2075">
        <f>COUNTIF($G$1:G2075,$G$1)</f>
        <v>524</v>
      </c>
      <c r="B2075" s="1" t="s">
        <v>0</v>
      </c>
      <c r="C2075" s="1" t="s">
        <v>1522</v>
      </c>
      <c r="D2075" s="2" t="s">
        <v>2921</v>
      </c>
      <c r="E2075" s="2" t="s">
        <v>2921</v>
      </c>
      <c r="F2075" s="2" t="s">
        <v>2921</v>
      </c>
      <c r="G2075" s="1" t="s">
        <v>15</v>
      </c>
      <c r="H2075" s="1" t="s">
        <v>2926</v>
      </c>
      <c r="I2075" s="1" t="s">
        <v>5</v>
      </c>
      <c r="J2075" s="1" t="s">
        <v>5</v>
      </c>
      <c r="K2075" s="1" t="s">
        <v>5</v>
      </c>
      <c r="L2075" s="1" t="s">
        <v>5</v>
      </c>
      <c r="M2075" s="1" t="s">
        <v>5</v>
      </c>
      <c r="N2075" s="1" t="s">
        <v>5</v>
      </c>
      <c r="O2075" s="1" t="s">
        <v>5</v>
      </c>
      <c r="Q2075" t="str">
        <f t="array" ref="Q2075">IF(OR(RIGHT(C2075,4)="1101",G2075="Salary"),INDEX($C$1:$C$2169,MATCH(1,($B$1:$B$2169=B2075)*($G$1:$G$2169="Salary"),0)),C2075)</f>
        <v>ER90621120</v>
      </c>
      <c r="R2075" t="str">
        <f t="array" ref="R2075">IF(OR(RIGHT(C2075,4)="1101",G2075="Salary",G2075="Basic"),INDEX($C$1:$C$2169,MATCH(1,($A$1:$A$2169=A2075)*(($G$1:$G$2169="Salary")+($G$1:$G$2169="Basic")),0)),C2075)</f>
        <v>ER90621120</v>
      </c>
      <c r="S2075" t="str">
        <f t="array" ref="S2075">IFERROR(IF(OR(RIGHT(C2075,4)="1101",G2075="Salary",G2075="Basic"),INDEX($C$1:$C$2169,MATCH(1,($A$1:$A$2169=A2075)*(($G$1:$G$2169="Salary")+($G$1:$G$2169="Basic")),0)),C2075),C2075)</f>
        <v>ER90621120</v>
      </c>
    </row>
    <row r="2076" spans="1:19" x14ac:dyDescent="0.25">
      <c r="A2076">
        <f>COUNTIF($G$1:G2076,$G$1)</f>
        <v>525</v>
      </c>
      <c r="B2076" s="1" t="s">
        <v>0</v>
      </c>
      <c r="C2076" s="1" t="s">
        <v>202</v>
      </c>
      <c r="D2076" s="2" t="s">
        <v>2927</v>
      </c>
      <c r="E2076" s="2" t="s">
        <v>2927</v>
      </c>
      <c r="F2076" s="2" t="s">
        <v>2927</v>
      </c>
      <c r="G2076" s="1" t="s">
        <v>3</v>
      </c>
      <c r="H2076" s="1" t="s">
        <v>2928</v>
      </c>
      <c r="I2076" s="1" t="s">
        <v>5</v>
      </c>
      <c r="J2076" s="1" t="s">
        <v>5</v>
      </c>
      <c r="K2076" s="1" t="s">
        <v>5</v>
      </c>
      <c r="L2076" s="1" t="s">
        <v>5</v>
      </c>
      <c r="M2076" s="1" t="s">
        <v>5</v>
      </c>
      <c r="N2076" s="1" t="s">
        <v>5</v>
      </c>
      <c r="O2076" s="1" t="s">
        <v>5</v>
      </c>
      <c r="Q2076" t="str">
        <f t="array" ref="Q2076">IF(OR(RIGHT(C2076,4)="1101",G2076="Salary"),INDEX($C$1:$C$2169,MATCH(1,($B$1:$B$2169=B2076)*($G$1:$G$2169="Salary"),0)),C2076)</f>
        <v>FR19511101</v>
      </c>
      <c r="R2076" t="str">
        <f t="array" ref="R2076">IF(OR(RIGHT(C2076,4)="1101",G2076="Salary",G2076="Basic"),INDEX($C$1:$C$2169,MATCH(1,($A$1:$A$2169=A2076)*(($G$1:$G$2169="Salary")+($G$1:$G$2169="Basic")),0)),C2076)</f>
        <v>FR13121108</v>
      </c>
      <c r="S2076" t="str">
        <f t="array" ref="S2076">IFERROR(IF(OR(RIGHT(C2076,4)="1101",G2076="Salary",G2076="Basic"),INDEX($C$1:$C$2169,MATCH(1,($A$1:$A$2169=A2076)*(($G$1:$G$2169="Salary")+($G$1:$G$2169="Basic")),0)),C2076),C2076)</f>
        <v>FR13121108</v>
      </c>
    </row>
    <row r="2077" spans="1:19" x14ac:dyDescent="0.25">
      <c r="A2077">
        <f>COUNTIF($G$1:G2077,$G$1)</f>
        <v>525</v>
      </c>
      <c r="B2077" s="1" t="s">
        <v>0</v>
      </c>
      <c r="C2077" s="1" t="s">
        <v>202</v>
      </c>
      <c r="D2077" s="2" t="s">
        <v>2927</v>
      </c>
      <c r="E2077" s="2" t="s">
        <v>2927</v>
      </c>
      <c r="F2077" s="2" t="s">
        <v>2927</v>
      </c>
      <c r="G2077" s="1" t="s">
        <v>6</v>
      </c>
      <c r="H2077" s="1" t="s">
        <v>2929</v>
      </c>
      <c r="I2077" s="1" t="s">
        <v>5</v>
      </c>
      <c r="J2077" s="1" t="s">
        <v>5</v>
      </c>
      <c r="K2077" s="1" t="s">
        <v>5</v>
      </c>
      <c r="L2077" s="1" t="s">
        <v>5</v>
      </c>
      <c r="M2077" s="1" t="s">
        <v>5</v>
      </c>
      <c r="N2077" s="1" t="s">
        <v>5</v>
      </c>
      <c r="O2077" s="1" t="s">
        <v>5</v>
      </c>
      <c r="Q2077" t="str">
        <f t="array" ref="Q2077">IF(OR(RIGHT(C2077,4)="1101",G2077="Salary"),INDEX($C$1:$C$2169,MATCH(1,($B$1:$B$2169=B2077)*($G$1:$G$2169="Salary"),0)),C2077)</f>
        <v>FR19511101</v>
      </c>
      <c r="R2077" t="str">
        <f t="array" ref="R2077">IF(OR(RIGHT(C2077,4)="1101",G2077="Salary",G2077="Basic"),INDEX($C$1:$C$2169,MATCH(1,($A$1:$A$2169=A2077)*(($G$1:$G$2169="Salary")+($G$1:$G$2169="Basic")),0)),C2077)</f>
        <v>FR13121108</v>
      </c>
      <c r="S2077" t="str">
        <f t="array" ref="S2077">IFERROR(IF(OR(RIGHT(C2077,4)="1101",G2077="Salary",G2077="Basic"),INDEX($C$1:$C$2169,MATCH(1,($A$1:$A$2169=A2077)*(($G$1:$G$2169="Salary")+($G$1:$G$2169="Basic")),0)),C2077),C2077)</f>
        <v>FR13121108</v>
      </c>
    </row>
    <row r="2078" spans="1:19" x14ac:dyDescent="0.25">
      <c r="A2078">
        <f>COUNTIF($G$1:G2078,$G$1)</f>
        <v>525</v>
      </c>
      <c r="B2078" s="1" t="s">
        <v>0</v>
      </c>
      <c r="C2078" s="1" t="s">
        <v>206</v>
      </c>
      <c r="D2078" s="2" t="s">
        <v>2927</v>
      </c>
      <c r="E2078" s="2" t="s">
        <v>2927</v>
      </c>
      <c r="F2078" s="2" t="s">
        <v>2927</v>
      </c>
      <c r="G2078" s="1" t="s">
        <v>8</v>
      </c>
      <c r="H2078" s="1" t="s">
        <v>2930</v>
      </c>
      <c r="I2078" s="1" t="s">
        <v>5</v>
      </c>
      <c r="J2078" s="1" t="s">
        <v>5</v>
      </c>
      <c r="K2078" s="1" t="s">
        <v>5</v>
      </c>
      <c r="L2078" s="1" t="s">
        <v>5</v>
      </c>
      <c r="M2078" s="1" t="s">
        <v>5</v>
      </c>
      <c r="N2078" s="1" t="s">
        <v>5</v>
      </c>
      <c r="O2078" s="1" t="s">
        <v>5</v>
      </c>
      <c r="Q2078" t="str">
        <f t="array" ref="Q2078">IF(OR(RIGHT(C2078,4)="1101",G2078="Salary"),INDEX($C$1:$C$2169,MATCH(1,($B$1:$B$2169=B2078)*($G$1:$G$2169="Salary"),0)),C2078)</f>
        <v>FR19511101</v>
      </c>
      <c r="R2078" t="str">
        <f t="array" ref="R2078">IF(OR(RIGHT(C2078,4)="1101",G2078="Salary",G2078="Basic"),INDEX($C$1:$C$2169,MATCH(1,($A$1:$A$2169=A2078)*(($G$1:$G$2169="Salary")+($G$1:$G$2169="Basic")),0)),C2078)</f>
        <v>FR13121108</v>
      </c>
      <c r="S2078" t="str">
        <f t="array" ref="S2078">IFERROR(IF(OR(RIGHT(C2078,4)="1101",G2078="Salary",G2078="Basic"),INDEX($C$1:$C$2169,MATCH(1,($A$1:$A$2169=A2078)*(($G$1:$G$2169="Salary")+($G$1:$G$2169="Basic")),0)),C2078),C2078)</f>
        <v>FR13121108</v>
      </c>
    </row>
    <row r="2079" spans="1:19" x14ac:dyDescent="0.25">
      <c r="A2079">
        <f>COUNTIF($G$1:G2079,$G$1)</f>
        <v>525</v>
      </c>
      <c r="B2079" s="1" t="s">
        <v>0</v>
      </c>
      <c r="C2079" s="1" t="s">
        <v>1061</v>
      </c>
      <c r="D2079" s="2" t="s">
        <v>2931</v>
      </c>
      <c r="E2079" s="2" t="s">
        <v>2931</v>
      </c>
      <c r="F2079" s="2" t="s">
        <v>2931</v>
      </c>
      <c r="G2079" s="1" t="s">
        <v>19</v>
      </c>
      <c r="H2079" s="1" t="s">
        <v>2932</v>
      </c>
      <c r="I2079" s="1" t="s">
        <v>5</v>
      </c>
      <c r="J2079" s="1" t="s">
        <v>5</v>
      </c>
      <c r="K2079" s="1" t="s">
        <v>5</v>
      </c>
      <c r="L2079" s="1" t="s">
        <v>5</v>
      </c>
      <c r="M2079" s="1" t="s">
        <v>5</v>
      </c>
      <c r="N2079" s="1" t="s">
        <v>5</v>
      </c>
      <c r="O2079" s="1" t="s">
        <v>5</v>
      </c>
      <c r="Q2079" t="str">
        <f t="array" ref="Q2079">IF(OR(RIGHT(C2079,4)="1101",G2079="Salary"),INDEX($C$1:$C$2169,MATCH(1,($B$1:$B$2169=B2079)*($G$1:$G$2169="Salary"),0)),C2079)</f>
        <v>AR26101120</v>
      </c>
      <c r="R2079" t="str">
        <f t="array" ref="R2079">IF(OR(RIGHT(C2079,4)="1101",G2079="Salary",G2079="Basic"),INDEX($C$1:$C$2169,MATCH(1,($A$1:$A$2169=A2079)*(($G$1:$G$2169="Salary")+($G$1:$G$2169="Basic")),0)),C2079)</f>
        <v>FR13121108</v>
      </c>
      <c r="S2079" t="str">
        <f t="array" ref="S2079">IFERROR(IF(OR(RIGHT(C2079,4)="1101",G2079="Salary",G2079="Basic"),INDEX($C$1:$C$2169,MATCH(1,($A$1:$A$2169=A2079)*(($G$1:$G$2169="Salary")+($G$1:$G$2169="Basic")),0)),C2079),C2079)</f>
        <v>FR13121108</v>
      </c>
    </row>
    <row r="2080" spans="1:19" x14ac:dyDescent="0.25">
      <c r="A2080">
        <f>COUNTIF($G$1:G2080,$G$1)</f>
        <v>525</v>
      </c>
      <c r="B2080" s="1" t="s">
        <v>0</v>
      </c>
      <c r="C2080" s="1" t="s">
        <v>1516</v>
      </c>
      <c r="D2080" s="2" t="s">
        <v>2931</v>
      </c>
      <c r="E2080" s="2" t="s">
        <v>2931</v>
      </c>
      <c r="F2080" s="2" t="s">
        <v>2931</v>
      </c>
      <c r="G2080" s="1" t="s">
        <v>15</v>
      </c>
      <c r="H2080" s="1" t="s">
        <v>2933</v>
      </c>
      <c r="I2080" s="1" t="s">
        <v>5</v>
      </c>
      <c r="J2080" s="1" t="s">
        <v>5</v>
      </c>
      <c r="K2080" s="1" t="s">
        <v>5</v>
      </c>
      <c r="L2080" s="1" t="s">
        <v>5</v>
      </c>
      <c r="M2080" s="1" t="s">
        <v>5</v>
      </c>
      <c r="N2080" s="1" t="s">
        <v>5</v>
      </c>
      <c r="O2080" s="1" t="s">
        <v>5</v>
      </c>
      <c r="Q2080" t="str">
        <f t="array" ref="Q2080">IF(OR(RIGHT(C2080,4)="1101",G2080="Salary"),INDEX($C$1:$C$2169,MATCH(1,($B$1:$B$2169=B2080)*($G$1:$G$2169="Salary"),0)),C2080)</f>
        <v>FR19511101</v>
      </c>
      <c r="R2080" t="str">
        <f t="array" ref="R2080">IF(OR(RIGHT(C2080,4)="1101",G2080="Salary",G2080="Basic"),INDEX($C$1:$C$2169,MATCH(1,($A$1:$A$2169=A2080)*(($G$1:$G$2169="Salary")+($G$1:$G$2169="Basic")),0)),C2080)</f>
        <v>FR13121108</v>
      </c>
      <c r="S2080" t="str">
        <f t="array" ref="S2080">IFERROR(IF(OR(RIGHT(C2080,4)="1101",G2080="Salary",G2080="Basic"),INDEX($C$1:$C$2169,MATCH(1,($A$1:$A$2169=A2080)*(($G$1:$G$2169="Salary")+($G$1:$G$2169="Basic")),0)),C2080),C2080)</f>
        <v>FR13121108</v>
      </c>
    </row>
    <row r="2081" spans="1:19" x14ac:dyDescent="0.25">
      <c r="A2081">
        <f>COUNTIF($G$1:G2081,$G$1)</f>
        <v>526</v>
      </c>
      <c r="B2081" s="1" t="s">
        <v>0</v>
      </c>
      <c r="C2081" s="1" t="s">
        <v>1516</v>
      </c>
      <c r="D2081" s="2" t="s">
        <v>2931</v>
      </c>
      <c r="E2081" s="2" t="s">
        <v>2931</v>
      </c>
      <c r="F2081" s="2" t="s">
        <v>2931</v>
      </c>
      <c r="G2081" s="1" t="s">
        <v>3</v>
      </c>
      <c r="H2081" s="1" t="s">
        <v>2934</v>
      </c>
      <c r="I2081" s="1" t="s">
        <v>5</v>
      </c>
      <c r="J2081" s="1" t="s">
        <v>5</v>
      </c>
      <c r="K2081" s="1" t="s">
        <v>5</v>
      </c>
      <c r="L2081" s="1" t="s">
        <v>5</v>
      </c>
      <c r="M2081" s="1" t="s">
        <v>5</v>
      </c>
      <c r="N2081" s="1" t="s">
        <v>5</v>
      </c>
      <c r="O2081" s="1" t="s">
        <v>5</v>
      </c>
      <c r="Q2081" t="str">
        <f t="array" ref="Q2081">IF(OR(RIGHT(C2081,4)="1101",G2081="Salary"),INDEX($C$1:$C$2169,MATCH(1,($B$1:$B$2169=B2081)*($G$1:$G$2169="Salary"),0)),C2081)</f>
        <v>FR19511101</v>
      </c>
      <c r="R2081" t="str">
        <f t="array" ref="R2081">IF(OR(RIGHT(C2081,4)="1101",G2081="Salary",G2081="Basic"),INDEX($C$1:$C$2169,MATCH(1,($A$1:$A$2169=A2081)*(($G$1:$G$2169="Salary")+($G$1:$G$2169="Basic")),0)),C2081)</f>
        <v>ER90621120</v>
      </c>
      <c r="S2081" t="str">
        <f t="array" ref="S2081">IFERROR(IF(OR(RIGHT(C2081,4)="1101",G2081="Salary",G2081="Basic"),INDEX($C$1:$C$2169,MATCH(1,($A$1:$A$2169=A2081)*(($G$1:$G$2169="Salary")+($G$1:$G$2169="Basic")),0)),C2081),C2081)</f>
        <v>ER90621120</v>
      </c>
    </row>
    <row r="2082" spans="1:19" x14ac:dyDescent="0.25">
      <c r="A2082">
        <f>COUNTIF($G$1:G2082,$G$1)</f>
        <v>526</v>
      </c>
      <c r="B2082" s="1" t="s">
        <v>0</v>
      </c>
      <c r="C2082" s="1" t="s">
        <v>1516</v>
      </c>
      <c r="D2082" s="2" t="s">
        <v>2931</v>
      </c>
      <c r="E2082" s="2" t="s">
        <v>2931</v>
      </c>
      <c r="F2082" s="2" t="s">
        <v>2931</v>
      </c>
      <c r="G2082" s="1" t="s">
        <v>6</v>
      </c>
      <c r="H2082" s="1" t="s">
        <v>2935</v>
      </c>
      <c r="I2082" s="1" t="s">
        <v>5</v>
      </c>
      <c r="J2082" s="1" t="s">
        <v>5</v>
      </c>
      <c r="K2082" s="1" t="s">
        <v>5</v>
      </c>
      <c r="L2082" s="1" t="s">
        <v>5</v>
      </c>
      <c r="M2082" s="1" t="s">
        <v>5</v>
      </c>
      <c r="N2082" s="1" t="s">
        <v>5</v>
      </c>
      <c r="O2082" s="1" t="s">
        <v>5</v>
      </c>
      <c r="Q2082" t="str">
        <f t="array" ref="Q2082">IF(OR(RIGHT(C2082,4)="1101",G2082="Salary"),INDEX($C$1:$C$2169,MATCH(1,($B$1:$B$2169=B2082)*($G$1:$G$2169="Salary"),0)),C2082)</f>
        <v>FR19511101</v>
      </c>
      <c r="R2082" t="str">
        <f t="array" ref="R2082">IF(OR(RIGHT(C2082,4)="1101",G2082="Salary",G2082="Basic"),INDEX($C$1:$C$2169,MATCH(1,($A$1:$A$2169=A2082)*(($G$1:$G$2169="Salary")+($G$1:$G$2169="Basic")),0)),C2082)</f>
        <v>ER90621120</v>
      </c>
      <c r="S2082" t="str">
        <f t="array" ref="S2082">IFERROR(IF(OR(RIGHT(C2082,4)="1101",G2082="Salary",G2082="Basic"),INDEX($C$1:$C$2169,MATCH(1,($A$1:$A$2169=A2082)*(($G$1:$G$2169="Salary")+($G$1:$G$2169="Basic")),0)),C2082),C2082)</f>
        <v>ER90621120</v>
      </c>
    </row>
    <row r="2083" spans="1:19" x14ac:dyDescent="0.25">
      <c r="A2083">
        <f>COUNTIF($G$1:G2083,$G$1)</f>
        <v>526</v>
      </c>
      <c r="B2083" s="1" t="s">
        <v>0</v>
      </c>
      <c r="C2083" s="1" t="s">
        <v>1522</v>
      </c>
      <c r="D2083" s="2" t="s">
        <v>2931</v>
      </c>
      <c r="E2083" s="2" t="s">
        <v>2931</v>
      </c>
      <c r="F2083" s="2" t="s">
        <v>2931</v>
      </c>
      <c r="G2083" s="1" t="s">
        <v>19</v>
      </c>
      <c r="H2083" s="1" t="s">
        <v>2936</v>
      </c>
      <c r="I2083" s="1" t="s">
        <v>5</v>
      </c>
      <c r="J2083" s="1" t="s">
        <v>5</v>
      </c>
      <c r="K2083" s="1" t="s">
        <v>5</v>
      </c>
      <c r="L2083" s="1" t="s">
        <v>5</v>
      </c>
      <c r="M2083" s="1" t="s">
        <v>5</v>
      </c>
      <c r="N2083" s="1" t="s">
        <v>5</v>
      </c>
      <c r="O2083" s="1" t="s">
        <v>5</v>
      </c>
      <c r="Q2083" t="str">
        <f t="array" ref="Q2083">IF(OR(RIGHT(C2083,4)="1101",G2083="Salary"),INDEX($C$1:$C$2169,MATCH(1,($B$1:$B$2169=B2083)*($G$1:$G$2169="Salary"),0)),C2083)</f>
        <v>ER90621120</v>
      </c>
      <c r="R2083" t="str">
        <f t="array" ref="R2083">IF(OR(RIGHT(C2083,4)="1101",G2083="Salary",G2083="Basic"),INDEX($C$1:$C$2169,MATCH(1,($A$1:$A$2169=A2083)*(($G$1:$G$2169="Salary")+($G$1:$G$2169="Basic")),0)),C2083)</f>
        <v>ER90621120</v>
      </c>
      <c r="S2083" t="str">
        <f t="array" ref="S2083">IFERROR(IF(OR(RIGHT(C2083,4)="1101",G2083="Salary",G2083="Basic"),INDEX($C$1:$C$2169,MATCH(1,($A$1:$A$2169=A2083)*(($G$1:$G$2169="Salary")+($G$1:$G$2169="Basic")),0)),C2083),C2083)</f>
        <v>ER90621120</v>
      </c>
    </row>
    <row r="2084" spans="1:19" x14ac:dyDescent="0.25">
      <c r="A2084">
        <f>COUNTIF($G$1:G2084,$G$1)</f>
        <v>527</v>
      </c>
      <c r="B2084" s="1" t="s">
        <v>0</v>
      </c>
      <c r="C2084" s="1" t="s">
        <v>446</v>
      </c>
      <c r="D2084" s="2" t="s">
        <v>2937</v>
      </c>
      <c r="E2084" s="2" t="s">
        <v>2937</v>
      </c>
      <c r="F2084" s="2" t="s">
        <v>2937</v>
      </c>
      <c r="G2084" s="1" t="s">
        <v>3</v>
      </c>
      <c r="H2084" s="1" t="s">
        <v>2938</v>
      </c>
      <c r="I2084" s="1" t="s">
        <v>5</v>
      </c>
      <c r="J2084" s="1" t="s">
        <v>5</v>
      </c>
      <c r="K2084" s="1" t="s">
        <v>5</v>
      </c>
      <c r="L2084" s="1" t="s">
        <v>5</v>
      </c>
      <c r="M2084" s="1" t="s">
        <v>5</v>
      </c>
      <c r="N2084" s="1" t="s">
        <v>5</v>
      </c>
      <c r="O2084" s="1" t="s">
        <v>5</v>
      </c>
      <c r="Q2084" t="str">
        <f t="array" ref="Q2084">IF(OR(RIGHT(C2084,4)="1101",G2084="Salary"),INDEX($C$1:$C$2169,MATCH(1,($B$1:$B$2169=B2084)*($G$1:$G$2169="Salary"),0)),C2084)</f>
        <v>FR19511101</v>
      </c>
      <c r="R2084" t="str">
        <f t="array" ref="R2084">IF(OR(RIGHT(C2084,4)="1101",G2084="Salary",G2084="Basic"),INDEX($C$1:$C$2169,MATCH(1,($A$1:$A$2169=A2084)*(($G$1:$G$2169="Salary")+($G$1:$G$2169="Basic")),0)),C2084)</f>
        <v>FR40501101</v>
      </c>
      <c r="S2084" t="str">
        <f t="array" ref="S2084">IFERROR(IF(OR(RIGHT(C2084,4)="1101",G2084="Salary",G2084="Basic"),INDEX($C$1:$C$2169,MATCH(1,($A$1:$A$2169=A2084)*(($G$1:$G$2169="Salary")+($G$1:$G$2169="Basic")),0)),C2084),C2084)</f>
        <v>FR40501101</v>
      </c>
    </row>
    <row r="2085" spans="1:19" x14ac:dyDescent="0.25">
      <c r="A2085">
        <f>COUNTIF($G$1:G2085,$G$1)</f>
        <v>527</v>
      </c>
      <c r="B2085" s="1" t="s">
        <v>0</v>
      </c>
      <c r="C2085" s="1" t="s">
        <v>446</v>
      </c>
      <c r="D2085" s="2" t="s">
        <v>2937</v>
      </c>
      <c r="E2085" s="2" t="s">
        <v>2937</v>
      </c>
      <c r="F2085" s="2" t="s">
        <v>2937</v>
      </c>
      <c r="G2085" s="1" t="s">
        <v>6</v>
      </c>
      <c r="H2085" s="1" t="s">
        <v>2939</v>
      </c>
      <c r="I2085" s="1" t="s">
        <v>5</v>
      </c>
      <c r="J2085" s="1" t="s">
        <v>5</v>
      </c>
      <c r="K2085" s="1" t="s">
        <v>5</v>
      </c>
      <c r="L2085" s="1" t="s">
        <v>5</v>
      </c>
      <c r="M2085" s="1" t="s">
        <v>5</v>
      </c>
      <c r="N2085" s="1" t="s">
        <v>5</v>
      </c>
      <c r="O2085" s="1" t="s">
        <v>5</v>
      </c>
      <c r="Q2085" t="str">
        <f t="array" ref="Q2085">IF(OR(RIGHT(C2085,4)="1101",G2085="Salary"),INDEX($C$1:$C$2169,MATCH(1,($B$1:$B$2169=B2085)*($G$1:$G$2169="Salary"),0)),C2085)</f>
        <v>FR19511101</v>
      </c>
      <c r="R2085" t="str">
        <f t="array" ref="R2085">IF(OR(RIGHT(C2085,4)="1101",G2085="Salary",G2085="Basic"),INDEX($C$1:$C$2169,MATCH(1,($A$1:$A$2169=A2085)*(($G$1:$G$2169="Salary")+($G$1:$G$2169="Basic")),0)),C2085)</f>
        <v>FR40501101</v>
      </c>
      <c r="S2085" t="str">
        <f t="array" ref="S2085">IFERROR(IF(OR(RIGHT(C2085,4)="1101",G2085="Salary",G2085="Basic"),INDEX($C$1:$C$2169,MATCH(1,($A$1:$A$2169=A2085)*(($G$1:$G$2169="Salary")+($G$1:$G$2169="Basic")),0)),C2085),C2085)</f>
        <v>FR40501101</v>
      </c>
    </row>
    <row r="2086" spans="1:19" x14ac:dyDescent="0.25">
      <c r="A2086">
        <f>COUNTIF($G$1:G2086,$G$1)</f>
        <v>527</v>
      </c>
      <c r="B2086" s="1" t="s">
        <v>0</v>
      </c>
      <c r="C2086" s="1" t="s">
        <v>446</v>
      </c>
      <c r="D2086" s="2" t="s">
        <v>2937</v>
      </c>
      <c r="E2086" s="2" t="s">
        <v>2937</v>
      </c>
      <c r="F2086" s="2" t="s">
        <v>2937</v>
      </c>
      <c r="G2086" s="1" t="s">
        <v>8</v>
      </c>
      <c r="H2086" s="1" t="s">
        <v>2940</v>
      </c>
      <c r="I2086" s="1" t="s">
        <v>5</v>
      </c>
      <c r="J2086" s="1" t="s">
        <v>5</v>
      </c>
      <c r="K2086" s="1" t="s">
        <v>5</v>
      </c>
      <c r="L2086" s="1" t="s">
        <v>5</v>
      </c>
      <c r="M2086" s="1" t="s">
        <v>5</v>
      </c>
      <c r="N2086" s="1" t="s">
        <v>5</v>
      </c>
      <c r="O2086" s="1" t="s">
        <v>5</v>
      </c>
      <c r="Q2086" t="str">
        <f t="array" ref="Q2086">IF(OR(RIGHT(C2086,4)="1101",G2086="Salary"),INDEX($C$1:$C$2169,MATCH(1,($B$1:$B$2169=B2086)*($G$1:$G$2169="Salary"),0)),C2086)</f>
        <v>FR19511101</v>
      </c>
      <c r="R2086" t="str">
        <f t="array" ref="R2086">IF(OR(RIGHT(C2086,4)="1101",G2086="Salary",G2086="Basic"),INDEX($C$1:$C$2169,MATCH(1,($A$1:$A$2169=A2086)*(($G$1:$G$2169="Salary")+($G$1:$G$2169="Basic")),0)),C2086)</f>
        <v>FR40501101</v>
      </c>
      <c r="S2086" t="str">
        <f t="array" ref="S2086">IFERROR(IF(OR(RIGHT(C2086,4)="1101",G2086="Salary",G2086="Basic"),INDEX($C$1:$C$2169,MATCH(1,($A$1:$A$2169=A2086)*(($G$1:$G$2169="Salary")+($G$1:$G$2169="Basic")),0)),C2086),C2086)</f>
        <v>FR40501101</v>
      </c>
    </row>
    <row r="2087" spans="1:19" x14ac:dyDescent="0.25">
      <c r="A2087">
        <f>COUNTIF($G$1:G2087,$G$1)</f>
        <v>528</v>
      </c>
      <c r="B2087" s="1" t="s">
        <v>0</v>
      </c>
      <c r="C2087" s="1" t="s">
        <v>307</v>
      </c>
      <c r="D2087" s="2" t="s">
        <v>2941</v>
      </c>
      <c r="E2087" s="2" t="s">
        <v>2941</v>
      </c>
      <c r="F2087" s="2" t="s">
        <v>2941</v>
      </c>
      <c r="G2087" s="1" t="s">
        <v>3</v>
      </c>
      <c r="H2087" s="1" t="s">
        <v>2942</v>
      </c>
      <c r="I2087" s="1" t="s">
        <v>5</v>
      </c>
      <c r="J2087" s="1" t="s">
        <v>5</v>
      </c>
      <c r="K2087" s="1" t="s">
        <v>5</v>
      </c>
      <c r="L2087" s="1" t="s">
        <v>5</v>
      </c>
      <c r="M2087" s="1" t="s">
        <v>5</v>
      </c>
      <c r="N2087" s="1" t="s">
        <v>5</v>
      </c>
      <c r="O2087" s="1" t="s">
        <v>5</v>
      </c>
      <c r="Q2087" t="str">
        <f t="array" ref="Q2087">IF(OR(RIGHT(C2087,4)="1101",G2087="Salary"),INDEX($C$1:$C$2169,MATCH(1,($B$1:$B$2169=B2087)*($G$1:$G$2169="Salary"),0)),C2087)</f>
        <v>FR19511101</v>
      </c>
      <c r="R2087" t="str">
        <f t="array" ref="R2087">IF(OR(RIGHT(C2087,4)="1101",G2087="Salary",G2087="Basic"),INDEX($C$1:$C$2169,MATCH(1,($A$1:$A$2169=A2087)*(($G$1:$G$2169="Salary")+($G$1:$G$2169="Basic")),0)),C2087)</f>
        <v>FR10181108</v>
      </c>
      <c r="S2087" t="str">
        <f t="array" ref="S2087">IFERROR(IF(OR(RIGHT(C2087,4)="1101",G2087="Salary",G2087="Basic"),INDEX($C$1:$C$2169,MATCH(1,($A$1:$A$2169=A2087)*(($G$1:$G$2169="Salary")+($G$1:$G$2169="Basic")),0)),C2087),C2087)</f>
        <v>FR10181108</v>
      </c>
    </row>
    <row r="2088" spans="1:19" x14ac:dyDescent="0.25">
      <c r="A2088">
        <f>COUNTIF($G$1:G2088,$G$1)</f>
        <v>528</v>
      </c>
      <c r="B2088" s="1" t="s">
        <v>0</v>
      </c>
      <c r="C2088" s="1" t="s">
        <v>307</v>
      </c>
      <c r="D2088" s="2" t="s">
        <v>2941</v>
      </c>
      <c r="E2088" s="2" t="s">
        <v>2941</v>
      </c>
      <c r="F2088" s="2" t="s">
        <v>2941</v>
      </c>
      <c r="G2088" s="1" t="s">
        <v>6</v>
      </c>
      <c r="H2088" s="1" t="s">
        <v>2943</v>
      </c>
      <c r="I2088" s="1" t="s">
        <v>5</v>
      </c>
      <c r="J2088" s="1" t="s">
        <v>5</v>
      </c>
      <c r="K2088" s="1" t="s">
        <v>5</v>
      </c>
      <c r="L2088" s="1" t="s">
        <v>5</v>
      </c>
      <c r="M2088" s="1" t="s">
        <v>5</v>
      </c>
      <c r="N2088" s="1" t="s">
        <v>5</v>
      </c>
      <c r="O2088" s="1" t="s">
        <v>5</v>
      </c>
      <c r="Q2088" t="str">
        <f t="array" ref="Q2088">IF(OR(RIGHT(C2088,4)="1101",G2088="Salary"),INDEX($C$1:$C$2169,MATCH(1,($B$1:$B$2169=B2088)*($G$1:$G$2169="Salary"),0)),C2088)</f>
        <v>FR19511101</v>
      </c>
      <c r="R2088" t="str">
        <f t="array" ref="R2088">IF(OR(RIGHT(C2088,4)="1101",G2088="Salary",G2088="Basic"),INDEX($C$1:$C$2169,MATCH(1,($A$1:$A$2169=A2088)*(($G$1:$G$2169="Salary")+($G$1:$G$2169="Basic")),0)),C2088)</f>
        <v>FR10181108</v>
      </c>
      <c r="S2088" t="str">
        <f t="array" ref="S2088">IFERROR(IF(OR(RIGHT(C2088,4)="1101",G2088="Salary",G2088="Basic"),INDEX($C$1:$C$2169,MATCH(1,($A$1:$A$2169=A2088)*(($G$1:$G$2169="Salary")+($G$1:$G$2169="Basic")),0)),C2088),C2088)</f>
        <v>FR10181108</v>
      </c>
    </row>
    <row r="2089" spans="1:19" x14ac:dyDescent="0.25">
      <c r="A2089">
        <f>COUNTIF($G$1:G2089,$G$1)</f>
        <v>528</v>
      </c>
      <c r="B2089" s="1" t="s">
        <v>0</v>
      </c>
      <c r="C2089" s="1" t="s">
        <v>547</v>
      </c>
      <c r="D2089" s="2" t="s">
        <v>2941</v>
      </c>
      <c r="E2089" s="2" t="s">
        <v>2941</v>
      </c>
      <c r="F2089" s="2" t="s">
        <v>2941</v>
      </c>
      <c r="G2089" s="1" t="s">
        <v>8</v>
      </c>
      <c r="H2089" s="1" t="s">
        <v>2944</v>
      </c>
      <c r="I2089" s="1" t="s">
        <v>5</v>
      </c>
      <c r="J2089" s="1" t="s">
        <v>5</v>
      </c>
      <c r="K2089" s="1" t="s">
        <v>5</v>
      </c>
      <c r="L2089" s="1" t="s">
        <v>5</v>
      </c>
      <c r="M2089" s="1" t="s">
        <v>5</v>
      </c>
      <c r="N2089" s="1" t="s">
        <v>5</v>
      </c>
      <c r="O2089" s="1" t="s">
        <v>5</v>
      </c>
      <c r="Q2089" t="str">
        <f t="array" ref="Q2089">IF(OR(RIGHT(C2089,4)="1101",G2089="Salary"),INDEX($C$1:$C$2169,MATCH(1,($B$1:$B$2169=B2089)*($G$1:$G$2169="Salary"),0)),C2089)</f>
        <v>FR19511101</v>
      </c>
      <c r="R2089" t="str">
        <f t="array" ref="R2089">IF(OR(RIGHT(C2089,4)="1101",G2089="Salary",G2089="Basic"),INDEX($C$1:$C$2169,MATCH(1,($A$1:$A$2169=A2089)*(($G$1:$G$2169="Salary")+($G$1:$G$2169="Basic")),0)),C2089)</f>
        <v>FR10181108</v>
      </c>
      <c r="S2089" t="str">
        <f t="array" ref="S2089">IFERROR(IF(OR(RIGHT(C2089,4)="1101",G2089="Salary",G2089="Basic"),INDEX($C$1:$C$2169,MATCH(1,($A$1:$A$2169=A2089)*(($G$1:$G$2169="Salary")+($G$1:$G$2169="Basic")),0)),C2089),C2089)</f>
        <v>FR10181108</v>
      </c>
    </row>
    <row r="2090" spans="1:19" x14ac:dyDescent="0.25">
      <c r="A2090">
        <f>COUNTIF($G$1:G2090,$G$1)</f>
        <v>529</v>
      </c>
      <c r="B2090" s="1" t="s">
        <v>0</v>
      </c>
      <c r="C2090" s="1" t="s">
        <v>307</v>
      </c>
      <c r="D2090" s="2" t="s">
        <v>2945</v>
      </c>
      <c r="E2090" s="2" t="s">
        <v>2945</v>
      </c>
      <c r="F2090" s="2" t="s">
        <v>2945</v>
      </c>
      <c r="G2090" s="1" t="s">
        <v>3</v>
      </c>
      <c r="H2090" s="1" t="s">
        <v>2946</v>
      </c>
      <c r="I2090" s="1" t="s">
        <v>5</v>
      </c>
      <c r="J2090" s="1" t="s">
        <v>5</v>
      </c>
      <c r="K2090" s="1" t="s">
        <v>5</v>
      </c>
      <c r="L2090" s="1" t="s">
        <v>5</v>
      </c>
      <c r="M2090" s="1" t="s">
        <v>5</v>
      </c>
      <c r="N2090" s="1" t="s">
        <v>5</v>
      </c>
      <c r="O2090" s="1" t="s">
        <v>5</v>
      </c>
      <c r="Q2090" t="str">
        <f t="array" ref="Q2090">IF(OR(RIGHT(C2090,4)="1101",G2090="Salary"),INDEX($C$1:$C$2169,MATCH(1,($B$1:$B$2169=B2090)*($G$1:$G$2169="Salary"),0)),C2090)</f>
        <v>FR19511101</v>
      </c>
      <c r="R2090" t="str">
        <f t="array" ref="R2090">IF(OR(RIGHT(C2090,4)="1101",G2090="Salary",G2090="Basic"),INDEX($C$1:$C$2169,MATCH(1,($A$1:$A$2169=A2090)*(($G$1:$G$2169="Salary")+($G$1:$G$2169="Basic")),0)),C2090)</f>
        <v>FR10181108</v>
      </c>
      <c r="S2090" t="str">
        <f t="array" ref="S2090">IFERROR(IF(OR(RIGHT(C2090,4)="1101",G2090="Salary",G2090="Basic"),INDEX($C$1:$C$2169,MATCH(1,($A$1:$A$2169=A2090)*(($G$1:$G$2169="Salary")+($G$1:$G$2169="Basic")),0)),C2090),C2090)</f>
        <v>FR10181108</v>
      </c>
    </row>
    <row r="2091" spans="1:19" x14ac:dyDescent="0.25">
      <c r="A2091">
        <f>COUNTIF($G$1:G2091,$G$1)</f>
        <v>529</v>
      </c>
      <c r="B2091" s="1" t="s">
        <v>0</v>
      </c>
      <c r="C2091" s="1" t="s">
        <v>307</v>
      </c>
      <c r="D2091" s="2" t="s">
        <v>2945</v>
      </c>
      <c r="E2091" s="2" t="s">
        <v>2945</v>
      </c>
      <c r="F2091" s="2" t="s">
        <v>2945</v>
      </c>
      <c r="G2091" s="1" t="s">
        <v>6</v>
      </c>
      <c r="H2091" s="1" t="s">
        <v>2947</v>
      </c>
      <c r="I2091" s="1" t="s">
        <v>5</v>
      </c>
      <c r="J2091" s="1" t="s">
        <v>5</v>
      </c>
      <c r="K2091" s="1" t="s">
        <v>5</v>
      </c>
      <c r="L2091" s="1" t="s">
        <v>5</v>
      </c>
      <c r="M2091" s="1" t="s">
        <v>5</v>
      </c>
      <c r="N2091" s="1" t="s">
        <v>5</v>
      </c>
      <c r="O2091" s="1" t="s">
        <v>5</v>
      </c>
      <c r="Q2091" t="str">
        <f t="array" ref="Q2091">IF(OR(RIGHT(C2091,4)="1101",G2091="Salary"),INDEX($C$1:$C$2169,MATCH(1,($B$1:$B$2169=B2091)*($G$1:$G$2169="Salary"),0)),C2091)</f>
        <v>FR19511101</v>
      </c>
      <c r="R2091" t="str">
        <f t="array" ref="R2091">IF(OR(RIGHT(C2091,4)="1101",G2091="Salary",G2091="Basic"),INDEX($C$1:$C$2169,MATCH(1,($A$1:$A$2169=A2091)*(($G$1:$G$2169="Salary")+($G$1:$G$2169="Basic")),0)),C2091)</f>
        <v>FR10181108</v>
      </c>
      <c r="S2091" t="str">
        <f t="array" ref="S2091">IFERROR(IF(OR(RIGHT(C2091,4)="1101",G2091="Salary",G2091="Basic"),INDEX($C$1:$C$2169,MATCH(1,($A$1:$A$2169=A2091)*(($G$1:$G$2169="Salary")+($G$1:$G$2169="Basic")),0)),C2091),C2091)</f>
        <v>FR10181108</v>
      </c>
    </row>
    <row r="2092" spans="1:19" x14ac:dyDescent="0.25">
      <c r="A2092">
        <f>COUNTIF($G$1:G2092,$G$1)</f>
        <v>529</v>
      </c>
      <c r="B2092" s="1" t="s">
        <v>0</v>
      </c>
      <c r="C2092" s="1" t="s">
        <v>547</v>
      </c>
      <c r="D2092" s="2" t="s">
        <v>2945</v>
      </c>
      <c r="E2092" s="2" t="s">
        <v>2945</v>
      </c>
      <c r="F2092" s="2" t="s">
        <v>2945</v>
      </c>
      <c r="G2092" s="1" t="s">
        <v>8</v>
      </c>
      <c r="H2092" s="1" t="s">
        <v>2948</v>
      </c>
      <c r="I2092" s="1" t="s">
        <v>5</v>
      </c>
      <c r="J2092" s="1" t="s">
        <v>5</v>
      </c>
      <c r="K2092" s="1" t="s">
        <v>5</v>
      </c>
      <c r="L2092" s="1" t="s">
        <v>5</v>
      </c>
      <c r="M2092" s="1" t="s">
        <v>5</v>
      </c>
      <c r="N2092" s="1" t="s">
        <v>5</v>
      </c>
      <c r="O2092" s="1" t="s">
        <v>5</v>
      </c>
      <c r="Q2092" t="str">
        <f t="array" ref="Q2092">IF(OR(RIGHT(C2092,4)="1101",G2092="Salary"),INDEX($C$1:$C$2169,MATCH(1,($B$1:$B$2169=B2092)*($G$1:$G$2169="Salary"),0)),C2092)</f>
        <v>FR19511101</v>
      </c>
      <c r="R2092" t="str">
        <f t="array" ref="R2092">IF(OR(RIGHT(C2092,4)="1101",G2092="Salary",G2092="Basic"),INDEX($C$1:$C$2169,MATCH(1,($A$1:$A$2169=A2092)*(($G$1:$G$2169="Salary")+($G$1:$G$2169="Basic")),0)),C2092)</f>
        <v>FR10181108</v>
      </c>
      <c r="S2092" t="str">
        <f t="array" ref="S2092">IFERROR(IF(OR(RIGHT(C2092,4)="1101",G2092="Salary",G2092="Basic"),INDEX($C$1:$C$2169,MATCH(1,($A$1:$A$2169=A2092)*(($G$1:$G$2169="Salary")+($G$1:$G$2169="Basic")),0)),C2092),C2092)</f>
        <v>FR10181108</v>
      </c>
    </row>
    <row r="2093" spans="1:19" x14ac:dyDescent="0.25">
      <c r="A2093">
        <f>COUNTIF($G$1:G2093,$G$1)</f>
        <v>529</v>
      </c>
      <c r="B2093" s="1" t="s">
        <v>0</v>
      </c>
      <c r="C2093" s="1" t="s">
        <v>712</v>
      </c>
      <c r="D2093" s="2" t="s">
        <v>2949</v>
      </c>
      <c r="E2093" s="2" t="s">
        <v>2949</v>
      </c>
      <c r="F2093" s="2" t="s">
        <v>2949</v>
      </c>
      <c r="G2093" s="1" t="s">
        <v>19</v>
      </c>
      <c r="H2093" s="1" t="s">
        <v>2950</v>
      </c>
      <c r="I2093" s="1" t="s">
        <v>5</v>
      </c>
      <c r="J2093" s="1" t="s">
        <v>5</v>
      </c>
      <c r="K2093" s="1" t="s">
        <v>5</v>
      </c>
      <c r="L2093" s="1" t="s">
        <v>5</v>
      </c>
      <c r="M2093" s="1" t="s">
        <v>5</v>
      </c>
      <c r="N2093" s="1" t="s">
        <v>5</v>
      </c>
      <c r="O2093" s="1" t="s">
        <v>5</v>
      </c>
      <c r="Q2093" t="str">
        <f t="array" ref="Q2093">IF(OR(RIGHT(C2093,4)="1101",G2093="Salary"),INDEX($C$1:$C$2169,MATCH(1,($B$1:$B$2169=B2093)*($G$1:$G$2169="Salary"),0)),C2093)</f>
        <v>AR83001120</v>
      </c>
      <c r="R2093" t="str">
        <f t="array" ref="R2093">IF(OR(RIGHT(C2093,4)="1101",G2093="Salary",G2093="Basic"),INDEX($C$1:$C$2169,MATCH(1,($A$1:$A$2169=A2093)*(($G$1:$G$2169="Salary")+($G$1:$G$2169="Basic")),0)),C2093)</f>
        <v>FR10181108</v>
      </c>
      <c r="S2093" t="str">
        <f t="array" ref="S2093">IFERROR(IF(OR(RIGHT(C2093,4)="1101",G2093="Salary",G2093="Basic"),INDEX($C$1:$C$2169,MATCH(1,($A$1:$A$2169=A2093)*(($G$1:$G$2169="Salary")+($G$1:$G$2169="Basic")),0)),C2093),C2093)</f>
        <v>FR10181108</v>
      </c>
    </row>
    <row r="2094" spans="1:19" x14ac:dyDescent="0.25">
      <c r="A2094">
        <f>COUNTIF($G$1:G2094,$G$1)</f>
        <v>530</v>
      </c>
      <c r="B2094" s="1" t="s">
        <v>0</v>
      </c>
      <c r="C2094" s="1" t="s">
        <v>2951</v>
      </c>
      <c r="D2094" s="2" t="s">
        <v>2949</v>
      </c>
      <c r="E2094" s="2" t="s">
        <v>2949</v>
      </c>
      <c r="F2094" s="2" t="s">
        <v>2949</v>
      </c>
      <c r="G2094" s="1" t="s">
        <v>3</v>
      </c>
      <c r="H2094" s="1" t="s">
        <v>2952</v>
      </c>
      <c r="I2094" s="1" t="s">
        <v>5</v>
      </c>
      <c r="J2094" s="1" t="s">
        <v>5</v>
      </c>
      <c r="K2094" s="1" t="s">
        <v>5</v>
      </c>
      <c r="L2094" s="1" t="s">
        <v>5</v>
      </c>
      <c r="M2094" s="1" t="s">
        <v>5</v>
      </c>
      <c r="N2094" s="1" t="s">
        <v>5</v>
      </c>
      <c r="O2094" s="1" t="s">
        <v>5</v>
      </c>
      <c r="Q2094" t="str">
        <f t="array" ref="Q2094">IF(OR(RIGHT(C2094,4)="1101",G2094="Salary"),INDEX($C$1:$C$2169,MATCH(1,($B$1:$B$2169=B2094)*($G$1:$G$2169="Salary"),0)),C2094)</f>
        <v>FR19511101</v>
      </c>
      <c r="R2094" t="str">
        <f t="array" ref="R2094">IF(OR(RIGHT(C2094,4)="1101",G2094="Salary",G2094="Basic"),INDEX($C$1:$C$2169,MATCH(1,($A$1:$A$2169=A2094)*(($G$1:$G$2169="Salary")+($G$1:$G$2169="Basic")),0)),C2094)</f>
        <v>FJ24281120</v>
      </c>
      <c r="S2094" t="str">
        <f t="array" ref="S2094">IFERROR(IF(OR(RIGHT(C2094,4)="1101",G2094="Salary",G2094="Basic"),INDEX($C$1:$C$2169,MATCH(1,($A$1:$A$2169=A2094)*(($G$1:$G$2169="Salary")+($G$1:$G$2169="Basic")),0)),C2094),C2094)</f>
        <v>FJ24281120</v>
      </c>
    </row>
    <row r="2095" spans="1:19" x14ac:dyDescent="0.25">
      <c r="A2095">
        <f>COUNTIF($G$1:G2095,$G$1)</f>
        <v>530</v>
      </c>
      <c r="B2095" s="1" t="s">
        <v>0</v>
      </c>
      <c r="C2095" s="1" t="s">
        <v>2953</v>
      </c>
      <c r="D2095" s="2" t="s">
        <v>2949</v>
      </c>
      <c r="E2095" s="2" t="s">
        <v>2949</v>
      </c>
      <c r="F2095" s="2" t="s">
        <v>2949</v>
      </c>
      <c r="G2095" s="1" t="s">
        <v>19</v>
      </c>
      <c r="H2095" s="1" t="s">
        <v>2954</v>
      </c>
      <c r="I2095" s="1" t="s">
        <v>5</v>
      </c>
      <c r="J2095" s="1" t="s">
        <v>5</v>
      </c>
      <c r="K2095" s="1" t="s">
        <v>5</v>
      </c>
      <c r="L2095" s="1" t="s">
        <v>5</v>
      </c>
      <c r="M2095" s="1" t="s">
        <v>5</v>
      </c>
      <c r="N2095" s="1" t="s">
        <v>5</v>
      </c>
      <c r="O2095" s="1" t="s">
        <v>5</v>
      </c>
      <c r="Q2095" t="str">
        <f t="array" ref="Q2095">IF(OR(RIGHT(C2095,4)="1101",G2095="Salary"),INDEX($C$1:$C$2169,MATCH(1,($B$1:$B$2169=B2095)*($G$1:$G$2169="Salary"),0)),C2095)</f>
        <v>FJ24281120</v>
      </c>
      <c r="R2095" t="str">
        <f t="array" ref="R2095">IF(OR(RIGHT(C2095,4)="1101",G2095="Salary",G2095="Basic"),INDEX($C$1:$C$2169,MATCH(1,($A$1:$A$2169=A2095)*(($G$1:$G$2169="Salary")+($G$1:$G$2169="Basic")),0)),C2095)</f>
        <v>FJ24281120</v>
      </c>
      <c r="S2095" t="str">
        <f t="array" ref="S2095">IFERROR(IF(OR(RIGHT(C2095,4)="1101",G2095="Salary",G2095="Basic"),INDEX($C$1:$C$2169,MATCH(1,($A$1:$A$2169=A2095)*(($G$1:$G$2169="Salary")+($G$1:$G$2169="Basic")),0)),C2095),C2095)</f>
        <v>FJ24281120</v>
      </c>
    </row>
    <row r="2096" spans="1:19" x14ac:dyDescent="0.25">
      <c r="A2096">
        <f>COUNTIF($G$1:G2096,$G$1)</f>
        <v>530</v>
      </c>
      <c r="B2096" s="1" t="s">
        <v>0</v>
      </c>
      <c r="C2096" s="1" t="s">
        <v>2953</v>
      </c>
      <c r="D2096" s="2" t="s">
        <v>2949</v>
      </c>
      <c r="E2096" s="2" t="s">
        <v>2949</v>
      </c>
      <c r="F2096" s="2" t="s">
        <v>2949</v>
      </c>
      <c r="G2096" s="1" t="s">
        <v>15</v>
      </c>
      <c r="H2096" s="1" t="s">
        <v>2955</v>
      </c>
      <c r="I2096" s="1" t="s">
        <v>5</v>
      </c>
      <c r="J2096" s="1" t="s">
        <v>5</v>
      </c>
      <c r="K2096" s="1" t="s">
        <v>5</v>
      </c>
      <c r="L2096" s="1" t="s">
        <v>5</v>
      </c>
      <c r="M2096" s="1" t="s">
        <v>5</v>
      </c>
      <c r="N2096" s="1" t="s">
        <v>5</v>
      </c>
      <c r="O2096" s="1" t="s">
        <v>5</v>
      </c>
      <c r="Q2096" t="str">
        <f t="array" ref="Q2096">IF(OR(RIGHT(C2096,4)="1101",G2096="Salary"),INDEX($C$1:$C$2169,MATCH(1,($B$1:$B$2169=B2096)*($G$1:$G$2169="Salary"),0)),C2096)</f>
        <v>FJ24281120</v>
      </c>
      <c r="R2096" t="str">
        <f t="array" ref="R2096">IF(OR(RIGHT(C2096,4)="1101",G2096="Salary",G2096="Basic"),INDEX($C$1:$C$2169,MATCH(1,($A$1:$A$2169=A2096)*(($G$1:$G$2169="Salary")+($G$1:$G$2169="Basic")),0)),C2096)</f>
        <v>FJ24281120</v>
      </c>
      <c r="S2096" t="str">
        <f t="array" ref="S2096">IFERROR(IF(OR(RIGHT(C2096,4)="1101",G2096="Salary",G2096="Basic"),INDEX($C$1:$C$2169,MATCH(1,($A$1:$A$2169=A2096)*(($G$1:$G$2169="Salary")+($G$1:$G$2169="Basic")),0)),C2096),C2096)</f>
        <v>FJ24281120</v>
      </c>
    </row>
    <row r="2097" spans="1:19" x14ac:dyDescent="0.25">
      <c r="A2097">
        <f>COUNTIF($G$1:G2097,$G$1)</f>
        <v>531</v>
      </c>
      <c r="B2097" s="1" t="s">
        <v>0</v>
      </c>
      <c r="C2097" s="1" t="s">
        <v>481</v>
      </c>
      <c r="D2097" s="2" t="s">
        <v>2949</v>
      </c>
      <c r="E2097" s="2" t="s">
        <v>2949</v>
      </c>
      <c r="F2097" s="2" t="s">
        <v>2949</v>
      </c>
      <c r="G2097" s="1" t="s">
        <v>3</v>
      </c>
      <c r="H2097" s="1" t="s">
        <v>2956</v>
      </c>
      <c r="I2097" s="1" t="s">
        <v>5</v>
      </c>
      <c r="J2097" s="1" t="s">
        <v>5</v>
      </c>
      <c r="K2097" s="1" t="s">
        <v>5</v>
      </c>
      <c r="L2097" s="1" t="s">
        <v>5</v>
      </c>
      <c r="M2097" s="1" t="s">
        <v>5</v>
      </c>
      <c r="N2097" s="1" t="s">
        <v>5</v>
      </c>
      <c r="O2097" s="1" t="s">
        <v>5</v>
      </c>
      <c r="Q2097" t="str">
        <f t="array" ref="Q2097">IF(OR(RIGHT(C2097,4)="1101",G2097="Salary"),INDEX($C$1:$C$2169,MATCH(1,($B$1:$B$2169=B2097)*($G$1:$G$2169="Salary"),0)),C2097)</f>
        <v>FR19511101</v>
      </c>
      <c r="R2097" t="str">
        <f t="array" ref="R2097">IF(OR(RIGHT(C2097,4)="1101",G2097="Salary",G2097="Basic"),INDEX($C$1:$C$2169,MATCH(1,($A$1:$A$2169=A2097)*(($G$1:$G$2169="Salary")+($G$1:$G$2169="Basic")),0)),C2097)</f>
        <v>FR30211120</v>
      </c>
      <c r="S2097" t="str">
        <f t="array" ref="S2097">IFERROR(IF(OR(RIGHT(C2097,4)="1101",G2097="Salary",G2097="Basic"),INDEX($C$1:$C$2169,MATCH(1,($A$1:$A$2169=A2097)*(($G$1:$G$2169="Salary")+($G$1:$G$2169="Basic")),0)),C2097),C2097)</f>
        <v>FR30211120</v>
      </c>
    </row>
    <row r="2098" spans="1:19" x14ac:dyDescent="0.25">
      <c r="A2098">
        <f>COUNTIF($G$1:G2098,$G$1)</f>
        <v>531</v>
      </c>
      <c r="B2098" s="1" t="s">
        <v>0</v>
      </c>
      <c r="C2098" s="1" t="s">
        <v>2957</v>
      </c>
      <c r="D2098" s="2" t="s">
        <v>2949</v>
      </c>
      <c r="E2098" s="2" t="s">
        <v>2949</v>
      </c>
      <c r="F2098" s="2" t="s">
        <v>2949</v>
      </c>
      <c r="G2098" s="1" t="s">
        <v>19</v>
      </c>
      <c r="H2098" s="1" t="s">
        <v>2958</v>
      </c>
      <c r="I2098" s="1" t="s">
        <v>5</v>
      </c>
      <c r="J2098" s="1" t="s">
        <v>5</v>
      </c>
      <c r="K2098" s="1" t="s">
        <v>5</v>
      </c>
      <c r="L2098" s="1" t="s">
        <v>5</v>
      </c>
      <c r="M2098" s="1" t="s">
        <v>5</v>
      </c>
      <c r="N2098" s="1" t="s">
        <v>5</v>
      </c>
      <c r="O2098" s="1" t="s">
        <v>5</v>
      </c>
      <c r="Q2098" t="str">
        <f t="array" ref="Q2098">IF(OR(RIGHT(C2098,4)="1101",G2098="Salary"),INDEX($C$1:$C$2169,MATCH(1,($B$1:$B$2169=B2098)*($G$1:$G$2169="Salary"),0)),C2098)</f>
        <v>FR30211120</v>
      </c>
      <c r="R2098" t="str">
        <f t="array" ref="R2098">IF(OR(RIGHT(C2098,4)="1101",G2098="Salary",G2098="Basic"),INDEX($C$1:$C$2169,MATCH(1,($A$1:$A$2169=A2098)*(($G$1:$G$2169="Salary")+($G$1:$G$2169="Basic")),0)),C2098)</f>
        <v>FR30211120</v>
      </c>
      <c r="S2098" t="str">
        <f t="array" ref="S2098">IFERROR(IF(OR(RIGHT(C2098,4)="1101",G2098="Salary",G2098="Basic"),INDEX($C$1:$C$2169,MATCH(1,($A$1:$A$2169=A2098)*(($G$1:$G$2169="Salary")+($G$1:$G$2169="Basic")),0)),C2098),C2098)</f>
        <v>FR30211120</v>
      </c>
    </row>
    <row r="2099" spans="1:19" x14ac:dyDescent="0.25">
      <c r="A2099">
        <f>COUNTIF($G$1:G2099,$G$1)</f>
        <v>531</v>
      </c>
      <c r="B2099" s="1" t="s">
        <v>0</v>
      </c>
      <c r="C2099" s="1" t="s">
        <v>2957</v>
      </c>
      <c r="D2099" s="2" t="s">
        <v>2949</v>
      </c>
      <c r="E2099" s="2" t="s">
        <v>2949</v>
      </c>
      <c r="F2099" s="2" t="s">
        <v>2949</v>
      </c>
      <c r="G2099" s="1" t="s">
        <v>15</v>
      </c>
      <c r="H2099" s="1" t="s">
        <v>2959</v>
      </c>
      <c r="I2099" s="1" t="s">
        <v>5</v>
      </c>
      <c r="J2099" s="1" t="s">
        <v>5</v>
      </c>
      <c r="K2099" s="1" t="s">
        <v>5</v>
      </c>
      <c r="L2099" s="1" t="s">
        <v>5</v>
      </c>
      <c r="M2099" s="1" t="s">
        <v>5</v>
      </c>
      <c r="N2099" s="1" t="s">
        <v>5</v>
      </c>
      <c r="O2099" s="1" t="s">
        <v>5</v>
      </c>
      <c r="Q2099" t="str">
        <f t="array" ref="Q2099">IF(OR(RIGHT(C2099,4)="1101",G2099="Salary"),INDEX($C$1:$C$2169,MATCH(1,($B$1:$B$2169=B2099)*($G$1:$G$2169="Salary"),0)),C2099)</f>
        <v>FR30211120</v>
      </c>
      <c r="R2099" t="str">
        <f t="array" ref="R2099">IF(OR(RIGHT(C2099,4)="1101",G2099="Salary",G2099="Basic"),INDEX($C$1:$C$2169,MATCH(1,($A$1:$A$2169=A2099)*(($G$1:$G$2169="Salary")+($G$1:$G$2169="Basic")),0)),C2099)</f>
        <v>FR30211120</v>
      </c>
      <c r="S2099" t="str">
        <f t="array" ref="S2099">IFERROR(IF(OR(RIGHT(C2099,4)="1101",G2099="Salary",G2099="Basic"),INDEX($C$1:$C$2169,MATCH(1,($A$1:$A$2169=A2099)*(($G$1:$G$2169="Salary")+($G$1:$G$2169="Basic")),0)),C2099),C2099)</f>
        <v>FR30211120</v>
      </c>
    </row>
    <row r="2100" spans="1:19" x14ac:dyDescent="0.25">
      <c r="A2100">
        <f>COUNTIF($G$1:G2100,$G$1)</f>
        <v>532</v>
      </c>
      <c r="B2100" s="1" t="s">
        <v>0</v>
      </c>
      <c r="C2100" s="1" t="s">
        <v>716</v>
      </c>
      <c r="D2100" s="2" t="s">
        <v>2960</v>
      </c>
      <c r="E2100" s="2" t="s">
        <v>2960</v>
      </c>
      <c r="F2100" s="2" t="s">
        <v>2960</v>
      </c>
      <c r="G2100" s="1" t="s">
        <v>3</v>
      </c>
      <c r="H2100" s="1" t="s">
        <v>2961</v>
      </c>
      <c r="I2100" s="1" t="s">
        <v>5</v>
      </c>
      <c r="J2100" s="1" t="s">
        <v>5</v>
      </c>
      <c r="K2100" s="1" t="s">
        <v>5</v>
      </c>
      <c r="L2100" s="1" t="s">
        <v>5</v>
      </c>
      <c r="M2100" s="1" t="s">
        <v>5</v>
      </c>
      <c r="N2100" s="1" t="s">
        <v>5</v>
      </c>
      <c r="O2100" s="1" t="s">
        <v>5</v>
      </c>
      <c r="Q2100" t="str">
        <f t="array" ref="Q2100">IF(OR(RIGHT(C2100,4)="1101",G2100="Salary"),INDEX($C$1:$C$2169,MATCH(1,($B$1:$B$2169=B2100)*($G$1:$G$2169="Salary"),0)),C2100)</f>
        <v>FR19511101</v>
      </c>
      <c r="R2100" t="str">
        <f t="array" ref="R2100">IF(OR(RIGHT(C2100,4)="1101",G2100="Salary",G2100="Basic"),INDEX($C$1:$C$2169,MATCH(1,($A$1:$A$2169=A2100)*(($G$1:$G$2169="Salary")+($G$1:$G$2169="Basic")),0)),C2100)</f>
        <v>GR30411101</v>
      </c>
      <c r="S2100" t="str">
        <f t="array" ref="S2100">IFERROR(IF(OR(RIGHT(C2100,4)="1101",G2100="Salary",G2100="Basic"),INDEX($C$1:$C$2169,MATCH(1,($A$1:$A$2169=A2100)*(($G$1:$G$2169="Salary")+($G$1:$G$2169="Basic")),0)),C2100),C2100)</f>
        <v>GR30411101</v>
      </c>
    </row>
    <row r="2101" spans="1:19" x14ac:dyDescent="0.25">
      <c r="A2101">
        <f>COUNTIF($G$1:G2101,$G$1)</f>
        <v>532</v>
      </c>
      <c r="B2101" s="1" t="s">
        <v>0</v>
      </c>
      <c r="C2101" s="1" t="s">
        <v>716</v>
      </c>
      <c r="D2101" s="2" t="s">
        <v>2960</v>
      </c>
      <c r="E2101" s="2" t="s">
        <v>2960</v>
      </c>
      <c r="F2101" s="2" t="s">
        <v>2960</v>
      </c>
      <c r="G2101" s="1" t="s">
        <v>6</v>
      </c>
      <c r="H2101" s="1" t="s">
        <v>2962</v>
      </c>
      <c r="I2101" s="1" t="s">
        <v>5</v>
      </c>
      <c r="J2101" s="1" t="s">
        <v>5</v>
      </c>
      <c r="K2101" s="1" t="s">
        <v>5</v>
      </c>
      <c r="L2101" s="1" t="s">
        <v>5</v>
      </c>
      <c r="M2101" s="1" t="s">
        <v>5</v>
      </c>
      <c r="N2101" s="1" t="s">
        <v>5</v>
      </c>
      <c r="O2101" s="1" t="s">
        <v>5</v>
      </c>
      <c r="Q2101" t="str">
        <f t="array" ref="Q2101">IF(OR(RIGHT(C2101,4)="1101",G2101="Salary"),INDEX($C$1:$C$2169,MATCH(1,($B$1:$B$2169=B2101)*($G$1:$G$2169="Salary"),0)),C2101)</f>
        <v>FR19511101</v>
      </c>
      <c r="R2101" t="str">
        <f t="array" ref="R2101">IF(OR(RIGHT(C2101,4)="1101",G2101="Salary",G2101="Basic"),INDEX($C$1:$C$2169,MATCH(1,($A$1:$A$2169=A2101)*(($G$1:$G$2169="Salary")+($G$1:$G$2169="Basic")),0)),C2101)</f>
        <v>GR30411101</v>
      </c>
      <c r="S2101" t="str">
        <f t="array" ref="S2101">IFERROR(IF(OR(RIGHT(C2101,4)="1101",G2101="Salary",G2101="Basic"),INDEX($C$1:$C$2169,MATCH(1,($A$1:$A$2169=A2101)*(($G$1:$G$2169="Salary")+($G$1:$G$2169="Basic")),0)),C2101),C2101)</f>
        <v>GR30411101</v>
      </c>
    </row>
    <row r="2102" spans="1:19" x14ac:dyDescent="0.25">
      <c r="A2102">
        <f>COUNTIF($G$1:G2102,$G$1)</f>
        <v>532</v>
      </c>
      <c r="B2102" s="1" t="s">
        <v>0</v>
      </c>
      <c r="C2102" s="1" t="s">
        <v>716</v>
      </c>
      <c r="D2102" s="2" t="s">
        <v>2960</v>
      </c>
      <c r="E2102" s="2" t="s">
        <v>2960</v>
      </c>
      <c r="F2102" s="2" t="s">
        <v>2960</v>
      </c>
      <c r="G2102" s="1" t="s">
        <v>8</v>
      </c>
      <c r="H2102" s="1" t="s">
        <v>2963</v>
      </c>
      <c r="I2102" s="1" t="s">
        <v>5</v>
      </c>
      <c r="J2102" s="1" t="s">
        <v>5</v>
      </c>
      <c r="K2102" s="1" t="s">
        <v>5</v>
      </c>
      <c r="L2102" s="1" t="s">
        <v>5</v>
      </c>
      <c r="M2102" s="1" t="s">
        <v>5</v>
      </c>
      <c r="N2102" s="1" t="s">
        <v>5</v>
      </c>
      <c r="O2102" s="1" t="s">
        <v>5</v>
      </c>
      <c r="Q2102" t="str">
        <f t="array" ref="Q2102">IF(OR(RIGHT(C2102,4)="1101",G2102="Salary"),INDEX($C$1:$C$2169,MATCH(1,($B$1:$B$2169=B2102)*($G$1:$G$2169="Salary"),0)),C2102)</f>
        <v>FR19511101</v>
      </c>
      <c r="R2102" t="str">
        <f t="array" ref="R2102">IF(OR(RIGHT(C2102,4)="1101",G2102="Salary",G2102="Basic"),INDEX($C$1:$C$2169,MATCH(1,($A$1:$A$2169=A2102)*(($G$1:$G$2169="Salary")+($G$1:$G$2169="Basic")),0)),C2102)</f>
        <v>GR30411101</v>
      </c>
      <c r="S2102" t="str">
        <f t="array" ref="S2102">IFERROR(IF(OR(RIGHT(C2102,4)="1101",G2102="Salary",G2102="Basic"),INDEX($C$1:$C$2169,MATCH(1,($A$1:$A$2169=A2102)*(($G$1:$G$2169="Salary")+($G$1:$G$2169="Basic")),0)),C2102),C2102)</f>
        <v>GR30411101</v>
      </c>
    </row>
    <row r="2103" spans="1:19" x14ac:dyDescent="0.25">
      <c r="A2103">
        <f>COUNTIF($G$1:G2103,$G$1)</f>
        <v>533</v>
      </c>
      <c r="B2103" s="1" t="s">
        <v>0</v>
      </c>
      <c r="C2103" s="1" t="s">
        <v>165</v>
      </c>
      <c r="D2103" s="2" t="s">
        <v>2964</v>
      </c>
      <c r="E2103" s="2" t="s">
        <v>2964</v>
      </c>
      <c r="F2103" s="2" t="s">
        <v>2964</v>
      </c>
      <c r="G2103" s="1" t="s">
        <v>3</v>
      </c>
      <c r="H2103" s="1" t="s">
        <v>2965</v>
      </c>
      <c r="I2103" s="1" t="s">
        <v>5</v>
      </c>
      <c r="J2103" s="1" t="s">
        <v>5</v>
      </c>
      <c r="K2103" s="1" t="s">
        <v>5</v>
      </c>
      <c r="L2103" s="1" t="s">
        <v>5</v>
      </c>
      <c r="M2103" s="1" t="s">
        <v>5</v>
      </c>
      <c r="N2103" s="1" t="s">
        <v>5</v>
      </c>
      <c r="O2103" s="1" t="s">
        <v>5</v>
      </c>
      <c r="Q2103" t="str">
        <f t="array" ref="Q2103">IF(OR(RIGHT(C2103,4)="1101",G2103="Salary"),INDEX($C$1:$C$2169,MATCH(1,($B$1:$B$2169=B2103)*($G$1:$G$2169="Salary"),0)),C2103)</f>
        <v>FR19511101</v>
      </c>
      <c r="R2103" t="str">
        <f t="array" ref="R2103">IF(OR(RIGHT(C2103,4)="1101",G2103="Salary",G2103="Basic"),INDEX($C$1:$C$2169,MATCH(1,($A$1:$A$2169=A2103)*(($G$1:$G$2169="Salary")+($G$1:$G$2169="Basic")),0)),C2103)</f>
        <v>GR30401101</v>
      </c>
      <c r="S2103" t="str">
        <f t="array" ref="S2103">IFERROR(IF(OR(RIGHT(C2103,4)="1101",G2103="Salary",G2103="Basic"),INDEX($C$1:$C$2169,MATCH(1,($A$1:$A$2169=A2103)*(($G$1:$G$2169="Salary")+($G$1:$G$2169="Basic")),0)),C2103),C2103)</f>
        <v>GR30401101</v>
      </c>
    </row>
    <row r="2104" spans="1:19" x14ac:dyDescent="0.25">
      <c r="A2104">
        <f>COUNTIF($G$1:G2104,$G$1)</f>
        <v>533</v>
      </c>
      <c r="B2104" s="1" t="s">
        <v>0</v>
      </c>
      <c r="C2104" s="1" t="s">
        <v>165</v>
      </c>
      <c r="D2104" s="2" t="s">
        <v>2964</v>
      </c>
      <c r="E2104" s="2" t="s">
        <v>2964</v>
      </c>
      <c r="F2104" s="2" t="s">
        <v>2964</v>
      </c>
      <c r="G2104" s="1" t="s">
        <v>6</v>
      </c>
      <c r="H2104" s="1" t="s">
        <v>2966</v>
      </c>
      <c r="I2104" s="1" t="s">
        <v>5</v>
      </c>
      <c r="J2104" s="1" t="s">
        <v>5</v>
      </c>
      <c r="K2104" s="1" t="s">
        <v>5</v>
      </c>
      <c r="L2104" s="1" t="s">
        <v>5</v>
      </c>
      <c r="M2104" s="1" t="s">
        <v>5</v>
      </c>
      <c r="N2104" s="1" t="s">
        <v>5</v>
      </c>
      <c r="O2104" s="1" t="s">
        <v>5</v>
      </c>
      <c r="Q2104" t="str">
        <f t="array" ref="Q2104">IF(OR(RIGHT(C2104,4)="1101",G2104="Salary"),INDEX($C$1:$C$2169,MATCH(1,($B$1:$B$2169=B2104)*($G$1:$G$2169="Salary"),0)),C2104)</f>
        <v>FR19511101</v>
      </c>
      <c r="R2104" t="str">
        <f t="array" ref="R2104">IF(OR(RIGHT(C2104,4)="1101",G2104="Salary",G2104="Basic"),INDEX($C$1:$C$2169,MATCH(1,($A$1:$A$2169=A2104)*(($G$1:$G$2169="Salary")+($G$1:$G$2169="Basic")),0)),C2104)</f>
        <v>GR30401101</v>
      </c>
      <c r="S2104" t="str">
        <f t="array" ref="S2104">IFERROR(IF(OR(RIGHT(C2104,4)="1101",G2104="Salary",G2104="Basic"),INDEX($C$1:$C$2169,MATCH(1,($A$1:$A$2169=A2104)*(($G$1:$G$2169="Salary")+($G$1:$G$2169="Basic")),0)),C2104),C2104)</f>
        <v>GR30401101</v>
      </c>
    </row>
    <row r="2105" spans="1:19" x14ac:dyDescent="0.25">
      <c r="A2105">
        <f>COUNTIF($G$1:G2105,$G$1)</f>
        <v>533</v>
      </c>
      <c r="B2105" s="1" t="s">
        <v>0</v>
      </c>
      <c r="C2105" s="1" t="s">
        <v>165</v>
      </c>
      <c r="D2105" s="2" t="s">
        <v>2964</v>
      </c>
      <c r="E2105" s="2" t="s">
        <v>2964</v>
      </c>
      <c r="F2105" s="2" t="s">
        <v>2964</v>
      </c>
      <c r="G2105" s="1" t="s">
        <v>8</v>
      </c>
      <c r="H2105" s="1" t="s">
        <v>2967</v>
      </c>
      <c r="I2105" s="1" t="s">
        <v>5</v>
      </c>
      <c r="J2105" s="1" t="s">
        <v>5</v>
      </c>
      <c r="K2105" s="1" t="s">
        <v>5</v>
      </c>
      <c r="L2105" s="1" t="s">
        <v>5</v>
      </c>
      <c r="M2105" s="1" t="s">
        <v>5</v>
      </c>
      <c r="N2105" s="1" t="s">
        <v>5</v>
      </c>
      <c r="O2105" s="1" t="s">
        <v>5</v>
      </c>
      <c r="Q2105" t="str">
        <f t="array" ref="Q2105">IF(OR(RIGHT(C2105,4)="1101",G2105="Salary"),INDEX($C$1:$C$2169,MATCH(1,($B$1:$B$2169=B2105)*($G$1:$G$2169="Salary"),0)),C2105)</f>
        <v>FR19511101</v>
      </c>
      <c r="R2105" t="str">
        <f t="array" ref="R2105">IF(OR(RIGHT(C2105,4)="1101",G2105="Salary",G2105="Basic"),INDEX($C$1:$C$2169,MATCH(1,($A$1:$A$2169=A2105)*(($G$1:$G$2169="Salary")+($G$1:$G$2169="Basic")),0)),C2105)</f>
        <v>GR30401101</v>
      </c>
      <c r="S2105" t="str">
        <f t="array" ref="S2105">IFERROR(IF(OR(RIGHT(C2105,4)="1101",G2105="Salary",G2105="Basic"),INDEX($C$1:$C$2169,MATCH(1,($A$1:$A$2169=A2105)*(($G$1:$G$2169="Salary")+($G$1:$G$2169="Basic")),0)),C2105),C2105)</f>
        <v>GR30401101</v>
      </c>
    </row>
    <row r="2106" spans="1:19" x14ac:dyDescent="0.25">
      <c r="A2106">
        <f>COUNTIF($G$1:G2106,$G$1)</f>
        <v>534</v>
      </c>
      <c r="B2106" s="1" t="s">
        <v>0</v>
      </c>
      <c r="C2106" s="1" t="s">
        <v>268</v>
      </c>
      <c r="D2106" s="2" t="s">
        <v>2968</v>
      </c>
      <c r="E2106" s="2" t="s">
        <v>2968</v>
      </c>
      <c r="F2106" s="2" t="s">
        <v>2968</v>
      </c>
      <c r="G2106" s="1" t="s">
        <v>3</v>
      </c>
      <c r="H2106" s="1" t="s">
        <v>2969</v>
      </c>
      <c r="I2106" s="1" t="s">
        <v>5</v>
      </c>
      <c r="J2106" s="1" t="s">
        <v>5</v>
      </c>
      <c r="K2106" s="1" t="s">
        <v>5</v>
      </c>
      <c r="L2106" s="1" t="s">
        <v>5</v>
      </c>
      <c r="M2106" s="1" t="s">
        <v>5</v>
      </c>
      <c r="N2106" s="1" t="s">
        <v>5</v>
      </c>
      <c r="O2106" s="1" t="s">
        <v>5</v>
      </c>
      <c r="Q2106" t="str">
        <f t="array" ref="Q2106">IF(OR(RIGHT(C2106,4)="1101",G2106="Salary"),INDEX($C$1:$C$2169,MATCH(1,($B$1:$B$2169=B2106)*($G$1:$G$2169="Salary"),0)),C2106)</f>
        <v>FR19511101</v>
      </c>
      <c r="R2106" t="str">
        <f t="array" ref="R2106">IF(OR(RIGHT(C2106,4)="1101",G2106="Salary",G2106="Basic"),INDEX($C$1:$C$2169,MATCH(1,($A$1:$A$2169=A2106)*(($G$1:$G$2169="Salary")+($G$1:$G$2169="Basic")),0)),C2106)</f>
        <v>HR31121108</v>
      </c>
      <c r="S2106" t="str">
        <f t="array" ref="S2106">IFERROR(IF(OR(RIGHT(C2106,4)="1101",G2106="Salary",G2106="Basic"),INDEX($C$1:$C$2169,MATCH(1,($A$1:$A$2169=A2106)*(($G$1:$G$2169="Salary")+($G$1:$G$2169="Basic")),0)),C2106),C2106)</f>
        <v>HR31121108</v>
      </c>
    </row>
    <row r="2107" spans="1:19" x14ac:dyDescent="0.25">
      <c r="A2107">
        <f>COUNTIF($G$1:G2107,$G$1)</f>
        <v>534</v>
      </c>
      <c r="B2107" s="1" t="s">
        <v>0</v>
      </c>
      <c r="C2107" s="1" t="s">
        <v>268</v>
      </c>
      <c r="D2107" s="2" t="s">
        <v>2968</v>
      </c>
      <c r="E2107" s="2" t="s">
        <v>2968</v>
      </c>
      <c r="F2107" s="2" t="s">
        <v>2968</v>
      </c>
      <c r="G2107" s="1" t="s">
        <v>6</v>
      </c>
      <c r="H2107" s="1" t="s">
        <v>2970</v>
      </c>
      <c r="I2107" s="1" t="s">
        <v>5</v>
      </c>
      <c r="J2107" s="1" t="s">
        <v>5</v>
      </c>
      <c r="K2107" s="1" t="s">
        <v>5</v>
      </c>
      <c r="L2107" s="1" t="s">
        <v>5</v>
      </c>
      <c r="M2107" s="1" t="s">
        <v>5</v>
      </c>
      <c r="N2107" s="1" t="s">
        <v>5</v>
      </c>
      <c r="O2107" s="1" t="s">
        <v>5</v>
      </c>
      <c r="Q2107" t="str">
        <f t="array" ref="Q2107">IF(OR(RIGHT(C2107,4)="1101",G2107="Salary"),INDEX($C$1:$C$2169,MATCH(1,($B$1:$B$2169=B2107)*($G$1:$G$2169="Salary"),0)),C2107)</f>
        <v>FR19511101</v>
      </c>
      <c r="R2107" t="str">
        <f t="array" ref="R2107">IF(OR(RIGHT(C2107,4)="1101",G2107="Salary",G2107="Basic"),INDEX($C$1:$C$2169,MATCH(1,($A$1:$A$2169=A2107)*(($G$1:$G$2169="Salary")+($G$1:$G$2169="Basic")),0)),C2107)</f>
        <v>HR31121108</v>
      </c>
      <c r="S2107" t="str">
        <f t="array" ref="S2107">IFERROR(IF(OR(RIGHT(C2107,4)="1101",G2107="Salary",G2107="Basic"),INDEX($C$1:$C$2169,MATCH(1,($A$1:$A$2169=A2107)*(($G$1:$G$2169="Salary")+($G$1:$G$2169="Basic")),0)),C2107),C2107)</f>
        <v>HR31121108</v>
      </c>
    </row>
    <row r="2108" spans="1:19" x14ac:dyDescent="0.25">
      <c r="A2108">
        <f>COUNTIF($G$1:G2108,$G$1)</f>
        <v>534</v>
      </c>
      <c r="B2108" s="1" t="s">
        <v>0</v>
      </c>
      <c r="C2108" s="1" t="s">
        <v>1919</v>
      </c>
      <c r="D2108" s="2" t="s">
        <v>2968</v>
      </c>
      <c r="E2108" s="2" t="s">
        <v>2968</v>
      </c>
      <c r="F2108" s="2" t="s">
        <v>2968</v>
      </c>
      <c r="G2108" s="1" t="s">
        <v>8</v>
      </c>
      <c r="H2108" s="1" t="s">
        <v>2971</v>
      </c>
      <c r="I2108" s="1" t="s">
        <v>5</v>
      </c>
      <c r="J2108" s="1" t="s">
        <v>5</v>
      </c>
      <c r="K2108" s="1" t="s">
        <v>5</v>
      </c>
      <c r="L2108" s="1" t="s">
        <v>5</v>
      </c>
      <c r="M2108" s="1" t="s">
        <v>5</v>
      </c>
      <c r="N2108" s="1" t="s">
        <v>5</v>
      </c>
      <c r="O2108" s="1" t="s">
        <v>5</v>
      </c>
      <c r="Q2108" t="str">
        <f t="array" ref="Q2108">IF(OR(RIGHT(C2108,4)="1101",G2108="Salary"),INDEX($C$1:$C$2169,MATCH(1,($B$1:$B$2169=B2108)*($G$1:$G$2169="Salary"),0)),C2108)</f>
        <v>FR19511101</v>
      </c>
      <c r="R2108" t="str">
        <f t="array" ref="R2108">IF(OR(RIGHT(C2108,4)="1101",G2108="Salary",G2108="Basic"),INDEX($C$1:$C$2169,MATCH(1,($A$1:$A$2169=A2108)*(($G$1:$G$2169="Salary")+($G$1:$G$2169="Basic")),0)),C2108)</f>
        <v>HR31121108</v>
      </c>
      <c r="S2108" t="str">
        <f t="array" ref="S2108">IFERROR(IF(OR(RIGHT(C2108,4)="1101",G2108="Salary",G2108="Basic"),INDEX($C$1:$C$2169,MATCH(1,($A$1:$A$2169=A2108)*(($G$1:$G$2169="Salary")+($G$1:$G$2169="Basic")),0)),C2108),C2108)</f>
        <v>HR31121108</v>
      </c>
    </row>
    <row r="2109" spans="1:19" x14ac:dyDescent="0.25">
      <c r="A2109">
        <f>COUNTIF($G$1:G2109,$G$1)</f>
        <v>534</v>
      </c>
      <c r="B2109" s="1" t="s">
        <v>0</v>
      </c>
      <c r="C2109" s="1" t="s">
        <v>2972</v>
      </c>
      <c r="D2109" s="2" t="s">
        <v>2973</v>
      </c>
      <c r="E2109" s="2" t="s">
        <v>2973</v>
      </c>
      <c r="F2109" s="2" t="s">
        <v>2973</v>
      </c>
      <c r="G2109" s="1" t="s">
        <v>19</v>
      </c>
      <c r="H2109" s="1" t="s">
        <v>2974</v>
      </c>
      <c r="I2109" s="1" t="s">
        <v>5</v>
      </c>
      <c r="J2109" s="1" t="s">
        <v>5</v>
      </c>
      <c r="K2109" s="1" t="s">
        <v>5</v>
      </c>
      <c r="L2109" s="1" t="s">
        <v>5</v>
      </c>
      <c r="M2109" s="1" t="s">
        <v>5</v>
      </c>
      <c r="N2109" s="1" t="s">
        <v>5</v>
      </c>
      <c r="O2109" s="1" t="s">
        <v>5</v>
      </c>
      <c r="Q2109" t="str">
        <f t="array" ref="Q2109">IF(OR(RIGHT(C2109,4)="1101",G2109="Salary"),INDEX($C$1:$C$2169,MATCH(1,($B$1:$B$2169=B2109)*($G$1:$G$2169="Salary"),0)),C2109)</f>
        <v>FR13161120</v>
      </c>
      <c r="R2109" t="str">
        <f t="array" ref="R2109">IF(OR(RIGHT(C2109,4)="1101",G2109="Salary",G2109="Basic"),INDEX($C$1:$C$2169,MATCH(1,($A$1:$A$2169=A2109)*(($G$1:$G$2169="Salary")+($G$1:$G$2169="Basic")),0)),C2109)</f>
        <v>HR31121108</v>
      </c>
      <c r="S2109" t="str">
        <f t="array" ref="S2109">IFERROR(IF(OR(RIGHT(C2109,4)="1101",G2109="Salary",G2109="Basic"),INDEX($C$1:$C$2169,MATCH(1,($A$1:$A$2169=A2109)*(($G$1:$G$2169="Salary")+($G$1:$G$2169="Basic")),0)),C2109),C2109)</f>
        <v>HR31121108</v>
      </c>
    </row>
    <row r="2110" spans="1:19" x14ac:dyDescent="0.25">
      <c r="A2110">
        <f>COUNTIF($G$1:G2110,$G$1)</f>
        <v>534</v>
      </c>
      <c r="B2110" s="1" t="s">
        <v>0</v>
      </c>
      <c r="C2110" s="1" t="s">
        <v>2972</v>
      </c>
      <c r="D2110" s="2" t="s">
        <v>2973</v>
      </c>
      <c r="E2110" s="2" t="s">
        <v>2973</v>
      </c>
      <c r="F2110" s="2" t="s">
        <v>2973</v>
      </c>
      <c r="G2110" s="1" t="s">
        <v>15</v>
      </c>
      <c r="H2110" s="1" t="s">
        <v>2975</v>
      </c>
      <c r="I2110" s="1" t="s">
        <v>5</v>
      </c>
      <c r="J2110" s="1" t="s">
        <v>5</v>
      </c>
      <c r="K2110" s="1" t="s">
        <v>5</v>
      </c>
      <c r="L2110" s="1" t="s">
        <v>5</v>
      </c>
      <c r="M2110" s="1" t="s">
        <v>5</v>
      </c>
      <c r="N2110" s="1" t="s">
        <v>5</v>
      </c>
      <c r="O2110" s="1" t="s">
        <v>5</v>
      </c>
      <c r="Q2110" t="str">
        <f t="array" ref="Q2110">IF(OR(RIGHT(C2110,4)="1101",G2110="Salary"),INDEX($C$1:$C$2169,MATCH(1,($B$1:$B$2169=B2110)*($G$1:$G$2169="Salary"),0)),C2110)</f>
        <v>FR13161120</v>
      </c>
      <c r="R2110" t="str">
        <f t="array" ref="R2110">IF(OR(RIGHT(C2110,4)="1101",G2110="Salary",G2110="Basic"),INDEX($C$1:$C$2169,MATCH(1,($A$1:$A$2169=A2110)*(($G$1:$G$2169="Salary")+($G$1:$G$2169="Basic")),0)),C2110)</f>
        <v>FR13161120</v>
      </c>
      <c r="S2110" t="str">
        <f t="array" ref="S2110">IFERROR(IF(OR(RIGHT(C2110,4)="1101",G2110="Salary",G2110="Basic"),INDEX($C$1:$C$2169,MATCH(1,($A$1:$A$2169=A2110)*(($G$1:$G$2169="Salary")+($G$1:$G$2169="Basic")),0)),C2110),C2110)</f>
        <v>FR13161120</v>
      </c>
    </row>
    <row r="2111" spans="1:19" x14ac:dyDescent="0.25">
      <c r="A2111">
        <f>COUNTIF($G$1:G2111,$G$1)</f>
        <v>535</v>
      </c>
      <c r="B2111" s="1" t="s">
        <v>0</v>
      </c>
      <c r="C2111" s="1" t="s">
        <v>2862</v>
      </c>
      <c r="D2111" s="2" t="s">
        <v>2976</v>
      </c>
      <c r="E2111" s="2" t="s">
        <v>2976</v>
      </c>
      <c r="F2111" s="2" t="s">
        <v>2976</v>
      </c>
      <c r="G2111" s="1" t="s">
        <v>3</v>
      </c>
      <c r="H2111" s="1" t="s">
        <v>2977</v>
      </c>
      <c r="I2111" s="1" t="s">
        <v>5</v>
      </c>
      <c r="J2111" s="1" t="s">
        <v>5</v>
      </c>
      <c r="K2111" s="1" t="s">
        <v>5</v>
      </c>
      <c r="L2111" s="1" t="s">
        <v>5</v>
      </c>
      <c r="M2111" s="1" t="s">
        <v>5</v>
      </c>
      <c r="N2111" s="1" t="s">
        <v>5</v>
      </c>
      <c r="O2111" s="1" t="s">
        <v>5</v>
      </c>
      <c r="Q2111" t="str">
        <f t="array" ref="Q2111">IF(OR(RIGHT(C2111,4)="1101",G2111="Salary"),INDEX($C$1:$C$2169,MATCH(1,($B$1:$B$2169=B2111)*($G$1:$G$2169="Salary"),0)),C2111)</f>
        <v>FR19511101</v>
      </c>
      <c r="R2111" t="str">
        <f t="array" ref="R2111">IF(OR(RIGHT(C2111,4)="1101",G2111="Salary",G2111="Basic"),INDEX($C$1:$C$2169,MATCH(1,($A$1:$A$2169=A2111)*(($G$1:$G$2169="Salary")+($G$1:$G$2169="Basic")),0)),C2111)</f>
        <v>CR42241101</v>
      </c>
      <c r="S2111" t="str">
        <f t="array" ref="S2111">IFERROR(IF(OR(RIGHT(C2111,4)="1101",G2111="Salary",G2111="Basic"),INDEX($C$1:$C$2169,MATCH(1,($A$1:$A$2169=A2111)*(($G$1:$G$2169="Salary")+($G$1:$G$2169="Basic")),0)),C2111),C2111)</f>
        <v>CR42241101</v>
      </c>
    </row>
    <row r="2112" spans="1:19" x14ac:dyDescent="0.25">
      <c r="A2112">
        <f>COUNTIF($G$1:G2112,$G$1)</f>
        <v>535</v>
      </c>
      <c r="B2112" s="1" t="s">
        <v>0</v>
      </c>
      <c r="C2112" s="1" t="s">
        <v>2862</v>
      </c>
      <c r="D2112" s="2" t="s">
        <v>2976</v>
      </c>
      <c r="E2112" s="2" t="s">
        <v>2976</v>
      </c>
      <c r="F2112" s="2" t="s">
        <v>2976</v>
      </c>
      <c r="G2112" s="1" t="s">
        <v>6</v>
      </c>
      <c r="H2112" s="1" t="s">
        <v>2978</v>
      </c>
      <c r="I2112" s="1" t="s">
        <v>5</v>
      </c>
      <c r="J2112" s="1" t="s">
        <v>5</v>
      </c>
      <c r="K2112" s="1" t="s">
        <v>5</v>
      </c>
      <c r="L2112" s="1" t="s">
        <v>5</v>
      </c>
      <c r="M2112" s="1" t="s">
        <v>5</v>
      </c>
      <c r="N2112" s="1" t="s">
        <v>5</v>
      </c>
      <c r="O2112" s="1" t="s">
        <v>5</v>
      </c>
      <c r="Q2112" t="str">
        <f t="array" ref="Q2112">IF(OR(RIGHT(C2112,4)="1101",G2112="Salary"),INDEX($C$1:$C$2169,MATCH(1,($B$1:$B$2169=B2112)*($G$1:$G$2169="Salary"),0)),C2112)</f>
        <v>FR19511101</v>
      </c>
      <c r="R2112" t="str">
        <f t="array" ref="R2112">IF(OR(RIGHT(C2112,4)="1101",G2112="Salary",G2112="Basic"),INDEX($C$1:$C$2169,MATCH(1,($A$1:$A$2169=A2112)*(($G$1:$G$2169="Salary")+($G$1:$G$2169="Basic")),0)),C2112)</f>
        <v>CR42241101</v>
      </c>
      <c r="S2112" t="str">
        <f t="array" ref="S2112">IFERROR(IF(OR(RIGHT(C2112,4)="1101",G2112="Salary",G2112="Basic"),INDEX($C$1:$C$2169,MATCH(1,($A$1:$A$2169=A2112)*(($G$1:$G$2169="Salary")+($G$1:$G$2169="Basic")),0)),C2112),C2112)</f>
        <v>CR42241101</v>
      </c>
    </row>
    <row r="2113" spans="1:19" x14ac:dyDescent="0.25">
      <c r="A2113">
        <f>COUNTIF($G$1:G2113,$G$1)</f>
        <v>535</v>
      </c>
      <c r="B2113" s="1" t="s">
        <v>0</v>
      </c>
      <c r="C2113" s="1" t="s">
        <v>2862</v>
      </c>
      <c r="D2113" s="2" t="s">
        <v>2976</v>
      </c>
      <c r="E2113" s="2" t="s">
        <v>2976</v>
      </c>
      <c r="F2113" s="2" t="s">
        <v>2976</v>
      </c>
      <c r="G2113" s="1" t="s">
        <v>8</v>
      </c>
      <c r="H2113" s="1" t="s">
        <v>2979</v>
      </c>
      <c r="I2113" s="1" t="s">
        <v>5</v>
      </c>
      <c r="J2113" s="1" t="s">
        <v>5</v>
      </c>
      <c r="K2113" s="1" t="s">
        <v>5</v>
      </c>
      <c r="L2113" s="1" t="s">
        <v>5</v>
      </c>
      <c r="M2113" s="1" t="s">
        <v>5</v>
      </c>
      <c r="N2113" s="1" t="s">
        <v>5</v>
      </c>
      <c r="O2113" s="1" t="s">
        <v>5</v>
      </c>
      <c r="Q2113" t="str">
        <f t="array" ref="Q2113">IF(OR(RIGHT(C2113,4)="1101",G2113="Salary"),INDEX($C$1:$C$2169,MATCH(1,($B$1:$B$2169=B2113)*($G$1:$G$2169="Salary"),0)),C2113)</f>
        <v>FR19511101</v>
      </c>
      <c r="R2113" t="str">
        <f t="array" ref="R2113">IF(OR(RIGHT(C2113,4)="1101",G2113="Salary",G2113="Basic"),INDEX($C$1:$C$2169,MATCH(1,($A$1:$A$2169=A2113)*(($G$1:$G$2169="Salary")+($G$1:$G$2169="Basic")),0)),C2113)</f>
        <v>CR42241101</v>
      </c>
      <c r="S2113" t="str">
        <f t="array" ref="S2113">IFERROR(IF(OR(RIGHT(C2113,4)="1101",G2113="Salary",G2113="Basic"),INDEX($C$1:$C$2169,MATCH(1,($A$1:$A$2169=A2113)*(($G$1:$G$2169="Salary")+($G$1:$G$2169="Basic")),0)),C2113),C2113)</f>
        <v>CR42241101</v>
      </c>
    </row>
    <row r="2114" spans="1:19" x14ac:dyDescent="0.25">
      <c r="A2114">
        <f>COUNTIF($G$1:G2114,$G$1)</f>
        <v>536</v>
      </c>
      <c r="B2114" s="1" t="s">
        <v>0</v>
      </c>
      <c r="C2114" s="1" t="s">
        <v>293</v>
      </c>
      <c r="D2114" s="2" t="s">
        <v>2980</v>
      </c>
      <c r="E2114" s="2" t="s">
        <v>2980</v>
      </c>
      <c r="F2114" s="2" t="s">
        <v>2980</v>
      </c>
      <c r="G2114" s="1" t="s">
        <v>3</v>
      </c>
      <c r="H2114" s="1" t="s">
        <v>2981</v>
      </c>
      <c r="I2114" s="1" t="s">
        <v>5</v>
      </c>
      <c r="J2114" s="1" t="s">
        <v>5</v>
      </c>
      <c r="K2114" s="1" t="s">
        <v>5</v>
      </c>
      <c r="L2114" s="1" t="s">
        <v>5</v>
      </c>
      <c r="M2114" s="1" t="s">
        <v>5</v>
      </c>
      <c r="N2114" s="1" t="s">
        <v>5</v>
      </c>
      <c r="O2114" s="1" t="s">
        <v>5</v>
      </c>
      <c r="Q2114" t="str">
        <f t="array" ref="Q2114">IF(OR(RIGHT(C2114,4)="1101",G2114="Salary"),INDEX($C$1:$C$2169,MATCH(1,($B$1:$B$2169=B2114)*($G$1:$G$2169="Salary"),0)),C2114)</f>
        <v>FR19511101</v>
      </c>
      <c r="R2114" t="str">
        <f t="array" ref="R2114">IF(OR(RIGHT(C2114,4)="1101",G2114="Salary",G2114="Basic"),INDEX($C$1:$C$2169,MATCH(1,($A$1:$A$2169=A2114)*(($G$1:$G$2169="Salary")+($G$1:$G$2169="Basic")),0)),C2114)</f>
        <v>FR10451101</v>
      </c>
      <c r="S2114" t="str">
        <f t="array" ref="S2114">IFERROR(IF(OR(RIGHT(C2114,4)="1101",G2114="Salary",G2114="Basic"),INDEX($C$1:$C$2169,MATCH(1,($A$1:$A$2169=A2114)*(($G$1:$G$2169="Salary")+($G$1:$G$2169="Basic")),0)),C2114),C2114)</f>
        <v>FR10451101</v>
      </c>
    </row>
    <row r="2115" spans="1:19" x14ac:dyDescent="0.25">
      <c r="A2115">
        <f>COUNTIF($G$1:G2115,$G$1)</f>
        <v>536</v>
      </c>
      <c r="B2115" s="1" t="s">
        <v>0</v>
      </c>
      <c r="C2115" s="1" t="s">
        <v>293</v>
      </c>
      <c r="D2115" s="2" t="s">
        <v>2980</v>
      </c>
      <c r="E2115" s="2" t="s">
        <v>2980</v>
      </c>
      <c r="F2115" s="2" t="s">
        <v>2980</v>
      </c>
      <c r="G2115" s="1" t="s">
        <v>6</v>
      </c>
      <c r="H2115" s="1" t="s">
        <v>2982</v>
      </c>
      <c r="I2115" s="1" t="s">
        <v>5</v>
      </c>
      <c r="J2115" s="1" t="s">
        <v>5</v>
      </c>
      <c r="K2115" s="1" t="s">
        <v>5</v>
      </c>
      <c r="L2115" s="1" t="s">
        <v>5</v>
      </c>
      <c r="M2115" s="1" t="s">
        <v>5</v>
      </c>
      <c r="N2115" s="1" t="s">
        <v>5</v>
      </c>
      <c r="O2115" s="1" t="s">
        <v>5</v>
      </c>
      <c r="Q2115" t="str">
        <f t="array" ref="Q2115">IF(OR(RIGHT(C2115,4)="1101",G2115="Salary"),INDEX($C$1:$C$2169,MATCH(1,($B$1:$B$2169=B2115)*($G$1:$G$2169="Salary"),0)),C2115)</f>
        <v>FR19511101</v>
      </c>
      <c r="R2115" t="str">
        <f t="array" ref="R2115">IF(OR(RIGHT(C2115,4)="1101",G2115="Salary",G2115="Basic"),INDEX($C$1:$C$2169,MATCH(1,($A$1:$A$2169=A2115)*(($G$1:$G$2169="Salary")+($G$1:$G$2169="Basic")),0)),C2115)</f>
        <v>FR10451101</v>
      </c>
      <c r="S2115" t="str">
        <f t="array" ref="S2115">IFERROR(IF(OR(RIGHT(C2115,4)="1101",G2115="Salary",G2115="Basic"),INDEX($C$1:$C$2169,MATCH(1,($A$1:$A$2169=A2115)*(($G$1:$G$2169="Salary")+($G$1:$G$2169="Basic")),0)),C2115),C2115)</f>
        <v>FR10451101</v>
      </c>
    </row>
    <row r="2116" spans="1:19" x14ac:dyDescent="0.25">
      <c r="A2116">
        <f>COUNTIF($G$1:G2116,$G$1)</f>
        <v>536</v>
      </c>
      <c r="B2116" s="1" t="s">
        <v>0</v>
      </c>
      <c r="C2116" s="1" t="s">
        <v>293</v>
      </c>
      <c r="D2116" s="2" t="s">
        <v>2980</v>
      </c>
      <c r="E2116" s="2" t="s">
        <v>2980</v>
      </c>
      <c r="F2116" s="2" t="s">
        <v>2980</v>
      </c>
      <c r="G2116" s="1" t="s">
        <v>8</v>
      </c>
      <c r="H2116" s="1" t="s">
        <v>2983</v>
      </c>
      <c r="I2116" s="1" t="s">
        <v>5</v>
      </c>
      <c r="J2116" s="1" t="s">
        <v>5</v>
      </c>
      <c r="K2116" s="1" t="s">
        <v>5</v>
      </c>
      <c r="L2116" s="1" t="s">
        <v>5</v>
      </c>
      <c r="M2116" s="1" t="s">
        <v>5</v>
      </c>
      <c r="N2116" s="1" t="s">
        <v>5</v>
      </c>
      <c r="O2116" s="1" t="s">
        <v>5</v>
      </c>
      <c r="Q2116" t="str">
        <f t="array" ref="Q2116">IF(OR(RIGHT(C2116,4)="1101",G2116="Salary"),INDEX($C$1:$C$2169,MATCH(1,($B$1:$B$2169=B2116)*($G$1:$G$2169="Salary"),0)),C2116)</f>
        <v>FR19511101</v>
      </c>
      <c r="R2116" t="str">
        <f t="array" ref="R2116">IF(OR(RIGHT(C2116,4)="1101",G2116="Salary",G2116="Basic"),INDEX($C$1:$C$2169,MATCH(1,($A$1:$A$2169=A2116)*(($G$1:$G$2169="Salary")+($G$1:$G$2169="Basic")),0)),C2116)</f>
        <v>FR10451101</v>
      </c>
      <c r="S2116" t="str">
        <f t="array" ref="S2116">IFERROR(IF(OR(RIGHT(C2116,4)="1101",G2116="Salary",G2116="Basic"),INDEX($C$1:$C$2169,MATCH(1,($A$1:$A$2169=A2116)*(($G$1:$G$2169="Salary")+($G$1:$G$2169="Basic")),0)),C2116),C2116)</f>
        <v>FR10451101</v>
      </c>
    </row>
    <row r="2117" spans="1:19" x14ac:dyDescent="0.25">
      <c r="A2117">
        <f>COUNTIF($G$1:G2117,$G$1)</f>
        <v>537</v>
      </c>
      <c r="B2117" s="1" t="s">
        <v>0</v>
      </c>
      <c r="C2117" s="1" t="s">
        <v>1600</v>
      </c>
      <c r="D2117" s="2" t="s">
        <v>2984</v>
      </c>
      <c r="E2117" s="2" t="s">
        <v>2984</v>
      </c>
      <c r="F2117" s="2" t="s">
        <v>2984</v>
      </c>
      <c r="G2117" s="1" t="s">
        <v>3</v>
      </c>
      <c r="H2117" s="1" t="s">
        <v>2985</v>
      </c>
      <c r="I2117" s="1" t="s">
        <v>5</v>
      </c>
      <c r="J2117" s="1" t="s">
        <v>5</v>
      </c>
      <c r="K2117" s="1" t="s">
        <v>5</v>
      </c>
      <c r="L2117" s="1" t="s">
        <v>5</v>
      </c>
      <c r="M2117" s="1" t="s">
        <v>5</v>
      </c>
      <c r="N2117" s="1" t="s">
        <v>5</v>
      </c>
      <c r="O2117" s="1" t="s">
        <v>5</v>
      </c>
      <c r="Q2117" t="str">
        <f t="array" ref="Q2117">IF(OR(RIGHT(C2117,4)="1101",G2117="Salary"),INDEX($C$1:$C$2169,MATCH(1,($B$1:$B$2169=B2117)*($G$1:$G$2169="Salary"),0)),C2117)</f>
        <v>FR19511101</v>
      </c>
      <c r="R2117" t="str">
        <f t="array" ref="R2117">IF(OR(RIGHT(C2117,4)="1101",G2117="Salary",G2117="Basic"),INDEX($C$1:$C$2169,MATCH(1,($A$1:$A$2169=A2117)*(($G$1:$G$2169="Salary")+($G$1:$G$2169="Basic")),0)),C2117)</f>
        <v>HR31621107</v>
      </c>
      <c r="S2117" t="str">
        <f t="array" ref="S2117">IFERROR(IF(OR(RIGHT(C2117,4)="1101",G2117="Salary",G2117="Basic"),INDEX($C$1:$C$2169,MATCH(1,($A$1:$A$2169=A2117)*(($G$1:$G$2169="Salary")+($G$1:$G$2169="Basic")),0)),C2117),C2117)</f>
        <v>HR31621107</v>
      </c>
    </row>
    <row r="2118" spans="1:19" x14ac:dyDescent="0.25">
      <c r="A2118">
        <f>COUNTIF($G$1:G2118,$G$1)</f>
        <v>537</v>
      </c>
      <c r="B2118" s="1" t="s">
        <v>0</v>
      </c>
      <c r="C2118" s="1" t="s">
        <v>1600</v>
      </c>
      <c r="D2118" s="2" t="s">
        <v>2984</v>
      </c>
      <c r="E2118" s="2" t="s">
        <v>2984</v>
      </c>
      <c r="F2118" s="2" t="s">
        <v>2984</v>
      </c>
      <c r="G2118" s="1" t="s">
        <v>6</v>
      </c>
      <c r="H2118" s="1" t="s">
        <v>2986</v>
      </c>
      <c r="I2118" s="1" t="s">
        <v>5</v>
      </c>
      <c r="J2118" s="1" t="s">
        <v>5</v>
      </c>
      <c r="K2118" s="1" t="s">
        <v>5</v>
      </c>
      <c r="L2118" s="1" t="s">
        <v>5</v>
      </c>
      <c r="M2118" s="1" t="s">
        <v>5</v>
      </c>
      <c r="N2118" s="1" t="s">
        <v>5</v>
      </c>
      <c r="O2118" s="1" t="s">
        <v>5</v>
      </c>
      <c r="Q2118" t="str">
        <f t="array" ref="Q2118">IF(OR(RIGHT(C2118,4)="1101",G2118="Salary"),INDEX($C$1:$C$2169,MATCH(1,($B$1:$B$2169=B2118)*($G$1:$G$2169="Salary"),0)),C2118)</f>
        <v>FR19511101</v>
      </c>
      <c r="R2118" t="str">
        <f t="array" ref="R2118">IF(OR(RIGHT(C2118,4)="1101",G2118="Salary",G2118="Basic"),INDEX($C$1:$C$2169,MATCH(1,($A$1:$A$2169=A2118)*(($G$1:$G$2169="Salary")+($G$1:$G$2169="Basic")),0)),C2118)</f>
        <v>HR31621107</v>
      </c>
      <c r="S2118" t="str">
        <f t="array" ref="S2118">IFERROR(IF(OR(RIGHT(C2118,4)="1101",G2118="Salary",G2118="Basic"),INDEX($C$1:$C$2169,MATCH(1,($A$1:$A$2169=A2118)*(($G$1:$G$2169="Salary")+($G$1:$G$2169="Basic")),0)),C2118),C2118)</f>
        <v>HR31621107</v>
      </c>
    </row>
    <row r="2119" spans="1:19" x14ac:dyDescent="0.25">
      <c r="A2119">
        <f>COUNTIF($G$1:G2119,$G$1)</f>
        <v>537</v>
      </c>
      <c r="B2119" s="1" t="s">
        <v>0</v>
      </c>
      <c r="C2119" s="1" t="s">
        <v>1604</v>
      </c>
      <c r="D2119" s="2" t="s">
        <v>2984</v>
      </c>
      <c r="E2119" s="2" t="s">
        <v>2984</v>
      </c>
      <c r="F2119" s="2" t="s">
        <v>2984</v>
      </c>
      <c r="G2119" s="1" t="s">
        <v>8</v>
      </c>
      <c r="H2119" s="1" t="s">
        <v>2987</v>
      </c>
      <c r="I2119" s="1" t="s">
        <v>5</v>
      </c>
      <c r="J2119" s="1" t="s">
        <v>5</v>
      </c>
      <c r="K2119" s="1" t="s">
        <v>5</v>
      </c>
      <c r="L2119" s="1" t="s">
        <v>5</v>
      </c>
      <c r="M2119" s="1" t="s">
        <v>5</v>
      </c>
      <c r="N2119" s="1" t="s">
        <v>5</v>
      </c>
      <c r="O2119" s="1" t="s">
        <v>5</v>
      </c>
      <c r="Q2119" t="str">
        <f t="array" ref="Q2119">IF(OR(RIGHT(C2119,4)="1101",G2119="Salary"),INDEX($C$1:$C$2169,MATCH(1,($B$1:$B$2169=B2119)*($G$1:$G$2169="Salary"),0)),C2119)</f>
        <v>FR19511101</v>
      </c>
      <c r="R2119" t="str">
        <f t="array" ref="R2119">IF(OR(RIGHT(C2119,4)="1101",G2119="Salary",G2119="Basic"),INDEX($C$1:$C$2169,MATCH(1,($A$1:$A$2169=A2119)*(($G$1:$G$2169="Salary")+($G$1:$G$2169="Basic")),0)),C2119)</f>
        <v>HR31621107</v>
      </c>
      <c r="S2119" t="str">
        <f t="array" ref="S2119">IFERROR(IF(OR(RIGHT(C2119,4)="1101",G2119="Salary",G2119="Basic"),INDEX($C$1:$C$2169,MATCH(1,($A$1:$A$2169=A2119)*(($G$1:$G$2169="Salary")+($G$1:$G$2169="Basic")),0)),C2119),C2119)</f>
        <v>HR31621107</v>
      </c>
    </row>
    <row r="2120" spans="1:19" x14ac:dyDescent="0.25">
      <c r="A2120">
        <f>COUNTIF($G$1:G2120,$G$1)</f>
        <v>538</v>
      </c>
      <c r="B2120" s="1" t="s">
        <v>0</v>
      </c>
      <c r="C2120" s="1" t="s">
        <v>1217</v>
      </c>
      <c r="D2120" s="2" t="s">
        <v>2988</v>
      </c>
      <c r="E2120" s="2" t="s">
        <v>2988</v>
      </c>
      <c r="F2120" s="2" t="s">
        <v>2988</v>
      </c>
      <c r="G2120" s="1" t="s">
        <v>3</v>
      </c>
      <c r="H2120" s="1" t="s">
        <v>2989</v>
      </c>
      <c r="I2120" s="1" t="s">
        <v>5</v>
      </c>
      <c r="J2120" s="1" t="s">
        <v>5</v>
      </c>
      <c r="K2120" s="1" t="s">
        <v>5</v>
      </c>
      <c r="L2120" s="1" t="s">
        <v>5</v>
      </c>
      <c r="M2120" s="1" t="s">
        <v>5</v>
      </c>
      <c r="N2120" s="1" t="s">
        <v>5</v>
      </c>
      <c r="O2120" s="1" t="s">
        <v>5</v>
      </c>
      <c r="Q2120" t="str">
        <f t="array" ref="Q2120">IF(OR(RIGHT(C2120,4)="1101",G2120="Salary"),INDEX($C$1:$C$2169,MATCH(1,($B$1:$B$2169=B2120)*($G$1:$G$2169="Salary"),0)),C2120)</f>
        <v>FR19511101</v>
      </c>
      <c r="R2120" t="str">
        <f t="array" ref="R2120">IF(OR(RIGHT(C2120,4)="1101",G2120="Salary",G2120="Basic"),INDEX($C$1:$C$2169,MATCH(1,($A$1:$A$2169=A2120)*(($G$1:$G$2169="Salary")+($G$1:$G$2169="Basic")),0)),C2120)</f>
        <v>SR71901101</v>
      </c>
      <c r="S2120" t="str">
        <f t="array" ref="S2120">IFERROR(IF(OR(RIGHT(C2120,4)="1101",G2120="Salary",G2120="Basic"),INDEX($C$1:$C$2169,MATCH(1,($A$1:$A$2169=A2120)*(($G$1:$G$2169="Salary")+($G$1:$G$2169="Basic")),0)),C2120),C2120)</f>
        <v>SR71901101</v>
      </c>
    </row>
    <row r="2121" spans="1:19" x14ac:dyDescent="0.25">
      <c r="A2121">
        <f>COUNTIF($G$1:G2121,$G$1)</f>
        <v>538</v>
      </c>
      <c r="B2121" s="1" t="s">
        <v>0</v>
      </c>
      <c r="C2121" s="1" t="s">
        <v>1217</v>
      </c>
      <c r="D2121" s="2" t="s">
        <v>2988</v>
      </c>
      <c r="E2121" s="2" t="s">
        <v>2988</v>
      </c>
      <c r="F2121" s="2" t="s">
        <v>2988</v>
      </c>
      <c r="G2121" s="1" t="s">
        <v>6</v>
      </c>
      <c r="H2121" s="1" t="s">
        <v>2990</v>
      </c>
      <c r="I2121" s="1" t="s">
        <v>5</v>
      </c>
      <c r="J2121" s="1" t="s">
        <v>5</v>
      </c>
      <c r="K2121" s="1" t="s">
        <v>5</v>
      </c>
      <c r="L2121" s="1" t="s">
        <v>5</v>
      </c>
      <c r="M2121" s="1" t="s">
        <v>5</v>
      </c>
      <c r="N2121" s="1" t="s">
        <v>5</v>
      </c>
      <c r="O2121" s="1" t="s">
        <v>5</v>
      </c>
      <c r="Q2121" t="str">
        <f t="array" ref="Q2121">IF(OR(RIGHT(C2121,4)="1101",G2121="Salary"),INDEX($C$1:$C$2169,MATCH(1,($B$1:$B$2169=B2121)*($G$1:$G$2169="Salary"),0)),C2121)</f>
        <v>FR19511101</v>
      </c>
      <c r="R2121" t="str">
        <f t="array" ref="R2121">IF(OR(RIGHT(C2121,4)="1101",G2121="Salary",G2121="Basic"),INDEX($C$1:$C$2169,MATCH(1,($A$1:$A$2169=A2121)*(($G$1:$G$2169="Salary")+($G$1:$G$2169="Basic")),0)),C2121)</f>
        <v>SR71901101</v>
      </c>
      <c r="S2121" t="str">
        <f t="array" ref="S2121">IFERROR(IF(OR(RIGHT(C2121,4)="1101",G2121="Salary",G2121="Basic"),INDEX($C$1:$C$2169,MATCH(1,($A$1:$A$2169=A2121)*(($G$1:$G$2169="Salary")+($G$1:$G$2169="Basic")),0)),C2121),C2121)</f>
        <v>SR71901101</v>
      </c>
    </row>
    <row r="2122" spans="1:19" x14ac:dyDescent="0.25">
      <c r="A2122">
        <f>COUNTIF($G$1:G2122,$G$1)</f>
        <v>538</v>
      </c>
      <c r="B2122" s="1" t="s">
        <v>0</v>
      </c>
      <c r="C2122" s="1" t="s">
        <v>1217</v>
      </c>
      <c r="D2122" s="2" t="s">
        <v>2988</v>
      </c>
      <c r="E2122" s="2" t="s">
        <v>2988</v>
      </c>
      <c r="F2122" s="2" t="s">
        <v>2988</v>
      </c>
      <c r="G2122" s="1" t="s">
        <v>8</v>
      </c>
      <c r="H2122" s="1" t="s">
        <v>2991</v>
      </c>
      <c r="I2122" s="1" t="s">
        <v>5</v>
      </c>
      <c r="J2122" s="1" t="s">
        <v>5</v>
      </c>
      <c r="K2122" s="1" t="s">
        <v>5</v>
      </c>
      <c r="L2122" s="1" t="s">
        <v>5</v>
      </c>
      <c r="M2122" s="1" t="s">
        <v>5</v>
      </c>
      <c r="N2122" s="1" t="s">
        <v>5</v>
      </c>
      <c r="O2122" s="1" t="s">
        <v>5</v>
      </c>
      <c r="Q2122" t="str">
        <f t="array" ref="Q2122">IF(OR(RIGHT(C2122,4)="1101",G2122="Salary"),INDEX($C$1:$C$2169,MATCH(1,($B$1:$B$2169=B2122)*($G$1:$G$2169="Salary"),0)),C2122)</f>
        <v>FR19511101</v>
      </c>
      <c r="R2122" t="str">
        <f t="array" ref="R2122">IF(OR(RIGHT(C2122,4)="1101",G2122="Salary",G2122="Basic"),INDEX($C$1:$C$2169,MATCH(1,($A$1:$A$2169=A2122)*(($G$1:$G$2169="Salary")+($G$1:$G$2169="Basic")),0)),C2122)</f>
        <v>SR71901101</v>
      </c>
      <c r="S2122" t="str">
        <f t="array" ref="S2122">IFERROR(IF(OR(RIGHT(C2122,4)="1101",G2122="Salary",G2122="Basic"),INDEX($C$1:$C$2169,MATCH(1,($A$1:$A$2169=A2122)*(($G$1:$G$2169="Salary")+($G$1:$G$2169="Basic")),0)),C2122),C2122)</f>
        <v>SR71901101</v>
      </c>
    </row>
    <row r="2123" spans="1:19" x14ac:dyDescent="0.25">
      <c r="A2123">
        <f>COUNTIF($G$1:G2123,$G$1)</f>
        <v>538</v>
      </c>
      <c r="B2123" s="1" t="s">
        <v>0</v>
      </c>
      <c r="C2123" s="1" t="s">
        <v>2992</v>
      </c>
      <c r="D2123" s="2" t="s">
        <v>2993</v>
      </c>
      <c r="E2123" s="2" t="s">
        <v>2993</v>
      </c>
      <c r="F2123" s="2" t="s">
        <v>2993</v>
      </c>
      <c r="G2123" s="1" t="s">
        <v>212</v>
      </c>
      <c r="H2123" s="1" t="s">
        <v>2994</v>
      </c>
      <c r="I2123" s="1" t="s">
        <v>5</v>
      </c>
      <c r="J2123" s="1" t="s">
        <v>5</v>
      </c>
      <c r="K2123" s="1" t="s">
        <v>5</v>
      </c>
      <c r="L2123" s="1" t="s">
        <v>5</v>
      </c>
      <c r="M2123" s="1" t="s">
        <v>5</v>
      </c>
      <c r="N2123" s="1" t="s">
        <v>5</v>
      </c>
      <c r="O2123" s="1" t="s">
        <v>5</v>
      </c>
      <c r="Q2123" t="str">
        <f t="array" ref="Q2123">IF(OR(RIGHT(C2123,4)="1101",G2123="Salary"),INDEX($C$1:$C$2169,MATCH(1,($B$1:$B$2169=B2123)*($G$1:$G$2169="Salary"),0)),C2123)</f>
        <v>FJ24283610</v>
      </c>
      <c r="R2123" t="str">
        <f t="array" ref="R2123">IF(OR(RIGHT(C2123,4)="1101",G2123="Salary",G2123="Basic"),INDEX($C$1:$C$2169,MATCH(1,($A$1:$A$2169=A2123)*(($G$1:$G$2169="Salary")+($G$1:$G$2169="Basic")),0)),C2123)</f>
        <v>FJ24283610</v>
      </c>
      <c r="S2123" t="str">
        <f t="array" ref="S2123">IFERROR(IF(OR(RIGHT(C2123,4)="1101",G2123="Salary",G2123="Basic"),INDEX($C$1:$C$2169,MATCH(1,($A$1:$A$2169=A2123)*(($G$1:$G$2169="Salary")+($G$1:$G$2169="Basic")),0)),C2123),C2123)</f>
        <v>FJ24283610</v>
      </c>
    </row>
    <row r="2124" spans="1:19" x14ac:dyDescent="0.25">
      <c r="A2124">
        <f>COUNTIF($G$1:G2124,$G$1)</f>
        <v>539</v>
      </c>
      <c r="B2124" s="1" t="s">
        <v>0</v>
      </c>
      <c r="C2124" s="1" t="s">
        <v>2995</v>
      </c>
      <c r="D2124" s="2" t="s">
        <v>2993</v>
      </c>
      <c r="E2124" s="2" t="s">
        <v>2993</v>
      </c>
      <c r="F2124" s="2" t="s">
        <v>2993</v>
      </c>
      <c r="G2124" s="1" t="s">
        <v>3</v>
      </c>
      <c r="H2124" s="1" t="s">
        <v>2996</v>
      </c>
      <c r="I2124" s="1" t="s">
        <v>5</v>
      </c>
      <c r="J2124" s="1" t="s">
        <v>5</v>
      </c>
      <c r="K2124" s="1" t="s">
        <v>5</v>
      </c>
      <c r="L2124" s="1" t="s">
        <v>5</v>
      </c>
      <c r="M2124" s="1" t="s">
        <v>5</v>
      </c>
      <c r="N2124" s="1" t="s">
        <v>5</v>
      </c>
      <c r="O2124" s="1" t="s">
        <v>5</v>
      </c>
      <c r="Q2124" t="str">
        <f t="array" ref="Q2124">IF(OR(RIGHT(C2124,4)="1101",G2124="Salary"),INDEX($C$1:$C$2169,MATCH(1,($B$1:$B$2169=B2124)*($G$1:$G$2169="Salary"),0)),C2124)</f>
        <v>FR19511120</v>
      </c>
      <c r="R2124" t="str">
        <f t="array" ref="R2124">IF(OR(RIGHT(C2124,4)="1101",G2124="Salary",G2124="Basic"),INDEX($C$1:$C$2169,MATCH(1,($A$1:$A$2169=A2124)*(($G$1:$G$2169="Salary")+($G$1:$G$2169="Basic")),0)),C2124)</f>
        <v>FR19511120</v>
      </c>
      <c r="S2124" t="str">
        <f t="array" ref="S2124">IFERROR(IF(OR(RIGHT(C2124,4)="1101",G2124="Salary",G2124="Basic"),INDEX($C$1:$C$2169,MATCH(1,($A$1:$A$2169=A2124)*(($G$1:$G$2169="Salary")+($G$1:$G$2169="Basic")),0)),C2124),C2124)</f>
        <v>FR19511120</v>
      </c>
    </row>
    <row r="2125" spans="1:19" x14ac:dyDescent="0.25">
      <c r="A2125">
        <f>COUNTIF($G$1:G2125,$G$1)</f>
        <v>539</v>
      </c>
      <c r="B2125" s="1" t="s">
        <v>0</v>
      </c>
      <c r="C2125" s="1" t="s">
        <v>2995</v>
      </c>
      <c r="D2125" s="2" t="s">
        <v>2993</v>
      </c>
      <c r="E2125" s="2" t="s">
        <v>2993</v>
      </c>
      <c r="F2125" s="2" t="s">
        <v>2993</v>
      </c>
      <c r="G2125" s="1" t="s">
        <v>15</v>
      </c>
      <c r="H2125" s="1" t="s">
        <v>2997</v>
      </c>
      <c r="I2125" s="1" t="s">
        <v>5</v>
      </c>
      <c r="J2125" s="1" t="s">
        <v>5</v>
      </c>
      <c r="K2125" s="1" t="s">
        <v>5</v>
      </c>
      <c r="L2125" s="1" t="s">
        <v>5</v>
      </c>
      <c r="M2125" s="1" t="s">
        <v>5</v>
      </c>
      <c r="N2125" s="1" t="s">
        <v>5</v>
      </c>
      <c r="O2125" s="1" t="s">
        <v>5</v>
      </c>
      <c r="Q2125" t="str">
        <f t="array" ref="Q2125">IF(OR(RIGHT(C2125,4)="1101",G2125="Salary"),INDEX($C$1:$C$2169,MATCH(1,($B$1:$B$2169=B2125)*($G$1:$G$2169="Salary"),0)),C2125)</f>
        <v>FR19511120</v>
      </c>
      <c r="R2125" t="str">
        <f t="array" ref="R2125">IF(OR(RIGHT(C2125,4)="1101",G2125="Salary",G2125="Basic"),INDEX($C$1:$C$2169,MATCH(1,($A$1:$A$2169=A2125)*(($G$1:$G$2169="Salary")+($G$1:$G$2169="Basic")),0)),C2125)</f>
        <v>FR19511120</v>
      </c>
      <c r="S2125" t="str">
        <f t="array" ref="S2125">IFERROR(IF(OR(RIGHT(C2125,4)="1101",G2125="Salary",G2125="Basic"),INDEX($C$1:$C$2169,MATCH(1,($A$1:$A$2169=A2125)*(($G$1:$G$2169="Salary")+($G$1:$G$2169="Basic")),0)),C2125),C2125)</f>
        <v>FR19511120</v>
      </c>
    </row>
    <row r="2126" spans="1:19" x14ac:dyDescent="0.25">
      <c r="A2126">
        <f>COUNTIF($G$1:G2126,$G$1)</f>
        <v>540</v>
      </c>
      <c r="B2126" s="1" t="s">
        <v>0</v>
      </c>
      <c r="C2126" s="1" t="s">
        <v>1057</v>
      </c>
      <c r="D2126" s="2" t="s">
        <v>2998</v>
      </c>
      <c r="E2126" s="2" t="s">
        <v>2998</v>
      </c>
      <c r="F2126" s="2" t="s">
        <v>2998</v>
      </c>
      <c r="G2126" s="1" t="s">
        <v>3</v>
      </c>
      <c r="H2126" s="1" t="s">
        <v>2999</v>
      </c>
      <c r="I2126" s="1" t="s">
        <v>5</v>
      </c>
      <c r="J2126" s="1" t="s">
        <v>5</v>
      </c>
      <c r="K2126" s="1" t="s">
        <v>5</v>
      </c>
      <c r="L2126" s="1" t="s">
        <v>5</v>
      </c>
      <c r="M2126" s="1" t="s">
        <v>5</v>
      </c>
      <c r="N2126" s="1" t="s">
        <v>5</v>
      </c>
      <c r="O2126" s="1" t="s">
        <v>5</v>
      </c>
      <c r="Q2126" t="str">
        <f t="array" ref="Q2126">IF(OR(RIGHT(C2126,4)="1101",G2126="Salary"),INDEX($C$1:$C$2169,MATCH(1,($B$1:$B$2169=B2126)*($G$1:$G$2169="Salary"),0)),C2126)</f>
        <v>FR19511101</v>
      </c>
      <c r="R2126" t="str">
        <f t="array" ref="R2126">IF(OR(RIGHT(C2126,4)="1101",G2126="Salary",G2126="Basic"),INDEX($C$1:$C$2169,MATCH(1,($A$1:$A$2169=A2126)*(($G$1:$G$2169="Salary")+($G$1:$G$2169="Basic")),0)),C2126)</f>
        <v>AR26101101</v>
      </c>
      <c r="S2126" t="str">
        <f t="array" ref="S2126">IFERROR(IF(OR(RIGHT(C2126,4)="1101",G2126="Salary",G2126="Basic"),INDEX($C$1:$C$2169,MATCH(1,($A$1:$A$2169=A2126)*(($G$1:$G$2169="Salary")+($G$1:$G$2169="Basic")),0)),C2126),C2126)</f>
        <v>AR26101101</v>
      </c>
    </row>
    <row r="2127" spans="1:19" x14ac:dyDescent="0.25">
      <c r="A2127">
        <f>COUNTIF($G$1:G2127,$G$1)</f>
        <v>540</v>
      </c>
      <c r="B2127" s="1" t="s">
        <v>0</v>
      </c>
      <c r="C2127" s="1" t="s">
        <v>1057</v>
      </c>
      <c r="D2127" s="2" t="s">
        <v>2998</v>
      </c>
      <c r="E2127" s="2" t="s">
        <v>2998</v>
      </c>
      <c r="F2127" s="2" t="s">
        <v>2998</v>
      </c>
      <c r="G2127" s="1" t="s">
        <v>6</v>
      </c>
      <c r="H2127" s="1" t="s">
        <v>3000</v>
      </c>
      <c r="I2127" s="1" t="s">
        <v>5</v>
      </c>
      <c r="J2127" s="1" t="s">
        <v>5</v>
      </c>
      <c r="K2127" s="1" t="s">
        <v>5</v>
      </c>
      <c r="L2127" s="1" t="s">
        <v>5</v>
      </c>
      <c r="M2127" s="1" t="s">
        <v>5</v>
      </c>
      <c r="N2127" s="1" t="s">
        <v>5</v>
      </c>
      <c r="O2127" s="1" t="s">
        <v>5</v>
      </c>
      <c r="Q2127" t="str">
        <f t="array" ref="Q2127">IF(OR(RIGHT(C2127,4)="1101",G2127="Salary"),INDEX($C$1:$C$2169,MATCH(1,($B$1:$B$2169=B2127)*($G$1:$G$2169="Salary"),0)),C2127)</f>
        <v>FR19511101</v>
      </c>
      <c r="R2127" t="str">
        <f t="array" ref="R2127">IF(OR(RIGHT(C2127,4)="1101",G2127="Salary",G2127="Basic"),INDEX($C$1:$C$2169,MATCH(1,($A$1:$A$2169=A2127)*(($G$1:$G$2169="Salary")+($G$1:$G$2169="Basic")),0)),C2127)</f>
        <v>AR26101101</v>
      </c>
      <c r="S2127" t="str">
        <f t="array" ref="S2127">IFERROR(IF(OR(RIGHT(C2127,4)="1101",G2127="Salary",G2127="Basic"),INDEX($C$1:$C$2169,MATCH(1,($A$1:$A$2169=A2127)*(($G$1:$G$2169="Salary")+($G$1:$G$2169="Basic")),0)),C2127),C2127)</f>
        <v>AR26101101</v>
      </c>
    </row>
    <row r="2128" spans="1:19" x14ac:dyDescent="0.25">
      <c r="A2128">
        <f>COUNTIF($G$1:G2128,$G$1)</f>
        <v>540</v>
      </c>
      <c r="B2128" s="1" t="s">
        <v>0</v>
      </c>
      <c r="C2128" s="1" t="s">
        <v>1057</v>
      </c>
      <c r="D2128" s="2" t="s">
        <v>2998</v>
      </c>
      <c r="E2128" s="2" t="s">
        <v>2998</v>
      </c>
      <c r="F2128" s="2" t="s">
        <v>2998</v>
      </c>
      <c r="G2128" s="1" t="s">
        <v>8</v>
      </c>
      <c r="H2128" s="1" t="s">
        <v>3001</v>
      </c>
      <c r="I2128" s="1" t="s">
        <v>5</v>
      </c>
      <c r="J2128" s="1" t="s">
        <v>5</v>
      </c>
      <c r="K2128" s="1" t="s">
        <v>5</v>
      </c>
      <c r="L2128" s="1" t="s">
        <v>5</v>
      </c>
      <c r="M2128" s="1" t="s">
        <v>5</v>
      </c>
      <c r="N2128" s="1" t="s">
        <v>5</v>
      </c>
      <c r="O2128" s="1" t="s">
        <v>5</v>
      </c>
      <c r="Q2128" t="str">
        <f t="array" ref="Q2128">IF(OR(RIGHT(C2128,4)="1101",G2128="Salary"),INDEX($C$1:$C$2169,MATCH(1,($B$1:$B$2169=B2128)*($G$1:$G$2169="Salary"),0)),C2128)</f>
        <v>FR19511101</v>
      </c>
      <c r="R2128" t="str">
        <f t="array" ref="R2128">IF(OR(RIGHT(C2128,4)="1101",G2128="Salary",G2128="Basic"),INDEX($C$1:$C$2169,MATCH(1,($A$1:$A$2169=A2128)*(($G$1:$G$2169="Salary")+($G$1:$G$2169="Basic")),0)),C2128)</f>
        <v>AR26101101</v>
      </c>
      <c r="S2128" t="str">
        <f t="array" ref="S2128">IFERROR(IF(OR(RIGHT(C2128,4)="1101",G2128="Salary",G2128="Basic"),INDEX($C$1:$C$2169,MATCH(1,($A$1:$A$2169=A2128)*(($G$1:$G$2169="Salary")+($G$1:$G$2169="Basic")),0)),C2128),C2128)</f>
        <v>AR26101101</v>
      </c>
    </row>
    <row r="2129" spans="1:19" x14ac:dyDescent="0.25">
      <c r="A2129">
        <f>COUNTIF($G$1:G2129,$G$1)</f>
        <v>541</v>
      </c>
      <c r="B2129" s="1" t="s">
        <v>0</v>
      </c>
      <c r="C2129" s="1" t="s">
        <v>1710</v>
      </c>
      <c r="D2129" s="2" t="s">
        <v>3002</v>
      </c>
      <c r="E2129" s="2" t="s">
        <v>3002</v>
      </c>
      <c r="F2129" s="2" t="s">
        <v>3002</v>
      </c>
      <c r="G2129" s="1" t="s">
        <v>3</v>
      </c>
      <c r="H2129" s="1" t="s">
        <v>3003</v>
      </c>
      <c r="I2129" s="1" t="s">
        <v>5</v>
      </c>
      <c r="J2129" s="1" t="s">
        <v>5</v>
      </c>
      <c r="K2129" s="1" t="s">
        <v>5</v>
      </c>
      <c r="L2129" s="1" t="s">
        <v>5</v>
      </c>
      <c r="M2129" s="1" t="s">
        <v>5</v>
      </c>
      <c r="N2129" s="1" t="s">
        <v>5</v>
      </c>
      <c r="O2129" s="1" t="s">
        <v>5</v>
      </c>
      <c r="Q2129" t="str">
        <f t="array" ref="Q2129">IF(OR(RIGHT(C2129,4)="1101",G2129="Salary"),INDEX($C$1:$C$2169,MATCH(1,($B$1:$B$2169=B2129)*($G$1:$G$2169="Salary"),0)),C2129)</f>
        <v>FR19511101</v>
      </c>
      <c r="R2129" t="str">
        <f t="array" ref="R2129">IF(OR(RIGHT(C2129,4)="1101",G2129="Salary",G2129="Basic"),INDEX($C$1:$C$2169,MATCH(1,($A$1:$A$2169=A2129)*(($G$1:$G$2169="Salary")+($G$1:$G$2169="Basic")),0)),C2129)</f>
        <v>HR31511109</v>
      </c>
      <c r="S2129" t="str">
        <f t="array" ref="S2129">IFERROR(IF(OR(RIGHT(C2129,4)="1101",G2129="Salary",G2129="Basic"),INDEX($C$1:$C$2169,MATCH(1,($A$1:$A$2169=A2129)*(($G$1:$G$2169="Salary")+($G$1:$G$2169="Basic")),0)),C2129),C2129)</f>
        <v>HR31511109</v>
      </c>
    </row>
    <row r="2130" spans="1:19" x14ac:dyDescent="0.25">
      <c r="A2130">
        <f>COUNTIF($G$1:G2130,$G$1)</f>
        <v>541</v>
      </c>
      <c r="B2130" s="1" t="s">
        <v>0</v>
      </c>
      <c r="C2130" s="1" t="s">
        <v>1710</v>
      </c>
      <c r="D2130" s="2" t="s">
        <v>3002</v>
      </c>
      <c r="E2130" s="2" t="s">
        <v>3002</v>
      </c>
      <c r="F2130" s="2" t="s">
        <v>3002</v>
      </c>
      <c r="G2130" s="1" t="s">
        <v>6</v>
      </c>
      <c r="H2130" s="1" t="s">
        <v>3004</v>
      </c>
      <c r="I2130" s="1" t="s">
        <v>5</v>
      </c>
      <c r="J2130" s="1" t="s">
        <v>5</v>
      </c>
      <c r="K2130" s="1" t="s">
        <v>5</v>
      </c>
      <c r="L2130" s="1" t="s">
        <v>5</v>
      </c>
      <c r="M2130" s="1" t="s">
        <v>5</v>
      </c>
      <c r="N2130" s="1" t="s">
        <v>5</v>
      </c>
      <c r="O2130" s="1" t="s">
        <v>5</v>
      </c>
      <c r="Q2130" t="str">
        <f t="array" ref="Q2130">IF(OR(RIGHT(C2130,4)="1101",G2130="Salary"),INDEX($C$1:$C$2169,MATCH(1,($B$1:$B$2169=B2130)*($G$1:$G$2169="Salary"),0)),C2130)</f>
        <v>FR19511101</v>
      </c>
      <c r="R2130" t="str">
        <f t="array" ref="R2130">IF(OR(RIGHT(C2130,4)="1101",G2130="Salary",G2130="Basic"),INDEX($C$1:$C$2169,MATCH(1,($A$1:$A$2169=A2130)*(($G$1:$G$2169="Salary")+($G$1:$G$2169="Basic")),0)),C2130)</f>
        <v>HR31511109</v>
      </c>
      <c r="S2130" t="str">
        <f t="array" ref="S2130">IFERROR(IF(OR(RIGHT(C2130,4)="1101",G2130="Salary",G2130="Basic"),INDEX($C$1:$C$2169,MATCH(1,($A$1:$A$2169=A2130)*(($G$1:$G$2169="Salary")+($G$1:$G$2169="Basic")),0)),C2130),C2130)</f>
        <v>HR31511109</v>
      </c>
    </row>
    <row r="2131" spans="1:19" x14ac:dyDescent="0.25">
      <c r="A2131">
        <f>COUNTIF($G$1:G2131,$G$1)</f>
        <v>541</v>
      </c>
      <c r="B2131" s="1" t="s">
        <v>0</v>
      </c>
      <c r="C2131" s="1" t="s">
        <v>1714</v>
      </c>
      <c r="D2131" s="2" t="s">
        <v>3002</v>
      </c>
      <c r="E2131" s="2" t="s">
        <v>3002</v>
      </c>
      <c r="F2131" s="2" t="s">
        <v>3002</v>
      </c>
      <c r="G2131" s="1" t="s">
        <v>8</v>
      </c>
      <c r="H2131" s="1" t="s">
        <v>3005</v>
      </c>
      <c r="I2131" s="1" t="s">
        <v>5</v>
      </c>
      <c r="J2131" s="1" t="s">
        <v>5</v>
      </c>
      <c r="K2131" s="1" t="s">
        <v>5</v>
      </c>
      <c r="L2131" s="1" t="s">
        <v>5</v>
      </c>
      <c r="M2131" s="1" t="s">
        <v>5</v>
      </c>
      <c r="N2131" s="1" t="s">
        <v>5</v>
      </c>
      <c r="O2131" s="1" t="s">
        <v>5</v>
      </c>
      <c r="Q2131" t="str">
        <f t="array" ref="Q2131">IF(OR(RIGHT(C2131,4)="1101",G2131="Salary"),INDEX($C$1:$C$2169,MATCH(1,($B$1:$B$2169=B2131)*($G$1:$G$2169="Salary"),0)),C2131)</f>
        <v>FR19511101</v>
      </c>
      <c r="R2131" t="str">
        <f t="array" ref="R2131">IF(OR(RIGHT(C2131,4)="1101",G2131="Salary",G2131="Basic"),INDEX($C$1:$C$2169,MATCH(1,($A$1:$A$2169=A2131)*(($G$1:$G$2169="Salary")+($G$1:$G$2169="Basic")),0)),C2131)</f>
        <v>HR31511109</v>
      </c>
      <c r="S2131" t="str">
        <f t="array" ref="S2131">IFERROR(IF(OR(RIGHT(C2131,4)="1101",G2131="Salary",G2131="Basic"),INDEX($C$1:$C$2169,MATCH(1,($A$1:$A$2169=A2131)*(($G$1:$G$2169="Salary")+($G$1:$G$2169="Basic")),0)),C2131),C2131)</f>
        <v>HR31511109</v>
      </c>
    </row>
    <row r="2132" spans="1:19" x14ac:dyDescent="0.25">
      <c r="A2132">
        <f>COUNTIF($G$1:G2132,$G$1)</f>
        <v>542</v>
      </c>
      <c r="B2132" s="1" t="s">
        <v>0</v>
      </c>
      <c r="C2132" s="1" t="s">
        <v>1217</v>
      </c>
      <c r="D2132" s="2" t="s">
        <v>3006</v>
      </c>
      <c r="E2132" s="2" t="s">
        <v>3006</v>
      </c>
      <c r="F2132" s="2" t="s">
        <v>3006</v>
      </c>
      <c r="G2132" s="1" t="s">
        <v>3</v>
      </c>
      <c r="H2132" s="1" t="s">
        <v>3007</v>
      </c>
      <c r="I2132" s="1" t="s">
        <v>5</v>
      </c>
      <c r="J2132" s="1" t="s">
        <v>5</v>
      </c>
      <c r="K2132" s="1" t="s">
        <v>5</v>
      </c>
      <c r="L2132" s="1" t="s">
        <v>5</v>
      </c>
      <c r="M2132" s="1" t="s">
        <v>5</v>
      </c>
      <c r="N2132" s="1" t="s">
        <v>5</v>
      </c>
      <c r="O2132" s="1" t="s">
        <v>5</v>
      </c>
      <c r="Q2132" t="str">
        <f t="array" ref="Q2132">IF(OR(RIGHT(C2132,4)="1101",G2132="Salary"),INDEX($C$1:$C$2169,MATCH(1,($B$1:$B$2169=B2132)*($G$1:$G$2169="Salary"),0)),C2132)</f>
        <v>FR19511101</v>
      </c>
      <c r="R2132" t="str">
        <f t="array" ref="R2132">IF(OR(RIGHT(C2132,4)="1101",G2132="Salary",G2132="Basic"),INDEX($C$1:$C$2169,MATCH(1,($A$1:$A$2169=A2132)*(($G$1:$G$2169="Salary")+($G$1:$G$2169="Basic")),0)),C2132)</f>
        <v>SR71901101</v>
      </c>
      <c r="S2132" t="str">
        <f t="array" ref="S2132">IFERROR(IF(OR(RIGHT(C2132,4)="1101",G2132="Salary",G2132="Basic"),INDEX($C$1:$C$2169,MATCH(1,($A$1:$A$2169=A2132)*(($G$1:$G$2169="Salary")+($G$1:$G$2169="Basic")),0)),C2132),C2132)</f>
        <v>SR71901101</v>
      </c>
    </row>
    <row r="2133" spans="1:19" x14ac:dyDescent="0.25">
      <c r="A2133">
        <f>COUNTIF($G$1:G2133,$G$1)</f>
        <v>542</v>
      </c>
      <c r="B2133" s="1" t="s">
        <v>0</v>
      </c>
      <c r="C2133" s="1" t="s">
        <v>1217</v>
      </c>
      <c r="D2133" s="2" t="s">
        <v>3006</v>
      </c>
      <c r="E2133" s="2" t="s">
        <v>3006</v>
      </c>
      <c r="F2133" s="2" t="s">
        <v>3006</v>
      </c>
      <c r="G2133" s="1" t="s">
        <v>6</v>
      </c>
      <c r="H2133" s="1" t="s">
        <v>3008</v>
      </c>
      <c r="I2133" s="1" t="s">
        <v>5</v>
      </c>
      <c r="J2133" s="1" t="s">
        <v>5</v>
      </c>
      <c r="K2133" s="1" t="s">
        <v>5</v>
      </c>
      <c r="L2133" s="1" t="s">
        <v>5</v>
      </c>
      <c r="M2133" s="1" t="s">
        <v>5</v>
      </c>
      <c r="N2133" s="1" t="s">
        <v>5</v>
      </c>
      <c r="O2133" s="1" t="s">
        <v>5</v>
      </c>
      <c r="Q2133" t="str">
        <f t="array" ref="Q2133">IF(OR(RIGHT(C2133,4)="1101",G2133="Salary"),INDEX($C$1:$C$2169,MATCH(1,($B$1:$B$2169=B2133)*($G$1:$G$2169="Salary"),0)),C2133)</f>
        <v>FR19511101</v>
      </c>
      <c r="R2133" t="str">
        <f t="array" ref="R2133">IF(OR(RIGHT(C2133,4)="1101",G2133="Salary",G2133="Basic"),INDEX($C$1:$C$2169,MATCH(1,($A$1:$A$2169=A2133)*(($G$1:$G$2169="Salary")+($G$1:$G$2169="Basic")),0)),C2133)</f>
        <v>SR71901101</v>
      </c>
      <c r="S2133" t="str">
        <f t="array" ref="S2133">IFERROR(IF(OR(RIGHT(C2133,4)="1101",G2133="Salary",G2133="Basic"),INDEX($C$1:$C$2169,MATCH(1,($A$1:$A$2169=A2133)*(($G$1:$G$2169="Salary")+($G$1:$G$2169="Basic")),0)),C2133),C2133)</f>
        <v>SR71901101</v>
      </c>
    </row>
    <row r="2134" spans="1:19" x14ac:dyDescent="0.25">
      <c r="A2134">
        <f>COUNTIF($G$1:G2134,$G$1)</f>
        <v>542</v>
      </c>
      <c r="B2134" s="1" t="s">
        <v>0</v>
      </c>
      <c r="C2134" s="1" t="s">
        <v>1217</v>
      </c>
      <c r="D2134" s="2" t="s">
        <v>3006</v>
      </c>
      <c r="E2134" s="2" t="s">
        <v>3006</v>
      </c>
      <c r="F2134" s="2" t="s">
        <v>3006</v>
      </c>
      <c r="G2134" s="1" t="s">
        <v>8</v>
      </c>
      <c r="H2134" s="1" t="s">
        <v>3009</v>
      </c>
      <c r="I2134" s="1" t="s">
        <v>5</v>
      </c>
      <c r="J2134" s="1" t="s">
        <v>5</v>
      </c>
      <c r="K2134" s="1" t="s">
        <v>5</v>
      </c>
      <c r="L2134" s="1" t="s">
        <v>5</v>
      </c>
      <c r="M2134" s="1" t="s">
        <v>5</v>
      </c>
      <c r="N2134" s="1" t="s">
        <v>5</v>
      </c>
      <c r="O2134" s="1" t="s">
        <v>5</v>
      </c>
      <c r="Q2134" t="str">
        <f t="array" ref="Q2134">IF(OR(RIGHT(C2134,4)="1101",G2134="Salary"),INDEX($C$1:$C$2169,MATCH(1,($B$1:$B$2169=B2134)*($G$1:$G$2169="Salary"),0)),C2134)</f>
        <v>FR19511101</v>
      </c>
      <c r="R2134" t="str">
        <f t="array" ref="R2134">IF(OR(RIGHT(C2134,4)="1101",G2134="Salary",G2134="Basic"),INDEX($C$1:$C$2169,MATCH(1,($A$1:$A$2169=A2134)*(($G$1:$G$2169="Salary")+($G$1:$G$2169="Basic")),0)),C2134)</f>
        <v>SR71901101</v>
      </c>
      <c r="S2134" t="str">
        <f t="array" ref="S2134">IFERROR(IF(OR(RIGHT(C2134,4)="1101",G2134="Salary",G2134="Basic"),INDEX($C$1:$C$2169,MATCH(1,($A$1:$A$2169=A2134)*(($G$1:$G$2169="Salary")+($G$1:$G$2169="Basic")),0)),C2134),C2134)</f>
        <v>SR71901101</v>
      </c>
    </row>
    <row r="2135" spans="1:19" x14ac:dyDescent="0.25">
      <c r="A2135">
        <f>COUNTIF($G$1:G2135,$G$1)</f>
        <v>543</v>
      </c>
      <c r="B2135" s="1" t="s">
        <v>0</v>
      </c>
      <c r="C2135" s="1" t="s">
        <v>2110</v>
      </c>
      <c r="D2135" s="2" t="s">
        <v>3010</v>
      </c>
      <c r="E2135" s="2" t="s">
        <v>3010</v>
      </c>
      <c r="F2135" s="2" t="s">
        <v>3010</v>
      </c>
      <c r="G2135" s="1" t="s">
        <v>3</v>
      </c>
      <c r="H2135" s="1" t="s">
        <v>3011</v>
      </c>
      <c r="I2135" s="1" t="s">
        <v>5</v>
      </c>
      <c r="J2135" s="1" t="s">
        <v>5</v>
      </c>
      <c r="K2135" s="1" t="s">
        <v>5</v>
      </c>
      <c r="L2135" s="1" t="s">
        <v>5</v>
      </c>
      <c r="M2135" s="1" t="s">
        <v>5</v>
      </c>
      <c r="N2135" s="1" t="s">
        <v>5</v>
      </c>
      <c r="O2135" s="1" t="s">
        <v>5</v>
      </c>
      <c r="Q2135" t="str">
        <f t="array" ref="Q2135">IF(OR(RIGHT(C2135,4)="1101",G2135="Salary"),INDEX($C$1:$C$2169,MATCH(1,($B$1:$B$2169=B2135)*($G$1:$G$2169="Salary"),0)),C2135)</f>
        <v>FR19511101</v>
      </c>
      <c r="R2135" t="str">
        <f t="array" ref="R2135">IF(OR(RIGHT(C2135,4)="1101",G2135="Salary",G2135="Basic"),INDEX($C$1:$C$2169,MATCH(1,($A$1:$A$2169=A2135)*(($G$1:$G$2169="Salary")+($G$1:$G$2169="Basic")),0)),C2135)</f>
        <v>FR18531101</v>
      </c>
      <c r="S2135" t="str">
        <f t="array" ref="S2135">IFERROR(IF(OR(RIGHT(C2135,4)="1101",G2135="Salary",G2135="Basic"),INDEX($C$1:$C$2169,MATCH(1,($A$1:$A$2169=A2135)*(($G$1:$G$2169="Salary")+($G$1:$G$2169="Basic")),0)),C2135),C2135)</f>
        <v>FR18531101</v>
      </c>
    </row>
    <row r="2136" spans="1:19" x14ac:dyDescent="0.25">
      <c r="A2136">
        <f>COUNTIF($G$1:G2136,$G$1)</f>
        <v>543</v>
      </c>
      <c r="B2136" s="1" t="s">
        <v>0</v>
      </c>
      <c r="C2136" s="1" t="s">
        <v>2110</v>
      </c>
      <c r="D2136" s="2" t="s">
        <v>3010</v>
      </c>
      <c r="E2136" s="2" t="s">
        <v>3010</v>
      </c>
      <c r="F2136" s="2" t="s">
        <v>3010</v>
      </c>
      <c r="G2136" s="1" t="s">
        <v>6</v>
      </c>
      <c r="H2136" s="1" t="s">
        <v>3012</v>
      </c>
      <c r="I2136" s="1" t="s">
        <v>5</v>
      </c>
      <c r="J2136" s="1" t="s">
        <v>5</v>
      </c>
      <c r="K2136" s="1" t="s">
        <v>5</v>
      </c>
      <c r="L2136" s="1" t="s">
        <v>5</v>
      </c>
      <c r="M2136" s="1" t="s">
        <v>5</v>
      </c>
      <c r="N2136" s="1" t="s">
        <v>5</v>
      </c>
      <c r="O2136" s="1" t="s">
        <v>5</v>
      </c>
      <c r="Q2136" t="str">
        <f t="array" ref="Q2136">IF(OR(RIGHT(C2136,4)="1101",G2136="Salary"),INDEX($C$1:$C$2169,MATCH(1,($B$1:$B$2169=B2136)*($G$1:$G$2169="Salary"),0)),C2136)</f>
        <v>FR19511101</v>
      </c>
      <c r="R2136" t="str">
        <f t="array" ref="R2136">IF(OR(RIGHT(C2136,4)="1101",G2136="Salary",G2136="Basic"),INDEX($C$1:$C$2169,MATCH(1,($A$1:$A$2169=A2136)*(($G$1:$G$2169="Salary")+($G$1:$G$2169="Basic")),0)),C2136)</f>
        <v>FR18531101</v>
      </c>
      <c r="S2136" t="str">
        <f t="array" ref="S2136">IFERROR(IF(OR(RIGHT(C2136,4)="1101",G2136="Salary",G2136="Basic"),INDEX($C$1:$C$2169,MATCH(1,($A$1:$A$2169=A2136)*(($G$1:$G$2169="Salary")+($G$1:$G$2169="Basic")),0)),C2136),C2136)</f>
        <v>FR18531101</v>
      </c>
    </row>
    <row r="2137" spans="1:19" x14ac:dyDescent="0.25">
      <c r="A2137">
        <f>COUNTIF($G$1:G2137,$G$1)</f>
        <v>543</v>
      </c>
      <c r="B2137" s="1" t="s">
        <v>0</v>
      </c>
      <c r="C2137" s="1" t="s">
        <v>2110</v>
      </c>
      <c r="D2137" s="2" t="s">
        <v>3010</v>
      </c>
      <c r="E2137" s="2" t="s">
        <v>3010</v>
      </c>
      <c r="F2137" s="2" t="s">
        <v>3010</v>
      </c>
      <c r="G2137" s="1" t="s">
        <v>8</v>
      </c>
      <c r="H2137" s="1" t="s">
        <v>3013</v>
      </c>
      <c r="I2137" s="1" t="s">
        <v>5</v>
      </c>
      <c r="J2137" s="1" t="s">
        <v>5</v>
      </c>
      <c r="K2137" s="1" t="s">
        <v>5</v>
      </c>
      <c r="L2137" s="1" t="s">
        <v>5</v>
      </c>
      <c r="M2137" s="1" t="s">
        <v>5</v>
      </c>
      <c r="N2137" s="1" t="s">
        <v>5</v>
      </c>
      <c r="O2137" s="1" t="s">
        <v>5</v>
      </c>
      <c r="Q2137" t="str">
        <f t="array" ref="Q2137">IF(OR(RIGHT(C2137,4)="1101",G2137="Salary"),INDEX($C$1:$C$2169,MATCH(1,($B$1:$B$2169=B2137)*($G$1:$G$2169="Salary"),0)),C2137)</f>
        <v>FR19511101</v>
      </c>
      <c r="R2137" t="str">
        <f t="array" ref="R2137">IF(OR(RIGHT(C2137,4)="1101",G2137="Salary",G2137="Basic"),INDEX($C$1:$C$2169,MATCH(1,($A$1:$A$2169=A2137)*(($G$1:$G$2169="Salary")+($G$1:$G$2169="Basic")),0)),C2137)</f>
        <v>FR18531101</v>
      </c>
      <c r="S2137" t="str">
        <f t="array" ref="S2137">IFERROR(IF(OR(RIGHT(C2137,4)="1101",G2137="Salary",G2137="Basic"),INDEX($C$1:$C$2169,MATCH(1,($A$1:$A$2169=A2137)*(($G$1:$G$2169="Salary")+($G$1:$G$2169="Basic")),0)),C2137),C2137)</f>
        <v>FR18531101</v>
      </c>
    </row>
    <row r="2138" spans="1:19" x14ac:dyDescent="0.25">
      <c r="A2138">
        <f>COUNTIF($G$1:G2138,$G$1)</f>
        <v>543</v>
      </c>
      <c r="B2138" s="1" t="s">
        <v>0</v>
      </c>
      <c r="C2138" s="1" t="s">
        <v>293</v>
      </c>
      <c r="D2138" s="2" t="s">
        <v>3014</v>
      </c>
      <c r="E2138" s="2" t="s">
        <v>3014</v>
      </c>
      <c r="F2138" s="2" t="s">
        <v>3014</v>
      </c>
      <c r="G2138" s="1" t="s">
        <v>297</v>
      </c>
      <c r="H2138" s="1" t="s">
        <v>3015</v>
      </c>
      <c r="I2138" s="1" t="s">
        <v>5</v>
      </c>
      <c r="J2138" s="1" t="s">
        <v>5</v>
      </c>
      <c r="K2138" s="1" t="s">
        <v>5</v>
      </c>
      <c r="L2138" s="1" t="s">
        <v>5</v>
      </c>
      <c r="M2138" s="1" t="s">
        <v>5</v>
      </c>
      <c r="N2138" s="1" t="s">
        <v>5</v>
      </c>
      <c r="O2138" s="1" t="s">
        <v>5</v>
      </c>
      <c r="Q2138" t="str">
        <f t="array" ref="Q2138">IF(OR(RIGHT(C2138,4)="1101",G2138="Salary"),INDEX($C$1:$C$2169,MATCH(1,($B$1:$B$2169=B2138)*($G$1:$G$2169="Salary"),0)),C2138)</f>
        <v>FR19511101</v>
      </c>
      <c r="R2138" t="str">
        <f t="array" ref="R2138">IF(OR(RIGHT(C2138,4)="1101",G2138="Salary",G2138="Basic"),INDEX($C$1:$C$2169,MATCH(1,($A$1:$A$2169=A2138)*(($G$1:$G$2169="Salary")+($G$1:$G$2169="Basic")),0)),C2138)</f>
        <v>FR18531101</v>
      </c>
      <c r="S2138" t="str">
        <f t="array" ref="S2138">IFERROR(IF(OR(RIGHT(C2138,4)="1101",G2138="Salary",G2138="Basic"),INDEX($C$1:$C$2169,MATCH(1,($A$1:$A$2169=A2138)*(($G$1:$G$2169="Salary")+($G$1:$G$2169="Basic")),0)),C2138),C2138)</f>
        <v>FR18531101</v>
      </c>
    </row>
    <row r="2139" spans="1:19" x14ac:dyDescent="0.25">
      <c r="A2139">
        <f>COUNTIF($G$1:G2139,$G$1)</f>
        <v>543</v>
      </c>
      <c r="B2139" s="1" t="s">
        <v>0</v>
      </c>
      <c r="C2139" s="1" t="s">
        <v>293</v>
      </c>
      <c r="D2139" s="2" t="s">
        <v>3014</v>
      </c>
      <c r="E2139" s="2" t="s">
        <v>3014</v>
      </c>
      <c r="F2139" s="2" t="s">
        <v>3014</v>
      </c>
      <c r="G2139" s="1" t="s">
        <v>8</v>
      </c>
      <c r="H2139" s="1" t="s">
        <v>3016</v>
      </c>
      <c r="I2139" s="1" t="s">
        <v>5</v>
      </c>
      <c r="J2139" s="1" t="s">
        <v>5</v>
      </c>
      <c r="K2139" s="1" t="s">
        <v>5</v>
      </c>
      <c r="L2139" s="1" t="s">
        <v>5</v>
      </c>
      <c r="M2139" s="1" t="s">
        <v>5</v>
      </c>
      <c r="N2139" s="1" t="s">
        <v>5</v>
      </c>
      <c r="O2139" s="1" t="s">
        <v>5</v>
      </c>
      <c r="Q2139" t="str">
        <f t="array" ref="Q2139">IF(OR(RIGHT(C2139,4)="1101",G2139="Salary"),INDEX($C$1:$C$2169,MATCH(1,($B$1:$B$2169=B2139)*($G$1:$G$2169="Salary"),0)),C2139)</f>
        <v>FR19511101</v>
      </c>
      <c r="R2139" t="str">
        <f t="array" ref="R2139">IF(OR(RIGHT(C2139,4)="1101",G2139="Salary",G2139="Basic"),INDEX($C$1:$C$2169,MATCH(1,($A$1:$A$2169=A2139)*(($G$1:$G$2169="Salary")+($G$1:$G$2169="Basic")),0)),C2139)</f>
        <v>FR18531101</v>
      </c>
      <c r="S2139" t="str">
        <f t="array" ref="S2139">IFERROR(IF(OR(RIGHT(C2139,4)="1101",G2139="Salary",G2139="Basic"),INDEX($C$1:$C$2169,MATCH(1,($A$1:$A$2169=A2139)*(($G$1:$G$2169="Salary")+($G$1:$G$2169="Basic")),0)),C2139),C2139)</f>
        <v>FR18531101</v>
      </c>
    </row>
    <row r="2140" spans="1:19" x14ac:dyDescent="0.25">
      <c r="A2140">
        <f>COUNTIF($G$1:G2140,$G$1)</f>
        <v>544</v>
      </c>
      <c r="B2140" s="1" t="s">
        <v>0</v>
      </c>
      <c r="C2140" s="1" t="s">
        <v>69</v>
      </c>
      <c r="D2140" s="2" t="s">
        <v>3017</v>
      </c>
      <c r="E2140" s="2" t="s">
        <v>3017</v>
      </c>
      <c r="F2140" s="2" t="s">
        <v>3017</v>
      </c>
      <c r="G2140" s="1" t="s">
        <v>3</v>
      </c>
      <c r="H2140" s="1" t="s">
        <v>3018</v>
      </c>
      <c r="I2140" s="1" t="s">
        <v>5</v>
      </c>
      <c r="J2140" s="1" t="s">
        <v>5</v>
      </c>
      <c r="K2140" s="1" t="s">
        <v>5</v>
      </c>
      <c r="L2140" s="1" t="s">
        <v>5</v>
      </c>
      <c r="M2140" s="1" t="s">
        <v>5</v>
      </c>
      <c r="N2140" s="1" t="s">
        <v>5</v>
      </c>
      <c r="O2140" s="1" t="s">
        <v>5</v>
      </c>
      <c r="Q2140" t="str">
        <f t="array" ref="Q2140">IF(OR(RIGHT(C2140,4)="1101",G2140="Salary"),INDEX($C$1:$C$2169,MATCH(1,($B$1:$B$2169=B2140)*($G$1:$G$2169="Salary"),0)),C2140)</f>
        <v>FR19511101</v>
      </c>
      <c r="R2140" t="str">
        <f t="array" ref="R2140">IF(OR(RIGHT(C2140,4)="1101",G2140="Salary",G2140="Basic"),INDEX($C$1:$C$2169,MATCH(1,($A$1:$A$2169=A2140)*(($G$1:$G$2169="Salary")+($G$1:$G$2169="Basic")),0)),C2140)</f>
        <v>LR11001101</v>
      </c>
      <c r="S2140" t="str">
        <f t="array" ref="S2140">IFERROR(IF(OR(RIGHT(C2140,4)="1101",G2140="Salary",G2140="Basic"),INDEX($C$1:$C$2169,MATCH(1,($A$1:$A$2169=A2140)*(($G$1:$G$2169="Salary")+($G$1:$G$2169="Basic")),0)),C2140),C2140)</f>
        <v>LR11001101</v>
      </c>
    </row>
    <row r="2141" spans="1:19" x14ac:dyDescent="0.25">
      <c r="A2141">
        <f>COUNTIF($G$1:G2141,$G$1)</f>
        <v>544</v>
      </c>
      <c r="B2141" s="1" t="s">
        <v>0</v>
      </c>
      <c r="C2141" s="1" t="s">
        <v>69</v>
      </c>
      <c r="D2141" s="2" t="s">
        <v>3017</v>
      </c>
      <c r="E2141" s="2" t="s">
        <v>3017</v>
      </c>
      <c r="F2141" s="2" t="s">
        <v>3017</v>
      </c>
      <c r="G2141" s="1" t="s">
        <v>6</v>
      </c>
      <c r="H2141" s="1" t="s">
        <v>3019</v>
      </c>
      <c r="I2141" s="1" t="s">
        <v>5</v>
      </c>
      <c r="J2141" s="1" t="s">
        <v>5</v>
      </c>
      <c r="K2141" s="1" t="s">
        <v>5</v>
      </c>
      <c r="L2141" s="1" t="s">
        <v>5</v>
      </c>
      <c r="M2141" s="1" t="s">
        <v>5</v>
      </c>
      <c r="N2141" s="1" t="s">
        <v>5</v>
      </c>
      <c r="O2141" s="1" t="s">
        <v>5</v>
      </c>
      <c r="Q2141" t="str">
        <f t="array" ref="Q2141">IF(OR(RIGHT(C2141,4)="1101",G2141="Salary"),INDEX($C$1:$C$2169,MATCH(1,($B$1:$B$2169=B2141)*($G$1:$G$2169="Salary"),0)),C2141)</f>
        <v>FR19511101</v>
      </c>
      <c r="R2141" t="str">
        <f t="array" ref="R2141">IF(OR(RIGHT(C2141,4)="1101",G2141="Salary",G2141="Basic"),INDEX($C$1:$C$2169,MATCH(1,($A$1:$A$2169=A2141)*(($G$1:$G$2169="Salary")+($G$1:$G$2169="Basic")),0)),C2141)</f>
        <v>LR11001101</v>
      </c>
      <c r="S2141" t="str">
        <f t="array" ref="S2141">IFERROR(IF(OR(RIGHT(C2141,4)="1101",G2141="Salary",G2141="Basic"),INDEX($C$1:$C$2169,MATCH(1,($A$1:$A$2169=A2141)*(($G$1:$G$2169="Salary")+($G$1:$G$2169="Basic")),0)),C2141),C2141)</f>
        <v>LR11001101</v>
      </c>
    </row>
    <row r="2142" spans="1:19" x14ac:dyDescent="0.25">
      <c r="A2142">
        <f>COUNTIF($G$1:G2142,$G$1)</f>
        <v>544</v>
      </c>
      <c r="B2142" s="1" t="s">
        <v>0</v>
      </c>
      <c r="C2142" s="1" t="s">
        <v>69</v>
      </c>
      <c r="D2142" s="2" t="s">
        <v>3017</v>
      </c>
      <c r="E2142" s="2" t="s">
        <v>3017</v>
      </c>
      <c r="F2142" s="2" t="s">
        <v>3017</v>
      </c>
      <c r="G2142" s="1" t="s">
        <v>8</v>
      </c>
      <c r="H2142" s="1" t="s">
        <v>3020</v>
      </c>
      <c r="I2142" s="1" t="s">
        <v>5</v>
      </c>
      <c r="J2142" s="1" t="s">
        <v>5</v>
      </c>
      <c r="K2142" s="1" t="s">
        <v>5</v>
      </c>
      <c r="L2142" s="1" t="s">
        <v>5</v>
      </c>
      <c r="M2142" s="1" t="s">
        <v>5</v>
      </c>
      <c r="N2142" s="1" t="s">
        <v>5</v>
      </c>
      <c r="O2142" s="1" t="s">
        <v>5</v>
      </c>
      <c r="Q2142" t="str">
        <f t="array" ref="Q2142">IF(OR(RIGHT(C2142,4)="1101",G2142="Salary"),INDEX($C$1:$C$2169,MATCH(1,($B$1:$B$2169=B2142)*($G$1:$G$2169="Salary"),0)),C2142)</f>
        <v>FR19511101</v>
      </c>
      <c r="R2142" t="str">
        <f t="array" ref="R2142">IF(OR(RIGHT(C2142,4)="1101",G2142="Salary",G2142="Basic"),INDEX($C$1:$C$2169,MATCH(1,($A$1:$A$2169=A2142)*(($G$1:$G$2169="Salary")+($G$1:$G$2169="Basic")),0)),C2142)</f>
        <v>LR11001101</v>
      </c>
      <c r="S2142" t="str">
        <f t="array" ref="S2142">IFERROR(IF(OR(RIGHT(C2142,4)="1101",G2142="Salary",G2142="Basic"),INDEX($C$1:$C$2169,MATCH(1,($A$1:$A$2169=A2142)*(($G$1:$G$2169="Salary")+($G$1:$G$2169="Basic")),0)),C2142),C2142)</f>
        <v>LR11001101</v>
      </c>
    </row>
    <row r="2143" spans="1:19" x14ac:dyDescent="0.25">
      <c r="A2143">
        <f>COUNTIF($G$1:G2143,$G$1)</f>
        <v>545</v>
      </c>
      <c r="B2143" s="1" t="s">
        <v>0</v>
      </c>
      <c r="C2143" s="1" t="s">
        <v>142</v>
      </c>
      <c r="D2143" s="2" t="s">
        <v>3021</v>
      </c>
      <c r="E2143" s="2" t="s">
        <v>3021</v>
      </c>
      <c r="F2143" s="2" t="s">
        <v>3021</v>
      </c>
      <c r="G2143" s="1" t="s">
        <v>3</v>
      </c>
      <c r="H2143" s="1" t="s">
        <v>3022</v>
      </c>
      <c r="I2143" s="1" t="s">
        <v>5</v>
      </c>
      <c r="J2143" s="1" t="s">
        <v>5</v>
      </c>
      <c r="K2143" s="1" t="s">
        <v>5</v>
      </c>
      <c r="L2143" s="1" t="s">
        <v>5</v>
      </c>
      <c r="M2143" s="1" t="s">
        <v>5</v>
      </c>
      <c r="N2143" s="1" t="s">
        <v>5</v>
      </c>
      <c r="O2143" s="1" t="s">
        <v>5</v>
      </c>
      <c r="Q2143" t="str">
        <f t="array" ref="Q2143">IF(OR(RIGHT(C2143,4)="1101",G2143="Salary"),INDEX($C$1:$C$2169,MATCH(1,($B$1:$B$2169=B2143)*($G$1:$G$2169="Salary"),0)),C2143)</f>
        <v>FR19511101</v>
      </c>
      <c r="R2143" t="str">
        <f t="array" ref="R2143">IF(OR(RIGHT(C2143,4)="1101",G2143="Salary",G2143="Basic"),INDEX($C$1:$C$2169,MATCH(1,($A$1:$A$2169=A2143)*(($G$1:$G$2169="Salary")+($G$1:$G$2169="Basic")),0)),C2143)</f>
        <v>FR15151101</v>
      </c>
      <c r="S2143" t="str">
        <f t="array" ref="S2143">IFERROR(IF(OR(RIGHT(C2143,4)="1101",G2143="Salary",G2143="Basic"),INDEX($C$1:$C$2169,MATCH(1,($A$1:$A$2169=A2143)*(($G$1:$G$2169="Salary")+($G$1:$G$2169="Basic")),0)),C2143),C2143)</f>
        <v>FR15151101</v>
      </c>
    </row>
    <row r="2144" spans="1:19" x14ac:dyDescent="0.25">
      <c r="A2144">
        <f>COUNTIF($G$1:G2144,$G$1)</f>
        <v>545</v>
      </c>
      <c r="B2144" s="1" t="s">
        <v>0</v>
      </c>
      <c r="C2144" s="1" t="s">
        <v>142</v>
      </c>
      <c r="D2144" s="2" t="s">
        <v>3021</v>
      </c>
      <c r="E2144" s="2" t="s">
        <v>3021</v>
      </c>
      <c r="F2144" s="2" t="s">
        <v>3021</v>
      </c>
      <c r="G2144" s="1" t="s">
        <v>6</v>
      </c>
      <c r="H2144" s="1" t="s">
        <v>3023</v>
      </c>
      <c r="I2144" s="1" t="s">
        <v>5</v>
      </c>
      <c r="J2144" s="1" t="s">
        <v>5</v>
      </c>
      <c r="K2144" s="1" t="s">
        <v>5</v>
      </c>
      <c r="L2144" s="1" t="s">
        <v>5</v>
      </c>
      <c r="M2144" s="1" t="s">
        <v>5</v>
      </c>
      <c r="N2144" s="1" t="s">
        <v>5</v>
      </c>
      <c r="O2144" s="1" t="s">
        <v>5</v>
      </c>
      <c r="Q2144" t="str">
        <f t="array" ref="Q2144">IF(OR(RIGHT(C2144,4)="1101",G2144="Salary"),INDEX($C$1:$C$2169,MATCH(1,($B$1:$B$2169=B2144)*($G$1:$G$2169="Salary"),0)),C2144)</f>
        <v>FR19511101</v>
      </c>
      <c r="R2144" t="str">
        <f t="array" ref="R2144">IF(OR(RIGHT(C2144,4)="1101",G2144="Salary",G2144="Basic"),INDEX($C$1:$C$2169,MATCH(1,($A$1:$A$2169=A2144)*(($G$1:$G$2169="Salary")+($G$1:$G$2169="Basic")),0)),C2144)</f>
        <v>FR15151101</v>
      </c>
      <c r="S2144" t="str">
        <f t="array" ref="S2144">IFERROR(IF(OR(RIGHT(C2144,4)="1101",G2144="Salary",G2144="Basic"),INDEX($C$1:$C$2169,MATCH(1,($A$1:$A$2169=A2144)*(($G$1:$G$2169="Salary")+($G$1:$G$2169="Basic")),0)),C2144),C2144)</f>
        <v>FR15151101</v>
      </c>
    </row>
    <row r="2145" spans="1:19" x14ac:dyDescent="0.25">
      <c r="A2145">
        <f>COUNTIF($G$1:G2145,$G$1)</f>
        <v>545</v>
      </c>
      <c r="B2145" s="1" t="s">
        <v>0</v>
      </c>
      <c r="C2145" s="1" t="s">
        <v>142</v>
      </c>
      <c r="D2145" s="2" t="s">
        <v>3021</v>
      </c>
      <c r="E2145" s="2" t="s">
        <v>3021</v>
      </c>
      <c r="F2145" s="2" t="s">
        <v>3021</v>
      </c>
      <c r="G2145" s="1" t="s">
        <v>8</v>
      </c>
      <c r="H2145" s="1" t="s">
        <v>3024</v>
      </c>
      <c r="I2145" s="1" t="s">
        <v>5</v>
      </c>
      <c r="J2145" s="1" t="s">
        <v>5</v>
      </c>
      <c r="K2145" s="1" t="s">
        <v>5</v>
      </c>
      <c r="L2145" s="1" t="s">
        <v>5</v>
      </c>
      <c r="M2145" s="1" t="s">
        <v>5</v>
      </c>
      <c r="N2145" s="1" t="s">
        <v>5</v>
      </c>
      <c r="O2145" s="1" t="s">
        <v>5</v>
      </c>
      <c r="Q2145" t="str">
        <f t="array" ref="Q2145">IF(OR(RIGHT(C2145,4)="1101",G2145="Salary"),INDEX($C$1:$C$2169,MATCH(1,($B$1:$B$2169=B2145)*($G$1:$G$2169="Salary"),0)),C2145)</f>
        <v>FR19511101</v>
      </c>
      <c r="R2145" t="str">
        <f t="array" ref="R2145">IF(OR(RIGHT(C2145,4)="1101",G2145="Salary",G2145="Basic"),INDEX($C$1:$C$2169,MATCH(1,($A$1:$A$2169=A2145)*(($G$1:$G$2169="Salary")+($G$1:$G$2169="Basic")),0)),C2145)</f>
        <v>FR15151101</v>
      </c>
      <c r="S2145" t="str">
        <f t="array" ref="S2145">IFERROR(IF(OR(RIGHT(C2145,4)="1101",G2145="Salary",G2145="Basic"),INDEX($C$1:$C$2169,MATCH(1,($A$1:$A$2169=A2145)*(($G$1:$G$2169="Salary")+($G$1:$G$2169="Basic")),0)),C2145),C2145)</f>
        <v>FR15151101</v>
      </c>
    </row>
    <row r="2146" spans="1:19" x14ac:dyDescent="0.25">
      <c r="A2146">
        <f>COUNTIF($G$1:G2146,$G$1)</f>
        <v>546</v>
      </c>
      <c r="B2146" s="1" t="s">
        <v>0</v>
      </c>
      <c r="C2146" s="1" t="s">
        <v>618</v>
      </c>
      <c r="D2146" s="2" t="s">
        <v>3025</v>
      </c>
      <c r="E2146" s="2" t="s">
        <v>3025</v>
      </c>
      <c r="F2146" s="2" t="s">
        <v>3025</v>
      </c>
      <c r="G2146" s="1" t="s">
        <v>3</v>
      </c>
      <c r="H2146" s="1" t="s">
        <v>3026</v>
      </c>
      <c r="I2146" s="1" t="s">
        <v>5</v>
      </c>
      <c r="J2146" s="1" t="s">
        <v>5</v>
      </c>
      <c r="K2146" s="1" t="s">
        <v>5</v>
      </c>
      <c r="L2146" s="1" t="s">
        <v>5</v>
      </c>
      <c r="M2146" s="1" t="s">
        <v>5</v>
      </c>
      <c r="N2146" s="1" t="s">
        <v>5</v>
      </c>
      <c r="O2146" s="1" t="s">
        <v>5</v>
      </c>
      <c r="Q2146" t="str">
        <f t="array" ref="Q2146">IF(OR(RIGHT(C2146,4)="1101",G2146="Salary"),INDEX($C$1:$C$2169,MATCH(1,($B$1:$B$2169=B2146)*($G$1:$G$2169="Salary"),0)),C2146)</f>
        <v>FR19511101</v>
      </c>
      <c r="R2146" t="str">
        <f t="array" ref="R2146">IF(OR(RIGHT(C2146,4)="1101",G2146="Salary",G2146="Basic"),INDEX($C$1:$C$2169,MATCH(1,($A$1:$A$2169=A2146)*(($G$1:$G$2169="Salary")+($G$1:$G$2169="Basic")),0)),C2146)</f>
        <v>PR09901107</v>
      </c>
      <c r="S2146" t="str">
        <f t="array" ref="S2146">IFERROR(IF(OR(RIGHT(C2146,4)="1101",G2146="Salary",G2146="Basic"),INDEX($C$1:$C$2169,MATCH(1,($A$1:$A$2169=A2146)*(($G$1:$G$2169="Salary")+($G$1:$G$2169="Basic")),0)),C2146),C2146)</f>
        <v>PR09901107</v>
      </c>
    </row>
    <row r="2147" spans="1:19" x14ac:dyDescent="0.25">
      <c r="A2147">
        <f>COUNTIF($G$1:G2147,$G$1)</f>
        <v>546</v>
      </c>
      <c r="B2147" s="1" t="s">
        <v>0</v>
      </c>
      <c r="C2147" s="1" t="s">
        <v>618</v>
      </c>
      <c r="D2147" s="2" t="s">
        <v>3025</v>
      </c>
      <c r="E2147" s="2" t="s">
        <v>3025</v>
      </c>
      <c r="F2147" s="2" t="s">
        <v>3025</v>
      </c>
      <c r="G2147" s="1" t="s">
        <v>6</v>
      </c>
      <c r="H2147" s="1" t="s">
        <v>3027</v>
      </c>
      <c r="I2147" s="1" t="s">
        <v>5</v>
      </c>
      <c r="J2147" s="1" t="s">
        <v>5</v>
      </c>
      <c r="K2147" s="1" t="s">
        <v>5</v>
      </c>
      <c r="L2147" s="1" t="s">
        <v>5</v>
      </c>
      <c r="M2147" s="1" t="s">
        <v>5</v>
      </c>
      <c r="N2147" s="1" t="s">
        <v>5</v>
      </c>
      <c r="O2147" s="1" t="s">
        <v>5</v>
      </c>
      <c r="Q2147" t="str">
        <f t="array" ref="Q2147">IF(OR(RIGHT(C2147,4)="1101",G2147="Salary"),INDEX($C$1:$C$2169,MATCH(1,($B$1:$B$2169=B2147)*($G$1:$G$2169="Salary"),0)),C2147)</f>
        <v>FR19511101</v>
      </c>
      <c r="R2147" t="str">
        <f t="array" ref="R2147">IF(OR(RIGHT(C2147,4)="1101",G2147="Salary",G2147="Basic"),INDEX($C$1:$C$2169,MATCH(1,($A$1:$A$2169=A2147)*(($G$1:$G$2169="Salary")+($G$1:$G$2169="Basic")),0)),C2147)</f>
        <v>PR09901107</v>
      </c>
      <c r="S2147" t="str">
        <f t="array" ref="S2147">IFERROR(IF(OR(RIGHT(C2147,4)="1101",G2147="Salary",G2147="Basic"),INDEX($C$1:$C$2169,MATCH(1,($A$1:$A$2169=A2147)*(($G$1:$G$2169="Salary")+($G$1:$G$2169="Basic")),0)),C2147),C2147)</f>
        <v>PR09901107</v>
      </c>
    </row>
    <row r="2148" spans="1:19" x14ac:dyDescent="0.25">
      <c r="A2148">
        <f>COUNTIF($G$1:G2148,$G$1)</f>
        <v>546</v>
      </c>
      <c r="B2148" s="1" t="s">
        <v>0</v>
      </c>
      <c r="C2148" s="1" t="s">
        <v>622</v>
      </c>
      <c r="D2148" s="2" t="s">
        <v>3025</v>
      </c>
      <c r="E2148" s="2" t="s">
        <v>3025</v>
      </c>
      <c r="F2148" s="2" t="s">
        <v>3025</v>
      </c>
      <c r="G2148" s="1" t="s">
        <v>8</v>
      </c>
      <c r="H2148" s="1" t="s">
        <v>3028</v>
      </c>
      <c r="I2148" s="1" t="s">
        <v>5</v>
      </c>
      <c r="J2148" s="1" t="s">
        <v>5</v>
      </c>
      <c r="K2148" s="1" t="s">
        <v>5</v>
      </c>
      <c r="L2148" s="1" t="s">
        <v>5</v>
      </c>
      <c r="M2148" s="1" t="s">
        <v>5</v>
      </c>
      <c r="N2148" s="1" t="s">
        <v>5</v>
      </c>
      <c r="O2148" s="1" t="s">
        <v>5</v>
      </c>
      <c r="Q2148" t="str">
        <f t="array" ref="Q2148">IF(OR(RIGHT(C2148,4)="1101",G2148="Salary"),INDEX($C$1:$C$2169,MATCH(1,($B$1:$B$2169=B2148)*($G$1:$G$2169="Salary"),0)),C2148)</f>
        <v>FR19511101</v>
      </c>
      <c r="R2148" t="str">
        <f t="array" ref="R2148">IF(OR(RIGHT(C2148,4)="1101",G2148="Salary",G2148="Basic"),INDEX($C$1:$C$2169,MATCH(1,($A$1:$A$2169=A2148)*(($G$1:$G$2169="Salary")+($G$1:$G$2169="Basic")),0)),C2148)</f>
        <v>PR09901107</v>
      </c>
      <c r="S2148" t="str">
        <f t="array" ref="S2148">IFERROR(IF(OR(RIGHT(C2148,4)="1101",G2148="Salary",G2148="Basic"),INDEX($C$1:$C$2169,MATCH(1,($A$1:$A$2169=A2148)*(($G$1:$G$2169="Salary")+($G$1:$G$2169="Basic")),0)),C2148),C2148)</f>
        <v>PR09901107</v>
      </c>
    </row>
    <row r="2149" spans="1:19" x14ac:dyDescent="0.25">
      <c r="A2149">
        <f>COUNTIF($G$1:G2149,$G$1)</f>
        <v>547</v>
      </c>
      <c r="B2149" s="1" t="s">
        <v>0</v>
      </c>
      <c r="C2149" s="1" t="s">
        <v>746</v>
      </c>
      <c r="D2149" s="2" t="s">
        <v>3029</v>
      </c>
      <c r="E2149" s="2" t="s">
        <v>3029</v>
      </c>
      <c r="F2149" s="2" t="s">
        <v>3029</v>
      </c>
      <c r="G2149" s="1" t="s">
        <v>3</v>
      </c>
      <c r="H2149" s="1" t="s">
        <v>3030</v>
      </c>
      <c r="I2149" s="1" t="s">
        <v>5</v>
      </c>
      <c r="J2149" s="1" t="s">
        <v>5</v>
      </c>
      <c r="K2149" s="1" t="s">
        <v>5</v>
      </c>
      <c r="L2149" s="1" t="s">
        <v>5</v>
      </c>
      <c r="M2149" s="1" t="s">
        <v>5</v>
      </c>
      <c r="N2149" s="1" t="s">
        <v>5</v>
      </c>
      <c r="O2149" s="1" t="s">
        <v>5</v>
      </c>
      <c r="Q2149" t="str">
        <f t="array" ref="Q2149">IF(OR(RIGHT(C2149,4)="1101",G2149="Salary"),INDEX($C$1:$C$2169,MATCH(1,($B$1:$B$2169=B2149)*($G$1:$G$2169="Salary"),0)),C2149)</f>
        <v>FR19511101</v>
      </c>
      <c r="R2149" t="str">
        <f t="array" ref="R2149">IF(OR(RIGHT(C2149,4)="1101",G2149="Salary",G2149="Basic"),INDEX($C$1:$C$2169,MATCH(1,($A$1:$A$2169=A2149)*(($G$1:$G$2169="Salary")+($G$1:$G$2169="Basic")),0)),C2149)</f>
        <v>FR18631109</v>
      </c>
      <c r="S2149" t="str">
        <f t="array" ref="S2149">IFERROR(IF(OR(RIGHT(C2149,4)="1101",G2149="Salary",G2149="Basic"),INDEX($C$1:$C$2169,MATCH(1,($A$1:$A$2169=A2149)*(($G$1:$G$2169="Salary")+($G$1:$G$2169="Basic")),0)),C2149),C2149)</f>
        <v>FR18631109</v>
      </c>
    </row>
    <row r="2150" spans="1:19" x14ac:dyDescent="0.25">
      <c r="A2150">
        <f>COUNTIF($G$1:G2150,$G$1)</f>
        <v>547</v>
      </c>
      <c r="B2150" s="1" t="s">
        <v>0</v>
      </c>
      <c r="C2150" s="1" t="s">
        <v>746</v>
      </c>
      <c r="D2150" s="2" t="s">
        <v>3029</v>
      </c>
      <c r="E2150" s="2" t="s">
        <v>3029</v>
      </c>
      <c r="F2150" s="2" t="s">
        <v>3029</v>
      </c>
      <c r="G2150" s="1" t="s">
        <v>6</v>
      </c>
      <c r="H2150" s="1" t="s">
        <v>3031</v>
      </c>
      <c r="I2150" s="1" t="s">
        <v>5</v>
      </c>
      <c r="J2150" s="1" t="s">
        <v>5</v>
      </c>
      <c r="K2150" s="1" t="s">
        <v>5</v>
      </c>
      <c r="L2150" s="1" t="s">
        <v>5</v>
      </c>
      <c r="M2150" s="1" t="s">
        <v>5</v>
      </c>
      <c r="N2150" s="1" t="s">
        <v>5</v>
      </c>
      <c r="O2150" s="1" t="s">
        <v>5</v>
      </c>
      <c r="Q2150" t="str">
        <f t="array" ref="Q2150">IF(OR(RIGHT(C2150,4)="1101",G2150="Salary"),INDEX($C$1:$C$2169,MATCH(1,($B$1:$B$2169=B2150)*($G$1:$G$2169="Salary"),0)),C2150)</f>
        <v>FR19511101</v>
      </c>
      <c r="R2150" t="str">
        <f t="array" ref="R2150">IF(OR(RIGHT(C2150,4)="1101",G2150="Salary",G2150="Basic"),INDEX($C$1:$C$2169,MATCH(1,($A$1:$A$2169=A2150)*(($G$1:$G$2169="Salary")+($G$1:$G$2169="Basic")),0)),C2150)</f>
        <v>FR18631109</v>
      </c>
      <c r="S2150" t="str">
        <f t="array" ref="S2150">IFERROR(IF(OR(RIGHT(C2150,4)="1101",G2150="Salary",G2150="Basic"),INDEX($C$1:$C$2169,MATCH(1,($A$1:$A$2169=A2150)*(($G$1:$G$2169="Salary")+($G$1:$G$2169="Basic")),0)),C2150),C2150)</f>
        <v>FR18631109</v>
      </c>
    </row>
    <row r="2151" spans="1:19" x14ac:dyDescent="0.25">
      <c r="A2151">
        <f>COUNTIF($G$1:G2151,$G$1)</f>
        <v>547</v>
      </c>
      <c r="B2151" s="1" t="s">
        <v>0</v>
      </c>
      <c r="C2151" s="1" t="s">
        <v>750</v>
      </c>
      <c r="D2151" s="2" t="s">
        <v>3029</v>
      </c>
      <c r="E2151" s="2" t="s">
        <v>3029</v>
      </c>
      <c r="F2151" s="2" t="s">
        <v>3029</v>
      </c>
      <c r="G2151" s="1" t="s">
        <v>8</v>
      </c>
      <c r="H2151" s="1" t="s">
        <v>3032</v>
      </c>
      <c r="I2151" s="1" t="s">
        <v>5</v>
      </c>
      <c r="J2151" s="1" t="s">
        <v>5</v>
      </c>
      <c r="K2151" s="1" t="s">
        <v>5</v>
      </c>
      <c r="L2151" s="1" t="s">
        <v>5</v>
      </c>
      <c r="M2151" s="1" t="s">
        <v>5</v>
      </c>
      <c r="N2151" s="1" t="s">
        <v>5</v>
      </c>
      <c r="O2151" s="1" t="s">
        <v>5</v>
      </c>
      <c r="Q2151" t="str">
        <f t="array" ref="Q2151">IF(OR(RIGHT(C2151,4)="1101",G2151="Salary"),INDEX($C$1:$C$2169,MATCH(1,($B$1:$B$2169=B2151)*($G$1:$G$2169="Salary"),0)),C2151)</f>
        <v>FR19511101</v>
      </c>
      <c r="R2151" t="str">
        <f t="array" ref="R2151">IF(OR(RIGHT(C2151,4)="1101",G2151="Salary",G2151="Basic"),INDEX($C$1:$C$2169,MATCH(1,($A$1:$A$2169=A2151)*(($G$1:$G$2169="Salary")+($G$1:$G$2169="Basic")),0)),C2151)</f>
        <v>FR18631109</v>
      </c>
      <c r="S2151" t="str">
        <f t="array" ref="S2151">IFERROR(IF(OR(RIGHT(C2151,4)="1101",G2151="Salary",G2151="Basic"),INDEX($C$1:$C$2169,MATCH(1,($A$1:$A$2169=A2151)*(($G$1:$G$2169="Salary")+($G$1:$G$2169="Basic")),0)),C2151),C2151)</f>
        <v>FR18631109</v>
      </c>
    </row>
    <row r="2152" spans="1:19" x14ac:dyDescent="0.25">
      <c r="A2152">
        <f>COUNTIF($G$1:G2152,$G$1)</f>
        <v>548</v>
      </c>
      <c r="B2152" s="1" t="s">
        <v>0</v>
      </c>
      <c r="C2152" s="1" t="s">
        <v>88</v>
      </c>
      <c r="D2152" s="2" t="s">
        <v>3033</v>
      </c>
      <c r="E2152" s="2" t="s">
        <v>3033</v>
      </c>
      <c r="F2152" s="2" t="s">
        <v>3033</v>
      </c>
      <c r="G2152" s="1" t="s">
        <v>3</v>
      </c>
      <c r="H2152" s="1" t="s">
        <v>3034</v>
      </c>
      <c r="I2152" s="1" t="s">
        <v>5</v>
      </c>
      <c r="J2152" s="1" t="s">
        <v>5</v>
      </c>
      <c r="K2152" s="1" t="s">
        <v>5</v>
      </c>
      <c r="L2152" s="1" t="s">
        <v>5</v>
      </c>
      <c r="M2152" s="1" t="s">
        <v>5</v>
      </c>
      <c r="N2152" s="1" t="s">
        <v>5</v>
      </c>
      <c r="O2152" s="1" t="s">
        <v>5</v>
      </c>
      <c r="Q2152" t="str">
        <f t="array" ref="Q2152">IF(OR(RIGHT(C2152,4)="1101",G2152="Salary"),INDEX($C$1:$C$2169,MATCH(1,($B$1:$B$2169=B2152)*($G$1:$G$2169="Salary"),0)),C2152)</f>
        <v>FR19511101</v>
      </c>
      <c r="R2152" t="str">
        <f t="array" ref="R2152">IF(OR(RIGHT(C2152,4)="1101",G2152="Salary",G2152="Basic"),INDEX($C$1:$C$2169,MATCH(1,($A$1:$A$2169=A2152)*(($G$1:$G$2169="Salary")+($G$1:$G$2169="Basic")),0)),C2152)</f>
        <v>FR13161101</v>
      </c>
      <c r="S2152" t="str">
        <f t="array" ref="S2152">IFERROR(IF(OR(RIGHT(C2152,4)="1101",G2152="Salary",G2152="Basic"),INDEX($C$1:$C$2169,MATCH(1,($A$1:$A$2169=A2152)*(($G$1:$G$2169="Salary")+($G$1:$G$2169="Basic")),0)),C2152),C2152)</f>
        <v>FR13161101</v>
      </c>
    </row>
    <row r="2153" spans="1:19" x14ac:dyDescent="0.25">
      <c r="A2153">
        <f>COUNTIF($G$1:G2153,$G$1)</f>
        <v>548</v>
      </c>
      <c r="B2153" s="1" t="s">
        <v>0</v>
      </c>
      <c r="C2153" s="1" t="s">
        <v>88</v>
      </c>
      <c r="D2153" s="2" t="s">
        <v>3033</v>
      </c>
      <c r="E2153" s="2" t="s">
        <v>3033</v>
      </c>
      <c r="F2153" s="2" t="s">
        <v>3033</v>
      </c>
      <c r="G2153" s="1" t="s">
        <v>6</v>
      </c>
      <c r="H2153" s="1" t="s">
        <v>3035</v>
      </c>
      <c r="I2153" s="1" t="s">
        <v>5</v>
      </c>
      <c r="J2153" s="1" t="s">
        <v>5</v>
      </c>
      <c r="K2153" s="1" t="s">
        <v>5</v>
      </c>
      <c r="L2153" s="1" t="s">
        <v>5</v>
      </c>
      <c r="M2153" s="1" t="s">
        <v>5</v>
      </c>
      <c r="N2153" s="1" t="s">
        <v>5</v>
      </c>
      <c r="O2153" s="1" t="s">
        <v>5</v>
      </c>
      <c r="Q2153" t="str">
        <f t="array" ref="Q2153">IF(OR(RIGHT(C2153,4)="1101",G2153="Salary"),INDEX($C$1:$C$2169,MATCH(1,($B$1:$B$2169=B2153)*($G$1:$G$2169="Salary"),0)),C2153)</f>
        <v>FR19511101</v>
      </c>
      <c r="R2153" t="str">
        <f t="array" ref="R2153">IF(OR(RIGHT(C2153,4)="1101",G2153="Salary",G2153="Basic"),INDEX($C$1:$C$2169,MATCH(1,($A$1:$A$2169=A2153)*(($G$1:$G$2169="Salary")+($G$1:$G$2169="Basic")),0)),C2153)</f>
        <v>FR13161101</v>
      </c>
      <c r="S2153" t="str">
        <f t="array" ref="S2153">IFERROR(IF(OR(RIGHT(C2153,4)="1101",G2153="Salary",G2153="Basic"),INDEX($C$1:$C$2169,MATCH(1,($A$1:$A$2169=A2153)*(($G$1:$G$2169="Salary")+($G$1:$G$2169="Basic")),0)),C2153),C2153)</f>
        <v>FR13161101</v>
      </c>
    </row>
    <row r="2154" spans="1:19" x14ac:dyDescent="0.25">
      <c r="A2154">
        <f>COUNTIF($G$1:G2154,$G$1)</f>
        <v>548</v>
      </c>
      <c r="B2154" s="1" t="s">
        <v>0</v>
      </c>
      <c r="C2154" s="1" t="s">
        <v>88</v>
      </c>
      <c r="D2154" s="2" t="s">
        <v>3033</v>
      </c>
      <c r="E2154" s="2" t="s">
        <v>3033</v>
      </c>
      <c r="F2154" s="2" t="s">
        <v>3033</v>
      </c>
      <c r="G2154" s="1" t="s">
        <v>8</v>
      </c>
      <c r="H2154" s="1" t="s">
        <v>3036</v>
      </c>
      <c r="I2154" s="1" t="s">
        <v>5</v>
      </c>
      <c r="J2154" s="1" t="s">
        <v>5</v>
      </c>
      <c r="K2154" s="1" t="s">
        <v>5</v>
      </c>
      <c r="L2154" s="1" t="s">
        <v>5</v>
      </c>
      <c r="M2154" s="1" t="s">
        <v>5</v>
      </c>
      <c r="N2154" s="1" t="s">
        <v>5</v>
      </c>
      <c r="O2154" s="1" t="s">
        <v>5</v>
      </c>
      <c r="Q2154" t="str">
        <f t="array" ref="Q2154">IF(OR(RIGHT(C2154,4)="1101",G2154="Salary"),INDEX($C$1:$C$2169,MATCH(1,($B$1:$B$2169=B2154)*($G$1:$G$2169="Salary"),0)),C2154)</f>
        <v>FR19511101</v>
      </c>
      <c r="R2154" t="str">
        <f t="array" ref="R2154">IF(OR(RIGHT(C2154,4)="1101",G2154="Salary",G2154="Basic"),INDEX($C$1:$C$2169,MATCH(1,($A$1:$A$2169=A2154)*(($G$1:$G$2169="Salary")+($G$1:$G$2169="Basic")),0)),C2154)</f>
        <v>FR13161101</v>
      </c>
      <c r="S2154" t="str">
        <f t="array" ref="S2154">IFERROR(IF(OR(RIGHT(C2154,4)="1101",G2154="Salary",G2154="Basic"),INDEX($C$1:$C$2169,MATCH(1,($A$1:$A$2169=A2154)*(($G$1:$G$2169="Salary")+($G$1:$G$2169="Basic")),0)),C2154),C2154)</f>
        <v>FR13161101</v>
      </c>
    </row>
    <row r="2155" spans="1:19" x14ac:dyDescent="0.25">
      <c r="A2155">
        <f>COUNTIF($G$1:G2155,$G$1)</f>
        <v>549</v>
      </c>
      <c r="B2155" s="1" t="s">
        <v>0</v>
      </c>
      <c r="C2155" s="1" t="s">
        <v>119</v>
      </c>
      <c r="D2155" s="2" t="s">
        <v>3037</v>
      </c>
      <c r="E2155" s="2" t="s">
        <v>3037</v>
      </c>
      <c r="F2155" s="2" t="s">
        <v>3037</v>
      </c>
      <c r="G2155" s="1" t="s">
        <v>3</v>
      </c>
      <c r="H2155" s="1" t="s">
        <v>3038</v>
      </c>
      <c r="I2155" s="1" t="s">
        <v>5</v>
      </c>
      <c r="J2155" s="1" t="s">
        <v>5</v>
      </c>
      <c r="K2155" s="1" t="s">
        <v>5</v>
      </c>
      <c r="L2155" s="1" t="s">
        <v>5</v>
      </c>
      <c r="M2155" s="1" t="s">
        <v>5</v>
      </c>
      <c r="N2155" s="1" t="s">
        <v>5</v>
      </c>
      <c r="O2155" s="1" t="s">
        <v>5</v>
      </c>
      <c r="Q2155" t="str">
        <f t="array" ref="Q2155">IF(OR(RIGHT(C2155,4)="1101",G2155="Salary"),INDEX($C$1:$C$2169,MATCH(1,($B$1:$B$2169=B2155)*($G$1:$G$2169="Salary"),0)),C2155)</f>
        <v>FR19511101</v>
      </c>
      <c r="R2155" t="str">
        <f t="array" ref="R2155">IF(OR(RIGHT(C2155,4)="1101",G2155="Salary",G2155="Basic"),INDEX($C$1:$C$2169,MATCH(1,($A$1:$A$2169=A2155)*(($G$1:$G$2169="Salary")+($G$1:$G$2169="Basic")),0)),C2155)</f>
        <v>CR42231101</v>
      </c>
      <c r="S2155" t="str">
        <f t="array" ref="S2155">IFERROR(IF(OR(RIGHT(C2155,4)="1101",G2155="Salary",G2155="Basic"),INDEX($C$1:$C$2169,MATCH(1,($A$1:$A$2169=A2155)*(($G$1:$G$2169="Salary")+($G$1:$G$2169="Basic")),0)),C2155),C2155)</f>
        <v>CR42231101</v>
      </c>
    </row>
    <row r="2156" spans="1:19" x14ac:dyDescent="0.25">
      <c r="A2156">
        <f>COUNTIF($G$1:G2156,$G$1)</f>
        <v>549</v>
      </c>
      <c r="B2156" s="1" t="s">
        <v>0</v>
      </c>
      <c r="C2156" s="1" t="s">
        <v>119</v>
      </c>
      <c r="D2156" s="2" t="s">
        <v>3037</v>
      </c>
      <c r="E2156" s="2" t="s">
        <v>3037</v>
      </c>
      <c r="F2156" s="2" t="s">
        <v>3037</v>
      </c>
      <c r="G2156" s="1" t="s">
        <v>6</v>
      </c>
      <c r="H2156" s="1" t="s">
        <v>3039</v>
      </c>
      <c r="I2156" s="1" t="s">
        <v>5</v>
      </c>
      <c r="J2156" s="1" t="s">
        <v>5</v>
      </c>
      <c r="K2156" s="1" t="s">
        <v>5</v>
      </c>
      <c r="L2156" s="1" t="s">
        <v>5</v>
      </c>
      <c r="M2156" s="1" t="s">
        <v>5</v>
      </c>
      <c r="N2156" s="1" t="s">
        <v>5</v>
      </c>
      <c r="O2156" s="1" t="s">
        <v>5</v>
      </c>
      <c r="Q2156" t="str">
        <f t="array" ref="Q2156">IF(OR(RIGHT(C2156,4)="1101",G2156="Salary"),INDEX($C$1:$C$2169,MATCH(1,($B$1:$B$2169=B2156)*($G$1:$G$2169="Salary"),0)),C2156)</f>
        <v>FR19511101</v>
      </c>
      <c r="R2156" t="str">
        <f t="array" ref="R2156">IF(OR(RIGHT(C2156,4)="1101",G2156="Salary",G2156="Basic"),INDEX($C$1:$C$2169,MATCH(1,($A$1:$A$2169=A2156)*(($G$1:$G$2169="Salary")+($G$1:$G$2169="Basic")),0)),C2156)</f>
        <v>CR42231101</v>
      </c>
      <c r="S2156" t="str">
        <f t="array" ref="S2156">IFERROR(IF(OR(RIGHT(C2156,4)="1101",G2156="Salary",G2156="Basic"),INDEX($C$1:$C$2169,MATCH(1,($A$1:$A$2169=A2156)*(($G$1:$G$2169="Salary")+($G$1:$G$2169="Basic")),0)),C2156),C2156)</f>
        <v>CR42231101</v>
      </c>
    </row>
    <row r="2157" spans="1:19" x14ac:dyDescent="0.25">
      <c r="A2157">
        <f>COUNTIF($G$1:G2157,$G$1)</f>
        <v>549</v>
      </c>
      <c r="B2157" s="1" t="s">
        <v>0</v>
      </c>
      <c r="C2157" s="1" t="s">
        <v>119</v>
      </c>
      <c r="D2157" s="2" t="s">
        <v>3037</v>
      </c>
      <c r="E2157" s="2" t="s">
        <v>3037</v>
      </c>
      <c r="F2157" s="2" t="s">
        <v>3037</v>
      </c>
      <c r="G2157" s="1" t="s">
        <v>8</v>
      </c>
      <c r="H2157" s="1" t="s">
        <v>3040</v>
      </c>
      <c r="I2157" s="1" t="s">
        <v>5</v>
      </c>
      <c r="J2157" s="1" t="s">
        <v>5</v>
      </c>
      <c r="K2157" s="1" t="s">
        <v>5</v>
      </c>
      <c r="L2157" s="1" t="s">
        <v>5</v>
      </c>
      <c r="M2157" s="1" t="s">
        <v>5</v>
      </c>
      <c r="N2157" s="1" t="s">
        <v>5</v>
      </c>
      <c r="O2157" s="1" t="s">
        <v>5</v>
      </c>
      <c r="Q2157" t="str">
        <f t="array" ref="Q2157">IF(OR(RIGHT(C2157,4)="1101",G2157="Salary"),INDEX($C$1:$C$2169,MATCH(1,($B$1:$B$2169=B2157)*($G$1:$G$2169="Salary"),0)),C2157)</f>
        <v>FR19511101</v>
      </c>
      <c r="R2157" t="str">
        <f t="array" ref="R2157">IF(OR(RIGHT(C2157,4)="1101",G2157="Salary",G2157="Basic"),INDEX($C$1:$C$2169,MATCH(1,($A$1:$A$2169=A2157)*(($G$1:$G$2169="Salary")+($G$1:$G$2169="Basic")),0)),C2157)</f>
        <v>CR42231101</v>
      </c>
      <c r="S2157" t="str">
        <f t="array" ref="S2157">IFERROR(IF(OR(RIGHT(C2157,4)="1101",G2157="Salary",G2157="Basic"),INDEX($C$1:$C$2169,MATCH(1,($A$1:$A$2169=A2157)*(($G$1:$G$2169="Salary")+($G$1:$G$2169="Basic")),0)),C2157),C2157)</f>
        <v>CR42231101</v>
      </c>
    </row>
    <row r="2158" spans="1:19" x14ac:dyDescent="0.25">
      <c r="A2158">
        <f>COUNTIF($G$1:G2158,$G$1)</f>
        <v>550</v>
      </c>
      <c r="B2158" s="1" t="s">
        <v>0</v>
      </c>
      <c r="C2158" s="1" t="s">
        <v>3041</v>
      </c>
      <c r="D2158" s="2" t="s">
        <v>3042</v>
      </c>
      <c r="E2158" s="2" t="s">
        <v>3042</v>
      </c>
      <c r="F2158" s="2" t="s">
        <v>3042</v>
      </c>
      <c r="G2158" s="1" t="s">
        <v>3</v>
      </c>
      <c r="H2158" s="1" t="s">
        <v>3043</v>
      </c>
      <c r="I2158" s="1" t="s">
        <v>5</v>
      </c>
      <c r="J2158" s="1" t="s">
        <v>5</v>
      </c>
      <c r="K2158" s="1" t="s">
        <v>5</v>
      </c>
      <c r="L2158" s="1" t="s">
        <v>5</v>
      </c>
      <c r="M2158" s="1" t="s">
        <v>5</v>
      </c>
      <c r="N2158" s="1" t="s">
        <v>5</v>
      </c>
      <c r="O2158" s="1" t="s">
        <v>5</v>
      </c>
      <c r="Q2158" t="str">
        <f t="array" ref="Q2158">IF(OR(RIGHT(C2158,4)="1101",G2158="Salary"),INDEX($C$1:$C$2169,MATCH(1,($B$1:$B$2169=B2158)*($G$1:$G$2169="Salary"),0)),C2158)</f>
        <v>FR19511101</v>
      </c>
      <c r="R2158" t="str">
        <f t="array" ref="R2158">IF(OR(RIGHT(C2158,4)="1101",G2158="Salary",G2158="Basic"),INDEX($C$1:$C$2169,MATCH(1,($A$1:$A$2169=A2158)*(($G$1:$G$2169="Salary")+($G$1:$G$2169="Basic")),0)),C2158)</f>
        <v>AR60211101</v>
      </c>
      <c r="S2158" t="str">
        <f t="array" ref="S2158">IFERROR(IF(OR(RIGHT(C2158,4)="1101",G2158="Salary",G2158="Basic"),INDEX($C$1:$C$2169,MATCH(1,($A$1:$A$2169=A2158)*(($G$1:$G$2169="Salary")+($G$1:$G$2169="Basic")),0)),C2158),C2158)</f>
        <v>AR60211101</v>
      </c>
    </row>
    <row r="2159" spans="1:19" x14ac:dyDescent="0.25">
      <c r="A2159">
        <f>COUNTIF($G$1:G2159,$G$1)</f>
        <v>550</v>
      </c>
      <c r="B2159" s="1" t="s">
        <v>0</v>
      </c>
      <c r="C2159" s="1" t="s">
        <v>3041</v>
      </c>
      <c r="D2159" s="2" t="s">
        <v>3042</v>
      </c>
      <c r="E2159" s="2" t="s">
        <v>3042</v>
      </c>
      <c r="F2159" s="2" t="s">
        <v>3042</v>
      </c>
      <c r="G2159" s="1" t="s">
        <v>6</v>
      </c>
      <c r="H2159" s="1" t="s">
        <v>3044</v>
      </c>
      <c r="I2159" s="1" t="s">
        <v>5</v>
      </c>
      <c r="J2159" s="1" t="s">
        <v>5</v>
      </c>
      <c r="K2159" s="1" t="s">
        <v>5</v>
      </c>
      <c r="L2159" s="1" t="s">
        <v>5</v>
      </c>
      <c r="M2159" s="1" t="s">
        <v>5</v>
      </c>
      <c r="N2159" s="1" t="s">
        <v>5</v>
      </c>
      <c r="O2159" s="1" t="s">
        <v>5</v>
      </c>
      <c r="Q2159" t="str">
        <f t="array" ref="Q2159">IF(OR(RIGHT(C2159,4)="1101",G2159="Salary"),INDEX($C$1:$C$2169,MATCH(1,($B$1:$B$2169=B2159)*($G$1:$G$2169="Salary"),0)),C2159)</f>
        <v>FR19511101</v>
      </c>
      <c r="R2159" t="str">
        <f t="array" ref="R2159">IF(OR(RIGHT(C2159,4)="1101",G2159="Salary",G2159="Basic"),INDEX($C$1:$C$2169,MATCH(1,($A$1:$A$2169=A2159)*(($G$1:$G$2169="Salary")+($G$1:$G$2169="Basic")),0)),C2159)</f>
        <v>AR60211101</v>
      </c>
      <c r="S2159" t="str">
        <f t="array" ref="S2159">IFERROR(IF(OR(RIGHT(C2159,4)="1101",G2159="Salary",G2159="Basic"),INDEX($C$1:$C$2169,MATCH(1,($A$1:$A$2169=A2159)*(($G$1:$G$2169="Salary")+($G$1:$G$2169="Basic")),0)),C2159),C2159)</f>
        <v>AR60211101</v>
      </c>
    </row>
    <row r="2160" spans="1:19" x14ac:dyDescent="0.25">
      <c r="A2160">
        <f>COUNTIF($G$1:G2160,$G$1)</f>
        <v>550</v>
      </c>
      <c r="B2160" s="1" t="s">
        <v>0</v>
      </c>
      <c r="C2160" s="1" t="s">
        <v>3041</v>
      </c>
      <c r="D2160" s="2" t="s">
        <v>3042</v>
      </c>
      <c r="E2160" s="2" t="s">
        <v>3042</v>
      </c>
      <c r="F2160" s="2" t="s">
        <v>3042</v>
      </c>
      <c r="G2160" s="1" t="s">
        <v>8</v>
      </c>
      <c r="H2160" s="1" t="s">
        <v>3045</v>
      </c>
      <c r="I2160" s="1" t="s">
        <v>5</v>
      </c>
      <c r="J2160" s="1" t="s">
        <v>5</v>
      </c>
      <c r="K2160" s="1" t="s">
        <v>5</v>
      </c>
      <c r="L2160" s="1" t="s">
        <v>5</v>
      </c>
      <c r="M2160" s="1" t="s">
        <v>5</v>
      </c>
      <c r="N2160" s="1" t="s">
        <v>5</v>
      </c>
      <c r="O2160" s="1" t="s">
        <v>5</v>
      </c>
      <c r="Q2160" t="str">
        <f t="array" ref="Q2160">IF(OR(RIGHT(C2160,4)="1101",G2160="Salary"),INDEX($C$1:$C$2169,MATCH(1,($B$1:$B$2169=B2160)*($G$1:$G$2169="Salary"),0)),C2160)</f>
        <v>FR19511101</v>
      </c>
      <c r="R2160" t="str">
        <f t="array" ref="R2160">IF(OR(RIGHT(C2160,4)="1101",G2160="Salary",G2160="Basic"),INDEX($C$1:$C$2169,MATCH(1,($A$1:$A$2169=A2160)*(($G$1:$G$2169="Salary")+($G$1:$G$2169="Basic")),0)),C2160)</f>
        <v>AR60211101</v>
      </c>
      <c r="S2160" t="str">
        <f t="array" ref="S2160">IFERROR(IF(OR(RIGHT(C2160,4)="1101",G2160="Salary",G2160="Basic"),INDEX($C$1:$C$2169,MATCH(1,($A$1:$A$2169=A2160)*(($G$1:$G$2169="Salary")+($G$1:$G$2169="Basic")),0)),C2160),C2160)</f>
        <v>AR60211101</v>
      </c>
    </row>
    <row r="2161" spans="1:19" x14ac:dyDescent="0.25">
      <c r="A2161">
        <f>COUNTIF($G$1:G2161,$G$1)</f>
        <v>551</v>
      </c>
      <c r="B2161" s="1" t="s">
        <v>0</v>
      </c>
      <c r="C2161" s="1" t="s">
        <v>3041</v>
      </c>
      <c r="D2161" s="2" t="s">
        <v>3046</v>
      </c>
      <c r="E2161" s="2" t="s">
        <v>3046</v>
      </c>
      <c r="F2161" s="2" t="s">
        <v>3046</v>
      </c>
      <c r="G2161" s="1" t="s">
        <v>3</v>
      </c>
      <c r="H2161" s="1" t="s">
        <v>3047</v>
      </c>
      <c r="I2161" s="1" t="s">
        <v>5</v>
      </c>
      <c r="J2161" s="1" t="s">
        <v>5</v>
      </c>
      <c r="K2161" s="1" t="s">
        <v>5</v>
      </c>
      <c r="L2161" s="1" t="s">
        <v>5</v>
      </c>
      <c r="M2161" s="1" t="s">
        <v>5</v>
      </c>
      <c r="N2161" s="1" t="s">
        <v>5</v>
      </c>
      <c r="O2161" s="1" t="s">
        <v>5</v>
      </c>
      <c r="Q2161" t="str">
        <f t="array" ref="Q2161">IF(OR(RIGHT(C2161,4)="1101",G2161="Salary"),INDEX($C$1:$C$2169,MATCH(1,($B$1:$B$2169=B2161)*($G$1:$G$2169="Salary"),0)),C2161)</f>
        <v>FR19511101</v>
      </c>
      <c r="R2161" t="str">
        <f t="array" ref="R2161">IF(OR(RIGHT(C2161,4)="1101",G2161="Salary",G2161="Basic"),INDEX($C$1:$C$2169,MATCH(1,($A$1:$A$2169=A2161)*(($G$1:$G$2169="Salary")+($G$1:$G$2169="Basic")),0)),C2161)</f>
        <v>AR60211101</v>
      </c>
      <c r="S2161" t="str">
        <f t="array" ref="S2161">IFERROR(IF(OR(RIGHT(C2161,4)="1101",G2161="Salary",G2161="Basic"),INDEX($C$1:$C$2169,MATCH(1,($A$1:$A$2169=A2161)*(($G$1:$G$2169="Salary")+($G$1:$G$2169="Basic")),0)),C2161),C2161)</f>
        <v>AR60211101</v>
      </c>
    </row>
    <row r="2162" spans="1:19" x14ac:dyDescent="0.25">
      <c r="A2162">
        <f>COUNTIF($G$1:G2162,$G$1)</f>
        <v>551</v>
      </c>
      <c r="B2162" s="1" t="s">
        <v>0</v>
      </c>
      <c r="C2162" s="1" t="s">
        <v>3041</v>
      </c>
      <c r="D2162" s="2" t="s">
        <v>3046</v>
      </c>
      <c r="E2162" s="2" t="s">
        <v>3046</v>
      </c>
      <c r="F2162" s="2" t="s">
        <v>3046</v>
      </c>
      <c r="G2162" s="1" t="s">
        <v>6</v>
      </c>
      <c r="H2162" s="1" t="s">
        <v>3048</v>
      </c>
      <c r="I2162" s="1" t="s">
        <v>5</v>
      </c>
      <c r="J2162" s="1" t="s">
        <v>5</v>
      </c>
      <c r="K2162" s="1" t="s">
        <v>5</v>
      </c>
      <c r="L2162" s="1" t="s">
        <v>5</v>
      </c>
      <c r="M2162" s="1" t="s">
        <v>5</v>
      </c>
      <c r="N2162" s="1" t="s">
        <v>5</v>
      </c>
      <c r="O2162" s="1" t="s">
        <v>5</v>
      </c>
      <c r="Q2162" t="str">
        <f t="array" ref="Q2162">IF(OR(RIGHT(C2162,4)="1101",G2162="Salary"),INDEX($C$1:$C$2169,MATCH(1,($B$1:$B$2169=B2162)*($G$1:$G$2169="Salary"),0)),C2162)</f>
        <v>FR19511101</v>
      </c>
      <c r="R2162" t="str">
        <f t="array" ref="R2162">IF(OR(RIGHT(C2162,4)="1101",G2162="Salary",G2162="Basic"),INDEX($C$1:$C$2169,MATCH(1,($A$1:$A$2169=A2162)*(($G$1:$G$2169="Salary")+($G$1:$G$2169="Basic")),0)),C2162)</f>
        <v>AR60211101</v>
      </c>
      <c r="S2162" t="str">
        <f t="array" ref="S2162">IFERROR(IF(OR(RIGHT(C2162,4)="1101",G2162="Salary",G2162="Basic"),INDEX($C$1:$C$2169,MATCH(1,($A$1:$A$2169=A2162)*(($G$1:$G$2169="Salary")+($G$1:$G$2169="Basic")),0)),C2162),C2162)</f>
        <v>AR60211101</v>
      </c>
    </row>
    <row r="2163" spans="1:19" x14ac:dyDescent="0.25">
      <c r="A2163">
        <f>COUNTIF($G$1:G2163,$G$1)</f>
        <v>551</v>
      </c>
      <c r="B2163" s="1" t="s">
        <v>0</v>
      </c>
      <c r="C2163" s="1" t="s">
        <v>3041</v>
      </c>
      <c r="D2163" s="2" t="s">
        <v>3046</v>
      </c>
      <c r="E2163" s="2" t="s">
        <v>3046</v>
      </c>
      <c r="F2163" s="2" t="s">
        <v>3046</v>
      </c>
      <c r="G2163" s="1" t="s">
        <v>8</v>
      </c>
      <c r="H2163" s="1" t="s">
        <v>3049</v>
      </c>
      <c r="I2163" s="1" t="s">
        <v>5</v>
      </c>
      <c r="J2163" s="1" t="s">
        <v>5</v>
      </c>
      <c r="K2163" s="1" t="s">
        <v>5</v>
      </c>
      <c r="L2163" s="1" t="s">
        <v>5</v>
      </c>
      <c r="M2163" s="1" t="s">
        <v>5</v>
      </c>
      <c r="N2163" s="1" t="s">
        <v>5</v>
      </c>
      <c r="O2163" s="1" t="s">
        <v>5</v>
      </c>
      <c r="Q2163" t="str">
        <f t="array" ref="Q2163">IF(OR(RIGHT(C2163,4)="1101",G2163="Salary"),INDEX($C$1:$C$2169,MATCH(1,($B$1:$B$2169=B2163)*($G$1:$G$2169="Salary"),0)),C2163)</f>
        <v>FR19511101</v>
      </c>
      <c r="R2163" t="str">
        <f t="array" ref="R2163">IF(OR(RIGHT(C2163,4)="1101",G2163="Salary",G2163="Basic"),INDEX($C$1:$C$2169,MATCH(1,($A$1:$A$2169=A2163)*(($G$1:$G$2169="Salary")+($G$1:$G$2169="Basic")),0)),C2163)</f>
        <v>AR60211101</v>
      </c>
      <c r="S2163" t="str">
        <f t="array" ref="S2163">IFERROR(IF(OR(RIGHT(C2163,4)="1101",G2163="Salary",G2163="Basic"),INDEX($C$1:$C$2169,MATCH(1,($A$1:$A$2169=A2163)*(($G$1:$G$2169="Salary")+($G$1:$G$2169="Basic")),0)),C2163),C2163)</f>
        <v>AR60211101</v>
      </c>
    </row>
    <row r="2164" spans="1:19" x14ac:dyDescent="0.25">
      <c r="A2164">
        <f>COUNTIF($G$1:G2164,$G$1)</f>
        <v>552</v>
      </c>
      <c r="B2164" s="1" t="s">
        <v>0</v>
      </c>
      <c r="C2164" s="1" t="s">
        <v>589</v>
      </c>
      <c r="D2164" s="2" t="s">
        <v>3050</v>
      </c>
      <c r="E2164" s="2" t="s">
        <v>3050</v>
      </c>
      <c r="F2164" s="2" t="s">
        <v>3050</v>
      </c>
      <c r="G2164" s="1" t="s">
        <v>3</v>
      </c>
      <c r="H2164" s="1" t="s">
        <v>3051</v>
      </c>
      <c r="I2164" s="1" t="s">
        <v>5</v>
      </c>
      <c r="J2164" s="1" t="s">
        <v>5</v>
      </c>
      <c r="K2164" s="1" t="s">
        <v>5</v>
      </c>
      <c r="L2164" s="1" t="s">
        <v>5</v>
      </c>
      <c r="M2164" s="1" t="s">
        <v>5</v>
      </c>
      <c r="N2164" s="1" t="s">
        <v>5</v>
      </c>
      <c r="O2164" s="1" t="s">
        <v>5</v>
      </c>
      <c r="Q2164" t="str">
        <f t="array" ref="Q2164">IF(OR(RIGHT(C2164,4)="1101",G2164="Salary"),INDEX($C$1:$C$2169,MATCH(1,($B$1:$B$2169=B2164)*($G$1:$G$2169="Salary"),0)),C2164)</f>
        <v>FR19511101</v>
      </c>
      <c r="R2164" t="str">
        <f t="array" ref="R2164">IF(OR(RIGHT(C2164,4)="1101",G2164="Salary",G2164="Basic"),INDEX($C$1:$C$2169,MATCH(1,($A$1:$A$2169=A2164)*(($G$1:$G$2169="Salary")+($G$1:$G$2169="Basic")),0)),C2164)</f>
        <v>FR15311101</v>
      </c>
      <c r="S2164" t="str">
        <f t="array" ref="S2164">IFERROR(IF(OR(RIGHT(C2164,4)="1101",G2164="Salary",G2164="Basic"),INDEX($C$1:$C$2169,MATCH(1,($A$1:$A$2169=A2164)*(($G$1:$G$2169="Salary")+($G$1:$G$2169="Basic")),0)),C2164),C2164)</f>
        <v>FR15311101</v>
      </c>
    </row>
    <row r="2165" spans="1:19" x14ac:dyDescent="0.25">
      <c r="A2165">
        <f>COUNTIF($G$1:G2165,$G$1)</f>
        <v>552</v>
      </c>
      <c r="B2165" s="1" t="s">
        <v>0</v>
      </c>
      <c r="C2165" s="1" t="s">
        <v>589</v>
      </c>
      <c r="D2165" s="2" t="s">
        <v>3050</v>
      </c>
      <c r="E2165" s="2" t="s">
        <v>3050</v>
      </c>
      <c r="F2165" s="2" t="s">
        <v>3050</v>
      </c>
      <c r="G2165" s="1" t="s">
        <v>6</v>
      </c>
      <c r="H2165" s="1" t="s">
        <v>3052</v>
      </c>
      <c r="I2165" s="1" t="s">
        <v>5</v>
      </c>
      <c r="J2165" s="1" t="s">
        <v>5</v>
      </c>
      <c r="K2165" s="1" t="s">
        <v>5</v>
      </c>
      <c r="L2165" s="1" t="s">
        <v>5</v>
      </c>
      <c r="M2165" s="1" t="s">
        <v>5</v>
      </c>
      <c r="N2165" s="1" t="s">
        <v>5</v>
      </c>
      <c r="O2165" s="1" t="s">
        <v>5</v>
      </c>
      <c r="Q2165" t="str">
        <f t="array" ref="Q2165">IF(OR(RIGHT(C2165,4)="1101",G2165="Salary"),INDEX($C$1:$C$2169,MATCH(1,($B$1:$B$2169=B2165)*($G$1:$G$2169="Salary"),0)),C2165)</f>
        <v>FR19511101</v>
      </c>
      <c r="R2165" t="str">
        <f t="array" ref="R2165">IF(OR(RIGHT(C2165,4)="1101",G2165="Salary",G2165="Basic"),INDEX($C$1:$C$2169,MATCH(1,($A$1:$A$2169=A2165)*(($G$1:$G$2169="Salary")+($G$1:$G$2169="Basic")),0)),C2165)</f>
        <v>FR15311101</v>
      </c>
      <c r="S2165" t="str">
        <f t="array" ref="S2165">IFERROR(IF(OR(RIGHT(C2165,4)="1101",G2165="Salary",G2165="Basic"),INDEX($C$1:$C$2169,MATCH(1,($A$1:$A$2169=A2165)*(($G$1:$G$2169="Salary")+($G$1:$G$2169="Basic")),0)),C2165),C2165)</f>
        <v>FR15311101</v>
      </c>
    </row>
    <row r="2166" spans="1:19" x14ac:dyDescent="0.25">
      <c r="A2166">
        <f>COUNTIF($G$1:G2166,$G$1)</f>
        <v>552</v>
      </c>
      <c r="B2166" s="1" t="s">
        <v>0</v>
      </c>
      <c r="C2166" s="1" t="s">
        <v>589</v>
      </c>
      <c r="D2166" s="2" t="s">
        <v>3050</v>
      </c>
      <c r="E2166" s="2" t="s">
        <v>3050</v>
      </c>
      <c r="F2166" s="2" t="s">
        <v>3050</v>
      </c>
      <c r="G2166" s="1" t="s">
        <v>8</v>
      </c>
      <c r="H2166" s="1" t="s">
        <v>3053</v>
      </c>
      <c r="I2166" s="1" t="s">
        <v>5</v>
      </c>
      <c r="J2166" s="1" t="s">
        <v>5</v>
      </c>
      <c r="K2166" s="1" t="s">
        <v>5</v>
      </c>
      <c r="L2166" s="1" t="s">
        <v>5</v>
      </c>
      <c r="M2166" s="1" t="s">
        <v>5</v>
      </c>
      <c r="N2166" s="1" t="s">
        <v>5</v>
      </c>
      <c r="O2166" s="1" t="s">
        <v>5</v>
      </c>
      <c r="Q2166" t="str">
        <f t="array" ref="Q2166">IF(OR(RIGHT(C2166,4)="1101",G2166="Salary"),INDEX($C$1:$C$2169,MATCH(1,($B$1:$B$2169=B2166)*($G$1:$G$2169="Salary"),0)),C2166)</f>
        <v>FR19511101</v>
      </c>
      <c r="R2166" t="str">
        <f t="array" ref="R2166">IF(OR(RIGHT(C2166,4)="1101",G2166="Salary",G2166="Basic"),INDEX($C$1:$C$2169,MATCH(1,($A$1:$A$2169=A2166)*(($G$1:$G$2169="Salary")+($G$1:$G$2169="Basic")),0)),C2166)</f>
        <v>FR15311101</v>
      </c>
      <c r="S2166" t="str">
        <f t="array" ref="S2166">IFERROR(IF(OR(RIGHT(C2166,4)="1101",G2166="Salary",G2166="Basic"),INDEX($C$1:$C$2169,MATCH(1,($A$1:$A$2169=A2166)*(($G$1:$G$2169="Salary")+($G$1:$G$2169="Basic")),0)),C2166),C2166)</f>
        <v>FR15311101</v>
      </c>
    </row>
    <row r="2167" spans="1:19" x14ac:dyDescent="0.25">
      <c r="A2167">
        <f>COUNTIF($G$1:G2167,$G$1)</f>
        <v>553</v>
      </c>
      <c r="B2167" s="1" t="s">
        <v>0</v>
      </c>
      <c r="C2167" s="1" t="s">
        <v>165</v>
      </c>
      <c r="D2167" s="2" t="s">
        <v>3054</v>
      </c>
      <c r="E2167" s="2" t="s">
        <v>3054</v>
      </c>
      <c r="F2167" s="2" t="s">
        <v>3054</v>
      </c>
      <c r="G2167" s="1" t="s">
        <v>3</v>
      </c>
      <c r="H2167" s="1" t="s">
        <v>3055</v>
      </c>
      <c r="I2167" s="1" t="s">
        <v>5</v>
      </c>
      <c r="J2167" s="1" t="s">
        <v>5</v>
      </c>
      <c r="K2167" s="1" t="s">
        <v>5</v>
      </c>
      <c r="L2167" s="1" t="s">
        <v>5</v>
      </c>
      <c r="M2167" s="1" t="s">
        <v>5</v>
      </c>
      <c r="N2167" s="1" t="s">
        <v>5</v>
      </c>
      <c r="O2167" s="1" t="s">
        <v>5</v>
      </c>
      <c r="Q2167" t="str">
        <f t="array" ref="Q2167">IF(OR(RIGHT(C2167,4)="1101",G2167="Salary"),INDEX($C$1:$C$2169,MATCH(1,($B$1:$B$2169=B2167)*($G$1:$G$2169="Salary"),0)),C2167)</f>
        <v>FR19511101</v>
      </c>
      <c r="R2167" t="str">
        <f t="array" ref="R2167">IF(OR(RIGHT(C2167,4)="1101",G2167="Salary",G2167="Basic"),INDEX($C$1:$C$2169,MATCH(1,($A$1:$A$2169=A2167)*(($G$1:$G$2169="Salary")+($G$1:$G$2169="Basic")),0)),C2167)</f>
        <v>GR30401101</v>
      </c>
      <c r="S2167" t="str">
        <f t="array" ref="S2167">IFERROR(IF(OR(RIGHT(C2167,4)="1101",G2167="Salary",G2167="Basic"),INDEX($C$1:$C$2169,MATCH(1,($A$1:$A$2169=A2167)*(($G$1:$G$2169="Salary")+($G$1:$G$2169="Basic")),0)),C2167),C2167)</f>
        <v>GR30401101</v>
      </c>
    </row>
    <row r="2168" spans="1:19" x14ac:dyDescent="0.25">
      <c r="A2168">
        <f>COUNTIF($G$1:G2168,$G$1)</f>
        <v>553</v>
      </c>
      <c r="B2168" s="1" t="s">
        <v>0</v>
      </c>
      <c r="C2168" s="1" t="s">
        <v>165</v>
      </c>
      <c r="D2168" s="2" t="s">
        <v>3054</v>
      </c>
      <c r="E2168" s="2" t="s">
        <v>3054</v>
      </c>
      <c r="F2168" s="2" t="s">
        <v>3054</v>
      </c>
      <c r="G2168" s="1" t="s">
        <v>6</v>
      </c>
      <c r="H2168" s="1" t="s">
        <v>3056</v>
      </c>
      <c r="I2168" s="1" t="s">
        <v>5</v>
      </c>
      <c r="J2168" s="1" t="s">
        <v>5</v>
      </c>
      <c r="K2168" s="1" t="s">
        <v>5</v>
      </c>
      <c r="L2168" s="1" t="s">
        <v>5</v>
      </c>
      <c r="M2168" s="1" t="s">
        <v>5</v>
      </c>
      <c r="N2168" s="1" t="s">
        <v>5</v>
      </c>
      <c r="O2168" s="1" t="s">
        <v>5</v>
      </c>
      <c r="Q2168" t="str">
        <f t="array" ref="Q2168">IF(OR(RIGHT(C2168,4)="1101",G2168="Salary"),INDEX($C$1:$C$2169,MATCH(1,($B$1:$B$2169=B2168)*($G$1:$G$2169="Salary"),0)),C2168)</f>
        <v>FR19511101</v>
      </c>
      <c r="R2168" t="str">
        <f t="array" ref="R2168">IF(OR(RIGHT(C2168,4)="1101",G2168="Salary",G2168="Basic"),INDEX($C$1:$C$2169,MATCH(1,($A$1:$A$2169=A2168)*(($G$1:$G$2169="Salary")+($G$1:$G$2169="Basic")),0)),C2168)</f>
        <v>GR30401101</v>
      </c>
      <c r="S2168" t="str">
        <f t="array" ref="S2168">IFERROR(IF(OR(RIGHT(C2168,4)="1101",G2168="Salary",G2168="Basic"),INDEX($C$1:$C$2169,MATCH(1,($A$1:$A$2169=A2168)*(($G$1:$G$2169="Salary")+($G$1:$G$2169="Basic")),0)),C2168),C2168)</f>
        <v>GR30401101</v>
      </c>
    </row>
    <row r="2169" spans="1:19" x14ac:dyDescent="0.25">
      <c r="A2169">
        <f>COUNTIF($G$1:G2169,$G$1)</f>
        <v>553</v>
      </c>
      <c r="B2169" s="1" t="s">
        <v>0</v>
      </c>
      <c r="C2169" s="1" t="s">
        <v>165</v>
      </c>
      <c r="D2169" s="2" t="s">
        <v>3054</v>
      </c>
      <c r="E2169" s="2" t="s">
        <v>3054</v>
      </c>
      <c r="F2169" s="2" t="s">
        <v>3054</v>
      </c>
      <c r="G2169" s="1" t="s">
        <v>8</v>
      </c>
      <c r="H2169" s="1" t="s">
        <v>3057</v>
      </c>
      <c r="I2169" s="1" t="s">
        <v>5</v>
      </c>
      <c r="J2169" s="1" t="s">
        <v>5</v>
      </c>
      <c r="K2169" s="1" t="s">
        <v>5</v>
      </c>
      <c r="L2169" s="1" t="s">
        <v>5</v>
      </c>
      <c r="M2169" s="1" t="s">
        <v>5</v>
      </c>
      <c r="N2169" s="1" t="s">
        <v>5</v>
      </c>
      <c r="O2169" s="1" t="s">
        <v>5</v>
      </c>
      <c r="Q2169" t="str">
        <f t="array" ref="Q2169">IF(OR(RIGHT(C2169,4)="1101",G2169="Salary"),INDEX($C$1:$C$2169,MATCH(1,($B$1:$B$2169=B2169)*($G$1:$G$2169="Salary"),0)),C2169)</f>
        <v>FR19511101</v>
      </c>
      <c r="R2169" t="str">
        <f t="array" ref="R2169">IF(OR(RIGHT(C2169,4)="1101",G2169="Salary",G2169="Basic"),INDEX($C$1:$C$2169,MATCH(1,($A$1:$A$2169=A2169)*(($G$1:$G$2169="Salary")+($G$1:$G$2169="Basic")),0)),C2169)</f>
        <v>GR30401101</v>
      </c>
      <c r="S2169" t="str">
        <f t="array" ref="S2169">IFERROR(IF(OR(RIGHT(C2169,4)="1101",G2169="Salary",G2169="Basic"),INDEX($C$1:$C$2169,MATCH(1,($A$1:$A$2169=A2169)*(($G$1:$G$2169="Salary")+($G$1:$G$2169="Basic")),0)),C2169),C2169)</f>
        <v>GR30401101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Browning</dc:creator>
  <cp:lastModifiedBy>Oliver Scheurich</cp:lastModifiedBy>
  <dcterms:created xsi:type="dcterms:W3CDTF">2023-11-26T15:32:33Z</dcterms:created>
  <dcterms:modified xsi:type="dcterms:W3CDTF">2023-11-29T17:28:27Z</dcterms:modified>
</cp:coreProperties>
</file>