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" documentId="8_{82427E33-4BAA-DA45-BE5C-59AEDCD16E9D}" xr6:coauthVersionLast="47" xr6:coauthVersionMax="47" xr10:uidLastSave="{9B840091-F8F3-ED4D-929C-FDE3C0921BF2}"/>
  <bookViews>
    <workbookView xWindow="5180" yWindow="1800" windowWidth="31200" windowHeight="17440" xr2:uid="{68622C3B-ED46-564C-859A-3221FCAFF62F}"/>
  </bookViews>
  <sheets>
    <sheet name="Ledger" sheetId="1" r:id="rId1"/>
    <sheet name="Tables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9" i="1"/>
  <c r="F8" i="1"/>
  <c r="F4" i="1"/>
  <c r="F5" i="1" s="1"/>
  <c r="F6" i="1" s="1"/>
  <c r="F7" i="1" s="1"/>
  <c r="F3" i="1"/>
</calcChain>
</file>

<file path=xl/sharedStrings.xml><?xml version="1.0" encoding="utf-8"?>
<sst xmlns="http://schemas.openxmlformats.org/spreadsheetml/2006/main" count="27" uniqueCount="18">
  <si>
    <t>Date</t>
  </si>
  <si>
    <t>Type</t>
  </si>
  <si>
    <t>Category</t>
  </si>
  <si>
    <t>Amount</t>
  </si>
  <si>
    <t>Details</t>
  </si>
  <si>
    <t>Balance</t>
  </si>
  <si>
    <t>Factor</t>
  </si>
  <si>
    <t>Income</t>
  </si>
  <si>
    <t>Benefits</t>
  </si>
  <si>
    <t>Pensions</t>
  </si>
  <si>
    <t>Housekeeping</t>
  </si>
  <si>
    <t>Priority Debts</t>
  </si>
  <si>
    <t>Non-priority Debts</t>
  </si>
  <si>
    <t>Essential Outs</t>
  </si>
  <si>
    <t>Telecoms</t>
  </si>
  <si>
    <t>Travel</t>
  </si>
  <si>
    <t>Misc</t>
  </si>
  <si>
    <t>Opening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</si>
</sst>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numFmt numFmtId="19" formatCode="m/d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ED93A4-A9AD-894F-8F8D-B507C6B43F6E}" name="Table2" displayName="Table2" ref="A1:F10" totalsRowShown="0">
  <autoFilter ref="A1:F10" xr:uid="{14ED93A4-A9AD-894F-8F8D-B507C6B43F6E}"/>
  <tableColumns count="6">
    <tableColumn id="1" xr3:uid="{D43AF838-B544-3043-8DCF-2D272462A18A}" name="Date" dataDxfId="0"/>
    <tableColumn id="2" xr3:uid="{E713EEA0-E757-A142-A407-1A8AF27D11CB}" name="Type"/>
    <tableColumn id="3" xr3:uid="{FB7AD4B8-B472-0A4F-B11C-65575A98AFD1}" name="Category"/>
    <tableColumn id="4" xr3:uid="{3C99FB58-703E-9746-8C48-98C483EC0E73}" name="Amount"/>
    <tableColumn id="5" xr3:uid="{CAE25489-723A-864E-BBF1-0A012A0A140F}" name="Details"/>
    <tableColumn id="6" xr3:uid="{A166E7B7-7060-8B47-A94A-596E4C8DEFC4}" name="Balance">
      <calculatedColumnFormula>IFERROR(F1+(D2*(VLOOKUP(B2,Table1[],2,0))),"")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A67CA7-5D55-F142-9860-063C58090FCD}" name="Table1" displayName="Table1" ref="A1:B11" totalsRowShown="0">
  <sortState xmlns:xlrd2="http://schemas.microsoft.com/office/spreadsheetml/2017/richdata2" ref="A2:B11">
    <sortCondition ref="A2:A11"/>
  </sortState>
  <tableColumns count="2">
    <tableColumn id="1" xr3:uid="{2CCB6AE3-0608-0E42-8109-EB8001415573}" name="Type"/>
    <tableColumn id="2" xr3:uid="{6DAAB312-CCCD-F54B-9D43-FDB48047E427}" name="Fact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980B7-DEA2-D546-B522-2EB123B49F56}">
  <dimension ref="A1:F10"/>
  <sheetViews>
    <sheetView tabSelected="1" workbookViewId="0">
      <selection activeCell="E10" sqref="E10"/>
    </sheetView>
  </sheetViews>
  <sheetFormatPr baseColWidth="10" defaultRowHeight="16" x14ac:dyDescent="0.2"/>
  <cols>
    <col min="2" max="2" width="17.5" customWidth="1"/>
    <col min="3" max="3" width="20.6640625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">
      <c r="A2" s="1">
        <v>44927</v>
      </c>
      <c r="C2" t="s">
        <v>17</v>
      </c>
      <c r="F2">
        <v>0</v>
      </c>
    </row>
    <row r="3" spans="1:6" x14ac:dyDescent="0.2">
      <c r="A3" s="1">
        <v>44927</v>
      </c>
      <c r="B3" t="s">
        <v>7</v>
      </c>
      <c r="D3">
        <v>1000</v>
      </c>
      <c r="F3">
        <f>IFERROR(F2+(D3*(VLOOKUP(B3,Table1[],2,0))),"")</f>
        <v>1000</v>
      </c>
    </row>
    <row r="4" spans="1:6" x14ac:dyDescent="0.2">
      <c r="A4" s="1">
        <v>44928</v>
      </c>
      <c r="B4" t="s">
        <v>13</v>
      </c>
      <c r="D4">
        <v>600</v>
      </c>
      <c r="F4">
        <f>IFERROR(F3+(D4*(VLOOKUP(B4,Table1[],2,0))),"")</f>
        <v>400</v>
      </c>
    </row>
    <row r="5" spans="1:6" x14ac:dyDescent="0.2">
      <c r="A5" s="1">
        <v>44929</v>
      </c>
      <c r="B5" t="s">
        <v>8</v>
      </c>
      <c r="D5">
        <v>500</v>
      </c>
      <c r="F5">
        <f>IFERROR(F4+(D5*(VLOOKUP(B5,Table1[],2,0))),"")</f>
        <v>900</v>
      </c>
    </row>
    <row r="6" spans="1:6" x14ac:dyDescent="0.2">
      <c r="A6" s="1">
        <v>44930</v>
      </c>
      <c r="B6" t="s">
        <v>9</v>
      </c>
      <c r="D6">
        <v>200</v>
      </c>
      <c r="F6">
        <f>IFERROR(F5+(D6*(VLOOKUP(B6,Table1[],2,0))),"")</f>
        <v>1100</v>
      </c>
    </row>
    <row r="7" spans="1:6" x14ac:dyDescent="0.2">
      <c r="A7" s="1">
        <v>44931</v>
      </c>
      <c r="B7" t="s">
        <v>15</v>
      </c>
      <c r="D7">
        <v>345</v>
      </c>
      <c r="F7">
        <f>IFERROR(F6+(D7*(VLOOKUP(B7,Table1[],2,0))),"")</f>
        <v>755</v>
      </c>
    </row>
    <row r="8" spans="1:6" x14ac:dyDescent="0.2">
      <c r="A8" s="1">
        <v>44932</v>
      </c>
      <c r="B8" t="s">
        <v>7</v>
      </c>
      <c r="D8">
        <v>255</v>
      </c>
      <c r="F8">
        <f>IFERROR(F7+(D8*(VLOOKUP(B8,Table1[],2,0))),"")</f>
        <v>1010</v>
      </c>
    </row>
    <row r="9" spans="1:6" x14ac:dyDescent="0.2">
      <c r="A9" s="1">
        <v>44933</v>
      </c>
      <c r="B9" t="s">
        <v>13</v>
      </c>
      <c r="D9">
        <v>123</v>
      </c>
      <c r="F9">
        <f>IFERROR(F8+(D9*(VLOOKUP(B9,Table1[],2,0))),"")</f>
        <v>887</v>
      </c>
    </row>
    <row r="10" spans="1:6" x14ac:dyDescent="0.2">
      <c r="A10" s="1">
        <v>44934</v>
      </c>
      <c r="B10" t="s">
        <v>16</v>
      </c>
      <c r="D10">
        <v>456</v>
      </c>
      <c r="F10">
        <f>IFERROR(F9+(D10*(VLOOKUP(B10,Table1[],2,0))),"")</f>
        <v>431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EA0459-F872-9242-A9A1-2B1E93DE75E5}">
          <x14:formula1>
            <xm:f>Tables!$A$2:$A$11</xm:f>
          </x14:formula1>
          <xm:sqref>B2:B10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2DFBF-8262-1448-B293-17EB40A40325}">
  <dimension ref="A1:B11"/>
  <sheetViews>
    <sheetView workbookViewId="0">
      <selection activeCell="D6" sqref="D6"/>
    </sheetView>
  </sheetViews>
  <sheetFormatPr baseColWidth="10" defaultRowHeight="16" x14ac:dyDescent="0.2"/>
  <cols>
    <col min="1" max="1" width="18" customWidth="1"/>
  </cols>
  <sheetData>
    <row r="1" spans="1:2" x14ac:dyDescent="0.2">
      <c r="A1" t="s">
        <v>1</v>
      </c>
      <c r="B1" t="s">
        <v>6</v>
      </c>
    </row>
    <row r="2" spans="1:2" x14ac:dyDescent="0.2">
      <c r="A2" t="s">
        <v>8</v>
      </c>
      <c r="B2">
        <v>1</v>
      </c>
    </row>
    <row r="3" spans="1:2" x14ac:dyDescent="0.2">
      <c r="A3" t="s">
        <v>13</v>
      </c>
      <c r="B3">
        <v>-1</v>
      </c>
    </row>
    <row r="4" spans="1:2" x14ac:dyDescent="0.2">
      <c r="A4" t="s">
        <v>10</v>
      </c>
      <c r="B4">
        <v>-1</v>
      </c>
    </row>
    <row r="5" spans="1:2" x14ac:dyDescent="0.2">
      <c r="A5" t="s">
        <v>7</v>
      </c>
      <c r="B5">
        <v>1</v>
      </c>
    </row>
    <row r="6" spans="1:2" x14ac:dyDescent="0.2">
      <c r="A6" t="s">
        <v>16</v>
      </c>
      <c r="B6">
        <v>-1</v>
      </c>
    </row>
    <row r="7" spans="1:2" x14ac:dyDescent="0.2">
      <c r="A7" t="s">
        <v>12</v>
      </c>
      <c r="B7">
        <v>-1</v>
      </c>
    </row>
    <row r="8" spans="1:2" x14ac:dyDescent="0.2">
      <c r="A8" t="s">
        <v>9</v>
      </c>
      <c r="B8">
        <v>1</v>
      </c>
    </row>
    <row r="9" spans="1:2" x14ac:dyDescent="0.2">
      <c r="A9" t="s">
        <v>11</v>
      </c>
      <c r="B9">
        <v>-1</v>
      </c>
    </row>
    <row r="10" spans="1:2" x14ac:dyDescent="0.2">
      <c r="A10" t="s">
        <v>14</v>
      </c>
      <c r="B10">
        <v>-1</v>
      </c>
    </row>
    <row r="11" spans="1:2" x14ac:dyDescent="0.2">
      <c r="A11" t="s">
        <v>15</v>
      </c>
      <c r="B11">
        <v>-1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Ledger</vt:lpstr>
      <vt:lpstr>Tables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2023-09-12T13:48:07Z</dcterms:created>
  <dcterms:modified xsi:type="dcterms:W3CDTF">2023-09-12T14:10:29Z</dcterms:modified>
</cp:coreProperties>
</file>