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D\"/>
    </mc:Choice>
  </mc:AlternateContent>
  <xr:revisionPtr revIDLastSave="11" documentId="13_ncr:1_{0296948E-B3DC-4865-9315-D53104F5861D}" xr6:coauthVersionLast="37" xr6:coauthVersionMax="37" xr10:uidLastSave="{EE74B5FD-605A-463F-AF9E-318E91F5A455}"/>
  <bookViews>
    <workbookView xWindow="0" yWindow="0" windowWidth="23730" windowHeight="11115" xr2:uid="{B180AA98-BA37-4BD0-869B-0D06204AD4C3}"/>
  </bookViews>
  <sheets>
    <sheet name="Tabelle1" sheetId="1" r:id="rId1"/>
    <sheet name="Tabelle2" sheetId="2" r:id="rId2"/>
  </sheets>
  <externalReferences>
    <externalReference r:id="rId3"/>
  </externalReferenc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18" i="1" l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17" i="1"/>
  <c r="E94" i="2" l="1"/>
  <c r="Q12" i="1"/>
  <c r="Q11" i="1"/>
  <c r="Q10" i="1"/>
  <c r="Q9" i="1"/>
  <c r="Q8" i="1"/>
  <c r="Q7" i="1"/>
  <c r="Q6" i="1"/>
  <c r="Q5" i="1"/>
  <c r="Q4" i="1"/>
  <c r="Q3" i="1"/>
</calcChain>
</file>

<file path=xl/sharedStrings.xml><?xml version="1.0" encoding="utf-8"?>
<sst xmlns="http://schemas.openxmlformats.org/spreadsheetml/2006/main" count="543" uniqueCount="501">
  <si>
    <t xml:space="preserve">Blaue Kontaktlinsen (Blue Fluo Crazy) </t>
  </si>
  <si>
    <t>Hanninger</t>
  </si>
  <si>
    <t xml:space="preserve">fl-cl-crblu </t>
  </si>
  <si>
    <t>Blaue Kontaktlinsen (Electro Blue)</t>
  </si>
  <si>
    <t xml:space="preserve">fl-84092041m17 </t>
  </si>
  <si>
    <t xml:space="preserve">Blaue Kontaktlinsen (Ocean Crazy) </t>
  </si>
  <si>
    <t xml:space="preserve">fl-cl-croce </t>
  </si>
  <si>
    <t xml:space="preserve">Blaue Kontaktlinsen (UV Blue Diamond) </t>
  </si>
  <si>
    <t xml:space="preserve">fl-84027541462 </t>
  </si>
  <si>
    <t xml:space="preserve">Dunkelrote Kontaktlinsen (Vampire Crazy) </t>
  </si>
  <si>
    <t xml:space="preserve">fl-cl-crvamp </t>
  </si>
  <si>
    <t xml:space="preserve">Fantasy Kontaktlinsen (Ork) </t>
  </si>
  <si>
    <t xml:space="preserve">fl-84092041m09 </t>
  </si>
  <si>
    <t xml:space="preserve">Gelbe Kontaktlinsen (Cat Eye Crazy) </t>
  </si>
  <si>
    <t xml:space="preserve">fl-cl-crcat </t>
  </si>
  <si>
    <t xml:space="preserve">Gelbe Kontaktlinsen (Smiley Crazy) </t>
  </si>
  <si>
    <t xml:space="preserve">fl-cl-crsm </t>
  </si>
  <si>
    <t xml:space="preserve">Goldene Kontaktlinsen (Gold Sparkle) </t>
  </si>
  <si>
    <t xml:space="preserve">fl-84091641g01 </t>
  </si>
  <si>
    <t xml:space="preserve">Gothic Kontaktlinsen (Purple Gothic) </t>
  </si>
  <si>
    <t xml:space="preserve">Grüne Kontaktlinsen (Electro Green) </t>
  </si>
  <si>
    <t xml:space="preserve">fl-84092041m18 </t>
  </si>
  <si>
    <t xml:space="preserve">Grüne Kontaktlinsen (Green Devil Crazy) </t>
  </si>
  <si>
    <t xml:space="preserve">fl-cl-crgrdev </t>
  </si>
  <si>
    <t xml:space="preserve">Grüne Kontaktlinsen (Reptil) </t>
  </si>
  <si>
    <t xml:space="preserve">fl-84092041m11 </t>
  </si>
  <si>
    <t xml:space="preserve">Grüne Kontaktlinsen (UV Green Diamond) </t>
  </si>
  <si>
    <t xml:space="preserve">fl-84027541465 </t>
  </si>
  <si>
    <t xml:space="preserve">Hellblaue Kontaktlinsen (Ice Blue) </t>
  </si>
  <si>
    <t xml:space="preserve">fl-84092041m13 </t>
  </si>
  <si>
    <t xml:space="preserve">Horror Kontaktlinsen (Bloodshot 3) </t>
  </si>
  <si>
    <t xml:space="preserve">fl-84092041m16 </t>
  </si>
  <si>
    <t>SKU</t>
  </si>
  <si>
    <t>name: Descending</t>
  </si>
  <si>
    <t>Sum of quantity</t>
  </si>
  <si>
    <t>JJ-30_A</t>
  </si>
  <si>
    <t>1-Day Acuvue 30</t>
  </si>
  <si>
    <t>JJ-D60</t>
  </si>
  <si>
    <t>1-Day Acuvue 60</t>
  </si>
  <si>
    <t>JJ-90</t>
  </si>
  <si>
    <t>1-Day Acuvue 90</t>
  </si>
  <si>
    <t>JJMOIST180_1</t>
  </si>
  <si>
    <t>1-Day Acuvue Moist 180 NUR FUER MCOPTIC AKTIV!!!!!</t>
  </si>
  <si>
    <t>JJ-30_B</t>
  </si>
  <si>
    <t>1-Day Acuvue Moist 30</t>
  </si>
  <si>
    <t>JJ-30_BA</t>
  </si>
  <si>
    <t>1-Day Acuvue Moist 30 for Astigmatism</t>
  </si>
  <si>
    <t>JJMOIST360</t>
  </si>
  <si>
    <t>1-Day Acuvue Moist 360</t>
  </si>
  <si>
    <t>JJ-90_B</t>
  </si>
  <si>
    <t>1-Day Acuvue Moist 90</t>
  </si>
  <si>
    <t>JJ-90_BA</t>
  </si>
  <si>
    <t>1-Day Acuvue Moist 90 for Astigmatism</t>
  </si>
  <si>
    <t>JJ-30_Moist_Multi</t>
  </si>
  <si>
    <t>1-Day Acuvue Moist Multifocal 30</t>
  </si>
  <si>
    <t>JJ-90_Moist_Multi</t>
  </si>
  <si>
    <t>1-Day Acuvue Moist Multifocal 90</t>
  </si>
  <si>
    <t>JJ-30-AOToric</t>
  </si>
  <si>
    <t>1-Day Acuvue Oasys for Astigmatism 30</t>
  </si>
  <si>
    <t>JJ-30-Oasys</t>
  </si>
  <si>
    <t>1-Day Acuvue Oasys with Hydraluxe 30</t>
  </si>
  <si>
    <t>JJ-90-Oasys</t>
  </si>
  <si>
    <t>1-Day Acuvue Oasys with Hydraluxe 90</t>
  </si>
  <si>
    <t>JJTRUEYE180-1</t>
  </si>
  <si>
    <t>1-Day Acuvue Trueye 180 - NUR FUER MCOPTIC AKTIV!!!</t>
  </si>
  <si>
    <t>JJ-30_ATrUE</t>
  </si>
  <si>
    <t>1-Day Acuvue TruEye 30</t>
  </si>
  <si>
    <t>JJ-90_ATrUE</t>
  </si>
  <si>
    <t>1-Day Acuvue TruEye 90</t>
  </si>
  <si>
    <t>PL-1DB4</t>
  </si>
  <si>
    <t>1Day Bi-Color farbige Tageslinsen 4er Set</t>
  </si>
  <si>
    <t>PL-1DB8</t>
  </si>
  <si>
    <t>1Day Bi-Color farbige Tageslinsen 8er Set</t>
  </si>
  <si>
    <t>JJ-AOA90</t>
  </si>
  <si>
    <t>1-Day for astigmatism 90-Kontaktlinsen</t>
  </si>
  <si>
    <t>JJ-A2</t>
  </si>
  <si>
    <t>Acuvue 2</t>
  </si>
  <si>
    <t>JJ-AD</t>
  </si>
  <si>
    <t>Acuvue Advance 6</t>
  </si>
  <si>
    <t>JJ-ADO12</t>
  </si>
  <si>
    <t>Acuvue Oasys 12</t>
  </si>
  <si>
    <t>JJOASYS24</t>
  </si>
  <si>
    <t>Acuvue Oasys 24</t>
  </si>
  <si>
    <t>JJ-ADO</t>
  </si>
  <si>
    <t>Acuvue Oasys 6</t>
  </si>
  <si>
    <t>JJOASYS12ASTIG</t>
  </si>
  <si>
    <t>Acuvue Oasys for Astigmatism 12</t>
  </si>
  <si>
    <t>JJ-ADO1</t>
  </si>
  <si>
    <t>Acuvue Oasys for Astigmatism 6</t>
  </si>
  <si>
    <t>JJ-ADO-PRES6</t>
  </si>
  <si>
    <t>Acuvue Oasys for Presbyopia 6</t>
  </si>
  <si>
    <t>AOA_3</t>
  </si>
  <si>
    <t>Air Optix Aqua 3</t>
  </si>
  <si>
    <t>CB AIRAQUA</t>
  </si>
  <si>
    <t>Air Optix Aqua 6</t>
  </si>
  <si>
    <t>CB AIRAQUAMU3</t>
  </si>
  <si>
    <t>Air Optix Aqua Multifocal 3</t>
  </si>
  <si>
    <t>CB AIRAQUAMU</t>
  </si>
  <si>
    <t>Air Optix Aqua Multifocal 6</t>
  </si>
  <si>
    <t>AL-AIRC</t>
  </si>
  <si>
    <t>Air Optix Colors</t>
  </si>
  <si>
    <t>AOEX3PCSB</t>
  </si>
  <si>
    <t>Air Optix EX 3er</t>
  </si>
  <si>
    <t>AOT3</t>
  </si>
  <si>
    <t>Air Optix for Astigmatism 3</t>
  </si>
  <si>
    <t>CB AIRT</t>
  </si>
  <si>
    <t>Air Optix for Astigmatism 6</t>
  </si>
  <si>
    <t>CB-DNA3</t>
  </si>
  <si>
    <t>Air Optix Night &amp; Day Aqua 3</t>
  </si>
  <si>
    <t>CB-DNA</t>
  </si>
  <si>
    <t>Air Optix Night &amp; Day Aqua 6</t>
  </si>
  <si>
    <t>AIRHYD3</t>
  </si>
  <si>
    <t>Air Optix plus HydraGlyde 3</t>
  </si>
  <si>
    <t>AIRHYD</t>
  </si>
  <si>
    <t>Air Optix plus HydraGlyde 6</t>
  </si>
  <si>
    <t>AVRTR3</t>
  </si>
  <si>
    <t>Avaira Toric 3</t>
  </si>
  <si>
    <t>AVRTR</t>
  </si>
  <si>
    <t>Avaira Toric 6</t>
  </si>
  <si>
    <t>avaira_3</t>
  </si>
  <si>
    <t>Avaira Vitality 3</t>
  </si>
  <si>
    <t>avaira</t>
  </si>
  <si>
    <t>Avaira Vitality 6</t>
  </si>
  <si>
    <t>AVVITATORIC3</t>
  </si>
  <si>
    <t xml:space="preserve">Avaira Vitality Toric 3 </t>
  </si>
  <si>
    <t>AVVITATORIC6</t>
  </si>
  <si>
    <t>Avaira Vitality Toric 6</t>
  </si>
  <si>
    <t>OPT1XBL</t>
  </si>
  <si>
    <t>B&amp;L Optima Toric 1 Kontaktlinse</t>
  </si>
  <si>
    <t>Bausch &amp; Lomb Ultra 6</t>
  </si>
  <si>
    <t>Bausch und Lomb Ultra 3</t>
  </si>
  <si>
    <t>Bausch und Lomb Ultra for Presbyopia 6</t>
  </si>
  <si>
    <t>Bioclear 1 Day 30</t>
  </si>
  <si>
    <t>Bioclear 1 Day 90</t>
  </si>
  <si>
    <t>CP-BIO_3</t>
  </si>
  <si>
    <t>Biofinity 3</t>
  </si>
  <si>
    <t>CP-BIO</t>
  </si>
  <si>
    <t>Biofinity 6</t>
  </si>
  <si>
    <t>CP-BIOFENERGY3</t>
  </si>
  <si>
    <t>Biofinity Energys 3</t>
  </si>
  <si>
    <t>CP-BIOFENERGY6</t>
  </si>
  <si>
    <t>Biofinity Energys 6</t>
  </si>
  <si>
    <t>BIOFMF3</t>
  </si>
  <si>
    <t>Biofinity Multifocal 3</t>
  </si>
  <si>
    <t>BIOFMF</t>
  </si>
  <si>
    <t>Biofinity Multifocal 6</t>
  </si>
  <si>
    <t>CP-BIOTOR</t>
  </si>
  <si>
    <t>Biofinity Toric 3</t>
  </si>
  <si>
    <t>CP-BIOTOR6</t>
  </si>
  <si>
    <t>Biofinity Toric 6</t>
  </si>
  <si>
    <t>CP-BIOTOR6XR</t>
  </si>
  <si>
    <t>Biofinity Toric XR 6</t>
  </si>
  <si>
    <t>BIOFXR</t>
  </si>
  <si>
    <t>Biofinity XR 6</t>
  </si>
  <si>
    <t>OC-D30</t>
  </si>
  <si>
    <t>Biomedics 1 day extra 30</t>
  </si>
  <si>
    <t>OC-D90</t>
  </si>
  <si>
    <t>Biomedics 1 day extra 90</t>
  </si>
  <si>
    <t>OC-30-Toric</t>
  </si>
  <si>
    <t>Biomedics 1 day extra Toric 30</t>
  </si>
  <si>
    <t>OC-B55_B</t>
  </si>
  <si>
    <t>Biomedics 55 Evolution</t>
  </si>
  <si>
    <t>OC-BT</t>
  </si>
  <si>
    <t>Biomedics Toric 6</t>
  </si>
  <si>
    <t>BioXR</t>
  </si>
  <si>
    <t>Biomedics Toric XR 6</t>
  </si>
  <si>
    <t>CONB1M6</t>
  </si>
  <si>
    <t>Bios 1-Monat 6er Kontaktlinsen</t>
  </si>
  <si>
    <t>CONBO30</t>
  </si>
  <si>
    <t>Bios 1-Tag 30-Tageslinsen</t>
  </si>
  <si>
    <t>CONBC6</t>
  </si>
  <si>
    <t>Bios Comfort 6er Box Kontaktlinsen</t>
  </si>
  <si>
    <t>CONBCT6</t>
  </si>
  <si>
    <t>Bios Comfort Toric 6er Box Kontaktlinsen</t>
  </si>
  <si>
    <t>BIO30PKPS</t>
  </si>
  <si>
    <t>BIOTRUE - ONEday for Presbyopia 30</t>
  </si>
  <si>
    <t>BIO90PKPS</t>
  </si>
  <si>
    <t>BIOTRUE - ONEday for Presbyopia 90</t>
  </si>
  <si>
    <t>Biotrue30Pk</t>
  </si>
  <si>
    <t>BIOTRUE ONEday 30</t>
  </si>
  <si>
    <t>Biotrue90Pk</t>
  </si>
  <si>
    <t>BIOTRUE ONEday 90</t>
  </si>
  <si>
    <t>Biotrue-1Day-Toric30</t>
  </si>
  <si>
    <t>Biotrue ONEday for Astigmatism 30</t>
  </si>
  <si>
    <t>fl-84027541462</t>
  </si>
  <si>
    <t>Blaue Kontaktlinsen (UV Blue Diamond)</t>
  </si>
  <si>
    <t>Clariti 1 Day 30</t>
  </si>
  <si>
    <t>Clariti 1 Day 90</t>
  </si>
  <si>
    <t>CL1DYMF30</t>
  </si>
  <si>
    <t>Clariti 1-Day Multifocal 30</t>
  </si>
  <si>
    <t>CL1DYTR30</t>
  </si>
  <si>
    <t>Clariti 1-Day Toric 30er</t>
  </si>
  <si>
    <t>Clariti Elite 6</t>
  </si>
  <si>
    <t>CLMULTI6</t>
  </si>
  <si>
    <t>Clariti Multifocal 6</t>
  </si>
  <si>
    <t>Clariti Toric 6</t>
  </si>
  <si>
    <t>SAUCLCTXR6</t>
  </si>
  <si>
    <t>Clariti Toric XR 6</t>
  </si>
  <si>
    <t>CPc1d32</t>
  </si>
  <si>
    <t>C-lens 1day UV 32er</t>
  </si>
  <si>
    <t>CPc1d96</t>
  </si>
  <si>
    <t xml:space="preserve">C-lens 1day UV 96er </t>
  </si>
  <si>
    <t>CNSP6</t>
  </si>
  <si>
    <t>conSiL plus 6er Box Monatslinsen</t>
  </si>
  <si>
    <t>CNSPT6</t>
  </si>
  <si>
    <t>conSiL plus Toric 6er Box Monatslinsen</t>
  </si>
  <si>
    <t>PL-CBC2</t>
  </si>
  <si>
    <t>Conta Bi-Color farbige Kontaktlinsen einfarbig 2er Box</t>
  </si>
  <si>
    <t>Contact Day Spheric</t>
  </si>
  <si>
    <t>Z-DMT</t>
  </si>
  <si>
    <t>Contact Day Toric</t>
  </si>
  <si>
    <t>CP1dab90</t>
  </si>
  <si>
    <t>Contaview aberration control 1day UV 90er</t>
  </si>
  <si>
    <t>CP-CAC6</t>
  </si>
  <si>
    <t>Contaview aberration control-UV Monatslinsen</t>
  </si>
  <si>
    <t>CPET6</t>
  </si>
  <si>
    <t>Contaview excellence toric UV 6er</t>
  </si>
  <si>
    <t>CPCEUV6</t>
  </si>
  <si>
    <t>Contaview excellence-UV 6-Stück Kontaktlinsen</t>
  </si>
  <si>
    <t>AL-DACP-T</t>
  </si>
  <si>
    <t>Dailies Aqua Comfort Plus Toric 30</t>
  </si>
  <si>
    <t>AL-DACP-T1</t>
  </si>
  <si>
    <t>Dailies Aqua Comfort Plus Toric 90</t>
  </si>
  <si>
    <t>CB-AD30</t>
  </si>
  <si>
    <t>Dailies AquaComfort Plus 30</t>
  </si>
  <si>
    <t>CB-AD90</t>
  </si>
  <si>
    <t>Dailies AquaComfort Plus 90</t>
  </si>
  <si>
    <t>AL-DACP-M</t>
  </si>
  <si>
    <t>Dailies AquaComfort Plus Multifocal 30</t>
  </si>
  <si>
    <t>AL-DACP-M1</t>
  </si>
  <si>
    <t>Dailies AquaComfort Plus Multifocal 90</t>
  </si>
  <si>
    <t>DAILTL1MULT30</t>
  </si>
  <si>
    <t>Dailies Total 1 Multifocal 30</t>
  </si>
  <si>
    <t>DAILTL1MULT90</t>
  </si>
  <si>
    <t>Dailies Total 1 Multifocal 90</t>
  </si>
  <si>
    <t>DAIL_TOT1_30</t>
  </si>
  <si>
    <t>DAILIES TOTAL1 30</t>
  </si>
  <si>
    <t>DAILIES_TOT1_90</t>
  </si>
  <si>
    <t>DAILIES TOTAL1 90</t>
  </si>
  <si>
    <t>DY-32</t>
  </si>
  <si>
    <t>Daysoft</t>
  </si>
  <si>
    <t>CO-DAB6</t>
  </si>
  <si>
    <t>Dispo AB 6</t>
  </si>
  <si>
    <t>CO-D30</t>
  </si>
  <si>
    <t>Dispo Day 30</t>
  </si>
  <si>
    <t>CO-D90</t>
  </si>
  <si>
    <t>Dispo Day 90</t>
  </si>
  <si>
    <t>CO-DDT</t>
  </si>
  <si>
    <t>Dispo Day Toric 30</t>
  </si>
  <si>
    <t>CONDMS1D30</t>
  </si>
  <si>
    <t>Dispo MultiSiL 30</t>
  </si>
  <si>
    <t>CO-DP30</t>
  </si>
  <si>
    <t>Dispo Plus 30</t>
  </si>
  <si>
    <t>CO-DP90</t>
  </si>
  <si>
    <t>Dispo Plus 90</t>
  </si>
  <si>
    <t>CO-DP30-1</t>
  </si>
  <si>
    <t>Dispo Plus TORIC 30</t>
  </si>
  <si>
    <t>CO-DMT6</t>
  </si>
  <si>
    <t>Dispo Toric 6</t>
  </si>
  <si>
    <t>CO-DSL6</t>
  </si>
  <si>
    <t>Dispo-SL 6</t>
  </si>
  <si>
    <t>CO-DSLRX6</t>
  </si>
  <si>
    <t>Dispo-SL RX 6</t>
  </si>
  <si>
    <t>CO-DTSL6</t>
  </si>
  <si>
    <t>Dispo-SL Toric 6</t>
  </si>
  <si>
    <t>EX-H20T</t>
  </si>
  <si>
    <t>Extreme 54% Toric LC</t>
  </si>
  <si>
    <t>EX-H20-MC</t>
  </si>
  <si>
    <t>Extreme 54% Toric MC</t>
  </si>
  <si>
    <t>EX-H20_138</t>
  </si>
  <si>
    <t>Extreme H2o 54% 13.6</t>
  </si>
  <si>
    <t>EX-H20-X_B</t>
  </si>
  <si>
    <t>Extreme H2o 54% 14.2</t>
  </si>
  <si>
    <t>EX-H20</t>
  </si>
  <si>
    <t>Extreme H2O 59% Thin</t>
  </si>
  <si>
    <t>EX-H20-X_A</t>
  </si>
  <si>
    <t>Extreme H2O 59% Xtra</t>
  </si>
  <si>
    <t>fl-84092041m09</t>
  </si>
  <si>
    <t>Fantasy Kontaktlinsen (Ork)</t>
  </si>
  <si>
    <t>CB-D30</t>
  </si>
  <si>
    <t>Focus Dailies 30</t>
  </si>
  <si>
    <t>CB-D90</t>
  </si>
  <si>
    <t>Focus Dailies 90</t>
  </si>
  <si>
    <t>CB-DT</t>
  </si>
  <si>
    <t>Focus Dailies Toric 30</t>
  </si>
  <si>
    <t>CB-DT90</t>
  </si>
  <si>
    <t>Focus Dailies Toric 90</t>
  </si>
  <si>
    <t>FR-9GK</t>
  </si>
  <si>
    <t>Freaklens  Katzenaugen</t>
  </si>
  <si>
    <t>FR-37BS</t>
  </si>
  <si>
    <t>Freaklens blauer Stern</t>
  </si>
  <si>
    <t>FR-A26RS</t>
  </si>
  <si>
    <t>Freaklens braune Spirale</t>
  </si>
  <si>
    <t>FLC09CP</t>
  </si>
  <si>
    <t>Freaklens Chip</t>
  </si>
  <si>
    <t>FLAFaqua</t>
  </si>
  <si>
    <t>Freaklens Dublin aqua</t>
  </si>
  <si>
    <t>FL823FS</t>
  </si>
  <si>
    <t>Freaklens Fancy Skull Totenkopf</t>
  </si>
  <si>
    <t>FR-11148FC</t>
  </si>
  <si>
    <t>Freaklens Futurecat</t>
  </si>
  <si>
    <t>FR-11182GC</t>
  </si>
  <si>
    <t>Freaklens Greencat</t>
  </si>
  <si>
    <t>FLSAaqua</t>
  </si>
  <si>
    <t>Freaklens Istanbul aqua</t>
  </si>
  <si>
    <t>FLSAgreen</t>
  </si>
  <si>
    <t>Freaklens Istanbul grün</t>
  </si>
  <si>
    <t>FR-11170JK</t>
  </si>
  <si>
    <t>Freaklens Jerk</t>
  </si>
  <si>
    <t>FR-11150KW</t>
  </si>
  <si>
    <t>Freaklens Kitty White</t>
  </si>
  <si>
    <t>FLC03K3</t>
  </si>
  <si>
    <t>Freaklens Knockout</t>
  </si>
  <si>
    <t>FLP12411BLU</t>
  </si>
  <si>
    <t>Freaklens London Blau</t>
  </si>
  <si>
    <t>FR-Mirrorwhite</t>
  </si>
  <si>
    <t xml:space="preserve">Freaklens Mirror </t>
  </si>
  <si>
    <t>FLFL12611AQ</t>
  </si>
  <si>
    <t>Freaklens Moskau aqua</t>
  </si>
  <si>
    <t>FLFL12311GRE</t>
  </si>
  <si>
    <t>Freaklens Moskau grün</t>
  </si>
  <si>
    <t>FL770MY-1</t>
  </si>
  <si>
    <t>Freaklens Mummy</t>
  </si>
  <si>
    <t>FL770MY</t>
  </si>
  <si>
    <t>FLSFblue</t>
  </si>
  <si>
    <t>Freaklens Napoli blau</t>
  </si>
  <si>
    <t>FLSFviolet</t>
  </si>
  <si>
    <t>Freaklens Napoli violet</t>
  </si>
  <si>
    <t>FLAFblue</t>
  </si>
  <si>
    <t>Freaklens Paris blau</t>
  </si>
  <si>
    <t xml:space="preserve">fl-84092041m15 </t>
  </si>
  <si>
    <t>Freaklens Red Wolf</t>
  </si>
  <si>
    <t>FR-11052red</t>
  </si>
  <si>
    <t>Freaklens RedCat</t>
  </si>
  <si>
    <t>FR-A49R</t>
  </si>
  <si>
    <t>Freaklens Reptilaugen</t>
  </si>
  <si>
    <t>FR-11740WW</t>
  </si>
  <si>
    <t>Freaklens Twilight WERWOLF</t>
  </si>
  <si>
    <t>FR-11083pink</t>
  </si>
  <si>
    <t>Freaklens Violet Cat</t>
  </si>
  <si>
    <t>FL667ITA</t>
  </si>
  <si>
    <t>Freaklens White Itachi</t>
  </si>
  <si>
    <t>FL665ZB</t>
  </si>
  <si>
    <t>Freaklens Zebra</t>
  </si>
  <si>
    <t>CB-FCB-2</t>
  </si>
  <si>
    <t>Freshlook Colorblends</t>
  </si>
  <si>
    <t>CB-FC-2</t>
  </si>
  <si>
    <t>Freshlook Colors</t>
  </si>
  <si>
    <t>FLD2</t>
  </si>
  <si>
    <t>Freshlook Dimensions 2</t>
  </si>
  <si>
    <t>CB-FD</t>
  </si>
  <si>
    <t>Freshlook Dimensions 6</t>
  </si>
  <si>
    <t>Freshlook One Day</t>
  </si>
  <si>
    <t>Goldene Kontaktlinsen (Gold Sparkle)</t>
  </si>
  <si>
    <t>fl-84092041m14</t>
  </si>
  <si>
    <t>Gothic Kontaktlinsen (Purple Gothic)</t>
  </si>
  <si>
    <t>fl-84092041m18</t>
  </si>
  <si>
    <t>Grüne Kontaktlinsen (Electro Green)</t>
  </si>
  <si>
    <t>fl-84092041m11</t>
  </si>
  <si>
    <t>Grüne Kontaktlinsen (Reptil)</t>
  </si>
  <si>
    <t>fl-84027541465</t>
  </si>
  <si>
    <t>Grüne Kontaktlinsen (UV Green Diamond)</t>
  </si>
  <si>
    <t>fl-84092041m13</t>
  </si>
  <si>
    <t>Hellblaue Kontaktlinsen (Ice Blue)</t>
  </si>
  <si>
    <t>fl-84092041m16</t>
  </si>
  <si>
    <t>Horror Kontaktlinsen (Bloodshot 3)</t>
  </si>
  <si>
    <t xml:space="preserve">fl-84092041m07 </t>
  </si>
  <si>
    <t>Kontaktlinse Spinne (Spider)</t>
  </si>
  <si>
    <t>fl-84092041m12</t>
  </si>
  <si>
    <t>Kontaktlinsen blau (Blue Elfe)</t>
  </si>
  <si>
    <t xml:space="preserve">fl-84092041m04 </t>
  </si>
  <si>
    <t>Kontaktlinsen gelb (Yellow Cat)</t>
  </si>
  <si>
    <t>fl-84092041m05</t>
  </si>
  <si>
    <t>Kontaktlinsen gelb (Yellow Crow Eye)</t>
  </si>
  <si>
    <t>fl-84092041m08</t>
  </si>
  <si>
    <t>Kontaktlinsen grün (Anaconda)</t>
  </si>
  <si>
    <t xml:space="preserve">fl-84027541467 </t>
  </si>
  <si>
    <t>Lila Kontaktlinsen (UV Violet Diamond)</t>
  </si>
  <si>
    <t>MCYN30</t>
  </si>
  <si>
    <t>McDay (30er Box)</t>
  </si>
  <si>
    <t>MCYS30</t>
  </si>
  <si>
    <t>McDay PREMIUM (30er Box)</t>
  </si>
  <si>
    <t>MCYM30</t>
  </si>
  <si>
    <t>McDay PREMIUM Multifocal (30er Box)</t>
  </si>
  <si>
    <t>MCYT30</t>
  </si>
  <si>
    <t>McDay PREMIUM Toric (30er Box)</t>
  </si>
  <si>
    <t>MCMCS6</t>
  </si>
  <si>
    <t>McMonth Premium (6er Box)</t>
  </si>
  <si>
    <t>MCMET6</t>
  </si>
  <si>
    <t>McMonth Premium Toric (6er Box)</t>
  </si>
  <si>
    <t>SAUCLME2W6</t>
  </si>
  <si>
    <t xml:space="preserve">m-eye 2-weeks </t>
  </si>
  <si>
    <t>MYDY190</t>
  </si>
  <si>
    <t>MyDay 90</t>
  </si>
  <si>
    <t>MYDY130</t>
  </si>
  <si>
    <t>MyDay 30</t>
  </si>
  <si>
    <t>MYDYToric30</t>
  </si>
  <si>
    <t>MyDay toric 30</t>
  </si>
  <si>
    <t>SAUCLND30</t>
  </si>
  <si>
    <t>New Day 30</t>
  </si>
  <si>
    <t>PL-PO6</t>
  </si>
  <si>
    <t>PremiO 2-Wochenlinsen 6er Box</t>
  </si>
  <si>
    <t>Proclear-D30</t>
  </si>
  <si>
    <t>Proclear 1 day 30</t>
  </si>
  <si>
    <t>Proclear-D90</t>
  </si>
  <si>
    <t>Proclear 1 day 90</t>
  </si>
  <si>
    <t>PCLRDY1M</t>
  </si>
  <si>
    <t>Proclear 1-Day Multifocal 30</t>
  </si>
  <si>
    <t>PR-COM_3</t>
  </si>
  <si>
    <t>Proclear 3</t>
  </si>
  <si>
    <t>PR-COM</t>
  </si>
  <si>
    <t>Proclear 6</t>
  </si>
  <si>
    <t>promulti3</t>
  </si>
  <si>
    <t>Proclear Multifocal 3</t>
  </si>
  <si>
    <t>Proclear Multifocal 6</t>
  </si>
  <si>
    <t>PCMDXR</t>
  </si>
  <si>
    <t xml:space="preserve">Proclear Multifocal Toric </t>
  </si>
  <si>
    <t>PR-COMT3</t>
  </si>
  <si>
    <t>Proclear Toric 3</t>
  </si>
  <si>
    <t>PR-COMT</t>
  </si>
  <si>
    <t>Proclear Toric 6</t>
  </si>
  <si>
    <t>PR-COMTXR</t>
  </si>
  <si>
    <t>Proclear Toric XR 6</t>
  </si>
  <si>
    <t>Pure2Pres3</t>
  </si>
  <si>
    <t>PureVision 2 for Presbyopia 3</t>
  </si>
  <si>
    <t>Pure2Pres6</t>
  </si>
  <si>
    <t>PureVision 2 for Presbyopia 6</t>
  </si>
  <si>
    <t>BL-PV</t>
  </si>
  <si>
    <t>PureVision 6</t>
  </si>
  <si>
    <t>BL-66M_B</t>
  </si>
  <si>
    <t>PureVision Multifocal 6</t>
  </si>
  <si>
    <t>BL-PVT</t>
  </si>
  <si>
    <t>PureVision Toric 6</t>
  </si>
  <si>
    <t>BL-PV2_3</t>
  </si>
  <si>
    <t>PureVision2 3</t>
  </si>
  <si>
    <t>BL-PV2</t>
  </si>
  <si>
    <t>PureVision2 6</t>
  </si>
  <si>
    <t>PUR2HD_Toric3</t>
  </si>
  <si>
    <t>PureVision2 for Astigmatism 3</t>
  </si>
  <si>
    <t>Purevision2HD_Toric_</t>
  </si>
  <si>
    <t>PureVision2 for Astigmatism 6</t>
  </si>
  <si>
    <t>fl-84027541466</t>
  </si>
  <si>
    <t>Regenbogen Kontaktlinsen (UV Rainbow)</t>
  </si>
  <si>
    <t xml:space="preserve">fl-84092041m19 </t>
  </si>
  <si>
    <t>Rote Kontaktlinsen (Electro Red)</t>
  </si>
  <si>
    <t xml:space="preserve">fl-cl-crred </t>
  </si>
  <si>
    <t>Rote Kontaktlinsen (Red Devil)</t>
  </si>
  <si>
    <t>fl-84027541464</t>
  </si>
  <si>
    <t>Rote Kontaktlinsen (UV Red Diamond)</t>
  </si>
  <si>
    <t>fl-cl-crredwo</t>
  </si>
  <si>
    <t>Rotgelbe Kontaktlinsen (Red Wolf Crazy)</t>
  </si>
  <si>
    <t>RS-SG30</t>
  </si>
  <si>
    <t>Safe-Gel 1-Day 30er Box</t>
  </si>
  <si>
    <t>RS-SG7D6</t>
  </si>
  <si>
    <t>Safe-Gel 7Days 6er Box</t>
  </si>
  <si>
    <t>fl-84092041m10</t>
  </si>
  <si>
    <t>Schwarze Kontaktlinsen (Black Cat)</t>
  </si>
  <si>
    <t>fl-84092041m01</t>
  </si>
  <si>
    <t>Schwarze Kontaktlinsen (Black Witch)</t>
  </si>
  <si>
    <t>fl-84027541461</t>
  </si>
  <si>
    <t>Schwarze Kontaktlinsen (UV Black Diamond)</t>
  </si>
  <si>
    <t>BL-38</t>
  </si>
  <si>
    <t>SofLens 38</t>
  </si>
  <si>
    <t>BL-SC</t>
  </si>
  <si>
    <t>SofLens 59</t>
  </si>
  <si>
    <t>BL-30_B</t>
  </si>
  <si>
    <t>SofLens daily disposable 30</t>
  </si>
  <si>
    <t>BL-30_C</t>
  </si>
  <si>
    <t>SofLens daily disposable 90</t>
  </si>
  <si>
    <t>BL-66T-1D</t>
  </si>
  <si>
    <t>SofLens daily disposable for Astigmatism 30</t>
  </si>
  <si>
    <t>BL-66M_A</t>
  </si>
  <si>
    <t>SofLens Multifocal 6</t>
  </si>
  <si>
    <t>BL-NC-2</t>
  </si>
  <si>
    <t>Soflens Natural Colors</t>
  </si>
  <si>
    <t>BL-66T</t>
  </si>
  <si>
    <t>SofLens Toric 6</t>
  </si>
  <si>
    <t>LMXAZ</t>
  </si>
  <si>
    <t>SOFLEX Lens 55UV</t>
  </si>
  <si>
    <t>fl-84092041m33</t>
  </si>
  <si>
    <t>Vampir Kontaktlinsen (Vampire Grey)</t>
  </si>
  <si>
    <t>CONVABZ1</t>
  </si>
  <si>
    <t>Viso AB 3-Monatslinsen 1-Stück</t>
  </si>
  <si>
    <t>fl-84092041m06</t>
  </si>
  <si>
    <t>Weisse Kontaktlinsen (White Manson)</t>
  </si>
  <si>
    <t>fl-84092041m34</t>
  </si>
  <si>
    <t>Weisse Kontaktlinsen (White Slash)</t>
  </si>
  <si>
    <t>fl-84092041m02</t>
  </si>
  <si>
    <t>Weisse Kontaktlinsen (White Zombie)</t>
  </si>
  <si>
    <t>ZW-30S</t>
  </si>
  <si>
    <t>Zeiss Contact Day 30 Spheric 6 Kontaktlinsen</t>
  </si>
  <si>
    <t>Purevision2 for Presbyopia 3</t>
  </si>
  <si>
    <t>B&amp; L</t>
  </si>
  <si>
    <t>Purevision2 for Presbyopia 6</t>
  </si>
  <si>
    <t>Soflens 38 6erBox</t>
  </si>
  <si>
    <t>Soflens Multifocal 6erBox</t>
  </si>
  <si>
    <t>Soflens Natural Colors 2erBox</t>
  </si>
  <si>
    <t>Soflens Toric 6</t>
  </si>
  <si>
    <t>Hier funktioniert alles einwandfrei</t>
  </si>
  <si>
    <t xml:space="preserve">Dies ist der obere Teil meiner Tabelle </t>
  </si>
  <si>
    <t>Unterer Teil mit Problemen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</si>
</sst>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rgb="FF00B0F0"/>
      <name val="Arial"/>
      <family val="2"/>
    </font>
    <font>
      <b/>
      <sz val="10"/>
      <name val="Arial"/>
      <family val="2"/>
    </font>
    <font>
      <sz val="14"/>
      <color indexed="8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3" fillId="0" borderId="0"/>
  </cellStyleXfs>
  <cellXfs count="51">
    <xf numFmtId="0" fontId="0" fillId="0" borderId="0" xfId="0"/>
    <xf numFmtId="0" fontId="1" fillId="0" borderId="0" xfId="0" applyFont="1" applyFill="1" applyBorder="1"/>
    <xf numFmtId="2" fontId="0" fillId="2" borderId="1" xfId="0" applyNumberFormat="1" applyFill="1" applyBorder="1"/>
    <xf numFmtId="0" fontId="0" fillId="2" borderId="2" xfId="0" applyFill="1" applyBorder="1"/>
    <xf numFmtId="49" fontId="0" fillId="0" borderId="2" xfId="0" applyNumberFormat="1" applyFill="1" applyBorder="1" applyAlignment="1">
      <alignment horizontal="right"/>
    </xf>
    <xf numFmtId="1" fontId="0" fillId="2" borderId="3" xfId="0" quotePrefix="1" applyNumberFormat="1" applyFill="1" applyBorder="1" applyAlignment="1" applyProtection="1">
      <alignment horizontal="right"/>
    </xf>
    <xf numFmtId="2" fontId="0" fillId="0" borderId="0" xfId="0" applyNumberFormat="1" applyFill="1" applyProtection="1"/>
    <xf numFmtId="2" fontId="0" fillId="3" borderId="0" xfId="0" applyNumberFormat="1" applyFill="1" applyProtection="1"/>
    <xf numFmtId="0" fontId="0" fillId="0" borderId="0" xfId="0" applyFill="1" applyProtection="1"/>
    <xf numFmtId="1" fontId="1" fillId="0" borderId="0" xfId="0" applyNumberFormat="1" applyFont="1" applyFill="1" applyBorder="1" applyProtection="1"/>
    <xf numFmtId="1" fontId="0" fillId="0" borderId="0" xfId="0" applyNumberFormat="1" applyFill="1" applyProtection="1"/>
    <xf numFmtId="0" fontId="1" fillId="0" borderId="0" xfId="0" applyFont="1" applyFill="1"/>
    <xf numFmtId="49" fontId="2" fillId="0" borderId="0" xfId="0" applyNumberFormat="1" applyFont="1" applyAlignment="1">
      <alignment horizontal="right"/>
    </xf>
    <xf numFmtId="49" fontId="0" fillId="0" borderId="0" xfId="0" applyNumberFormat="1"/>
    <xf numFmtId="1" fontId="0" fillId="0" borderId="0" xfId="0" applyNumberFormat="1"/>
    <xf numFmtId="49" fontId="2" fillId="2" borderId="2" xfId="0" applyNumberFormat="1" applyFont="1" applyFill="1" applyBorder="1" applyAlignment="1" applyProtection="1">
      <alignment horizontal="right"/>
    </xf>
    <xf numFmtId="49" fontId="2" fillId="2" borderId="2" xfId="0" applyNumberFormat="1" applyFont="1" applyFill="1" applyBorder="1" applyAlignment="1">
      <alignment horizontal="right"/>
    </xf>
    <xf numFmtId="49" fontId="2" fillId="0" borderId="2" xfId="0" applyNumberFormat="1" applyFont="1" applyFill="1" applyBorder="1" applyAlignment="1">
      <alignment horizontal="right"/>
    </xf>
    <xf numFmtId="0" fontId="1" fillId="4" borderId="0" xfId="0" applyFont="1" applyFill="1"/>
    <xf numFmtId="2" fontId="0" fillId="4" borderId="1" xfId="0" applyNumberFormat="1" applyFill="1" applyBorder="1"/>
    <xf numFmtId="0" fontId="0" fillId="4" borderId="2" xfId="0" applyFill="1" applyBorder="1"/>
    <xf numFmtId="49" fontId="0" fillId="4" borderId="2" xfId="0" applyNumberFormat="1" applyFill="1" applyBorder="1" applyAlignment="1">
      <alignment horizontal="right"/>
    </xf>
    <xf numFmtId="1" fontId="0" fillId="4" borderId="3" xfId="0" quotePrefix="1" applyNumberFormat="1" applyFill="1" applyBorder="1" applyAlignment="1" applyProtection="1">
      <alignment horizontal="right"/>
    </xf>
    <xf numFmtId="2" fontId="0" fillId="4" borderId="0" xfId="0" applyNumberFormat="1" applyFill="1" applyProtection="1"/>
    <xf numFmtId="0" fontId="0" fillId="4" borderId="0" xfId="0" applyFill="1" applyProtection="1"/>
    <xf numFmtId="1" fontId="1" fillId="4" borderId="0" xfId="0" applyNumberFormat="1" applyFont="1" applyFill="1" applyBorder="1" applyProtection="1"/>
    <xf numFmtId="0" fontId="0" fillId="4" borderId="0" xfId="0" applyFill="1"/>
    <xf numFmtId="0" fontId="1" fillId="5" borderId="0" xfId="0" applyFont="1" applyFill="1"/>
    <xf numFmtId="2" fontId="0" fillId="5" borderId="1" xfId="0" applyNumberFormat="1" applyFill="1" applyBorder="1"/>
    <xf numFmtId="0" fontId="0" fillId="5" borderId="2" xfId="0" applyFill="1" applyBorder="1"/>
    <xf numFmtId="49" fontId="0" fillId="5" borderId="2" xfId="0" applyNumberFormat="1" applyFill="1" applyBorder="1" applyAlignment="1">
      <alignment horizontal="right"/>
    </xf>
    <xf numFmtId="1" fontId="0" fillId="5" borderId="3" xfId="0" quotePrefix="1" applyNumberFormat="1" applyFill="1" applyBorder="1" applyAlignment="1" applyProtection="1">
      <alignment horizontal="right"/>
    </xf>
    <xf numFmtId="2" fontId="0" fillId="5" borderId="0" xfId="0" applyNumberFormat="1" applyFill="1" applyProtection="1"/>
    <xf numFmtId="0" fontId="0" fillId="5" borderId="0" xfId="0" applyFill="1" applyProtection="1"/>
    <xf numFmtId="1" fontId="1" fillId="5" borderId="0" xfId="0" applyNumberFormat="1" applyFont="1" applyFill="1" applyBorder="1" applyProtection="1"/>
    <xf numFmtId="0" fontId="0" fillId="5" borderId="0" xfId="0" applyFill="1"/>
    <xf numFmtId="0" fontId="1" fillId="0" borderId="0" xfId="1" applyFont="1" applyBorder="1" applyAlignment="1">
      <alignment vertical="center" wrapText="1"/>
    </xf>
    <xf numFmtId="49" fontId="0" fillId="2" borderId="2" xfId="0" applyNumberFormat="1" applyFill="1" applyBorder="1" applyAlignment="1">
      <alignment horizontal="right"/>
    </xf>
    <xf numFmtId="1" fontId="0" fillId="2" borderId="0" xfId="0" quotePrefix="1" applyNumberFormat="1" applyFill="1" applyBorder="1" applyAlignment="1" applyProtection="1">
      <alignment horizontal="right"/>
    </xf>
    <xf numFmtId="2" fontId="4" fillId="0" borderId="0" xfId="2" applyNumberFormat="1" applyFont="1" applyFill="1" applyBorder="1" applyAlignment="1">
      <alignment wrapText="1"/>
    </xf>
    <xf numFmtId="49" fontId="0" fillId="2" borderId="2" xfId="0" applyNumberFormat="1" applyFill="1" applyBorder="1" applyAlignment="1" applyProtection="1">
      <alignment horizontal="right"/>
    </xf>
    <xf numFmtId="0" fontId="5" fillId="0" borderId="0" xfId="0" applyFont="1"/>
    <xf numFmtId="1" fontId="6" fillId="0" borderId="0" xfId="0" applyNumberFormat="1" applyFont="1" applyFill="1" applyBorder="1" applyProtection="1"/>
    <xf numFmtId="0" fontId="5" fillId="0" borderId="0" xfId="3" applyFont="1" applyFill="1" applyBorder="1"/>
    <xf numFmtId="0" fontId="1" fillId="0" borderId="0" xfId="3" applyFont="1" applyFill="1" applyBorder="1"/>
    <xf numFmtId="1" fontId="0" fillId="4" borderId="3" xfId="0" applyNumberFormat="1" applyFill="1" applyBorder="1" applyAlignment="1">
      <alignment horizontal="right"/>
    </xf>
    <xf numFmtId="2" fontId="7" fillId="0" borderId="0" xfId="2" applyNumberFormat="1" applyFont="1" applyFill="1" applyBorder="1" applyAlignment="1">
      <alignment wrapText="1"/>
    </xf>
    <xf numFmtId="0" fontId="8" fillId="0" borderId="0" xfId="0" applyFont="1" applyFill="1"/>
    <xf numFmtId="0" fontId="9" fillId="0" borderId="0" xfId="0" applyFont="1"/>
    <xf numFmtId="0" fontId="10" fillId="0" borderId="0" xfId="0" applyFont="1"/>
    <xf numFmtId="49" fontId="9" fillId="0" borderId="0" xfId="0" applyNumberFormat="1" applyFont="1"/>
  </cellXfs>
  <cellStyles count="4">
    <cellStyle name="Normal" xfId="0" builtinId="0"/>
    <cellStyle name="Standard 5" xfId="1" xr:uid="{CF7212AC-2B80-4BC2-802F-53F3FF8E82BD}"/>
    <cellStyle name="Standard_IT Shops" xfId="3" xr:uid="{D2B25568-6FEC-438D-910A-274310200216}"/>
    <cellStyle name="Standard_Worksheet" xfId="2" xr:uid="{945E2581-E87D-4111-90AA-4E63E30FCF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rcadiaspb-my.sharepoint.com/personal/sb_arcadia_spb_ru/Documents/Master%20Feed%20%20mit%20EAN%20CH_v4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ue Produkte"/>
      <sheetName val="Prolens EAN"/>
      <sheetName val="Master CH"/>
      <sheetName val="Anzahl"/>
      <sheetName val="Tabelle1"/>
      <sheetName val="LMax"/>
      <sheetName val="Gerst"/>
      <sheetName val="Konkurenz DE"/>
      <sheetName val="Otto"/>
      <sheetName val="McProdukte"/>
      <sheetName val="Neue revidiert"/>
      <sheetName val="Ocularis"/>
      <sheetName val="Docekal"/>
      <sheetName val="Graf"/>
    </sheetNames>
    <sheetDataSet>
      <sheetData sheetId="0"/>
      <sheetData sheetId="1"/>
      <sheetData sheetId="2"/>
      <sheetData sheetId="3">
        <row r="2">
          <cell r="A2" t="str">
            <v>JJ-30_A</v>
          </cell>
          <cell r="B2" t="str">
            <v>1-Day Acuvue 30</v>
          </cell>
          <cell r="C2">
            <v>792</v>
          </cell>
        </row>
        <row r="3">
          <cell r="A3" t="str">
            <v>JJ-D60</v>
          </cell>
          <cell r="B3" t="str">
            <v>1-Day Acuvue 60</v>
          </cell>
          <cell r="C3">
            <v>2</v>
          </cell>
        </row>
        <row r="4">
          <cell r="A4" t="str">
            <v>JJ-90</v>
          </cell>
          <cell r="B4" t="str">
            <v>1-Day Acuvue 90</v>
          </cell>
          <cell r="C4">
            <v>1036</v>
          </cell>
        </row>
        <row r="5">
          <cell r="A5" t="str">
            <v>JJMOIST180_1</v>
          </cell>
          <cell r="B5" t="str">
            <v>1-Day Acuvue Moist 180 NUR FUER MCOPTIC AKTIV!!!!!</v>
          </cell>
          <cell r="C5">
            <v>24</v>
          </cell>
        </row>
        <row r="6">
          <cell r="A6" t="str">
            <v>JJ-30_B</v>
          </cell>
          <cell r="B6" t="str">
            <v>1-Day Acuvue Moist 30</v>
          </cell>
          <cell r="C6">
            <v>5853</v>
          </cell>
        </row>
        <row r="7">
          <cell r="A7" t="str">
            <v>JJ-30_BA</v>
          </cell>
          <cell r="B7" t="str">
            <v>1-Day Acuvue Moist 30 for Astigmatism</v>
          </cell>
          <cell r="C7">
            <v>7013</v>
          </cell>
        </row>
        <row r="8">
          <cell r="A8" t="str">
            <v>JJMOIST360</v>
          </cell>
          <cell r="B8" t="str">
            <v>1-Day Acuvue Moist 360</v>
          </cell>
          <cell r="C8">
            <v>11</v>
          </cell>
        </row>
        <row r="9">
          <cell r="A9" t="str">
            <v>JJ-90_B</v>
          </cell>
          <cell r="B9" t="str">
            <v>1-Day Acuvue Moist 90</v>
          </cell>
          <cell r="C9">
            <v>11605</v>
          </cell>
        </row>
        <row r="10">
          <cell r="A10" t="str">
            <v>JJ-90_BA</v>
          </cell>
          <cell r="B10" t="str">
            <v>1-Day Acuvue Moist 90 for Astigmatism</v>
          </cell>
          <cell r="C10">
            <v>2612</v>
          </cell>
        </row>
        <row r="11">
          <cell r="A11" t="str">
            <v>JJ-30_Moist_Multi</v>
          </cell>
          <cell r="B11" t="str">
            <v>1-Day Acuvue Moist Multifocal 30</v>
          </cell>
          <cell r="C11">
            <v>1842</v>
          </cell>
        </row>
        <row r="12">
          <cell r="A12" t="str">
            <v>JJ-90_Moist_Multi</v>
          </cell>
          <cell r="B12" t="str">
            <v>1-Day Acuvue Moist Multifocal 90</v>
          </cell>
          <cell r="C12">
            <v>1533</v>
          </cell>
        </row>
        <row r="13">
          <cell r="A13" t="str">
            <v>JJ-30-AOToric</v>
          </cell>
          <cell r="B13" t="str">
            <v>1-Day Acuvue Oasys for Astigmatism 30</v>
          </cell>
          <cell r="C13">
            <v>4082</v>
          </cell>
        </row>
        <row r="14">
          <cell r="A14" t="str">
            <v>JJ-30-Oasys</v>
          </cell>
          <cell r="B14" t="str">
            <v>1-Day Acuvue Oasys with Hydraluxe 30</v>
          </cell>
          <cell r="C14">
            <v>2927</v>
          </cell>
        </row>
        <row r="15">
          <cell r="A15" t="str">
            <v>JJ-90-Oasys</v>
          </cell>
          <cell r="B15" t="str">
            <v>1-Day Acuvue Oasys with Hydraluxe 90</v>
          </cell>
          <cell r="C15">
            <v>5774</v>
          </cell>
        </row>
        <row r="16">
          <cell r="A16" t="str">
            <v>JJTRUEYE180-1</v>
          </cell>
          <cell r="B16" t="str">
            <v>1-Day Acuvue Trueye 180 - NUR FUER MCOPTIC AKTIV!!!</v>
          </cell>
          <cell r="C16">
            <v>8</v>
          </cell>
        </row>
        <row r="17">
          <cell r="A17" t="str">
            <v>JJ-30_ATrUE</v>
          </cell>
          <cell r="B17" t="str">
            <v>1-Day Acuvue TruEye 30</v>
          </cell>
          <cell r="C17">
            <v>1690</v>
          </cell>
        </row>
        <row r="18">
          <cell r="A18" t="str">
            <v>JJ-90_ATrUE</v>
          </cell>
          <cell r="B18" t="str">
            <v>1-Day Acuvue TruEye 90</v>
          </cell>
          <cell r="C18">
            <v>5458</v>
          </cell>
        </row>
        <row r="19">
          <cell r="A19" t="str">
            <v>PL-1DB4</v>
          </cell>
          <cell r="B19" t="str">
            <v>1Day Bi-Color farbige Tageslinsen 4er Set</v>
          </cell>
          <cell r="C19">
            <v>37</v>
          </cell>
        </row>
        <row r="20">
          <cell r="A20" t="str">
            <v>PL-1DB8</v>
          </cell>
          <cell r="B20" t="str">
            <v>1Day Bi-Color farbige Tageslinsen 8er Set</v>
          </cell>
          <cell r="C20">
            <v>25</v>
          </cell>
        </row>
        <row r="21">
          <cell r="A21" t="str">
            <v>JJ-AOA90</v>
          </cell>
          <cell r="B21" t="str">
            <v>1-Day for astigmatism 90-Kontaktlinsen</v>
          </cell>
          <cell r="C21">
            <v>1</v>
          </cell>
        </row>
        <row r="22">
          <cell r="A22" t="str">
            <v>JJ-A2</v>
          </cell>
          <cell r="B22" t="str">
            <v>Acuvue 2</v>
          </cell>
          <cell r="C22">
            <v>2102</v>
          </cell>
        </row>
        <row r="23">
          <cell r="A23" t="str">
            <v>JJ-AD</v>
          </cell>
          <cell r="B23" t="str">
            <v>Acuvue Advance 6</v>
          </cell>
          <cell r="C23">
            <v>75</v>
          </cell>
        </row>
        <row r="24">
          <cell r="A24" t="str">
            <v>JJ-ADO12</v>
          </cell>
          <cell r="B24" t="str">
            <v>Acuvue Oasys 12</v>
          </cell>
          <cell r="C24">
            <v>4757</v>
          </cell>
        </row>
        <row r="25">
          <cell r="A25" t="str">
            <v>JJOASYS24</v>
          </cell>
          <cell r="B25" t="str">
            <v>Acuvue Oasys 24</v>
          </cell>
          <cell r="C25">
            <v>1744</v>
          </cell>
        </row>
        <row r="26">
          <cell r="A26" t="str">
            <v>JJ-ADO</v>
          </cell>
          <cell r="B26" t="str">
            <v>Acuvue Oasys 6</v>
          </cell>
          <cell r="C26">
            <v>15314</v>
          </cell>
        </row>
        <row r="27">
          <cell r="A27" t="str">
            <v>JJOASYS12ASTIG</v>
          </cell>
          <cell r="B27" t="str">
            <v>Acuvue Oasys for Astigmatism 12</v>
          </cell>
          <cell r="C27">
            <v>2036</v>
          </cell>
        </row>
        <row r="28">
          <cell r="A28" t="str">
            <v>JJ-ADO1</v>
          </cell>
          <cell r="B28" t="str">
            <v>Acuvue Oasys for Astigmatism 6</v>
          </cell>
          <cell r="C28">
            <v>5858</v>
          </cell>
        </row>
        <row r="29">
          <cell r="A29" t="str">
            <v>JJ-ADO-PRES6</v>
          </cell>
          <cell r="B29" t="str">
            <v>Acuvue Oasys for Presbyopia 6</v>
          </cell>
          <cell r="C29">
            <v>932</v>
          </cell>
        </row>
        <row r="30">
          <cell r="A30" t="str">
            <v>AOA_3</v>
          </cell>
          <cell r="B30" t="str">
            <v>Air Optix Aqua 3</v>
          </cell>
          <cell r="C30">
            <v>2582</v>
          </cell>
        </row>
        <row r="31">
          <cell r="A31" t="str">
            <v>CB AIRAQUA</v>
          </cell>
          <cell r="B31" t="str">
            <v>Air Optix Aqua 6</v>
          </cell>
          <cell r="C31">
            <v>8436</v>
          </cell>
        </row>
        <row r="32">
          <cell r="A32" t="str">
            <v>CB AIRAQUAMU3</v>
          </cell>
          <cell r="B32" t="str">
            <v>Air Optix Aqua Multifocal 3</v>
          </cell>
          <cell r="C32">
            <v>412</v>
          </cell>
        </row>
        <row r="33">
          <cell r="A33" t="str">
            <v>CB AIRAQUAMU</v>
          </cell>
          <cell r="B33" t="str">
            <v>Air Optix Aqua Multifocal 6</v>
          </cell>
          <cell r="C33">
            <v>2722</v>
          </cell>
        </row>
        <row r="34">
          <cell r="A34" t="str">
            <v>AL-AIRC</v>
          </cell>
          <cell r="B34" t="str">
            <v>Air Optix Colors</v>
          </cell>
          <cell r="C34">
            <v>762</v>
          </cell>
        </row>
        <row r="35">
          <cell r="A35" t="str">
            <v>AOEX3PCSB</v>
          </cell>
          <cell r="B35" t="str">
            <v>Air Optix EX 3er</v>
          </cell>
          <cell r="C35">
            <v>299</v>
          </cell>
        </row>
        <row r="36">
          <cell r="A36" t="str">
            <v>AOT3</v>
          </cell>
          <cell r="B36" t="str">
            <v>Air Optix for Astigmatism 3</v>
          </cell>
          <cell r="C36">
            <v>753</v>
          </cell>
        </row>
        <row r="37">
          <cell r="A37" t="str">
            <v>CB AIRT</v>
          </cell>
          <cell r="B37" t="str">
            <v>Air Optix for Astigmatism 6</v>
          </cell>
          <cell r="C37">
            <v>2585</v>
          </cell>
        </row>
        <row r="38">
          <cell r="A38" t="str">
            <v>CB-DNA3</v>
          </cell>
          <cell r="B38" t="str">
            <v>Air Optix Night &amp; Day Aqua 3</v>
          </cell>
          <cell r="C38">
            <v>891</v>
          </cell>
        </row>
        <row r="39">
          <cell r="A39" t="str">
            <v>CB-DNA</v>
          </cell>
          <cell r="B39" t="str">
            <v>Air Optix Night &amp; Day Aqua 6</v>
          </cell>
          <cell r="C39">
            <v>4006</v>
          </cell>
        </row>
        <row r="40">
          <cell r="A40" t="str">
            <v>AIRHYD3</v>
          </cell>
          <cell r="B40" t="str">
            <v>Air Optix plus HydraGlyde 3</v>
          </cell>
          <cell r="C40">
            <v>91</v>
          </cell>
        </row>
        <row r="41">
          <cell r="A41" t="str">
            <v>AIRHYD</v>
          </cell>
          <cell r="B41" t="str">
            <v>Air Optix plus HydraGlyde 6</v>
          </cell>
          <cell r="C41">
            <v>3548</v>
          </cell>
        </row>
        <row r="42">
          <cell r="A42" t="str">
            <v>AVRTR3</v>
          </cell>
          <cell r="B42" t="str">
            <v>Avaira Toric 3</v>
          </cell>
          <cell r="C42">
            <v>25</v>
          </cell>
        </row>
        <row r="43">
          <cell r="A43" t="str">
            <v>AVRTR</v>
          </cell>
          <cell r="B43" t="str">
            <v>Avaira Toric 6</v>
          </cell>
          <cell r="C43">
            <v>59</v>
          </cell>
        </row>
        <row r="44">
          <cell r="A44" t="str">
            <v>avaira_3</v>
          </cell>
          <cell r="B44" t="str">
            <v>Avaira Vitality 3</v>
          </cell>
          <cell r="C44">
            <v>395</v>
          </cell>
        </row>
        <row r="45">
          <cell r="A45" t="str">
            <v>avaira</v>
          </cell>
          <cell r="B45" t="str">
            <v>Avaira Vitality 6</v>
          </cell>
          <cell r="C45">
            <v>930</v>
          </cell>
        </row>
        <row r="46">
          <cell r="A46" t="str">
            <v>AVVITATORIC3</v>
          </cell>
          <cell r="B46" t="str">
            <v xml:space="preserve">Avaira Vitality Toric 3 </v>
          </cell>
          <cell r="C46">
            <v>60</v>
          </cell>
        </row>
        <row r="47">
          <cell r="A47" t="str">
            <v>AVVITATORIC6</v>
          </cell>
          <cell r="B47" t="str">
            <v>Avaira Vitality Toric 6</v>
          </cell>
          <cell r="C47">
            <v>143</v>
          </cell>
        </row>
        <row r="48">
          <cell r="A48" t="str">
            <v>OPT1XBL</v>
          </cell>
          <cell r="B48" t="str">
            <v>B&amp;L Optima Toric 1 Kontaktlinse</v>
          </cell>
          <cell r="C48">
            <v>17</v>
          </cell>
        </row>
        <row r="49">
          <cell r="A49">
            <v>72516</v>
          </cell>
          <cell r="B49" t="str">
            <v>Bausch &amp; Lomb Ultra 6</v>
          </cell>
          <cell r="C49">
            <v>193</v>
          </cell>
        </row>
        <row r="50">
          <cell r="A50">
            <v>72515</v>
          </cell>
          <cell r="B50" t="str">
            <v>Bausch und Lomb Ultra 3</v>
          </cell>
          <cell r="C50">
            <v>38</v>
          </cell>
        </row>
        <row r="51">
          <cell r="A51">
            <v>72517</v>
          </cell>
          <cell r="B51" t="str">
            <v>Bausch und Lomb Ultra for Presbyopia 6</v>
          </cell>
          <cell r="C51">
            <v>10</v>
          </cell>
        </row>
        <row r="52">
          <cell r="A52">
            <v>2511</v>
          </cell>
          <cell r="B52" t="str">
            <v>Bioclear 1 Day 30</v>
          </cell>
          <cell r="C52">
            <v>92</v>
          </cell>
        </row>
        <row r="53">
          <cell r="A53">
            <v>2512</v>
          </cell>
          <cell r="B53" t="str">
            <v>Bioclear 1 Day 90</v>
          </cell>
          <cell r="C53">
            <v>80</v>
          </cell>
        </row>
        <row r="54">
          <cell r="A54" t="str">
            <v>CP-BIO_3</v>
          </cell>
          <cell r="B54" t="str">
            <v>Biofinity 3</v>
          </cell>
          <cell r="C54">
            <v>1591</v>
          </cell>
        </row>
        <row r="55">
          <cell r="A55" t="str">
            <v>CP-BIO</v>
          </cell>
          <cell r="B55" t="str">
            <v>Biofinity 6</v>
          </cell>
          <cell r="C55">
            <v>15138</v>
          </cell>
        </row>
        <row r="56">
          <cell r="A56" t="str">
            <v>CP-BIOFENERGY3</v>
          </cell>
          <cell r="B56" t="str">
            <v>Biofinity Energys 3</v>
          </cell>
          <cell r="C56">
            <v>203</v>
          </cell>
        </row>
        <row r="57">
          <cell r="A57" t="str">
            <v>CP-BIOFENERGY6</v>
          </cell>
          <cell r="B57" t="str">
            <v>Biofinity Energys 6</v>
          </cell>
          <cell r="C57">
            <v>244</v>
          </cell>
        </row>
        <row r="58">
          <cell r="A58" t="str">
            <v>BIOFMF3</v>
          </cell>
          <cell r="B58" t="str">
            <v>Biofinity Multifocal 3</v>
          </cell>
          <cell r="C58">
            <v>1362</v>
          </cell>
        </row>
        <row r="59">
          <cell r="A59" t="str">
            <v>BIOFMF</v>
          </cell>
          <cell r="B59" t="str">
            <v>Biofinity Multifocal 6</v>
          </cell>
          <cell r="C59">
            <v>848</v>
          </cell>
        </row>
        <row r="60">
          <cell r="A60" t="str">
            <v>CP-BIOTOR</v>
          </cell>
          <cell r="B60" t="str">
            <v>Biofinity Toric 3</v>
          </cell>
          <cell r="C60">
            <v>3418</v>
          </cell>
        </row>
        <row r="61">
          <cell r="A61" t="str">
            <v>CP-BIOTOR6</v>
          </cell>
          <cell r="B61" t="str">
            <v>Biofinity Toric 6</v>
          </cell>
          <cell r="C61">
            <v>4783</v>
          </cell>
        </row>
        <row r="62">
          <cell r="A62" t="str">
            <v>CP-BIOTOR6XR</v>
          </cell>
          <cell r="B62" t="str">
            <v>Biofinity Toric XR 6</v>
          </cell>
          <cell r="C62">
            <v>81</v>
          </cell>
        </row>
        <row r="63">
          <cell r="A63" t="str">
            <v>BIOFXR</v>
          </cell>
          <cell r="B63" t="str">
            <v>Biofinity XR 6</v>
          </cell>
          <cell r="C63">
            <v>14</v>
          </cell>
        </row>
        <row r="64">
          <cell r="A64" t="str">
            <v>OC-D30</v>
          </cell>
          <cell r="B64" t="str">
            <v>Biomedics 1 day extra 30</v>
          </cell>
          <cell r="C64">
            <v>1388</v>
          </cell>
        </row>
        <row r="65">
          <cell r="A65" t="str">
            <v>OC-D90</v>
          </cell>
          <cell r="B65" t="str">
            <v>Biomedics 1 day extra 90</v>
          </cell>
          <cell r="C65">
            <v>2022</v>
          </cell>
        </row>
        <row r="66">
          <cell r="A66" t="str">
            <v>OC-30-Toric</v>
          </cell>
          <cell r="B66" t="str">
            <v>Biomedics 1 day extra Toric 30</v>
          </cell>
          <cell r="C66">
            <v>747</v>
          </cell>
        </row>
        <row r="67">
          <cell r="A67" t="str">
            <v>OC-B55_B</v>
          </cell>
          <cell r="B67" t="str">
            <v>Biomedics 55 Evolution</v>
          </cell>
          <cell r="C67">
            <v>2784</v>
          </cell>
        </row>
        <row r="68">
          <cell r="A68" t="str">
            <v>OC-BT</v>
          </cell>
          <cell r="B68" t="str">
            <v>Biomedics Toric 6</v>
          </cell>
          <cell r="C68">
            <v>1329</v>
          </cell>
        </row>
        <row r="69">
          <cell r="A69" t="str">
            <v>BioXR</v>
          </cell>
          <cell r="B69" t="str">
            <v>Biomedics Toric XR 6</v>
          </cell>
          <cell r="C69">
            <v>54</v>
          </cell>
        </row>
        <row r="70">
          <cell r="A70" t="str">
            <v>CONB1M6</v>
          </cell>
          <cell r="B70" t="str">
            <v>Bios 1-Monat 6er Kontaktlinsen</v>
          </cell>
          <cell r="C70">
            <v>21</v>
          </cell>
        </row>
        <row r="71">
          <cell r="A71" t="str">
            <v>CONBO30</v>
          </cell>
          <cell r="B71" t="str">
            <v>Bios 1-Tag 30-Tageslinsen</v>
          </cell>
          <cell r="C71">
            <v>39</v>
          </cell>
        </row>
        <row r="72">
          <cell r="A72" t="str">
            <v>CONBC6</v>
          </cell>
          <cell r="B72" t="str">
            <v>Bios Comfort 6er Box Kontaktlinsen</v>
          </cell>
          <cell r="C72">
            <v>11</v>
          </cell>
        </row>
        <row r="73">
          <cell r="A73" t="str">
            <v>CONBCT6</v>
          </cell>
          <cell r="B73" t="str">
            <v>Bios Comfort Toric 6er Box Kontaktlinsen</v>
          </cell>
          <cell r="C73">
            <v>1</v>
          </cell>
        </row>
        <row r="74">
          <cell r="A74" t="str">
            <v>BIO30PKPS</v>
          </cell>
          <cell r="B74" t="str">
            <v>BIOTRUE - ONEday for Presbyopia 30</v>
          </cell>
          <cell r="C74">
            <v>206</v>
          </cell>
        </row>
        <row r="75">
          <cell r="A75" t="str">
            <v>BIO90PKPS</v>
          </cell>
          <cell r="B75" t="str">
            <v>BIOTRUE - ONEday for Presbyopia 90</v>
          </cell>
          <cell r="C75">
            <v>21</v>
          </cell>
        </row>
        <row r="76">
          <cell r="A76" t="str">
            <v>Biotrue30Pk</v>
          </cell>
          <cell r="B76" t="str">
            <v>BIOTRUE ONEday 30</v>
          </cell>
          <cell r="C76">
            <v>586</v>
          </cell>
        </row>
        <row r="77">
          <cell r="A77" t="str">
            <v>Biotrue90Pk</v>
          </cell>
          <cell r="B77" t="str">
            <v>BIOTRUE ONEday 90</v>
          </cell>
          <cell r="C77">
            <v>1289</v>
          </cell>
        </row>
        <row r="78">
          <cell r="A78" t="str">
            <v>Biotrue-1Day-Toric30</v>
          </cell>
          <cell r="B78" t="str">
            <v>Biotrue ONEday for Astigmatism 30</v>
          </cell>
          <cell r="C78">
            <v>48</v>
          </cell>
        </row>
        <row r="79">
          <cell r="A79" t="str">
            <v xml:space="preserve">fl-84092041m17 </v>
          </cell>
          <cell r="B79" t="str">
            <v>Blaue Kontaktlinsen (Electro Blue)</v>
          </cell>
          <cell r="C79">
            <v>42</v>
          </cell>
        </row>
        <row r="80">
          <cell r="A80" t="str">
            <v>fl-84027541462</v>
          </cell>
          <cell r="B80" t="str">
            <v>Blaue Kontaktlinsen (UV Blue Diamond)</v>
          </cell>
          <cell r="C80">
            <v>21</v>
          </cell>
        </row>
        <row r="81">
          <cell r="A81">
            <v>2509</v>
          </cell>
          <cell r="B81" t="str">
            <v>Clariti 1 Day 30</v>
          </cell>
          <cell r="C81">
            <v>353</v>
          </cell>
        </row>
        <row r="82">
          <cell r="A82">
            <v>2510</v>
          </cell>
          <cell r="B82" t="str">
            <v>Clariti 1 Day 90</v>
          </cell>
          <cell r="C82">
            <v>305</v>
          </cell>
        </row>
        <row r="83">
          <cell r="A83" t="str">
            <v>CL1DYMF30</v>
          </cell>
          <cell r="B83" t="str">
            <v>Clariti 1-Day Multifocal 30</v>
          </cell>
          <cell r="C83">
            <v>388</v>
          </cell>
        </row>
        <row r="84">
          <cell r="A84" t="str">
            <v>CL1DYTR30</v>
          </cell>
          <cell r="B84" t="str">
            <v>Clariti 1-Day Toric 30er</v>
          </cell>
          <cell r="C84">
            <v>750</v>
          </cell>
        </row>
        <row r="85">
          <cell r="A85">
            <v>2507</v>
          </cell>
          <cell r="B85" t="str">
            <v>Clariti Elite 6</v>
          </cell>
          <cell r="C85">
            <v>166</v>
          </cell>
        </row>
        <row r="86">
          <cell r="A86" t="str">
            <v>CLMULTI6</v>
          </cell>
          <cell r="B86" t="str">
            <v>Clariti Multifocal 6</v>
          </cell>
          <cell r="C86">
            <v>76</v>
          </cell>
        </row>
        <row r="87">
          <cell r="A87">
            <v>2506</v>
          </cell>
          <cell r="B87" t="str">
            <v>Clariti Toric 6</v>
          </cell>
          <cell r="C87">
            <v>118</v>
          </cell>
        </row>
        <row r="88">
          <cell r="A88" t="str">
            <v>SAUCLCTXR6</v>
          </cell>
          <cell r="B88" t="str">
            <v>Clariti Toric XR 6</v>
          </cell>
          <cell r="C88">
            <v>28</v>
          </cell>
        </row>
        <row r="89">
          <cell r="A89" t="str">
            <v>CPc1d32</v>
          </cell>
          <cell r="B89" t="str">
            <v>C-lens 1day UV 32er</v>
          </cell>
          <cell r="C89">
            <v>2</v>
          </cell>
        </row>
        <row r="90">
          <cell r="A90" t="str">
            <v>CPc1d96</v>
          </cell>
          <cell r="B90" t="str">
            <v xml:space="preserve">C-lens 1day UV 96er </v>
          </cell>
          <cell r="C90">
            <v>1</v>
          </cell>
        </row>
        <row r="91">
          <cell r="A91" t="str">
            <v>CNSP6</v>
          </cell>
          <cell r="B91" t="str">
            <v>conSiL plus 6er Box Monatslinsen</v>
          </cell>
          <cell r="C91">
            <v>30</v>
          </cell>
        </row>
        <row r="92">
          <cell r="A92" t="str">
            <v>CNSPT6</v>
          </cell>
          <cell r="B92" t="str">
            <v>conSiL plus Toric 6er Box Monatslinsen</v>
          </cell>
          <cell r="C92">
            <v>11</v>
          </cell>
        </row>
        <row r="93">
          <cell r="A93" t="str">
            <v>PL-CBC2</v>
          </cell>
          <cell r="B93" t="str">
            <v>Conta Bi-Color farbige Kontaktlinsen einfarbig 2er Box</v>
          </cell>
          <cell r="C93">
            <v>16</v>
          </cell>
        </row>
        <row r="94">
          <cell r="A94">
            <v>255</v>
          </cell>
          <cell r="B94" t="str">
            <v>Contact Day Spheric</v>
          </cell>
          <cell r="C94">
            <v>115</v>
          </cell>
        </row>
        <row r="95">
          <cell r="A95" t="str">
            <v>Z-DMT</v>
          </cell>
          <cell r="B95" t="str">
            <v>Contact Day Toric</v>
          </cell>
          <cell r="C95">
            <v>15</v>
          </cell>
        </row>
        <row r="96">
          <cell r="A96" t="str">
            <v>CP1dab90</v>
          </cell>
          <cell r="B96" t="str">
            <v>Contaview aberration control 1day UV 90er</v>
          </cell>
          <cell r="C96">
            <v>7</v>
          </cell>
        </row>
        <row r="97">
          <cell r="A97" t="str">
            <v>CP-CAC6</v>
          </cell>
          <cell r="B97" t="str">
            <v>Contaview aberration control-UV Monatslinsen</v>
          </cell>
          <cell r="C97">
            <v>1</v>
          </cell>
        </row>
        <row r="98">
          <cell r="A98" t="str">
            <v>CPET6</v>
          </cell>
          <cell r="B98" t="str">
            <v>Contaview excellence toric UV 6er</v>
          </cell>
          <cell r="C98">
            <v>3</v>
          </cell>
        </row>
        <row r="99">
          <cell r="A99" t="str">
            <v>CPCEUV6</v>
          </cell>
          <cell r="B99" t="str">
            <v>Contaview excellence-UV 6-Stück Kontaktlinsen</v>
          </cell>
          <cell r="C99">
            <v>1</v>
          </cell>
        </row>
        <row r="100">
          <cell r="A100" t="str">
            <v>AL-DACP-T</v>
          </cell>
          <cell r="B100" t="str">
            <v>Dailies Aqua Comfort Plus Toric 30</v>
          </cell>
          <cell r="C100">
            <v>4793</v>
          </cell>
        </row>
        <row r="101">
          <cell r="A101" t="str">
            <v>AL-DACP-T1</v>
          </cell>
          <cell r="B101" t="str">
            <v>Dailies Aqua Comfort Plus Toric 90</v>
          </cell>
          <cell r="C101">
            <v>3294</v>
          </cell>
        </row>
        <row r="102">
          <cell r="A102" t="str">
            <v>CB-AD30</v>
          </cell>
          <cell r="B102" t="str">
            <v>Dailies AquaComfort Plus 30</v>
          </cell>
          <cell r="C102">
            <v>5460</v>
          </cell>
        </row>
        <row r="103">
          <cell r="A103" t="str">
            <v>CB-AD90</v>
          </cell>
          <cell r="B103" t="str">
            <v>Dailies AquaComfort Plus 90</v>
          </cell>
          <cell r="C103">
            <v>23201</v>
          </cell>
        </row>
        <row r="104">
          <cell r="A104" t="str">
            <v>AL-DACP-M</v>
          </cell>
          <cell r="B104" t="str">
            <v>Dailies AquaComfort Plus Multifocal 30</v>
          </cell>
          <cell r="C104">
            <v>6178</v>
          </cell>
        </row>
        <row r="105">
          <cell r="A105" t="str">
            <v>AL-DACP-M1</v>
          </cell>
          <cell r="B105" t="str">
            <v>Dailies AquaComfort Plus Multifocal 90</v>
          </cell>
          <cell r="C105">
            <v>2</v>
          </cell>
        </row>
        <row r="106">
          <cell r="A106" t="str">
            <v>DAILTL1MULT30</v>
          </cell>
          <cell r="B106" t="str">
            <v>Dailies Total 1 Multifocal 30</v>
          </cell>
          <cell r="C106">
            <v>1985</v>
          </cell>
        </row>
        <row r="107">
          <cell r="A107" t="str">
            <v>DAILTL1MULT90</v>
          </cell>
          <cell r="B107" t="str">
            <v>Dailies Total 1 Multifocal 90</v>
          </cell>
          <cell r="C107">
            <v>2024</v>
          </cell>
        </row>
        <row r="108">
          <cell r="A108" t="str">
            <v>DAIL_TOT1_30</v>
          </cell>
          <cell r="B108" t="str">
            <v>DAILIES TOTAL1 30</v>
          </cell>
          <cell r="C108">
            <v>6656</v>
          </cell>
        </row>
        <row r="109">
          <cell r="A109" t="str">
            <v>DAILIES_TOT1_90</v>
          </cell>
          <cell r="B109" t="str">
            <v>DAILIES TOTAL1 90</v>
          </cell>
          <cell r="C109">
            <v>13591</v>
          </cell>
        </row>
        <row r="110">
          <cell r="A110" t="str">
            <v>DY-32</v>
          </cell>
          <cell r="B110" t="str">
            <v>Daysoft</v>
          </cell>
          <cell r="C110">
            <v>363</v>
          </cell>
        </row>
        <row r="111">
          <cell r="A111" t="str">
            <v>CO-DAB6</v>
          </cell>
          <cell r="B111" t="str">
            <v>Dispo AB 6</v>
          </cell>
          <cell r="C111">
            <v>158</v>
          </cell>
        </row>
        <row r="112">
          <cell r="A112" t="str">
            <v>CO-D30</v>
          </cell>
          <cell r="B112" t="str">
            <v>Dispo Day 30</v>
          </cell>
          <cell r="C112">
            <v>2</v>
          </cell>
        </row>
        <row r="113">
          <cell r="A113" t="str">
            <v>CO-D90</v>
          </cell>
          <cell r="B113" t="str">
            <v>Dispo Day 90</v>
          </cell>
          <cell r="C113">
            <v>45</v>
          </cell>
        </row>
        <row r="114">
          <cell r="A114" t="str">
            <v>CO-DDT</v>
          </cell>
          <cell r="B114" t="str">
            <v>Dispo Day Toric 30</v>
          </cell>
          <cell r="C114">
            <v>32</v>
          </cell>
        </row>
        <row r="115">
          <cell r="A115" t="str">
            <v>CONDMS1D30</v>
          </cell>
          <cell r="B115" t="str">
            <v>Dispo MultiSiL 30</v>
          </cell>
          <cell r="C115">
            <v>2</v>
          </cell>
        </row>
        <row r="116">
          <cell r="A116" t="str">
            <v>CO-DP30</v>
          </cell>
          <cell r="B116" t="str">
            <v>Dispo Plus 30</v>
          </cell>
          <cell r="C116">
            <v>13</v>
          </cell>
        </row>
        <row r="117">
          <cell r="A117" t="str">
            <v>CO-DP90</v>
          </cell>
          <cell r="B117" t="str">
            <v>Dispo Plus 90</v>
          </cell>
          <cell r="C117">
            <v>16</v>
          </cell>
        </row>
        <row r="118">
          <cell r="A118" t="str">
            <v>CO-DP30-1</v>
          </cell>
          <cell r="B118" t="str">
            <v>Dispo Plus TORIC 30</v>
          </cell>
          <cell r="C118">
            <v>9</v>
          </cell>
        </row>
        <row r="119">
          <cell r="A119" t="str">
            <v>CO-DMT6</v>
          </cell>
          <cell r="B119" t="str">
            <v>Dispo Toric 6</v>
          </cell>
          <cell r="C119">
            <v>16</v>
          </cell>
        </row>
        <row r="120">
          <cell r="A120" t="str">
            <v>CO-DSL6</v>
          </cell>
          <cell r="B120" t="str">
            <v>Dispo-SL 6</v>
          </cell>
          <cell r="C120">
            <v>61</v>
          </cell>
        </row>
        <row r="121">
          <cell r="A121" t="str">
            <v>CO-DSLRX6</v>
          </cell>
          <cell r="B121" t="str">
            <v>Dispo-SL RX 6</v>
          </cell>
          <cell r="C121">
            <v>1</v>
          </cell>
        </row>
        <row r="122">
          <cell r="A122" t="str">
            <v>CO-DTSL6</v>
          </cell>
          <cell r="B122" t="str">
            <v>Dispo-SL Toric 6</v>
          </cell>
          <cell r="C122">
            <v>50</v>
          </cell>
        </row>
        <row r="123">
          <cell r="A123" t="str">
            <v>EX-H20T</v>
          </cell>
          <cell r="B123" t="str">
            <v>Extreme 54% Toric LC</v>
          </cell>
          <cell r="C123">
            <v>108</v>
          </cell>
        </row>
        <row r="124">
          <cell r="A124" t="str">
            <v>EX-H20-MC</v>
          </cell>
          <cell r="B124" t="str">
            <v>Extreme 54% Toric MC</v>
          </cell>
          <cell r="C124">
            <v>30</v>
          </cell>
        </row>
        <row r="125">
          <cell r="A125" t="str">
            <v>EX-H20_138</v>
          </cell>
          <cell r="B125" t="str">
            <v>Extreme H2o 54% 13.6</v>
          </cell>
          <cell r="C125">
            <v>350</v>
          </cell>
        </row>
        <row r="126">
          <cell r="A126" t="str">
            <v>EX-H20-X_B</v>
          </cell>
          <cell r="B126" t="str">
            <v>Extreme H2o 54% 14.2</v>
          </cell>
          <cell r="C126">
            <v>264</v>
          </cell>
        </row>
        <row r="127">
          <cell r="A127" t="str">
            <v>EX-H20</v>
          </cell>
          <cell r="B127" t="str">
            <v>Extreme H2O 59% Thin</v>
          </cell>
          <cell r="C127">
            <v>472</v>
          </cell>
        </row>
        <row r="128">
          <cell r="A128" t="str">
            <v>EX-H20-X_A</v>
          </cell>
          <cell r="B128" t="str">
            <v>Extreme H2O 59% Xtra</v>
          </cell>
          <cell r="C128">
            <v>527</v>
          </cell>
        </row>
        <row r="129">
          <cell r="A129" t="str">
            <v>fl-84092041m09</v>
          </cell>
          <cell r="B129" t="str">
            <v>Fantasy Kontaktlinsen (Ork)</v>
          </cell>
          <cell r="C129">
            <v>10</v>
          </cell>
        </row>
        <row r="130">
          <cell r="A130" t="str">
            <v>CB-D30</v>
          </cell>
          <cell r="B130" t="str">
            <v>Focus Dailies 30</v>
          </cell>
          <cell r="C130">
            <v>2962</v>
          </cell>
        </row>
        <row r="131">
          <cell r="A131" t="str">
            <v>CB-D90</v>
          </cell>
          <cell r="B131" t="str">
            <v>Focus Dailies 90</v>
          </cell>
          <cell r="C131">
            <v>33929</v>
          </cell>
        </row>
        <row r="132">
          <cell r="A132" t="str">
            <v>CB-DT</v>
          </cell>
          <cell r="B132" t="str">
            <v>Focus Dailies Toric 30</v>
          </cell>
          <cell r="C132">
            <v>6</v>
          </cell>
        </row>
        <row r="133">
          <cell r="A133" t="str">
            <v>CB-DT90</v>
          </cell>
          <cell r="B133" t="str">
            <v>Focus Dailies Toric 90</v>
          </cell>
          <cell r="C133">
            <v>16</v>
          </cell>
        </row>
        <row r="134">
          <cell r="A134" t="str">
            <v>FR-9GK</v>
          </cell>
          <cell r="B134" t="str">
            <v>Freaklens  Katzenaugen</v>
          </cell>
          <cell r="C134">
            <v>8</v>
          </cell>
        </row>
        <row r="135">
          <cell r="A135" t="str">
            <v>FR-37BS</v>
          </cell>
          <cell r="B135" t="str">
            <v>Freaklens blauer Stern</v>
          </cell>
          <cell r="C135">
            <v>9</v>
          </cell>
        </row>
        <row r="136">
          <cell r="A136" t="str">
            <v>FR-A26RS</v>
          </cell>
          <cell r="B136" t="str">
            <v>Freaklens braune Spirale</v>
          </cell>
          <cell r="C136">
            <v>9</v>
          </cell>
        </row>
        <row r="137">
          <cell r="A137" t="str">
            <v>FLC09CP</v>
          </cell>
          <cell r="B137" t="str">
            <v>Freaklens Chip</v>
          </cell>
          <cell r="C137">
            <v>1</v>
          </cell>
        </row>
        <row r="138">
          <cell r="A138" t="str">
            <v>FLAFaqua</v>
          </cell>
          <cell r="B138" t="str">
            <v>Freaklens Dublin aqua</v>
          </cell>
          <cell r="C138">
            <v>15</v>
          </cell>
        </row>
        <row r="139">
          <cell r="A139" t="str">
            <v>FL823FS</v>
          </cell>
          <cell r="B139" t="str">
            <v>Freaklens Fancy Skull Totenkopf</v>
          </cell>
          <cell r="C139">
            <v>7</v>
          </cell>
        </row>
        <row r="140">
          <cell r="A140" t="str">
            <v>FR-11148FC</v>
          </cell>
          <cell r="B140" t="str">
            <v>Freaklens Futurecat</v>
          </cell>
          <cell r="C140">
            <v>2</v>
          </cell>
        </row>
        <row r="141">
          <cell r="A141" t="str">
            <v>FR-11182GC</v>
          </cell>
          <cell r="B141" t="str">
            <v>Freaklens Greencat</v>
          </cell>
          <cell r="C141">
            <v>15</v>
          </cell>
        </row>
        <row r="142">
          <cell r="A142" t="str">
            <v>FLSAaqua</v>
          </cell>
          <cell r="B142" t="str">
            <v>Freaklens Istanbul aqua</v>
          </cell>
          <cell r="C142">
            <v>16</v>
          </cell>
        </row>
        <row r="143">
          <cell r="A143" t="str">
            <v>FLSAgreen</v>
          </cell>
          <cell r="B143" t="str">
            <v>Freaklens Istanbul grün</v>
          </cell>
          <cell r="C143">
            <v>14</v>
          </cell>
        </row>
        <row r="144">
          <cell r="A144" t="str">
            <v>FR-11170JK</v>
          </cell>
          <cell r="B144" t="str">
            <v>Freaklens Jerk</v>
          </cell>
          <cell r="C144">
            <v>17</v>
          </cell>
        </row>
        <row r="145">
          <cell r="A145" t="str">
            <v>FR-11150KW</v>
          </cell>
          <cell r="B145" t="str">
            <v>Freaklens Kitty White</v>
          </cell>
          <cell r="C145">
            <v>19</v>
          </cell>
        </row>
        <row r="146">
          <cell r="A146" t="str">
            <v>FLC03K3</v>
          </cell>
          <cell r="B146" t="str">
            <v>Freaklens Knockout</v>
          </cell>
          <cell r="C146">
            <v>7</v>
          </cell>
        </row>
        <row r="147">
          <cell r="A147" t="str">
            <v>FLP12411BLU</v>
          </cell>
          <cell r="B147" t="str">
            <v>Freaklens London Blau</v>
          </cell>
          <cell r="C147">
            <v>25</v>
          </cell>
        </row>
        <row r="148">
          <cell r="A148" t="str">
            <v>FR-Mirrorwhite</v>
          </cell>
          <cell r="B148" t="str">
            <v xml:space="preserve">Freaklens Mirror </v>
          </cell>
          <cell r="C148">
            <v>2</v>
          </cell>
        </row>
        <row r="149">
          <cell r="A149" t="str">
            <v>FLFL12611AQ</v>
          </cell>
          <cell r="B149" t="str">
            <v>Freaklens Moskau aqua</v>
          </cell>
          <cell r="C149">
            <v>13</v>
          </cell>
        </row>
        <row r="150">
          <cell r="A150" t="str">
            <v>FLFL12311GRE</v>
          </cell>
          <cell r="B150" t="str">
            <v>Freaklens Moskau grün</v>
          </cell>
          <cell r="C150">
            <v>5</v>
          </cell>
        </row>
        <row r="151">
          <cell r="A151" t="str">
            <v>FL770MY-1</v>
          </cell>
          <cell r="B151" t="str">
            <v>Freaklens Mummy</v>
          </cell>
          <cell r="C151">
            <v>3</v>
          </cell>
        </row>
        <row r="152">
          <cell r="A152" t="str">
            <v>FL770MY</v>
          </cell>
          <cell r="B152" t="str">
            <v>Freaklens Mummy</v>
          </cell>
          <cell r="C152">
            <v>2</v>
          </cell>
        </row>
        <row r="153">
          <cell r="A153" t="str">
            <v>FLSFblue</v>
          </cell>
          <cell r="B153" t="str">
            <v>Freaklens Napoli blau</v>
          </cell>
          <cell r="C153">
            <v>15</v>
          </cell>
        </row>
        <row r="154">
          <cell r="A154" t="str">
            <v>FLSFviolet</v>
          </cell>
          <cell r="B154" t="str">
            <v>Freaklens Napoli violet</v>
          </cell>
          <cell r="C154">
            <v>3</v>
          </cell>
        </row>
        <row r="155">
          <cell r="A155" t="str">
            <v>FLAFblue</v>
          </cell>
          <cell r="B155" t="str">
            <v>Freaklens Paris blau</v>
          </cell>
          <cell r="C155">
            <v>7</v>
          </cell>
        </row>
        <row r="156">
          <cell r="A156" t="str">
            <v xml:space="preserve">fl-84092041m15 </v>
          </cell>
          <cell r="B156" t="str">
            <v>Freaklens Red Wolf</v>
          </cell>
          <cell r="C156">
            <v>17</v>
          </cell>
        </row>
        <row r="157">
          <cell r="A157" t="str">
            <v>FR-11052red</v>
          </cell>
          <cell r="B157" t="str">
            <v>Freaklens RedCat</v>
          </cell>
          <cell r="C157">
            <v>19</v>
          </cell>
        </row>
        <row r="158">
          <cell r="A158" t="str">
            <v>FR-A49R</v>
          </cell>
          <cell r="B158" t="str">
            <v>Freaklens Reptilaugen</v>
          </cell>
          <cell r="C158">
            <v>10</v>
          </cell>
        </row>
        <row r="159">
          <cell r="A159" t="str">
            <v>FR-11740WW</v>
          </cell>
          <cell r="B159" t="str">
            <v>Freaklens Twilight WERWOLF</v>
          </cell>
          <cell r="C159">
            <v>11</v>
          </cell>
        </row>
        <row r="160">
          <cell r="A160" t="str">
            <v>FR-11083pink</v>
          </cell>
          <cell r="B160" t="str">
            <v>Freaklens Violet Cat</v>
          </cell>
          <cell r="C160">
            <v>6</v>
          </cell>
        </row>
        <row r="161">
          <cell r="A161" t="str">
            <v>FL667ITA</v>
          </cell>
          <cell r="B161" t="str">
            <v>Freaklens White Itachi</v>
          </cell>
          <cell r="C161">
            <v>5</v>
          </cell>
        </row>
        <row r="162">
          <cell r="A162" t="str">
            <v>FL665ZB</v>
          </cell>
          <cell r="B162" t="str">
            <v>Freaklens Zebra</v>
          </cell>
          <cell r="C162">
            <v>1</v>
          </cell>
        </row>
        <row r="163">
          <cell r="A163" t="str">
            <v>CB-FCB-2</v>
          </cell>
          <cell r="B163" t="str">
            <v>Freshlook Colorblends</v>
          </cell>
          <cell r="C163">
            <v>461</v>
          </cell>
        </row>
        <row r="164">
          <cell r="A164" t="str">
            <v>CB-FC-2</v>
          </cell>
          <cell r="B164" t="str">
            <v>Freshlook Colors</v>
          </cell>
          <cell r="C164">
            <v>251</v>
          </cell>
        </row>
        <row r="165">
          <cell r="A165" t="str">
            <v>FLD2</v>
          </cell>
          <cell r="B165" t="str">
            <v>Freshlook Dimensions 2</v>
          </cell>
          <cell r="C165">
            <v>20</v>
          </cell>
        </row>
        <row r="166">
          <cell r="A166" t="str">
            <v>CB-FD</v>
          </cell>
          <cell r="B166" t="str">
            <v>Freshlook Dimensions 6</v>
          </cell>
          <cell r="C166">
            <v>84</v>
          </cell>
        </row>
        <row r="167">
          <cell r="A167">
            <v>399</v>
          </cell>
          <cell r="B167" t="str">
            <v>Freshlook One Day</v>
          </cell>
          <cell r="C167">
            <v>1701</v>
          </cell>
        </row>
        <row r="168">
          <cell r="A168" t="str">
            <v xml:space="preserve">fl-84091641g01 </v>
          </cell>
          <cell r="B168" t="str">
            <v>Goldene Kontaktlinsen (Gold Sparkle)</v>
          </cell>
          <cell r="C168">
            <v>19</v>
          </cell>
        </row>
        <row r="169">
          <cell r="A169" t="str">
            <v>fl-84092041m14</v>
          </cell>
          <cell r="B169" t="str">
            <v>Gothic Kontaktlinsen (Purple Gothic)</v>
          </cell>
          <cell r="C169">
            <v>16</v>
          </cell>
        </row>
        <row r="170">
          <cell r="A170" t="str">
            <v>fl-84092041m18</v>
          </cell>
          <cell r="B170" t="str">
            <v>Grüne Kontaktlinsen (Electro Green)</v>
          </cell>
          <cell r="C170">
            <v>26</v>
          </cell>
        </row>
        <row r="171">
          <cell r="A171" t="str">
            <v>fl-84092041m11</v>
          </cell>
          <cell r="B171" t="str">
            <v>Grüne Kontaktlinsen (Reptil)</v>
          </cell>
          <cell r="C171">
            <v>22</v>
          </cell>
        </row>
        <row r="172">
          <cell r="A172" t="str">
            <v>fl-84027541465</v>
          </cell>
          <cell r="B172" t="str">
            <v>Grüne Kontaktlinsen (UV Green Diamond)</v>
          </cell>
          <cell r="C172">
            <v>24</v>
          </cell>
        </row>
        <row r="173">
          <cell r="A173" t="str">
            <v>fl-84092041m13</v>
          </cell>
          <cell r="B173" t="str">
            <v>Hellblaue Kontaktlinsen (Ice Blue)</v>
          </cell>
          <cell r="C173">
            <v>76</v>
          </cell>
        </row>
        <row r="174">
          <cell r="A174" t="str">
            <v>fl-84092041m16</v>
          </cell>
          <cell r="B174" t="str">
            <v>Horror Kontaktlinsen (Bloodshot 3)</v>
          </cell>
          <cell r="C174">
            <v>11</v>
          </cell>
        </row>
        <row r="175">
          <cell r="A175" t="str">
            <v xml:space="preserve">fl-84092041m07 </v>
          </cell>
          <cell r="B175" t="str">
            <v>Kontaktlinse Spinne (Spider)</v>
          </cell>
          <cell r="C175">
            <v>3</v>
          </cell>
        </row>
        <row r="176">
          <cell r="A176" t="str">
            <v>fl-84092041m12</v>
          </cell>
          <cell r="B176" t="str">
            <v>Kontaktlinsen blau (Blue Elfe)</v>
          </cell>
          <cell r="C176">
            <v>24</v>
          </cell>
        </row>
        <row r="177">
          <cell r="A177" t="str">
            <v xml:space="preserve">fl-84092041m04 </v>
          </cell>
          <cell r="B177" t="str">
            <v>Kontaktlinsen gelb (Yellow Cat)</v>
          </cell>
          <cell r="C177">
            <v>21</v>
          </cell>
        </row>
        <row r="178">
          <cell r="A178" t="str">
            <v>fl-84092041m05</v>
          </cell>
          <cell r="B178" t="str">
            <v>Kontaktlinsen gelb (Yellow Crow Eye)</v>
          </cell>
          <cell r="C178">
            <v>4</v>
          </cell>
        </row>
        <row r="179">
          <cell r="A179" t="str">
            <v>fl-84092041m08</v>
          </cell>
          <cell r="B179" t="str">
            <v>Kontaktlinsen grün (Anaconda)</v>
          </cell>
          <cell r="C179">
            <v>14</v>
          </cell>
        </row>
        <row r="180">
          <cell r="A180" t="str">
            <v xml:space="preserve">fl-84027541467 </v>
          </cell>
          <cell r="B180" t="str">
            <v>Lila Kontaktlinsen (UV Violet Diamond)</v>
          </cell>
          <cell r="C180">
            <v>10</v>
          </cell>
        </row>
        <row r="181">
          <cell r="A181" t="str">
            <v>MCYN30</v>
          </cell>
          <cell r="B181" t="str">
            <v>McDay (30er Box)</v>
          </cell>
          <cell r="C181">
            <v>565</v>
          </cell>
        </row>
        <row r="182">
          <cell r="A182" t="str">
            <v>MCYS30</v>
          </cell>
          <cell r="B182" t="str">
            <v>McDay PREMIUM (30er Box)</v>
          </cell>
          <cell r="C182">
            <v>527</v>
          </cell>
        </row>
        <row r="183">
          <cell r="A183" t="str">
            <v>MCYM30</v>
          </cell>
          <cell r="B183" t="str">
            <v>McDay PREMIUM Multifocal (30er Box)</v>
          </cell>
          <cell r="C183">
            <v>138</v>
          </cell>
        </row>
        <row r="184">
          <cell r="A184" t="str">
            <v>MCYT30</v>
          </cell>
          <cell r="B184" t="str">
            <v>McDay PREMIUM Toric (30er Box)</v>
          </cell>
          <cell r="C184">
            <v>297</v>
          </cell>
        </row>
        <row r="185">
          <cell r="A185" t="str">
            <v>MCMCS6</v>
          </cell>
          <cell r="B185" t="str">
            <v>McMonth Premium (6er Box)</v>
          </cell>
          <cell r="C185">
            <v>494</v>
          </cell>
        </row>
        <row r="186">
          <cell r="A186" t="str">
            <v>MCMET6</v>
          </cell>
          <cell r="B186" t="str">
            <v>McMonth Premium Toric (6er Box)</v>
          </cell>
          <cell r="C186">
            <v>167</v>
          </cell>
        </row>
        <row r="187">
          <cell r="A187" t="str">
            <v>SAUCLME2W6</v>
          </cell>
          <cell r="B187" t="str">
            <v xml:space="preserve">m-eye 2-weeks </v>
          </cell>
          <cell r="C187">
            <v>12</v>
          </cell>
        </row>
        <row r="188">
          <cell r="A188" t="str">
            <v>MYDY190</v>
          </cell>
          <cell r="B188" t="str">
            <v>MyDay 90</v>
          </cell>
          <cell r="C188">
            <v>241</v>
          </cell>
        </row>
        <row r="189">
          <cell r="A189" t="str">
            <v>MYDY130</v>
          </cell>
          <cell r="B189" t="str">
            <v>MyDay 30</v>
          </cell>
          <cell r="C189">
            <v>360</v>
          </cell>
        </row>
        <row r="190">
          <cell r="A190" t="str">
            <v>MYDYToric30</v>
          </cell>
          <cell r="B190" t="str">
            <v>MyDay toric 30</v>
          </cell>
          <cell r="C190">
            <v>288</v>
          </cell>
        </row>
        <row r="191">
          <cell r="A191" t="str">
            <v>SAUCLND30</v>
          </cell>
          <cell r="B191" t="str">
            <v>New Day 30</v>
          </cell>
          <cell r="C191">
            <v>2</v>
          </cell>
        </row>
        <row r="192">
          <cell r="A192" t="str">
            <v>PL-PO6</v>
          </cell>
          <cell r="B192" t="str">
            <v>PremiO 2-Wochenlinsen 6er Box</v>
          </cell>
          <cell r="C192">
            <v>2</v>
          </cell>
        </row>
        <row r="193">
          <cell r="A193" t="str">
            <v>Proclear-D30</v>
          </cell>
          <cell r="B193" t="str">
            <v>Proclear 1 day 30</v>
          </cell>
          <cell r="C193">
            <v>476</v>
          </cell>
        </row>
        <row r="194">
          <cell r="A194" t="str">
            <v>Proclear-D90</v>
          </cell>
          <cell r="B194" t="str">
            <v>Proclear 1 day 90</v>
          </cell>
          <cell r="C194">
            <v>662</v>
          </cell>
        </row>
        <row r="195">
          <cell r="A195" t="str">
            <v>PCLRDY1M</v>
          </cell>
          <cell r="B195" t="str">
            <v>Proclear 1-Day Multifocal 30</v>
          </cell>
          <cell r="C195">
            <v>456</v>
          </cell>
        </row>
        <row r="196">
          <cell r="A196" t="str">
            <v>PR-COM_3</v>
          </cell>
          <cell r="B196" t="str">
            <v>Proclear 3</v>
          </cell>
          <cell r="C196">
            <v>445</v>
          </cell>
        </row>
        <row r="197">
          <cell r="A197" t="str">
            <v>PR-COM</v>
          </cell>
          <cell r="B197" t="str">
            <v>Proclear 6</v>
          </cell>
          <cell r="C197">
            <v>1586</v>
          </cell>
        </row>
        <row r="198">
          <cell r="A198" t="str">
            <v>promulti3</v>
          </cell>
          <cell r="B198" t="str">
            <v>Proclear Multifocal 3</v>
          </cell>
          <cell r="C198">
            <v>49</v>
          </cell>
        </row>
        <row r="199">
          <cell r="A199">
            <v>390</v>
          </cell>
          <cell r="B199" t="str">
            <v>Proclear Multifocal 6</v>
          </cell>
          <cell r="C199">
            <v>2719</v>
          </cell>
        </row>
        <row r="200">
          <cell r="A200" t="str">
            <v>PCMDXR</v>
          </cell>
          <cell r="B200" t="str">
            <v xml:space="preserve">Proclear Multifocal Toric </v>
          </cell>
          <cell r="C200">
            <v>172</v>
          </cell>
        </row>
        <row r="201">
          <cell r="A201" t="str">
            <v>PR-COMT3</v>
          </cell>
          <cell r="B201" t="str">
            <v>Proclear Toric 3</v>
          </cell>
          <cell r="C201">
            <v>129</v>
          </cell>
        </row>
        <row r="202">
          <cell r="A202" t="str">
            <v>PR-COMT</v>
          </cell>
          <cell r="B202" t="str">
            <v>Proclear Toric 6</v>
          </cell>
          <cell r="C202">
            <v>2268</v>
          </cell>
        </row>
        <row r="203">
          <cell r="A203" t="str">
            <v>PR-COMTXR</v>
          </cell>
          <cell r="B203" t="str">
            <v>Proclear Toric XR 6</v>
          </cell>
          <cell r="C203">
            <v>116</v>
          </cell>
        </row>
        <row r="204">
          <cell r="A204" t="str">
            <v>Pure2Pres3</v>
          </cell>
          <cell r="B204" t="str">
            <v>PureVision 2 for Presbyopia 3</v>
          </cell>
          <cell r="C204">
            <v>174</v>
          </cell>
        </row>
        <row r="205">
          <cell r="A205" t="str">
            <v>Pure2Pres6</v>
          </cell>
          <cell r="B205" t="str">
            <v>PureVision 2 for Presbyopia 6</v>
          </cell>
          <cell r="C205">
            <v>479</v>
          </cell>
        </row>
        <row r="206">
          <cell r="A206" t="str">
            <v>BL-PV</v>
          </cell>
          <cell r="B206" t="str">
            <v>PureVision 6</v>
          </cell>
          <cell r="C206">
            <v>1678</v>
          </cell>
        </row>
        <row r="207">
          <cell r="A207" t="str">
            <v>BL-66M_B</v>
          </cell>
          <cell r="B207" t="str">
            <v>PureVision Multifocal 6</v>
          </cell>
          <cell r="C207">
            <v>684</v>
          </cell>
        </row>
        <row r="208">
          <cell r="A208" t="str">
            <v>BL-PVT</v>
          </cell>
          <cell r="B208" t="str">
            <v>PureVision Toric 6</v>
          </cell>
          <cell r="C208">
            <v>1135</v>
          </cell>
        </row>
        <row r="209">
          <cell r="A209" t="str">
            <v>BL-PV2_3</v>
          </cell>
          <cell r="B209" t="str">
            <v>PureVision2 3</v>
          </cell>
          <cell r="C209">
            <v>271</v>
          </cell>
        </row>
        <row r="210">
          <cell r="A210" t="str">
            <v>BL-PV2</v>
          </cell>
          <cell r="B210" t="str">
            <v>PureVision2 6</v>
          </cell>
          <cell r="C210">
            <v>1127</v>
          </cell>
        </row>
        <row r="211">
          <cell r="A211" t="str">
            <v>PUR2HD_Toric3</v>
          </cell>
          <cell r="B211" t="str">
            <v>PureVision2 for Astigmatism 3</v>
          </cell>
          <cell r="C211">
            <v>513</v>
          </cell>
        </row>
        <row r="212">
          <cell r="A212" t="str">
            <v>Purevision2HD_Toric_</v>
          </cell>
          <cell r="B212" t="str">
            <v>PureVision2 for Astigmatism 6</v>
          </cell>
          <cell r="C212">
            <v>1066</v>
          </cell>
        </row>
        <row r="213">
          <cell r="A213" t="str">
            <v>fl-84027541466</v>
          </cell>
          <cell r="B213" t="str">
            <v>Regenbogen Kontaktlinsen (UV Rainbow)</v>
          </cell>
          <cell r="C213">
            <v>17</v>
          </cell>
        </row>
        <row r="214">
          <cell r="A214" t="str">
            <v xml:space="preserve">fl-84092041m19 </v>
          </cell>
          <cell r="B214" t="str">
            <v>Rote Kontaktlinsen (Electro Red)</v>
          </cell>
          <cell r="C214">
            <v>16</v>
          </cell>
        </row>
        <row r="215">
          <cell r="A215" t="str">
            <v xml:space="preserve">fl-cl-crred </v>
          </cell>
          <cell r="B215" t="str">
            <v>Rote Kontaktlinsen (Red Devil)</v>
          </cell>
          <cell r="C215">
            <v>26</v>
          </cell>
        </row>
        <row r="216">
          <cell r="A216" t="str">
            <v>fl-84027541464</v>
          </cell>
          <cell r="B216" t="str">
            <v>Rote Kontaktlinsen (UV Red Diamond)</v>
          </cell>
          <cell r="C216">
            <v>11</v>
          </cell>
        </row>
        <row r="217">
          <cell r="A217" t="str">
            <v>fl-cl-crredwo</v>
          </cell>
          <cell r="B217" t="str">
            <v>Rotgelbe Kontaktlinsen (Red Wolf Crazy)</v>
          </cell>
          <cell r="C217">
            <v>4</v>
          </cell>
        </row>
        <row r="218">
          <cell r="A218" t="str">
            <v>RS-SG30</v>
          </cell>
          <cell r="B218" t="str">
            <v>Safe-Gel 1-Day 30er Box</v>
          </cell>
          <cell r="C218">
            <v>1</v>
          </cell>
        </row>
        <row r="219">
          <cell r="A219" t="str">
            <v>RS-SG7D6</v>
          </cell>
          <cell r="B219" t="str">
            <v>Safe-Gel 7Days 6er Box</v>
          </cell>
          <cell r="C219">
            <v>3</v>
          </cell>
        </row>
        <row r="220">
          <cell r="A220" t="str">
            <v>fl-84092041m10</v>
          </cell>
          <cell r="B220" t="str">
            <v>Schwarze Kontaktlinsen (Black Cat)</v>
          </cell>
          <cell r="C220">
            <v>4</v>
          </cell>
        </row>
        <row r="221">
          <cell r="A221" t="str">
            <v>fl-84092041m01</v>
          </cell>
          <cell r="B221" t="str">
            <v>Schwarze Kontaktlinsen (Black Witch)</v>
          </cell>
          <cell r="C221">
            <v>18</v>
          </cell>
        </row>
        <row r="222">
          <cell r="A222" t="str">
            <v>fl-84027541461</v>
          </cell>
          <cell r="B222" t="str">
            <v>Schwarze Kontaktlinsen (UV Black Diamond)</v>
          </cell>
          <cell r="C222">
            <v>4</v>
          </cell>
        </row>
        <row r="223">
          <cell r="A223" t="str">
            <v>BL-38</v>
          </cell>
          <cell r="B223" t="str">
            <v>SofLens 38</v>
          </cell>
          <cell r="C223">
            <v>435</v>
          </cell>
        </row>
        <row r="224">
          <cell r="A224" t="str">
            <v>BL-SC</v>
          </cell>
          <cell r="B224" t="str">
            <v>SofLens 59</v>
          </cell>
          <cell r="C224">
            <v>3633</v>
          </cell>
        </row>
        <row r="225">
          <cell r="A225" t="str">
            <v>BL-30_B</v>
          </cell>
          <cell r="B225" t="str">
            <v>SofLens daily disposable 30</v>
          </cell>
          <cell r="C225">
            <v>725</v>
          </cell>
        </row>
        <row r="226">
          <cell r="A226" t="str">
            <v>BL-30_C</v>
          </cell>
          <cell r="B226" t="str">
            <v>SofLens daily disposable 90</v>
          </cell>
          <cell r="C226">
            <v>4175</v>
          </cell>
        </row>
        <row r="227">
          <cell r="A227" t="str">
            <v>BL-66T-1D</v>
          </cell>
          <cell r="B227" t="str">
            <v>SofLens daily disposable for Astigmatism 30</v>
          </cell>
          <cell r="C227">
            <v>397</v>
          </cell>
        </row>
        <row r="228">
          <cell r="A228" t="str">
            <v>BL-66M_A</v>
          </cell>
          <cell r="B228" t="str">
            <v>SofLens Multifocal 6</v>
          </cell>
          <cell r="C228">
            <v>827</v>
          </cell>
        </row>
        <row r="229">
          <cell r="A229" t="str">
            <v>BL-NC-2</v>
          </cell>
          <cell r="B229" t="str">
            <v>Soflens Natural Colors</v>
          </cell>
          <cell r="C229">
            <v>212</v>
          </cell>
        </row>
        <row r="230">
          <cell r="A230" t="str">
            <v>BL-66T</v>
          </cell>
          <cell r="B230" t="str">
            <v>SofLens Toric 6</v>
          </cell>
          <cell r="C230">
            <v>4542</v>
          </cell>
        </row>
        <row r="231">
          <cell r="A231" t="str">
            <v>LMXAZ</v>
          </cell>
          <cell r="B231" t="str">
            <v>SOFLEX Lens 55UV</v>
          </cell>
          <cell r="C231">
            <v>1</v>
          </cell>
        </row>
        <row r="232">
          <cell r="A232" t="str">
            <v>fl-84092041m33</v>
          </cell>
          <cell r="B232" t="str">
            <v>Vampir Kontaktlinsen (Vampire Grey)</v>
          </cell>
          <cell r="C232">
            <v>21</v>
          </cell>
        </row>
        <row r="233">
          <cell r="A233" t="str">
            <v>CONVABZ1</v>
          </cell>
          <cell r="B233" t="str">
            <v>Viso AB 3-Monatslinsen 1-Stück</v>
          </cell>
          <cell r="C233">
            <v>2</v>
          </cell>
        </row>
        <row r="234">
          <cell r="A234" t="str">
            <v>fl-84092041m06</v>
          </cell>
          <cell r="B234" t="str">
            <v>Weisse Kontaktlinsen (White Manson)</v>
          </cell>
          <cell r="C234">
            <v>34</v>
          </cell>
        </row>
        <row r="235">
          <cell r="A235" t="str">
            <v>fl-84092041m34</v>
          </cell>
          <cell r="B235" t="str">
            <v>Weisse Kontaktlinsen (White Slash)</v>
          </cell>
          <cell r="C235">
            <v>6</v>
          </cell>
        </row>
        <row r="236">
          <cell r="A236" t="str">
            <v>fl-84092041m02</v>
          </cell>
          <cell r="B236" t="str">
            <v>Weisse Kontaktlinsen (White Zombie)</v>
          </cell>
          <cell r="C236">
            <v>20</v>
          </cell>
        </row>
        <row r="237">
          <cell r="A237" t="str">
            <v>ZW-30S</v>
          </cell>
          <cell r="B237" t="str">
            <v>Zeiss Contact Day 30 Spheric 6 Kontaktlinsen</v>
          </cell>
          <cell r="C237">
            <v>6</v>
          </cell>
        </row>
        <row r="239">
          <cell r="A239" t="str">
            <v>SL-ACOST360</v>
          </cell>
          <cell r="B239" t="str">
            <v>Acuacare One Step-T  360ml</v>
          </cell>
          <cell r="C239">
            <v>15</v>
          </cell>
        </row>
        <row r="240">
          <cell r="A240" t="str">
            <v>SL-ACOST60</v>
          </cell>
          <cell r="B240" t="str">
            <v>Acuacare One Step-T 60ml</v>
          </cell>
          <cell r="C240">
            <v>14</v>
          </cell>
        </row>
        <row r="241">
          <cell r="A241" t="str">
            <v>SL-ACSF120</v>
          </cell>
          <cell r="B241" t="str">
            <v>Acuacare StoreFlex 120ml</v>
          </cell>
          <cell r="C241">
            <v>2</v>
          </cell>
        </row>
        <row r="242">
          <cell r="A242" t="str">
            <v>45632_A</v>
          </cell>
          <cell r="B242" t="str">
            <v>Allergan Refresh Contacts - 15ml</v>
          </cell>
          <cell r="C242">
            <v>632</v>
          </cell>
        </row>
        <row r="243">
          <cell r="A243" t="str">
            <v>PR-90A</v>
          </cell>
          <cell r="B243" t="str">
            <v>Allsan Leinöl 90 Kapseln</v>
          </cell>
          <cell r="C243">
            <v>7</v>
          </cell>
        </row>
        <row r="244">
          <cell r="A244" t="str">
            <v>CMVGB</v>
          </cell>
          <cell r="B244" t="str">
            <v>Allsan Omega3 Vega Kapseln Fettsäuren DHA</v>
          </cell>
          <cell r="C244">
            <v>3</v>
          </cell>
        </row>
        <row r="245">
          <cell r="A245" t="str">
            <v>AS90</v>
          </cell>
          <cell r="B245" t="str">
            <v>AOSEPT 90ml Reisepack</v>
          </cell>
          <cell r="C245">
            <v>408</v>
          </cell>
        </row>
        <row r="246">
          <cell r="A246">
            <v>621487</v>
          </cell>
          <cell r="B246" t="str">
            <v>Aosept Hydraglide (90ml)</v>
          </cell>
          <cell r="C246">
            <v>373</v>
          </cell>
        </row>
        <row r="247">
          <cell r="A247">
            <v>9632</v>
          </cell>
          <cell r="B247" t="str">
            <v>AOSEPT PLUS - 2 x 360ml</v>
          </cell>
          <cell r="C247">
            <v>1271</v>
          </cell>
        </row>
        <row r="248">
          <cell r="A248">
            <v>5236</v>
          </cell>
          <cell r="B248" t="str">
            <v>AOSEPT PLUS - 360ml</v>
          </cell>
          <cell r="C248">
            <v>319</v>
          </cell>
        </row>
        <row r="249">
          <cell r="A249" t="str">
            <v>AL436011</v>
          </cell>
          <cell r="B249" t="str">
            <v xml:space="preserve">AOSEPT PLUS 4x360ml </v>
          </cell>
          <cell r="C249">
            <v>622</v>
          </cell>
        </row>
        <row r="250">
          <cell r="A250" t="str">
            <v>md1055</v>
          </cell>
          <cell r="B250" t="str">
            <v>AOSEPT PLUS mit HydraGlyde - 2 x 360ml</v>
          </cell>
          <cell r="C250">
            <v>495</v>
          </cell>
        </row>
        <row r="251">
          <cell r="A251" t="str">
            <v>md1054</v>
          </cell>
          <cell r="B251" t="str">
            <v>AOSEPT PLUS mit HydraGlyde - 360ml</v>
          </cell>
          <cell r="C251">
            <v>140</v>
          </cell>
        </row>
        <row r="252">
          <cell r="A252" t="str">
            <v>AAOH4360</v>
          </cell>
          <cell r="B252" t="str">
            <v>AOSEPT PLUS mit HydraGlyde 4x360ml Pflegemittel</v>
          </cell>
          <cell r="C252">
            <v>683</v>
          </cell>
        </row>
        <row r="253">
          <cell r="A253" t="str">
            <v>SL-AC360</v>
          </cell>
          <cell r="B253" t="str">
            <v>Aquacare All-in-One 360ml</v>
          </cell>
          <cell r="C253">
            <v>26</v>
          </cell>
        </row>
        <row r="254">
          <cell r="A254" t="str">
            <v>SL-AC4x360</v>
          </cell>
          <cell r="B254" t="str">
            <v>Aquacare All-in-One 4x360ml</v>
          </cell>
          <cell r="C254">
            <v>6</v>
          </cell>
        </row>
        <row r="255">
          <cell r="A255" t="str">
            <v>SL-AC60</v>
          </cell>
          <cell r="B255" t="str">
            <v>Aquacare All-in-One 60ml</v>
          </cell>
          <cell r="C255">
            <v>4</v>
          </cell>
        </row>
        <row r="256">
          <cell r="A256" t="str">
            <v>SL-AC6x60</v>
          </cell>
          <cell r="B256" t="str">
            <v>Aquacare All-in-One 6x60ml</v>
          </cell>
          <cell r="C256">
            <v>1</v>
          </cell>
        </row>
        <row r="257">
          <cell r="A257" t="str">
            <v>SL-ACCF6x45</v>
          </cell>
          <cell r="B257" t="str">
            <v>Aquacare CleanFlex 6x45ml</v>
          </cell>
          <cell r="C257">
            <v>2</v>
          </cell>
        </row>
        <row r="258">
          <cell r="A258" t="str">
            <v>BL-AS3005</v>
          </cell>
          <cell r="B258" t="str">
            <v>Artelac Splash EDO Augentropfen 30x0.50 ml</v>
          </cell>
          <cell r="C258">
            <v>19</v>
          </cell>
        </row>
        <row r="259">
          <cell r="A259" t="str">
            <v>BL-AA110</v>
          </cell>
          <cell r="B259" t="str">
            <v>Artelac Splash MDO Augentropfen</v>
          </cell>
          <cell r="C259">
            <v>8</v>
          </cell>
        </row>
        <row r="260">
          <cell r="A260" t="str">
            <v>AV3-PRO</v>
          </cell>
          <cell r="B260" t="str">
            <v>Avizor Enzyme Tabletten</v>
          </cell>
          <cell r="C260">
            <v>22</v>
          </cell>
        </row>
        <row r="261">
          <cell r="A261" t="str">
            <v>AEC15T</v>
          </cell>
          <cell r="B261" t="str">
            <v>Avizor EVERclean 15 Tabletten</v>
          </cell>
          <cell r="C261">
            <v>8</v>
          </cell>
        </row>
        <row r="262">
          <cell r="A262" t="str">
            <v>CO-AEC2x350/</v>
          </cell>
          <cell r="B262" t="str">
            <v>Avizor EVERclean 2x350ml und 90 Tabletten</v>
          </cell>
          <cell r="C262">
            <v>47</v>
          </cell>
        </row>
        <row r="263">
          <cell r="A263" t="str">
            <v>CO-AEC2x60</v>
          </cell>
          <cell r="B263" t="str">
            <v>Avizor EVERclean 2x60ml Reisepack</v>
          </cell>
          <cell r="C263">
            <v>38</v>
          </cell>
        </row>
        <row r="264">
          <cell r="A264" t="str">
            <v>CO-AEC350/45</v>
          </cell>
          <cell r="B264" t="str">
            <v>Avizor EVERclean 350ml inkl 45-Tabletten</v>
          </cell>
          <cell r="C264">
            <v>16</v>
          </cell>
        </row>
        <row r="265">
          <cell r="A265" t="str">
            <v>AGPM120</v>
          </cell>
          <cell r="B265" t="str">
            <v>Avizor GP Multi 120ml All-in-One Lösung</v>
          </cell>
          <cell r="C265">
            <v>24</v>
          </cell>
        </row>
        <row r="266">
          <cell r="A266" t="str">
            <v>AGPM240</v>
          </cell>
          <cell r="B266" t="str">
            <v>Avizor GP Multi 240ml All-in-One Lösung</v>
          </cell>
          <cell r="C266">
            <v>36</v>
          </cell>
        </row>
        <row r="267">
          <cell r="A267" t="str">
            <v>AV1-PRO</v>
          </cell>
          <cell r="B267" t="str">
            <v>Avizor One Step 2x350ml Pflegemittel</v>
          </cell>
          <cell r="C267">
            <v>17</v>
          </cell>
        </row>
        <row r="268">
          <cell r="A268" t="str">
            <v>AV4-PRO</v>
          </cell>
          <cell r="B268" t="str">
            <v>Avizor Saline Unidose 30x0.5ml</v>
          </cell>
          <cell r="C268">
            <v>375</v>
          </cell>
        </row>
        <row r="269">
          <cell r="A269" t="str">
            <v>AV5-PRO</v>
          </cell>
          <cell r="B269" t="str">
            <v>Avizor Unica 2x350ml Pflegemittel</v>
          </cell>
          <cell r="C269">
            <v>92</v>
          </cell>
        </row>
        <row r="270">
          <cell r="A270" t="str">
            <v>AV6-PRO</v>
          </cell>
          <cell r="B270" t="str">
            <v>Avizor Unica 350ml Pflegemittel</v>
          </cell>
          <cell r="C270">
            <v>2</v>
          </cell>
        </row>
        <row r="271">
          <cell r="A271" t="str">
            <v>AXABR</v>
          </cell>
          <cell r="B271" t="str">
            <v>Avizor Unica Sensitive 15x10ml Pflegemittel Monodosen</v>
          </cell>
          <cell r="C271">
            <v>73</v>
          </cell>
        </row>
        <row r="272">
          <cell r="A272" t="str">
            <v>BL-S355</v>
          </cell>
          <cell r="B272" t="str">
            <v>B&amp;L Sensitive Eyes 355ml</v>
          </cell>
          <cell r="C272">
            <v>6</v>
          </cell>
        </row>
        <row r="273">
          <cell r="A273" t="str">
            <v>Bio-B30</v>
          </cell>
          <cell r="B273" t="str">
            <v>Biolan Augentropfen</v>
          </cell>
          <cell r="C273">
            <v>122</v>
          </cell>
        </row>
        <row r="274">
          <cell r="A274" t="str">
            <v>BIO-BG30</v>
          </cell>
          <cell r="B274" t="str">
            <v>Biolan Gel Augentropfen</v>
          </cell>
          <cell r="C274">
            <v>56</v>
          </cell>
        </row>
        <row r="275">
          <cell r="A275" t="str">
            <v>BS120</v>
          </cell>
          <cell r="B275" t="str">
            <v>BIOsoak All-in-One 120 ml</v>
          </cell>
          <cell r="C275">
            <v>66</v>
          </cell>
        </row>
        <row r="276">
          <cell r="A276" t="str">
            <v>CO-BS360</v>
          </cell>
          <cell r="B276" t="str">
            <v>BIOsoak All-in-One 360ml</v>
          </cell>
          <cell r="C276">
            <v>80</v>
          </cell>
        </row>
        <row r="277">
          <cell r="A277" t="str">
            <v>md9539551</v>
          </cell>
          <cell r="B277" t="str">
            <v>BIOTRUE - 2 x 300ml</v>
          </cell>
          <cell r="C277">
            <v>1525</v>
          </cell>
        </row>
        <row r="278">
          <cell r="A278" t="str">
            <v>15233x300</v>
          </cell>
          <cell r="B278" t="str">
            <v>Biotrue - 3 x 300ml</v>
          </cell>
          <cell r="C278">
            <v>380</v>
          </cell>
        </row>
        <row r="279">
          <cell r="A279">
            <v>1523</v>
          </cell>
          <cell r="B279" t="str">
            <v>Biotrue - 300ml</v>
          </cell>
          <cell r="C279">
            <v>893</v>
          </cell>
        </row>
        <row r="280">
          <cell r="A280" t="str">
            <v>BL-BTEDO10x0</v>
          </cell>
          <cell r="B280" t="str">
            <v>Biotrue EDO 10x0.50ml Augentropfen</v>
          </cell>
          <cell r="C280">
            <v>44</v>
          </cell>
        </row>
        <row r="281">
          <cell r="A281" t="str">
            <v>biofly60</v>
          </cell>
          <cell r="B281" t="str">
            <v>Biotrue Flight Pack</v>
          </cell>
          <cell r="C281">
            <v>329</v>
          </cell>
        </row>
        <row r="282">
          <cell r="A282" t="str">
            <v>BL-BTMDO10</v>
          </cell>
          <cell r="B282" t="str">
            <v>Biotrue MDO 10ml Augentropfen</v>
          </cell>
          <cell r="C282">
            <v>234</v>
          </cell>
        </row>
        <row r="283">
          <cell r="A283" t="str">
            <v>6478_B</v>
          </cell>
          <cell r="B283" t="str">
            <v>Blink contacts - 10ml</v>
          </cell>
          <cell r="C283">
            <v>244</v>
          </cell>
        </row>
        <row r="284">
          <cell r="A284" t="str">
            <v>6478_A</v>
          </cell>
          <cell r="B284" t="str">
            <v>Blink contacts - 20 x 0.35ml</v>
          </cell>
          <cell r="C284">
            <v>239</v>
          </cell>
        </row>
        <row r="285">
          <cell r="A285" t="str">
            <v>6478_BA</v>
          </cell>
          <cell r="B285" t="str">
            <v>Blink intensive tears - 10ml</v>
          </cell>
          <cell r="C285">
            <v>224</v>
          </cell>
        </row>
        <row r="286">
          <cell r="A286" t="str">
            <v>6478_gh</v>
          </cell>
          <cell r="B286" t="str">
            <v>Blink intensive tears - 20 x 0.40ml</v>
          </cell>
          <cell r="C286">
            <v>355</v>
          </cell>
        </row>
        <row r="287">
          <cell r="A287" t="str">
            <v>CRVKS</v>
          </cell>
          <cell r="B287" t="str">
            <v>Blink intensive Tears Plus Gel 10ml</v>
          </cell>
          <cell r="C287">
            <v>59</v>
          </cell>
        </row>
        <row r="288">
          <cell r="A288" t="str">
            <v>blink_ita</v>
          </cell>
          <cell r="B288" t="str">
            <v>Blink intensive Triple Action 10ml</v>
          </cell>
          <cell r="C288">
            <v>55</v>
          </cell>
        </row>
        <row r="289">
          <cell r="A289" t="str">
            <v>6478_gi</v>
          </cell>
          <cell r="B289" t="str">
            <v>Blink Lid-Clean 20 sterile Tücher</v>
          </cell>
          <cell r="C289">
            <v>5</v>
          </cell>
        </row>
        <row r="290">
          <cell r="A290" t="str">
            <v>6478900_B</v>
          </cell>
          <cell r="B290" t="str">
            <v>Blink n clean - 15ml</v>
          </cell>
          <cell r="C290">
            <v>480</v>
          </cell>
        </row>
        <row r="291">
          <cell r="A291">
            <v>502205</v>
          </cell>
          <cell r="B291" t="str">
            <v xml:space="preserve">Blink refreshing Eye Spray </v>
          </cell>
          <cell r="C291">
            <v>63</v>
          </cell>
        </row>
        <row r="292">
          <cell r="A292">
            <v>502465</v>
          </cell>
          <cell r="B292" t="str">
            <v>Boston Advance Cleaner (30ml)</v>
          </cell>
          <cell r="C292">
            <v>254</v>
          </cell>
        </row>
        <row r="293">
          <cell r="A293">
            <v>502476</v>
          </cell>
          <cell r="B293" t="str">
            <v>Boston Advance Condit. (120ml)</v>
          </cell>
          <cell r="C293">
            <v>310</v>
          </cell>
        </row>
        <row r="294">
          <cell r="A294">
            <v>502487</v>
          </cell>
          <cell r="B294" t="str">
            <v>Boston Simplus (120ml)</v>
          </cell>
          <cell r="C294">
            <v>71</v>
          </cell>
        </row>
        <row r="295">
          <cell r="A295" t="str">
            <v>CLE125CON</v>
          </cell>
          <cell r="B295" t="str">
            <v xml:space="preserve">Clears Rubicon 125ml </v>
          </cell>
          <cell r="C295">
            <v>16</v>
          </cell>
        </row>
        <row r="296">
          <cell r="A296" t="str">
            <v>CLE50CON</v>
          </cell>
          <cell r="B296" t="str">
            <v>Clears Rubicon 50ml für formstabile Kontaktlinsen</v>
          </cell>
          <cell r="C296">
            <v>4</v>
          </cell>
        </row>
        <row r="297">
          <cell r="A297" t="str">
            <v>CS10</v>
          </cell>
          <cell r="B297" t="str">
            <v>Comfort Shield 10ml Augentropfen</v>
          </cell>
          <cell r="C297">
            <v>2</v>
          </cell>
        </row>
        <row r="298">
          <cell r="A298" t="str">
            <v>CS1503</v>
          </cell>
          <cell r="B298" t="str">
            <v>Comfort Shield 15x0.3ml Augentropfen</v>
          </cell>
          <cell r="C298">
            <v>4</v>
          </cell>
        </row>
        <row r="299">
          <cell r="A299" t="str">
            <v>md3820917</v>
          </cell>
          <cell r="B299" t="str">
            <v>Complete RevitaLens - 100ml</v>
          </cell>
          <cell r="C299">
            <v>421</v>
          </cell>
        </row>
        <row r="300">
          <cell r="A300" t="str">
            <v>AMO-Rev600</v>
          </cell>
          <cell r="B300" t="str">
            <v>Complete RevitaLens - 2 x 300ml</v>
          </cell>
          <cell r="C300">
            <v>202</v>
          </cell>
        </row>
        <row r="301">
          <cell r="A301" t="str">
            <v>Amo-Rev600-limed</v>
          </cell>
          <cell r="B301" t="str">
            <v>Complete RevitaLens  2x300ml   100ml</v>
          </cell>
          <cell r="C301">
            <v>92</v>
          </cell>
        </row>
        <row r="302">
          <cell r="A302" t="str">
            <v>AMO-Rev900</v>
          </cell>
          <cell r="B302" t="str">
            <v>Complete RevitaLens - 3 x 300ml</v>
          </cell>
          <cell r="C302">
            <v>142</v>
          </cell>
        </row>
        <row r="303">
          <cell r="A303" t="str">
            <v>AMO-Rev300</v>
          </cell>
          <cell r="B303" t="str">
            <v>Complete RevitaLens - 300ml</v>
          </cell>
          <cell r="C303">
            <v>95</v>
          </cell>
        </row>
        <row r="304">
          <cell r="A304" t="str">
            <v>CO-Co100</v>
          </cell>
          <cell r="B304" t="str">
            <v>Concerto Plus 100ml Pflegemittel</v>
          </cell>
          <cell r="C304">
            <v>19</v>
          </cell>
        </row>
        <row r="305">
          <cell r="A305" t="str">
            <v>CO-Co120</v>
          </cell>
          <cell r="B305" t="str">
            <v>Concerto Plus 250ml Pflegemittel für weiche Kontaktlinsen</v>
          </cell>
          <cell r="C305">
            <v>23</v>
          </cell>
        </row>
        <row r="306">
          <cell r="A306" t="str">
            <v>CO-Co120-1</v>
          </cell>
          <cell r="B306" t="str">
            <v>Concerto Plus 360ml Pflegemittel für weiche Kontaktlinsen</v>
          </cell>
          <cell r="C306">
            <v>10</v>
          </cell>
        </row>
        <row r="307">
          <cell r="A307" t="str">
            <v>CO-Co3360</v>
          </cell>
          <cell r="B307" t="str">
            <v>Concerto Plus 3x360ml Pflegemittel für weiche Kontaktlinsen</v>
          </cell>
          <cell r="C307">
            <v>29</v>
          </cell>
        </row>
        <row r="308">
          <cell r="A308" t="str">
            <v>CO-CB500</v>
          </cell>
          <cell r="B308" t="str">
            <v>Contabelle Handseife 500ml</v>
          </cell>
          <cell r="C308">
            <v>2</v>
          </cell>
        </row>
        <row r="309">
          <cell r="A309" t="str">
            <v>PL-CC2</v>
          </cell>
          <cell r="B309" t="str">
            <v>Contacolor farbige Kontaktlinsen einfarbig 2er Box</v>
          </cell>
          <cell r="C309">
            <v>3</v>
          </cell>
        </row>
        <row r="310">
          <cell r="A310" t="str">
            <v>CO-LL25</v>
          </cell>
          <cell r="B310" t="str">
            <v>CONTOPHARMA Lens&amp;Lid 25ml</v>
          </cell>
          <cell r="C310">
            <v>1</v>
          </cell>
        </row>
        <row r="311">
          <cell r="A311">
            <v>652368</v>
          </cell>
          <cell r="B311" t="str">
            <v>D.M.V. Lenscatch</v>
          </cell>
          <cell r="C311">
            <v>20</v>
          </cell>
        </row>
        <row r="312">
          <cell r="A312">
            <v>652324</v>
          </cell>
          <cell r="B312" t="str">
            <v>D.M.V. Sauger 45°</v>
          </cell>
          <cell r="C312">
            <v>-72</v>
          </cell>
        </row>
        <row r="313">
          <cell r="A313">
            <v>652335</v>
          </cell>
          <cell r="B313" t="str">
            <v>D.M.V. Sauger Classic</v>
          </cell>
          <cell r="C313">
            <v>-361</v>
          </cell>
        </row>
        <row r="314">
          <cell r="A314" t="str">
            <v>652357-10</v>
          </cell>
          <cell r="B314" t="str">
            <v>D.M.V. Sauger Ultima</v>
          </cell>
          <cell r="C314">
            <v>1</v>
          </cell>
        </row>
        <row r="315">
          <cell r="A315">
            <v>533277</v>
          </cell>
          <cell r="B315" t="str">
            <v>D.M.V. Soft Lens Handler</v>
          </cell>
          <cell r="C315">
            <v>52</v>
          </cell>
        </row>
        <row r="316">
          <cell r="A316" t="str">
            <v>dlens</v>
          </cell>
          <cell r="B316" t="str">
            <v>dlens All in One - 360ml</v>
          </cell>
          <cell r="C316">
            <v>3148</v>
          </cell>
        </row>
        <row r="317">
          <cell r="A317" t="str">
            <v>dlens60ml</v>
          </cell>
          <cell r="B317" t="str">
            <v>dlens All in One - 60ml</v>
          </cell>
          <cell r="C317">
            <v>382</v>
          </cell>
        </row>
        <row r="318">
          <cell r="A318" t="str">
            <v>dlens1</v>
          </cell>
          <cell r="B318" t="str">
            <v>dlens All in One mit Hyaluron - 360ml</v>
          </cell>
          <cell r="C318">
            <v>3579</v>
          </cell>
        </row>
        <row r="319">
          <cell r="A319" t="str">
            <v>dlens60ml_h</v>
          </cell>
          <cell r="B319" t="str">
            <v>dlens All in One mit Hyaluron - 60ml</v>
          </cell>
          <cell r="C319">
            <v>657</v>
          </cell>
        </row>
        <row r="320">
          <cell r="A320" t="str">
            <v>dlens1_set</v>
          </cell>
          <cell r="B320" t="str">
            <v>dlens All in One mit Hyaluron Reiseset</v>
          </cell>
          <cell r="C320">
            <v>448</v>
          </cell>
        </row>
        <row r="321">
          <cell r="A321" t="str">
            <v>dlens_set</v>
          </cell>
          <cell r="B321" t="str">
            <v>dlens All in One Reiseset</v>
          </cell>
          <cell r="C321">
            <v>196</v>
          </cell>
        </row>
        <row r="322">
          <cell r="A322" t="str">
            <v>DS25</v>
          </cell>
          <cell r="B322" t="str">
            <v>Drop &amp; See Benetzungslösung 25ml</v>
          </cell>
          <cell r="C322">
            <v>7</v>
          </cell>
        </row>
        <row r="323">
          <cell r="A323" t="str">
            <v>9658_C</v>
          </cell>
          <cell r="B323" t="str">
            <v>EasySept - 360ml</v>
          </cell>
          <cell r="C323">
            <v>195</v>
          </cell>
        </row>
        <row r="324">
          <cell r="A324" t="str">
            <v>bl-54085037</v>
          </cell>
          <cell r="B324" t="str">
            <v>EasySept 3Pack</v>
          </cell>
          <cell r="C324">
            <v>1341</v>
          </cell>
        </row>
        <row r="325">
          <cell r="A325">
            <v>353</v>
          </cell>
          <cell r="B325" t="str">
            <v>EasySept Multipack - 2 x 360ml</v>
          </cell>
          <cell r="C325">
            <v>1022</v>
          </cell>
        </row>
        <row r="326">
          <cell r="A326" t="str">
            <v>EYE-All100</v>
          </cell>
          <cell r="B326" t="str">
            <v>EYEYE All in One NO RUB 100ml</v>
          </cell>
          <cell r="C326">
            <v>25</v>
          </cell>
        </row>
        <row r="327">
          <cell r="A327" t="str">
            <v>EYE-All2x360</v>
          </cell>
          <cell r="B327" t="str">
            <v>EYEYE All in One NO RUB 2x360ml</v>
          </cell>
          <cell r="C327">
            <v>80</v>
          </cell>
        </row>
        <row r="328">
          <cell r="A328" t="str">
            <v>EYE-All</v>
          </cell>
          <cell r="B328" t="str">
            <v>EYEYE All in One NO RUB 360ml</v>
          </cell>
          <cell r="C328">
            <v>34</v>
          </cell>
        </row>
        <row r="329">
          <cell r="A329" t="str">
            <v>EYC1S10015</v>
          </cell>
          <cell r="B329" t="str">
            <v>EYEYE Comfort 100ml 15 Tabletten</v>
          </cell>
          <cell r="C329">
            <v>1</v>
          </cell>
        </row>
        <row r="330">
          <cell r="A330" t="str">
            <v>EYEHC20x0.35</v>
          </cell>
          <cell r="B330" t="str">
            <v>EYEYE Hydraclair Augentropfen 20x0.35 ml</v>
          </cell>
          <cell r="C330">
            <v>2</v>
          </cell>
        </row>
        <row r="331">
          <cell r="A331" t="str">
            <v>EYEIMax100</v>
          </cell>
          <cell r="B331" t="str">
            <v>Eyeye I MAXX all in one 100ml</v>
          </cell>
          <cell r="C331">
            <v>5</v>
          </cell>
        </row>
        <row r="332">
          <cell r="A332" t="str">
            <v>EYEIMaxx2360</v>
          </cell>
          <cell r="B332" t="str">
            <v>Eyeye I MAXX all in one 2x360ml</v>
          </cell>
          <cell r="C332">
            <v>10</v>
          </cell>
        </row>
        <row r="333">
          <cell r="A333" t="str">
            <v>EYEIMax360</v>
          </cell>
          <cell r="B333" t="str">
            <v>Eyeye I MAXX all in one 360ml</v>
          </cell>
          <cell r="C333">
            <v>11</v>
          </cell>
        </row>
        <row r="334">
          <cell r="A334" t="str">
            <v>EYMS100</v>
          </cell>
          <cell r="B334" t="str">
            <v>EYEYE Mono Sept 120ml Reisepack</v>
          </cell>
          <cell r="C334">
            <v>6</v>
          </cell>
        </row>
        <row r="335">
          <cell r="A335" t="str">
            <v>EYMS2360S100</v>
          </cell>
          <cell r="B335" t="str">
            <v>EYEYE Mono Sept 2x360ml   100ml Saline</v>
          </cell>
          <cell r="C335">
            <v>17</v>
          </cell>
        </row>
        <row r="336">
          <cell r="A336" t="str">
            <v>EYEMS360</v>
          </cell>
          <cell r="B336" t="str">
            <v>EYEYE Mono Sept 360ml</v>
          </cell>
          <cell r="C336">
            <v>19</v>
          </cell>
        </row>
        <row r="337">
          <cell r="A337" t="str">
            <v>DRUKW</v>
          </cell>
          <cell r="B337" t="str">
            <v>EYEYE Saline 100ml</v>
          </cell>
          <cell r="C337">
            <v>27</v>
          </cell>
        </row>
        <row r="338">
          <cell r="A338" t="str">
            <v>EYS360</v>
          </cell>
          <cell r="B338" t="str">
            <v>EYEYE Saline 360ml Kochsalzlösung</v>
          </cell>
          <cell r="C338">
            <v>51</v>
          </cell>
        </row>
        <row r="339">
          <cell r="A339" t="str">
            <v>F94004</v>
          </cell>
          <cell r="B339" t="str">
            <v>FUTURO 3-N-zym</v>
          </cell>
          <cell r="C339">
            <v>15</v>
          </cell>
        </row>
        <row r="340">
          <cell r="A340" t="str">
            <v>CON100FGP</v>
          </cell>
          <cell r="B340" t="str">
            <v>Futuro GP Linsenreiniger 100ml</v>
          </cell>
          <cell r="C340">
            <v>5</v>
          </cell>
        </row>
        <row r="341">
          <cell r="A341" t="str">
            <v>CON-FLA40</v>
          </cell>
          <cell r="B341" t="str">
            <v>Futuro Lens Aqua 40ml Kontaktlinsenreiniger</v>
          </cell>
          <cell r="C341">
            <v>30</v>
          </cell>
        </row>
        <row r="342">
          <cell r="A342" t="str">
            <v>COFLAB5</v>
          </cell>
          <cell r="B342" t="str">
            <v>Futuro Lens Aqua B5 200ml Aufbewahrung</v>
          </cell>
          <cell r="C342">
            <v>24</v>
          </cell>
        </row>
        <row r="343">
          <cell r="A343" t="str">
            <v>C2360FMSHG</v>
          </cell>
          <cell r="B343" t="str">
            <v>Futuro Mono Sept High Comfort 2x360ml Linsenmittel</v>
          </cell>
          <cell r="C343">
            <v>140</v>
          </cell>
        </row>
        <row r="344">
          <cell r="A344" t="str">
            <v>C120FMSHG</v>
          </cell>
          <cell r="B344" t="str">
            <v>Futuro Mono-Sept High Comfort 120ml Linsenpflegemittel</v>
          </cell>
          <cell r="C344">
            <v>22</v>
          </cell>
        </row>
        <row r="345">
          <cell r="A345" t="str">
            <v>C360FMSHG</v>
          </cell>
          <cell r="B345" t="str">
            <v>Futuro Mono-Sept High Comfort 360ml Linsenpflegemittel</v>
          </cell>
          <cell r="C345">
            <v>21</v>
          </cell>
        </row>
        <row r="346">
          <cell r="A346" t="str">
            <v>CO-FP100</v>
          </cell>
          <cell r="B346" t="str">
            <v>FUTURO Plus All-in-One 100ml</v>
          </cell>
          <cell r="C346">
            <v>2</v>
          </cell>
        </row>
        <row r="347">
          <cell r="A347" t="str">
            <v>CO-FP720</v>
          </cell>
          <cell r="B347" t="str">
            <v>FUTURO Plus All-in-One 2x360ml</v>
          </cell>
          <cell r="C347">
            <v>14</v>
          </cell>
        </row>
        <row r="348">
          <cell r="A348" t="str">
            <v>CO-FP360</v>
          </cell>
          <cell r="B348" t="str">
            <v>FUTURO Plus All-in-One 360ml</v>
          </cell>
          <cell r="C348">
            <v>5</v>
          </cell>
        </row>
        <row r="349">
          <cell r="A349" t="str">
            <v>CONFPB10</v>
          </cell>
          <cell r="B349" t="str">
            <v>FUTURO Plus Benetzen 10ml</v>
          </cell>
          <cell r="C349">
            <v>11</v>
          </cell>
        </row>
        <row r="350">
          <cell r="A350" t="str">
            <v>CO-F12a</v>
          </cell>
          <cell r="B350" t="str">
            <v>Futuro Soft 1 2a Reisepack</v>
          </cell>
          <cell r="C350">
            <v>12</v>
          </cell>
        </row>
        <row r="351">
          <cell r="A351" t="str">
            <v>CO-F126250</v>
          </cell>
          <cell r="B351" t="str">
            <v>Futuro Soft 1and 2 Season Box 6x250ml</v>
          </cell>
          <cell r="C351">
            <v>12</v>
          </cell>
        </row>
        <row r="352">
          <cell r="A352" t="str">
            <v>CO-F2a30</v>
          </cell>
          <cell r="B352" t="str">
            <v>FUTURO Soft 2a 30x10ml</v>
          </cell>
          <cell r="C352">
            <v>166</v>
          </cell>
        </row>
        <row r="353">
          <cell r="A353" t="str">
            <v>CO-F1100</v>
          </cell>
          <cell r="B353" t="str">
            <v>FUTURO Soft1 250ml</v>
          </cell>
          <cell r="C353">
            <v>197</v>
          </cell>
        </row>
        <row r="354">
          <cell r="A354" t="str">
            <v>CO-F1250</v>
          </cell>
          <cell r="B354" t="str">
            <v>FUTURO Soft2 250ml</v>
          </cell>
          <cell r="C354">
            <v>87</v>
          </cell>
        </row>
        <row r="355">
          <cell r="A355" t="str">
            <v>45632_B</v>
          </cell>
          <cell r="B355" t="str">
            <v>Hylo Comod Augentropfen - 10ml</v>
          </cell>
          <cell r="C355">
            <v>45</v>
          </cell>
        </row>
        <row r="356">
          <cell r="A356" t="str">
            <v>md3666656</v>
          </cell>
          <cell r="B356" t="str">
            <v>Hylo Comod Augentropfen - 2 x 10ml</v>
          </cell>
          <cell r="C356">
            <v>122</v>
          </cell>
        </row>
        <row r="357">
          <cell r="A357" t="str">
            <v>PLHF10</v>
          </cell>
          <cell r="B357" t="str">
            <v>Hylo Fresh Augentropfen 10ml</v>
          </cell>
          <cell r="C357">
            <v>12</v>
          </cell>
        </row>
        <row r="358">
          <cell r="A358" t="str">
            <v>HYLODUAL-10</v>
          </cell>
          <cell r="B358" t="str">
            <v>HYLO-Dual Augentropfen 10ml</v>
          </cell>
          <cell r="C358">
            <v>90</v>
          </cell>
        </row>
        <row r="359">
          <cell r="A359" t="str">
            <v>HYG2x10</v>
          </cell>
          <cell r="B359" t="str">
            <v>Hylo-Gel Duo 2x10ml Nachbenetzung</v>
          </cell>
          <cell r="C359">
            <v>6</v>
          </cell>
        </row>
        <row r="360">
          <cell r="A360">
            <v>502078</v>
          </cell>
          <cell r="B360" t="str">
            <v xml:space="preserve">i-clean </v>
          </cell>
          <cell r="C360">
            <v>10</v>
          </cell>
        </row>
        <row r="361">
          <cell r="A361">
            <v>502249</v>
          </cell>
          <cell r="B361" t="str">
            <v>Lens Plus OcuPure - 120ml</v>
          </cell>
          <cell r="C361">
            <v>361</v>
          </cell>
        </row>
        <row r="362">
          <cell r="A362" t="str">
            <v>7523_A-1</v>
          </cell>
          <cell r="B362" t="str">
            <v>Lens Plus OcuPure - 240ml</v>
          </cell>
          <cell r="C362">
            <v>151</v>
          </cell>
        </row>
        <row r="363">
          <cell r="A363" t="str">
            <v>7523_A</v>
          </cell>
          <cell r="B363" t="str">
            <v>Lens Plus OcuPure - 240ml</v>
          </cell>
          <cell r="C363">
            <v>13</v>
          </cell>
        </row>
        <row r="364">
          <cell r="A364" t="str">
            <v>7523_B</v>
          </cell>
          <cell r="B364" t="str">
            <v>Lens Plus OcuPure - 360ml</v>
          </cell>
          <cell r="C364">
            <v>603</v>
          </cell>
        </row>
        <row r="365">
          <cell r="A365" t="str">
            <v>7523_B-1</v>
          </cell>
          <cell r="B365" t="str">
            <v>LENS PLUS Ocupure 360ml</v>
          </cell>
          <cell r="C365">
            <v>100</v>
          </cell>
        </row>
        <row r="366">
          <cell r="A366" t="str">
            <v>6479_Lidofta</v>
          </cell>
          <cell r="B366" t="str">
            <v>Lidofta® Feuchttücher</v>
          </cell>
          <cell r="C366">
            <v>47</v>
          </cell>
        </row>
        <row r="367">
          <cell r="A367" t="str">
            <v>NTPYZ</v>
          </cell>
          <cell r="B367" t="str">
            <v>Linsendöschen Frosch für alle Kontaktlinsen</v>
          </cell>
          <cell r="C367">
            <v>3</v>
          </cell>
        </row>
        <row r="368">
          <cell r="A368">
            <v>588954</v>
          </cell>
          <cell r="B368" t="str">
            <v>Lipo Nit Augentropfen (10 ml)</v>
          </cell>
          <cell r="C368">
            <v>4</v>
          </cell>
        </row>
        <row r="369">
          <cell r="A369">
            <v>588955</v>
          </cell>
          <cell r="B369" t="str">
            <v>Lipo Nit Gel Augentropfen 10ml</v>
          </cell>
          <cell r="C369">
            <v>47</v>
          </cell>
        </row>
        <row r="370">
          <cell r="A370">
            <v>588921</v>
          </cell>
          <cell r="B370" t="str">
            <v>Lipo Nit Gel Wärmebrille</v>
          </cell>
          <cell r="C370">
            <v>22</v>
          </cell>
        </row>
        <row r="371">
          <cell r="A371">
            <v>588932</v>
          </cell>
          <cell r="B371" t="str">
            <v>Lipo Nit Lidpflege (70ml)</v>
          </cell>
          <cell r="C371">
            <v>16</v>
          </cell>
        </row>
        <row r="372">
          <cell r="A372">
            <v>588943</v>
          </cell>
          <cell r="B372" t="str">
            <v>Lipo Nit Pads</v>
          </cell>
          <cell r="C372">
            <v>7</v>
          </cell>
        </row>
        <row r="373">
          <cell r="A373">
            <v>554950</v>
          </cell>
          <cell r="B373" t="str">
            <v>Lipo Nit Sensitive 10ml</v>
          </cell>
          <cell r="C373">
            <v>386</v>
          </cell>
        </row>
        <row r="374">
          <cell r="A374">
            <v>502045</v>
          </cell>
          <cell r="B374" t="str">
            <v>Lipo Nit Spray (10ml)</v>
          </cell>
          <cell r="C374">
            <v>24</v>
          </cell>
        </row>
        <row r="375">
          <cell r="A375">
            <v>502056</v>
          </cell>
          <cell r="B375" t="str">
            <v>Lipo Nit Spray (20ml)</v>
          </cell>
          <cell r="C375">
            <v>13</v>
          </cell>
        </row>
        <row r="376">
          <cell r="A376" t="str">
            <v>CO-LM10</v>
          </cell>
          <cell r="B376" t="str">
            <v>Lipomyst Augenlidspray 10ml</v>
          </cell>
          <cell r="C376">
            <v>4</v>
          </cell>
        </row>
        <row r="377">
          <cell r="A377">
            <v>502046</v>
          </cell>
          <cell r="B377" t="str">
            <v xml:space="preserve">LipoNit Sensitive Augenspray 12x10ml </v>
          </cell>
          <cell r="C377">
            <v>24</v>
          </cell>
        </row>
        <row r="378">
          <cell r="A378">
            <v>502034</v>
          </cell>
          <cell r="B378" t="str">
            <v>Lobob Cleaner (60ml)</v>
          </cell>
          <cell r="C378">
            <v>134</v>
          </cell>
        </row>
        <row r="379">
          <cell r="A379">
            <v>502012</v>
          </cell>
          <cell r="B379" t="str">
            <v>Lobob Conditioner (110ml)</v>
          </cell>
          <cell r="C379">
            <v>126</v>
          </cell>
        </row>
        <row r="380">
          <cell r="A380">
            <v>499184</v>
          </cell>
          <cell r="B380" t="str">
            <v>McCombiplus HY 100ml</v>
          </cell>
          <cell r="C380">
            <v>1284</v>
          </cell>
        </row>
        <row r="381">
          <cell r="A381">
            <v>499117</v>
          </cell>
          <cell r="B381" t="str">
            <v>McCombiplus HY 2x350ml</v>
          </cell>
          <cell r="C381">
            <v>1037</v>
          </cell>
        </row>
        <row r="382">
          <cell r="A382">
            <v>499105</v>
          </cell>
          <cell r="B382" t="str">
            <v>McMoist 15ml</v>
          </cell>
          <cell r="C382">
            <v>163</v>
          </cell>
        </row>
        <row r="383">
          <cell r="A383">
            <v>499103</v>
          </cell>
          <cell r="B383" t="str">
            <v>McMoist 20 x 0.4ml</v>
          </cell>
          <cell r="C383">
            <v>272</v>
          </cell>
        </row>
        <row r="384">
          <cell r="A384">
            <v>499194</v>
          </cell>
          <cell r="B384" t="str">
            <v>McPeroxid (100ml)</v>
          </cell>
          <cell r="C384">
            <v>612</v>
          </cell>
        </row>
        <row r="385">
          <cell r="A385">
            <v>499138</v>
          </cell>
          <cell r="B385" t="str">
            <v>McPeroxid (3x250ml)</v>
          </cell>
          <cell r="C385">
            <v>1558</v>
          </cell>
        </row>
        <row r="386">
          <cell r="A386">
            <v>481265</v>
          </cell>
          <cell r="B386" t="str">
            <v>McSaline (100ml)</v>
          </cell>
          <cell r="C386">
            <v>385</v>
          </cell>
        </row>
        <row r="387">
          <cell r="A387">
            <v>499195</v>
          </cell>
          <cell r="B387" t="str">
            <v>Meni Holder 10 Stk.</v>
          </cell>
          <cell r="C387">
            <v>4</v>
          </cell>
        </row>
        <row r="388">
          <cell r="A388">
            <v>533288</v>
          </cell>
          <cell r="B388" t="str">
            <v>Menicon Sp Care 120ml</v>
          </cell>
          <cell r="C388">
            <v>69</v>
          </cell>
        </row>
        <row r="389">
          <cell r="A389">
            <v>502023</v>
          </cell>
          <cell r="B389" t="str">
            <v>Menicon SP Intensiv (5)</v>
          </cell>
          <cell r="C389">
            <v>50</v>
          </cell>
        </row>
        <row r="390">
          <cell r="A390" t="str">
            <v>MSPI-Pro</v>
          </cell>
          <cell r="B390" t="str">
            <v>Menicon SP-Intensivreiniger</v>
          </cell>
          <cell r="C390">
            <v>24</v>
          </cell>
        </row>
        <row r="391">
          <cell r="A391">
            <v>1728</v>
          </cell>
          <cell r="B391" t="str">
            <v>Naviblef Daily Care Augenlidschaum 50ml</v>
          </cell>
          <cell r="C391">
            <v>6</v>
          </cell>
        </row>
        <row r="392">
          <cell r="A392">
            <v>1733</v>
          </cell>
          <cell r="B392" t="str">
            <v>Naviblef Intensive Care Augenlidschaum 50ml</v>
          </cell>
          <cell r="C392">
            <v>3</v>
          </cell>
        </row>
        <row r="393">
          <cell r="A393" t="str">
            <v>CL-NO2500</v>
          </cell>
          <cell r="B393" t="str">
            <v>Novoxy one step bio 250ml</v>
          </cell>
          <cell r="C393">
            <v>31</v>
          </cell>
        </row>
        <row r="394">
          <cell r="A394">
            <v>382</v>
          </cell>
          <cell r="B394" t="str">
            <v>Novoxy System 1 &amp; 2</v>
          </cell>
          <cell r="C394">
            <v>72</v>
          </cell>
        </row>
        <row r="395">
          <cell r="A395" t="str">
            <v>CL-NO1360</v>
          </cell>
          <cell r="B395" t="str">
            <v>NOVOXY-1 350ml</v>
          </cell>
          <cell r="C395">
            <v>52</v>
          </cell>
        </row>
        <row r="396">
          <cell r="A396" t="str">
            <v>CL-NO2350</v>
          </cell>
          <cell r="B396" t="str">
            <v>NOVOXY-2 350ml</v>
          </cell>
          <cell r="C396">
            <v>64</v>
          </cell>
        </row>
        <row r="397">
          <cell r="A397" t="str">
            <v>CL-NO3010</v>
          </cell>
          <cell r="B397" t="str">
            <v>NOVOXY-2 Unidose 30x10ml</v>
          </cell>
          <cell r="C397">
            <v>41</v>
          </cell>
        </row>
        <row r="398">
          <cell r="A398" t="str">
            <v>8459_B</v>
          </cell>
          <cell r="B398" t="str">
            <v>OptiFree Express - 2 x 355ml</v>
          </cell>
          <cell r="C398">
            <v>822</v>
          </cell>
        </row>
        <row r="399">
          <cell r="A399" t="str">
            <v>8541_A</v>
          </cell>
          <cell r="B399" t="str">
            <v>OptiFree Express - 355ml</v>
          </cell>
          <cell r="C399">
            <v>181</v>
          </cell>
        </row>
        <row r="400">
          <cell r="A400">
            <v>502432</v>
          </cell>
          <cell r="B400" t="str">
            <v>Opti-Free Multiactive Solution 30x10ml</v>
          </cell>
          <cell r="C400">
            <v>48</v>
          </cell>
        </row>
        <row r="401">
          <cell r="A401" t="str">
            <v>md1053</v>
          </cell>
          <cell r="B401" t="str">
            <v>OptiFree PureMoist - 2 x 300ml</v>
          </cell>
          <cell r="C401">
            <v>1127</v>
          </cell>
        </row>
        <row r="402">
          <cell r="A402" t="str">
            <v>md1052</v>
          </cell>
          <cell r="B402" t="str">
            <v>OptiFree PureMoist - 300ml</v>
          </cell>
          <cell r="C402">
            <v>291</v>
          </cell>
        </row>
        <row r="403">
          <cell r="A403">
            <v>502341</v>
          </cell>
          <cell r="B403" t="str">
            <v>OptiFree Puremoist (120ml)</v>
          </cell>
          <cell r="C403">
            <v>203</v>
          </cell>
        </row>
        <row r="404">
          <cell r="A404">
            <v>502352</v>
          </cell>
          <cell r="B404" t="str">
            <v>OptiFree Puremoist (2 x 300ml  90ml)</v>
          </cell>
          <cell r="C404">
            <v>987</v>
          </cell>
        </row>
        <row r="405">
          <cell r="A405" t="str">
            <v>md1051</v>
          </cell>
          <cell r="B405" t="str">
            <v>OptiFree PureMoist Travelpack - 90ml</v>
          </cell>
          <cell r="C405">
            <v>914</v>
          </cell>
        </row>
        <row r="406">
          <cell r="A406" t="str">
            <v>8541_E</v>
          </cell>
          <cell r="B406" t="str">
            <v>OptiFree RepleniSH - 120ml</v>
          </cell>
          <cell r="C406">
            <v>215</v>
          </cell>
        </row>
        <row r="407">
          <cell r="A407" t="str">
            <v>8541_C</v>
          </cell>
          <cell r="B407" t="str">
            <v>OptiFree RepleniSH - 2 x 300ml</v>
          </cell>
          <cell r="C407">
            <v>989</v>
          </cell>
        </row>
        <row r="408">
          <cell r="A408" t="str">
            <v>8541_D</v>
          </cell>
          <cell r="B408" t="str">
            <v>OptiFree RepleniSH - 300ml</v>
          </cell>
          <cell r="C408">
            <v>130</v>
          </cell>
        </row>
        <row r="409">
          <cell r="A409" t="str">
            <v>AL-OF90</v>
          </cell>
          <cell r="B409" t="str">
            <v>Optifree Replenish 90ml Travel Pack</v>
          </cell>
          <cell r="C409">
            <v>328</v>
          </cell>
        </row>
        <row r="410">
          <cell r="A410">
            <v>5632</v>
          </cell>
          <cell r="B410" t="str">
            <v>Oxysept Comfort - 240ml</v>
          </cell>
          <cell r="C410">
            <v>33</v>
          </cell>
        </row>
        <row r="411">
          <cell r="A411" t="str">
            <v>6325_A</v>
          </cell>
          <cell r="B411" t="str">
            <v>Oxysept Comfort - 3x300ml</v>
          </cell>
          <cell r="C411">
            <v>428</v>
          </cell>
        </row>
        <row r="412">
          <cell r="A412" t="str">
            <v>6325_C</v>
          </cell>
          <cell r="B412" t="str">
            <v>Oxysept Comfort 12 Neutralisierungstabletten</v>
          </cell>
          <cell r="C412">
            <v>108</v>
          </cell>
        </row>
        <row r="413">
          <cell r="A413">
            <v>652313</v>
          </cell>
          <cell r="B413" t="str">
            <v>Purell (60ml)</v>
          </cell>
          <cell r="C413">
            <v>5</v>
          </cell>
        </row>
        <row r="414">
          <cell r="A414" t="str">
            <v>REF360</v>
          </cell>
          <cell r="B414" t="str">
            <v>Refine One Step 360ml</v>
          </cell>
          <cell r="C414">
            <v>14</v>
          </cell>
        </row>
        <row r="415">
          <cell r="A415" t="str">
            <v>RS-RD2x355</v>
          </cell>
          <cell r="B415" t="str">
            <v>Regard 2x355ml</v>
          </cell>
          <cell r="C415">
            <v>4</v>
          </cell>
        </row>
        <row r="416">
          <cell r="A416" t="str">
            <v>RS-RD3x355</v>
          </cell>
          <cell r="B416" t="str">
            <v>Regard 3x355ml</v>
          </cell>
          <cell r="C416">
            <v>3</v>
          </cell>
        </row>
        <row r="417">
          <cell r="A417" t="str">
            <v>RS-RD60</v>
          </cell>
          <cell r="B417" t="str">
            <v>Regard 60ml Reisepack</v>
          </cell>
          <cell r="C417">
            <v>1</v>
          </cell>
        </row>
        <row r="418">
          <cell r="A418" t="str">
            <v>9658_A</v>
          </cell>
          <cell r="B418" t="str">
            <v>ReNu MPS - 360ml</v>
          </cell>
          <cell r="C418">
            <v>180</v>
          </cell>
        </row>
        <row r="419">
          <cell r="A419" t="str">
            <v>9658_F</v>
          </cell>
          <cell r="B419" t="str">
            <v>ReNu MPS Big Box - 2 x 360ml</v>
          </cell>
          <cell r="C419">
            <v>471</v>
          </cell>
        </row>
        <row r="420">
          <cell r="A420" t="str">
            <v>9658_E</v>
          </cell>
          <cell r="B420" t="str">
            <v>ReNu MPS Jumbo Pack - 6 x 240ml</v>
          </cell>
          <cell r="C420">
            <v>134</v>
          </cell>
        </row>
        <row r="421">
          <cell r="A421" t="str">
            <v>9658_B</v>
          </cell>
          <cell r="B421" t="str">
            <v>ReNu MultiPlus - 360ml</v>
          </cell>
          <cell r="C421">
            <v>192</v>
          </cell>
        </row>
        <row r="422">
          <cell r="A422">
            <v>8912</v>
          </cell>
          <cell r="B422" t="str">
            <v>ReNu MultiPlus - Flight Pack</v>
          </cell>
          <cell r="C422">
            <v>231</v>
          </cell>
        </row>
        <row r="423">
          <cell r="A423" t="str">
            <v>9658_GR</v>
          </cell>
          <cell r="B423" t="str">
            <v>ReNu MultiPlus Jumbo Pack - 6 x 240ml</v>
          </cell>
          <cell r="C423">
            <v>129</v>
          </cell>
        </row>
        <row r="424">
          <cell r="A424" t="str">
            <v>9658_G</v>
          </cell>
          <cell r="B424" t="str">
            <v>ReNu MultiPlus Twinbox - 2 x 360ml</v>
          </cell>
          <cell r="C424">
            <v>230</v>
          </cell>
        </row>
        <row r="425">
          <cell r="A425">
            <v>481266</v>
          </cell>
          <cell r="B425" t="str">
            <v>Saline 360ml</v>
          </cell>
          <cell r="C425">
            <v>454</v>
          </cell>
        </row>
        <row r="426">
          <cell r="A426" t="str">
            <v>CO-SBR250</v>
          </cell>
          <cell r="B426" t="str">
            <v>Sani Bell Nachfüllflasche 250ml</v>
          </cell>
          <cell r="C426">
            <v>9</v>
          </cell>
        </row>
        <row r="427">
          <cell r="A427">
            <v>652277</v>
          </cell>
          <cell r="B427" t="str">
            <v>Sanibell (250ml)</v>
          </cell>
          <cell r="C427">
            <v>8</v>
          </cell>
        </row>
        <row r="428">
          <cell r="A428" t="str">
            <v>PL-SAL2x360</v>
          </cell>
          <cell r="B428" t="str">
            <v>Sauflon Allinone light 2x360ml</v>
          </cell>
          <cell r="C428">
            <v>208</v>
          </cell>
        </row>
        <row r="429">
          <cell r="A429" t="str">
            <v>PL-SAL360</v>
          </cell>
          <cell r="B429" t="str">
            <v>Sauflon Allinone light 360ml</v>
          </cell>
          <cell r="C429">
            <v>127</v>
          </cell>
        </row>
        <row r="430">
          <cell r="A430" t="str">
            <v>PL-SAL1850</v>
          </cell>
          <cell r="B430" t="str">
            <v>Sauflon Allinone light 60ml</v>
          </cell>
          <cell r="C430">
            <v>27</v>
          </cell>
        </row>
        <row r="431">
          <cell r="A431" t="str">
            <v>SAUF-OSt3x25</v>
          </cell>
          <cell r="B431" t="str">
            <v>SAUFLON One Step 2x360ml</v>
          </cell>
          <cell r="C431">
            <v>58</v>
          </cell>
        </row>
        <row r="432">
          <cell r="A432" t="str">
            <v>SAUF-OSt250</v>
          </cell>
          <cell r="B432" t="str">
            <v>SAUFLON One Step 360ml</v>
          </cell>
          <cell r="C432">
            <v>1</v>
          </cell>
        </row>
        <row r="433">
          <cell r="A433" t="str">
            <v>7856_B</v>
          </cell>
          <cell r="B433" t="str">
            <v>Solo Care Aqua - 3 x 360ml</v>
          </cell>
          <cell r="C433">
            <v>635</v>
          </cell>
        </row>
        <row r="434">
          <cell r="A434" t="str">
            <v>7856_A</v>
          </cell>
          <cell r="B434" t="str">
            <v>Solo Care Aqua - 360ml</v>
          </cell>
          <cell r="C434">
            <v>212</v>
          </cell>
        </row>
        <row r="435">
          <cell r="A435" t="str">
            <v>7856_B-1</v>
          </cell>
          <cell r="B435" t="str">
            <v>Solocare Aqua 3x360ml</v>
          </cell>
          <cell r="C435">
            <v>18</v>
          </cell>
        </row>
        <row r="436">
          <cell r="A436" t="str">
            <v>SA3392360</v>
          </cell>
          <cell r="B436" t="str">
            <v>Synergi Sauflon 360ml für weiche Linsen</v>
          </cell>
          <cell r="C436">
            <v>39</v>
          </cell>
        </row>
        <row r="437">
          <cell r="A437" t="str">
            <v>PLSB10</v>
          </cell>
          <cell r="B437" t="str">
            <v>Systane Balance Augentropfen</v>
          </cell>
          <cell r="C437">
            <v>20</v>
          </cell>
        </row>
        <row r="438">
          <cell r="A438">
            <v>502443</v>
          </cell>
          <cell r="B438" t="str">
            <v>Systane Ultra (10ml)</v>
          </cell>
          <cell r="C438">
            <v>82</v>
          </cell>
        </row>
        <row r="439">
          <cell r="A439" t="str">
            <v>ANS3007</v>
          </cell>
          <cell r="B439" t="str">
            <v>Systane ULTRA Benetzungstropfen 30 x 0.7ml</v>
          </cell>
          <cell r="C439">
            <v>96</v>
          </cell>
        </row>
        <row r="440">
          <cell r="A440">
            <v>502307</v>
          </cell>
          <cell r="B440" t="str">
            <v>TotalCare Cleaner (2 x 15ml)</v>
          </cell>
          <cell r="C440">
            <v>77</v>
          </cell>
        </row>
        <row r="441">
          <cell r="A441">
            <v>502318</v>
          </cell>
          <cell r="B441" t="str">
            <v>TotalCare Conditioner (120ml)</v>
          </cell>
          <cell r="C441">
            <v>111</v>
          </cell>
        </row>
        <row r="442">
          <cell r="A442">
            <v>502329</v>
          </cell>
          <cell r="B442" t="str">
            <v>TotalCare Proteinentferner</v>
          </cell>
          <cell r="C442">
            <v>59</v>
          </cell>
        </row>
        <row r="443">
          <cell r="A443" t="str">
            <v>CO-TCTP</v>
          </cell>
          <cell r="B443" t="str">
            <v>TOTALCARE Twin Pack Reiniger und Aufbewahrung</v>
          </cell>
          <cell r="C443">
            <v>8</v>
          </cell>
        </row>
        <row r="444">
          <cell r="A444" t="str">
            <v>6325_B</v>
          </cell>
          <cell r="B444" t="str">
            <v>Ultrazyme</v>
          </cell>
          <cell r="C444">
            <v>90</v>
          </cell>
        </row>
        <row r="445">
          <cell r="A445" t="str">
            <v>AVUED</v>
          </cell>
          <cell r="B445" t="str">
            <v>Unica Sensitive 10x10ml</v>
          </cell>
          <cell r="C445">
            <v>10</v>
          </cell>
        </row>
        <row r="446">
          <cell r="A446" t="str">
            <v>VM2003</v>
          </cell>
          <cell r="B446" t="str">
            <v>VISMED Augentropfen 20x0.3ml</v>
          </cell>
          <cell r="C446">
            <v>54</v>
          </cell>
        </row>
        <row r="447">
          <cell r="A447" t="str">
            <v>VM6003</v>
          </cell>
          <cell r="B447" t="str">
            <v>VISMED Augentropfen 60x0.3ml</v>
          </cell>
          <cell r="C447">
            <v>34</v>
          </cell>
        </row>
        <row r="448">
          <cell r="A448" t="str">
            <v>VI77896</v>
          </cell>
          <cell r="B448" t="str">
            <v>VISMED GEL Augentropfen 20x0.45ml</v>
          </cell>
          <cell r="C448">
            <v>46</v>
          </cell>
        </row>
        <row r="449">
          <cell r="A449" t="str">
            <v>VP5</v>
          </cell>
          <cell r="B449" t="str">
            <v>Vita-POS Augensalbe 5g</v>
          </cell>
          <cell r="C449">
            <v>3</v>
          </cell>
        </row>
        <row r="450">
          <cell r="A450">
            <v>1714</v>
          </cell>
          <cell r="B450" t="str">
            <v>dlens Flachbehälter</v>
          </cell>
          <cell r="C450">
            <v>3226</v>
          </cell>
        </row>
        <row r="451">
          <cell r="A451">
            <v>1712</v>
          </cell>
          <cell r="B451" t="str">
            <v>Flachbehälter in Blau</v>
          </cell>
          <cell r="C451">
            <v>310</v>
          </cell>
        </row>
        <row r="452">
          <cell r="A452">
            <v>2361</v>
          </cell>
          <cell r="B452" t="str">
            <v>Oxysept Linsenbehälter</v>
          </cell>
          <cell r="C452">
            <v>278</v>
          </cell>
        </row>
        <row r="453">
          <cell r="A453">
            <v>1801</v>
          </cell>
          <cell r="B453" t="str">
            <v>Flachbehälter in Orange</v>
          </cell>
          <cell r="C453">
            <v>139</v>
          </cell>
        </row>
        <row r="454">
          <cell r="A454">
            <v>2801</v>
          </cell>
          <cell r="B454" t="str">
            <v>Optipak Kontaktlinsen Behälter Frosch</v>
          </cell>
          <cell r="C454">
            <v>41</v>
          </cell>
        </row>
        <row r="455">
          <cell r="A455">
            <v>52369</v>
          </cell>
          <cell r="B455" t="str">
            <v>ALCON Linsenbehälter</v>
          </cell>
          <cell r="C455">
            <v>38</v>
          </cell>
        </row>
        <row r="456">
          <cell r="A456">
            <v>2803</v>
          </cell>
          <cell r="B456" t="str">
            <v>Optipak Kontaktlinsen Behälter Orange</v>
          </cell>
          <cell r="C456">
            <v>28</v>
          </cell>
        </row>
        <row r="457">
          <cell r="A457" t="str">
            <v>2119/K11</v>
          </cell>
          <cell r="B457" t="str">
            <v>Optipak Kontaktlinsen Behälter Chili</v>
          </cell>
          <cell r="C457">
            <v>11</v>
          </cell>
        </row>
        <row r="458">
          <cell r="A458" t="str">
            <v>LVBLT</v>
          </cell>
          <cell r="B458" t="str">
            <v>B&amp;L Linsenbehälter weiss</v>
          </cell>
          <cell r="C458">
            <v>10</v>
          </cell>
        </row>
        <row r="459">
          <cell r="A459">
            <v>2477</v>
          </cell>
          <cell r="B459" t="str">
            <v>Kontaktlinsen Behälter Kiwi</v>
          </cell>
          <cell r="C459">
            <v>10</v>
          </cell>
        </row>
        <row r="460">
          <cell r="A460">
            <v>2802</v>
          </cell>
          <cell r="B460" t="str">
            <v>Optipak Kontaktlinsen Behälter Golf</v>
          </cell>
          <cell r="C460">
            <v>10</v>
          </cell>
        </row>
        <row r="461">
          <cell r="A461">
            <v>2396</v>
          </cell>
          <cell r="B461" t="str">
            <v>Kontaktlinsen Behälter Cherry</v>
          </cell>
          <cell r="C461">
            <v>9</v>
          </cell>
        </row>
        <row r="462">
          <cell r="A462">
            <v>25365</v>
          </cell>
          <cell r="B462" t="str">
            <v>Mini Pinzette</v>
          </cell>
          <cell r="C462">
            <v>262</v>
          </cell>
        </row>
        <row r="463">
          <cell r="A463" t="str">
            <v>25365-9</v>
          </cell>
          <cell r="B463" t="str">
            <v>Pinzette mit Box</v>
          </cell>
          <cell r="C463">
            <v>160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0D014-03D9-4497-ACB4-BC2D3DC83ED0}">
  <dimension ref="A2:Q32"/>
  <sheetViews>
    <sheetView tabSelected="1" workbookViewId="0">
      <selection activeCell="Q17" sqref="Q17"/>
    </sheetView>
  </sheetViews>
  <sheetFormatPr defaultColWidth="11.42578125" defaultRowHeight="15" x14ac:dyDescent="0.25"/>
  <cols>
    <col min="1" max="1" width="49.140625" customWidth="1"/>
    <col min="4" max="4" width="14.42578125" style="13" customWidth="1"/>
    <col min="5" max="5" width="16.140625" customWidth="1"/>
    <col min="6" max="16" width="5.85546875" customWidth="1"/>
  </cols>
  <sheetData>
    <row r="2" spans="1:17" s="48" customFormat="1" ht="18.75" x14ac:dyDescent="0.3">
      <c r="A2" s="47" t="s">
        <v>499</v>
      </c>
      <c r="B2" s="48" t="s">
        <v>498</v>
      </c>
      <c r="D2" s="50"/>
    </row>
    <row r="3" spans="1:17" x14ac:dyDescent="0.25">
      <c r="A3" s="36" t="s">
        <v>491</v>
      </c>
      <c r="B3" s="2">
        <v>32.9</v>
      </c>
      <c r="C3" s="3" t="s">
        <v>492</v>
      </c>
      <c r="D3" s="37" t="s">
        <v>423</v>
      </c>
      <c r="E3" s="38">
        <v>785811359690</v>
      </c>
      <c r="F3" s="6">
        <v>19.96</v>
      </c>
      <c r="G3" s="6">
        <v>19.96</v>
      </c>
      <c r="H3" s="6">
        <v>17.68</v>
      </c>
      <c r="I3" s="6">
        <v>17.68</v>
      </c>
      <c r="J3" s="7">
        <v>59.6</v>
      </c>
      <c r="K3" s="7">
        <v>37.299999999999997</v>
      </c>
      <c r="L3" s="6">
        <v>59</v>
      </c>
      <c r="M3" s="6">
        <v>59</v>
      </c>
      <c r="N3" s="6">
        <v>59</v>
      </c>
      <c r="O3" s="8">
        <v>59</v>
      </c>
      <c r="P3" s="9">
        <v>68</v>
      </c>
      <c r="Q3" s="10">
        <f>(VLOOKUP(D3,[1]Anzahl!$A$2:$C$466,3,FALSE))/9*12</f>
        <v>232</v>
      </c>
    </row>
    <row r="4" spans="1:17" x14ac:dyDescent="0.25">
      <c r="A4" s="36" t="s">
        <v>493</v>
      </c>
      <c r="B4" s="2">
        <v>64.5</v>
      </c>
      <c r="C4" s="3" t="s">
        <v>492</v>
      </c>
      <c r="D4" s="37" t="s">
        <v>425</v>
      </c>
      <c r="E4" s="5">
        <v>785811184483</v>
      </c>
      <c r="F4" s="6">
        <v>36.270000000000003</v>
      </c>
      <c r="G4" s="6">
        <v>36.270000000000003</v>
      </c>
      <c r="H4" s="6">
        <v>32.130000000000003</v>
      </c>
      <c r="I4" s="6">
        <v>32.130000000000003</v>
      </c>
      <c r="J4" s="7">
        <v>99.9</v>
      </c>
      <c r="K4" s="7">
        <v>69.5</v>
      </c>
      <c r="L4" s="6">
        <v>74.900000000000006</v>
      </c>
      <c r="M4" s="6">
        <v>74.900000000000006</v>
      </c>
      <c r="N4" s="6">
        <v>98.9</v>
      </c>
      <c r="O4" s="8">
        <v>98.9</v>
      </c>
      <c r="P4" s="9">
        <v>68</v>
      </c>
      <c r="Q4" s="10">
        <f>(VLOOKUP(D4,[1]Anzahl!$A$2:$C$466,3,FALSE))/9*12</f>
        <v>638.66666666666663</v>
      </c>
    </row>
    <row r="5" spans="1:17" x14ac:dyDescent="0.25">
      <c r="A5" s="39" t="s">
        <v>494</v>
      </c>
      <c r="B5" s="2">
        <v>35.049999999999997</v>
      </c>
      <c r="C5" s="3" t="s">
        <v>492</v>
      </c>
      <c r="D5" s="40" t="s">
        <v>461</v>
      </c>
      <c r="E5" s="5">
        <v>785810242344</v>
      </c>
      <c r="F5" s="6">
        <v>13.89</v>
      </c>
      <c r="G5" s="6">
        <v>13.89</v>
      </c>
      <c r="H5" s="6">
        <v>12.3</v>
      </c>
      <c r="I5" s="6">
        <v>12.3</v>
      </c>
      <c r="J5" s="7">
        <v>33.85</v>
      </c>
      <c r="K5" s="7">
        <v>29.7</v>
      </c>
      <c r="L5" s="6">
        <v>23.4</v>
      </c>
      <c r="M5" s="6">
        <v>23.2</v>
      </c>
      <c r="N5" s="6">
        <v>23.2</v>
      </c>
      <c r="O5" s="8">
        <v>19.3</v>
      </c>
      <c r="P5" s="9">
        <v>120</v>
      </c>
      <c r="Q5" s="10">
        <f>(VLOOKUP(D5,[1]Anzahl!$A$2:$C$466,3,FALSE))/9*12</f>
        <v>580</v>
      </c>
    </row>
    <row r="6" spans="1:17" x14ac:dyDescent="0.25">
      <c r="A6" s="41" t="s">
        <v>464</v>
      </c>
      <c r="B6" s="2">
        <v>17.600000000000001</v>
      </c>
      <c r="C6" s="3" t="s">
        <v>492</v>
      </c>
      <c r="D6" s="40" t="s">
        <v>463</v>
      </c>
      <c r="E6" s="5">
        <v>785810980154</v>
      </c>
      <c r="F6" s="6">
        <v>7.98</v>
      </c>
      <c r="G6" s="6">
        <v>7.98</v>
      </c>
      <c r="H6" s="6">
        <v>7.07</v>
      </c>
      <c r="I6" s="6">
        <v>7.07</v>
      </c>
      <c r="J6" s="7">
        <v>19.7</v>
      </c>
      <c r="K6" s="7">
        <v>17.5</v>
      </c>
      <c r="L6" s="6">
        <v>13.5</v>
      </c>
      <c r="M6" s="6">
        <v>12.9</v>
      </c>
      <c r="N6" s="6">
        <v>13.2</v>
      </c>
      <c r="O6" s="8">
        <v>11.9</v>
      </c>
      <c r="P6" s="42">
        <v>5288</v>
      </c>
      <c r="Q6" s="10">
        <f>(VLOOKUP(D6,[1]Anzahl!$A$2:$C$466,3,FALSE))/9*12</f>
        <v>4844</v>
      </c>
    </row>
    <row r="7" spans="1:17" x14ac:dyDescent="0.25">
      <c r="A7" s="43" t="s">
        <v>466</v>
      </c>
      <c r="B7" s="2">
        <v>22.4</v>
      </c>
      <c r="C7" s="3" t="s">
        <v>492</v>
      </c>
      <c r="D7" s="40" t="s">
        <v>465</v>
      </c>
      <c r="E7" s="5">
        <v>785810728541</v>
      </c>
      <c r="F7" s="6">
        <v>8.0399999999999991</v>
      </c>
      <c r="G7" s="6">
        <v>8.0399999999999991</v>
      </c>
      <c r="H7" s="6">
        <v>7.12</v>
      </c>
      <c r="I7" s="6">
        <v>7.12</v>
      </c>
      <c r="J7" s="7">
        <v>26.75</v>
      </c>
      <c r="K7" s="7">
        <v>19.5</v>
      </c>
      <c r="L7" s="6">
        <v>16.2</v>
      </c>
      <c r="M7" s="6">
        <v>16</v>
      </c>
      <c r="N7" s="6">
        <v>16</v>
      </c>
      <c r="O7" s="8">
        <v>13.3</v>
      </c>
      <c r="P7" s="42">
        <v>1116</v>
      </c>
      <c r="Q7" s="10">
        <f>(VLOOKUP(D7,[1]Anzahl!$A$2:$C$466,3,FALSE))/9*12</f>
        <v>966.66666666666674</v>
      </c>
    </row>
    <row r="8" spans="1:17" x14ac:dyDescent="0.25">
      <c r="A8" s="43" t="s">
        <v>468</v>
      </c>
      <c r="B8" s="2">
        <v>55.5</v>
      </c>
      <c r="C8" s="3" t="s">
        <v>492</v>
      </c>
      <c r="D8" s="40" t="s">
        <v>467</v>
      </c>
      <c r="E8" s="5">
        <v>785810729111</v>
      </c>
      <c r="F8" s="6">
        <v>18.97</v>
      </c>
      <c r="G8" s="6">
        <v>18.97</v>
      </c>
      <c r="H8" s="6">
        <v>16.8</v>
      </c>
      <c r="I8" s="6">
        <v>16.8</v>
      </c>
      <c r="J8" s="7">
        <v>53.05</v>
      </c>
      <c r="K8" s="7">
        <v>39.299999999999997</v>
      </c>
      <c r="L8" s="6">
        <v>37.5</v>
      </c>
      <c r="M8" s="6">
        <v>36.5</v>
      </c>
      <c r="N8" s="6">
        <v>37.5</v>
      </c>
      <c r="O8" s="8">
        <v>32.9</v>
      </c>
      <c r="P8" s="42">
        <v>7740</v>
      </c>
      <c r="Q8" s="10">
        <f>(VLOOKUP(D8,[1]Anzahl!$A$2:$C$466,3,FALSE))/9*12</f>
        <v>5566.666666666667</v>
      </c>
    </row>
    <row r="9" spans="1:17" x14ac:dyDescent="0.25">
      <c r="A9" s="44" t="s">
        <v>470</v>
      </c>
      <c r="B9" s="2">
        <v>26.7</v>
      </c>
      <c r="C9" s="3" t="s">
        <v>492</v>
      </c>
      <c r="D9" s="40" t="s">
        <v>469</v>
      </c>
      <c r="E9" s="5">
        <v>785810744596</v>
      </c>
      <c r="F9" s="6">
        <v>15.16</v>
      </c>
      <c r="G9" s="6">
        <v>15.16</v>
      </c>
      <c r="H9" s="6">
        <v>13.43</v>
      </c>
      <c r="I9" s="6">
        <v>13.43</v>
      </c>
      <c r="J9" s="7">
        <v>39.9</v>
      </c>
      <c r="K9" s="7">
        <v>31.45</v>
      </c>
      <c r="L9" s="6">
        <v>32.700000000000003</v>
      </c>
      <c r="M9" s="6">
        <v>30.1</v>
      </c>
      <c r="N9" s="6">
        <v>31.9</v>
      </c>
      <c r="O9" s="8">
        <v>30.1</v>
      </c>
      <c r="P9" s="42">
        <v>584</v>
      </c>
      <c r="Q9" s="10">
        <f>(VLOOKUP(D9,[1]Anzahl!$A$2:$C$466,3,FALSE))/9*12</f>
        <v>529.33333333333337</v>
      </c>
    </row>
    <row r="10" spans="1:17" x14ac:dyDescent="0.25">
      <c r="A10" s="39" t="s">
        <v>495</v>
      </c>
      <c r="B10" s="2">
        <v>63.2</v>
      </c>
      <c r="C10" s="3" t="s">
        <v>492</v>
      </c>
      <c r="D10" s="40" t="s">
        <v>471</v>
      </c>
      <c r="E10" s="5">
        <v>785810688838</v>
      </c>
      <c r="F10" s="6">
        <v>27.02</v>
      </c>
      <c r="G10" s="6">
        <v>27.02</v>
      </c>
      <c r="H10" s="6">
        <v>23.93</v>
      </c>
      <c r="I10" s="6">
        <v>23.93</v>
      </c>
      <c r="J10" s="7">
        <v>77.55</v>
      </c>
      <c r="K10" s="7">
        <v>45.9</v>
      </c>
      <c r="L10" s="6">
        <v>43.5</v>
      </c>
      <c r="M10" s="6">
        <v>43.5</v>
      </c>
      <c r="N10" s="6">
        <v>43.2</v>
      </c>
      <c r="O10" s="8">
        <v>35.4</v>
      </c>
      <c r="P10" s="9">
        <v>216</v>
      </c>
      <c r="Q10" s="10">
        <f>(VLOOKUP(D10,[1]Anzahl!$A$2:$C$466,3,FALSE))/9*12</f>
        <v>1102.6666666666665</v>
      </c>
    </row>
    <row r="11" spans="1:17" x14ac:dyDescent="0.25">
      <c r="A11" s="39" t="s">
        <v>496</v>
      </c>
      <c r="B11" s="2">
        <v>18.04</v>
      </c>
      <c r="C11" s="3" t="s">
        <v>492</v>
      </c>
      <c r="D11" s="40" t="s">
        <v>473</v>
      </c>
      <c r="E11" s="45">
        <v>785810399505</v>
      </c>
      <c r="F11" s="6">
        <v>8.93</v>
      </c>
      <c r="G11" s="6">
        <v>8.93</v>
      </c>
      <c r="H11" s="6">
        <v>7.91</v>
      </c>
      <c r="I11" s="6">
        <v>7.91</v>
      </c>
      <c r="J11" s="7">
        <v>25.15</v>
      </c>
      <c r="K11" s="7">
        <v>23.8</v>
      </c>
      <c r="L11" s="6">
        <v>17</v>
      </c>
      <c r="M11" s="6">
        <v>15.2</v>
      </c>
      <c r="N11" s="6">
        <v>16.899999999999999</v>
      </c>
      <c r="O11" s="8">
        <v>14.8</v>
      </c>
      <c r="P11" s="9">
        <v>172</v>
      </c>
      <c r="Q11" s="10">
        <f>(VLOOKUP(D11,[1]Anzahl!$A$2:$C$466,3,FALSE))/9*12</f>
        <v>282.66666666666669</v>
      </c>
    </row>
    <row r="12" spans="1:17" x14ac:dyDescent="0.25">
      <c r="A12" s="46" t="s">
        <v>497</v>
      </c>
      <c r="B12" s="2">
        <v>45.5</v>
      </c>
      <c r="C12" s="3" t="s">
        <v>492</v>
      </c>
      <c r="D12" s="40" t="s">
        <v>475</v>
      </c>
      <c r="E12" s="5">
        <v>785810813285</v>
      </c>
      <c r="F12" s="6">
        <v>22.84</v>
      </c>
      <c r="G12" s="6">
        <v>22.84</v>
      </c>
      <c r="H12" s="6">
        <v>20.23</v>
      </c>
      <c r="I12" s="6">
        <v>20.23</v>
      </c>
      <c r="J12" s="7">
        <v>56.45</v>
      </c>
      <c r="K12" s="7">
        <v>40.700000000000003</v>
      </c>
      <c r="L12" s="6">
        <v>32.6</v>
      </c>
      <c r="M12" s="6">
        <v>27.9</v>
      </c>
      <c r="N12" s="6">
        <v>29</v>
      </c>
      <c r="O12" s="8">
        <v>29</v>
      </c>
      <c r="P12" s="42">
        <v>6696</v>
      </c>
      <c r="Q12" s="10">
        <f>(VLOOKUP(D12,[1]Anzahl!$A$2:$C$466,3,FALSE))/9*12</f>
        <v>6056</v>
      </c>
    </row>
    <row r="15" spans="1:17" ht="18.75" x14ac:dyDescent="0.3">
      <c r="A15" s="49" t="s">
        <v>500</v>
      </c>
    </row>
    <row r="17" spans="1:17" x14ac:dyDescent="0.25">
      <c r="A17" s="1" t="s">
        <v>0</v>
      </c>
      <c r="B17" s="2">
        <v>25.987499999999997</v>
      </c>
      <c r="C17" s="3" t="s">
        <v>1</v>
      </c>
      <c r="D17" s="4" t="s">
        <v>2</v>
      </c>
      <c r="E17" s="5">
        <v>4260231611253</v>
      </c>
      <c r="F17" s="6">
        <v>15.75</v>
      </c>
      <c r="G17" s="6">
        <v>15.75</v>
      </c>
      <c r="H17" s="6">
        <v>13.95</v>
      </c>
      <c r="I17" s="6">
        <v>13.95</v>
      </c>
      <c r="J17" s="7">
        <v>32.799999999999997</v>
      </c>
      <c r="K17" s="7">
        <v>32.799999999999997</v>
      </c>
      <c r="L17" s="6">
        <v>28.5</v>
      </c>
      <c r="M17" s="6">
        <v>28.5</v>
      </c>
      <c r="N17" s="6">
        <v>28.5</v>
      </c>
      <c r="O17" s="8">
        <v>28.5</v>
      </c>
      <c r="P17" s="9"/>
      <c r="Q17" s="10" t="e">
        <f>VLOOKUP(TRIM(D17),Tabelle2!$A$2:$C$238,3,FALSE)</f>
        <v>#N/A</v>
      </c>
    </row>
    <row r="18" spans="1:17" s="26" customFormat="1" x14ac:dyDescent="0.25">
      <c r="A18" s="26" t="s">
        <v>3</v>
      </c>
      <c r="B18" s="19">
        <v>10.362</v>
      </c>
      <c r="C18" s="20" t="s">
        <v>1</v>
      </c>
      <c r="D18" s="21" t="s">
        <v>4</v>
      </c>
      <c r="E18" s="22">
        <v>4250428874288</v>
      </c>
      <c r="F18" s="23">
        <v>6.66</v>
      </c>
      <c r="G18" s="23">
        <v>0</v>
      </c>
      <c r="H18" s="23">
        <v>5.9</v>
      </c>
      <c r="I18" s="23">
        <v>0</v>
      </c>
      <c r="J18" s="23">
        <v>13.5</v>
      </c>
      <c r="K18" s="23">
        <v>13.5</v>
      </c>
      <c r="L18" s="23">
        <v>11.5</v>
      </c>
      <c r="M18" s="23">
        <v>11.5</v>
      </c>
      <c r="N18" s="23">
        <v>11.5</v>
      </c>
      <c r="O18" s="24">
        <v>11.5</v>
      </c>
      <c r="P18" s="25"/>
      <c r="Q18" s="10" t="e">
        <f>VLOOKUP(TRIM(D18),Tabelle2!$A$2:$C$238,3,FALSE)</f>
        <v>#N/A</v>
      </c>
    </row>
    <row r="19" spans="1:17" x14ac:dyDescent="0.25">
      <c r="A19" s="1" t="s">
        <v>5</v>
      </c>
      <c r="B19" s="2">
        <v>25.987499999999997</v>
      </c>
      <c r="C19" s="3" t="s">
        <v>1</v>
      </c>
      <c r="D19" s="4" t="s">
        <v>6</v>
      </c>
      <c r="E19" s="5">
        <v>4260231612052</v>
      </c>
      <c r="F19" s="6">
        <v>15.75</v>
      </c>
      <c r="G19" s="6">
        <v>15.75</v>
      </c>
      <c r="H19" s="6">
        <v>13.95</v>
      </c>
      <c r="I19" s="6">
        <v>13.95</v>
      </c>
      <c r="J19" s="7">
        <v>32.799999999999997</v>
      </c>
      <c r="K19" s="7">
        <v>32.799999999999997</v>
      </c>
      <c r="L19" s="6">
        <v>28.5</v>
      </c>
      <c r="M19" s="6">
        <v>28.5</v>
      </c>
      <c r="N19" s="6">
        <v>28.5</v>
      </c>
      <c r="O19" s="8">
        <v>28.5</v>
      </c>
      <c r="P19" s="9"/>
      <c r="Q19" s="10" t="e">
        <f>VLOOKUP(TRIM(D19),Tabelle2!$A$2:$C$238,3,FALSE)</f>
        <v>#N/A</v>
      </c>
    </row>
    <row r="20" spans="1:17" x14ac:dyDescent="0.25">
      <c r="A20" s="1" t="s">
        <v>7</v>
      </c>
      <c r="B20" s="2">
        <v>13.8765</v>
      </c>
      <c r="C20" s="3" t="s">
        <v>1</v>
      </c>
      <c r="D20" s="4" t="s">
        <v>8</v>
      </c>
      <c r="E20" s="5">
        <v>4250428874721</v>
      </c>
      <c r="F20" s="6">
        <v>8.92</v>
      </c>
      <c r="G20" s="6">
        <v>0</v>
      </c>
      <c r="H20" s="6">
        <v>7.9</v>
      </c>
      <c r="I20" s="6">
        <v>0</v>
      </c>
      <c r="J20" s="7">
        <v>13.5</v>
      </c>
      <c r="K20" s="7">
        <v>13.5</v>
      </c>
      <c r="L20" s="6">
        <v>11.5</v>
      </c>
      <c r="M20" s="6">
        <v>11.5</v>
      </c>
      <c r="N20" s="6">
        <v>11.5</v>
      </c>
      <c r="O20" s="8">
        <v>11.5</v>
      </c>
      <c r="P20" s="9"/>
      <c r="Q20" s="10">
        <f>VLOOKUP(TRIM(D20),Tabelle2!$A$2:$C$238,3,FALSE)</f>
        <v>21</v>
      </c>
    </row>
    <row r="21" spans="1:17" x14ac:dyDescent="0.25">
      <c r="A21" s="11" t="s">
        <v>9</v>
      </c>
      <c r="B21" s="2">
        <v>25.987499999999997</v>
      </c>
      <c r="C21" s="3" t="s">
        <v>1</v>
      </c>
      <c r="D21" s="4" t="s">
        <v>10</v>
      </c>
      <c r="E21" s="5">
        <v>4260231613455</v>
      </c>
      <c r="F21" s="6">
        <v>15.75</v>
      </c>
      <c r="G21" s="6">
        <v>15.75</v>
      </c>
      <c r="H21" s="6">
        <v>13.95</v>
      </c>
      <c r="I21" s="6">
        <v>13.95</v>
      </c>
      <c r="J21" s="7">
        <v>32.799999999999997</v>
      </c>
      <c r="K21" s="7">
        <v>32.799999999999997</v>
      </c>
      <c r="L21" s="6">
        <v>28.5</v>
      </c>
      <c r="M21" s="6">
        <v>28.5</v>
      </c>
      <c r="N21" s="6">
        <v>28.5</v>
      </c>
      <c r="O21" s="8">
        <v>28.5</v>
      </c>
      <c r="P21" s="9"/>
      <c r="Q21" s="10" t="e">
        <f>VLOOKUP(TRIM(D21),Tabelle2!$A$2:$C$238,3,FALSE)</f>
        <v>#N/A</v>
      </c>
    </row>
    <row r="22" spans="1:17" x14ac:dyDescent="0.25">
      <c r="A22" s="11" t="s">
        <v>11</v>
      </c>
      <c r="B22" s="2">
        <v>10.362</v>
      </c>
      <c r="C22" s="3" t="s">
        <v>1</v>
      </c>
      <c r="D22" s="4" t="s">
        <v>12</v>
      </c>
      <c r="E22" s="5">
        <v>4250428874202</v>
      </c>
      <c r="F22" s="6">
        <v>6.66</v>
      </c>
      <c r="G22" s="6">
        <v>0</v>
      </c>
      <c r="H22" s="6">
        <v>5.9</v>
      </c>
      <c r="I22" s="6">
        <v>0</v>
      </c>
      <c r="J22" s="7">
        <v>13.5</v>
      </c>
      <c r="K22" s="7">
        <v>13.5</v>
      </c>
      <c r="L22" s="6">
        <v>11.5</v>
      </c>
      <c r="M22" s="6">
        <v>11.5</v>
      </c>
      <c r="N22" s="6">
        <v>11.5</v>
      </c>
      <c r="O22" s="8">
        <v>11.5</v>
      </c>
      <c r="P22" s="9"/>
      <c r="Q22" s="10">
        <f>VLOOKUP(TRIM(D22),Tabelle2!$A$2:$C$238,3,FALSE)</f>
        <v>10</v>
      </c>
    </row>
    <row r="23" spans="1:17" x14ac:dyDescent="0.25">
      <c r="A23" s="11" t="s">
        <v>13</v>
      </c>
      <c r="B23" s="2">
        <v>25.987499999999997</v>
      </c>
      <c r="C23" s="3" t="s">
        <v>1</v>
      </c>
      <c r="D23" s="4" t="s">
        <v>14</v>
      </c>
      <c r="E23" s="5">
        <v>4260231611659</v>
      </c>
      <c r="F23" s="6">
        <v>15.75</v>
      </c>
      <c r="G23" s="6">
        <v>15.75</v>
      </c>
      <c r="H23" s="6">
        <v>13.95</v>
      </c>
      <c r="I23" s="6">
        <v>13.95</v>
      </c>
      <c r="J23" s="7">
        <v>32.799999999999997</v>
      </c>
      <c r="K23" s="7">
        <v>32.799999999999997</v>
      </c>
      <c r="L23" s="6">
        <v>28.5</v>
      </c>
      <c r="M23" s="6">
        <v>28.5</v>
      </c>
      <c r="N23" s="6">
        <v>28.5</v>
      </c>
      <c r="O23" s="8">
        <v>28.5</v>
      </c>
      <c r="P23" s="9"/>
      <c r="Q23" s="10" t="e">
        <f>VLOOKUP(TRIM(D23),Tabelle2!$A$2:$C$238,3,FALSE)</f>
        <v>#N/A</v>
      </c>
    </row>
    <row r="24" spans="1:17" x14ac:dyDescent="0.25">
      <c r="A24" s="11" t="s">
        <v>15</v>
      </c>
      <c r="B24" s="2">
        <v>25.987499999999997</v>
      </c>
      <c r="C24" s="3" t="s">
        <v>1</v>
      </c>
      <c r="D24" s="4" t="s">
        <v>16</v>
      </c>
      <c r="E24" s="5">
        <v>4260231613059</v>
      </c>
      <c r="F24" s="6">
        <v>15.75</v>
      </c>
      <c r="G24" s="6">
        <v>15.75</v>
      </c>
      <c r="H24" s="6">
        <v>13.95</v>
      </c>
      <c r="I24" s="6">
        <v>13.95</v>
      </c>
      <c r="J24" s="7">
        <v>32.799999999999997</v>
      </c>
      <c r="K24" s="7">
        <v>32.799999999999997</v>
      </c>
      <c r="L24" s="6">
        <v>28.5</v>
      </c>
      <c r="M24" s="6">
        <v>28.5</v>
      </c>
      <c r="N24" s="6">
        <v>28.5</v>
      </c>
      <c r="O24" s="8">
        <v>28.5</v>
      </c>
      <c r="P24" s="9"/>
      <c r="Q24" s="10" t="e">
        <f>VLOOKUP(TRIM(D24),Tabelle2!$A$2:$C$238,3,FALSE)</f>
        <v>#N/A</v>
      </c>
    </row>
    <row r="25" spans="1:17" s="26" customFormat="1" x14ac:dyDescent="0.25">
      <c r="A25" s="18" t="s">
        <v>17</v>
      </c>
      <c r="B25" s="19">
        <v>10.362</v>
      </c>
      <c r="C25" s="20" t="s">
        <v>1</v>
      </c>
      <c r="D25" s="21" t="s">
        <v>18</v>
      </c>
      <c r="E25" s="22">
        <v>4250428874509</v>
      </c>
      <c r="F25" s="23">
        <v>6.66</v>
      </c>
      <c r="G25" s="23">
        <v>0</v>
      </c>
      <c r="H25" s="23">
        <v>5.9</v>
      </c>
      <c r="I25" s="23">
        <v>0</v>
      </c>
      <c r="J25" s="23">
        <v>13.5</v>
      </c>
      <c r="K25" s="23">
        <v>13.5</v>
      </c>
      <c r="L25" s="23">
        <v>11.5</v>
      </c>
      <c r="M25" s="23">
        <v>11.5</v>
      </c>
      <c r="N25" s="23">
        <v>11.5</v>
      </c>
      <c r="O25" s="24">
        <v>11.5</v>
      </c>
      <c r="P25" s="25"/>
      <c r="Q25" s="10" t="e">
        <f>VLOOKUP(TRIM(D25),Tabelle2!$A$2:$C$238,3,FALSE)</f>
        <v>#N/A</v>
      </c>
    </row>
    <row r="26" spans="1:17" x14ac:dyDescent="0.25">
      <c r="A26" s="11" t="s">
        <v>19</v>
      </c>
      <c r="B26" s="2">
        <v>10.362</v>
      </c>
      <c r="C26" s="3" t="s">
        <v>1</v>
      </c>
      <c r="D26" s="4"/>
      <c r="E26" s="5">
        <v>4250428874257</v>
      </c>
      <c r="F26" s="6">
        <v>6.66</v>
      </c>
      <c r="G26" s="6">
        <v>0</v>
      </c>
      <c r="H26" s="6">
        <v>5.9</v>
      </c>
      <c r="I26" s="6">
        <v>0</v>
      </c>
      <c r="J26" s="7">
        <v>13.5</v>
      </c>
      <c r="K26" s="7">
        <v>13.5</v>
      </c>
      <c r="L26" s="6">
        <v>11.5</v>
      </c>
      <c r="M26" s="6">
        <v>11.5</v>
      </c>
      <c r="N26" s="6">
        <v>11.5</v>
      </c>
      <c r="O26" s="8">
        <v>11.5</v>
      </c>
      <c r="P26" s="9"/>
      <c r="Q26" s="10" t="e">
        <f>VLOOKUP(TRIM(D26),Tabelle2!$A$2:$C$238,3,FALSE)</f>
        <v>#N/A</v>
      </c>
    </row>
    <row r="27" spans="1:17" s="35" customFormat="1" x14ac:dyDescent="0.25">
      <c r="A27" s="27" t="s">
        <v>20</v>
      </c>
      <c r="B27" s="28">
        <v>10.362</v>
      </c>
      <c r="C27" s="29" t="s">
        <v>1</v>
      </c>
      <c r="D27" s="30" t="s">
        <v>21</v>
      </c>
      <c r="E27" s="31">
        <v>4250428874295</v>
      </c>
      <c r="F27" s="32">
        <v>6.66</v>
      </c>
      <c r="G27" s="32">
        <v>0</v>
      </c>
      <c r="H27" s="32">
        <v>5.9</v>
      </c>
      <c r="I27" s="32">
        <v>0</v>
      </c>
      <c r="J27" s="32">
        <v>13.5</v>
      </c>
      <c r="K27" s="32">
        <v>13.5</v>
      </c>
      <c r="L27" s="32">
        <v>11.5</v>
      </c>
      <c r="M27" s="32">
        <v>11.5</v>
      </c>
      <c r="N27" s="32">
        <v>11.5</v>
      </c>
      <c r="O27" s="33">
        <v>11.5</v>
      </c>
      <c r="P27" s="34"/>
      <c r="Q27" s="10">
        <f>VLOOKUP(TRIM(D27),Tabelle2!$A$2:$C$238,3,FALSE)</f>
        <v>26</v>
      </c>
    </row>
    <row r="28" spans="1:17" x14ac:dyDescent="0.25">
      <c r="A28" s="11" t="s">
        <v>22</v>
      </c>
      <c r="B28" s="2">
        <v>25.987499999999997</v>
      </c>
      <c r="C28" s="3" t="s">
        <v>1</v>
      </c>
      <c r="D28" s="4" t="s">
        <v>23</v>
      </c>
      <c r="E28" s="5">
        <v>4260231611857</v>
      </c>
      <c r="F28" s="6">
        <v>15.75</v>
      </c>
      <c r="G28" s="6">
        <v>15.75</v>
      </c>
      <c r="H28" s="6">
        <v>13.95</v>
      </c>
      <c r="I28" s="6">
        <v>13.95</v>
      </c>
      <c r="J28" s="7">
        <v>32.799999999999997</v>
      </c>
      <c r="K28" s="7">
        <v>32.799999999999997</v>
      </c>
      <c r="L28" s="6">
        <v>28.5</v>
      </c>
      <c r="M28" s="6">
        <v>28.5</v>
      </c>
      <c r="N28" s="6">
        <v>28.5</v>
      </c>
      <c r="O28" s="8">
        <v>28.5</v>
      </c>
      <c r="P28" s="9"/>
      <c r="Q28" s="10" t="e">
        <f>VLOOKUP(TRIM(D28),Tabelle2!$A$2:$C$238,3,FALSE)</f>
        <v>#N/A</v>
      </c>
    </row>
    <row r="29" spans="1:17" s="35" customFormat="1" x14ac:dyDescent="0.25">
      <c r="A29" s="27" t="s">
        <v>24</v>
      </c>
      <c r="B29" s="28">
        <v>10.362</v>
      </c>
      <c r="C29" s="29" t="s">
        <v>1</v>
      </c>
      <c r="D29" s="30" t="s">
        <v>25</v>
      </c>
      <c r="E29" s="31">
        <v>4250428874226</v>
      </c>
      <c r="F29" s="32">
        <v>6.66</v>
      </c>
      <c r="G29" s="32">
        <v>0</v>
      </c>
      <c r="H29" s="32">
        <v>5.9</v>
      </c>
      <c r="I29" s="32">
        <v>0</v>
      </c>
      <c r="J29" s="32">
        <v>13.5</v>
      </c>
      <c r="K29" s="32">
        <v>13.5</v>
      </c>
      <c r="L29" s="32">
        <v>11.5</v>
      </c>
      <c r="M29" s="32">
        <v>11.5</v>
      </c>
      <c r="N29" s="32">
        <v>11.5</v>
      </c>
      <c r="O29" s="33">
        <v>11.5</v>
      </c>
      <c r="P29" s="34"/>
      <c r="Q29" s="10">
        <f>VLOOKUP(TRIM(D29),Tabelle2!$A$2:$C$238,3,FALSE)</f>
        <v>22</v>
      </c>
    </row>
    <row r="30" spans="1:17" x14ac:dyDescent="0.25">
      <c r="A30" s="11" t="s">
        <v>26</v>
      </c>
      <c r="B30" s="2">
        <v>13.8765</v>
      </c>
      <c r="C30" s="3" t="s">
        <v>1</v>
      </c>
      <c r="D30" s="4" t="s">
        <v>27</v>
      </c>
      <c r="E30" s="5">
        <v>4250428874752</v>
      </c>
      <c r="F30" s="6">
        <v>8.92</v>
      </c>
      <c r="G30" s="6">
        <v>0</v>
      </c>
      <c r="H30" s="6">
        <v>7.9</v>
      </c>
      <c r="I30" s="6">
        <v>0</v>
      </c>
      <c r="J30" s="7">
        <v>13.5</v>
      </c>
      <c r="K30" s="7">
        <v>13.5</v>
      </c>
      <c r="L30" s="6">
        <v>11.5</v>
      </c>
      <c r="M30" s="6">
        <v>11.5</v>
      </c>
      <c r="N30" s="6">
        <v>11.5</v>
      </c>
      <c r="O30" s="8">
        <v>11.5</v>
      </c>
      <c r="P30" s="9"/>
      <c r="Q30" s="10">
        <f>VLOOKUP(TRIM(D30),Tabelle2!$A$2:$C$238,3,FALSE)</f>
        <v>24</v>
      </c>
    </row>
    <row r="31" spans="1:17" x14ac:dyDescent="0.25">
      <c r="A31" s="11" t="s">
        <v>28</v>
      </c>
      <c r="B31" s="2">
        <v>10.362</v>
      </c>
      <c r="C31" s="3" t="s">
        <v>1</v>
      </c>
      <c r="D31" s="4" t="s">
        <v>29</v>
      </c>
      <c r="E31" s="5">
        <v>4250428874240</v>
      </c>
      <c r="F31" s="6">
        <v>6.66</v>
      </c>
      <c r="G31" s="6">
        <v>0</v>
      </c>
      <c r="H31" s="6">
        <v>5.9</v>
      </c>
      <c r="I31" s="6">
        <v>0</v>
      </c>
      <c r="J31" s="7">
        <v>13.5</v>
      </c>
      <c r="K31" s="7">
        <v>13.5</v>
      </c>
      <c r="L31" s="6">
        <v>11.5</v>
      </c>
      <c r="M31" s="6">
        <v>11.5</v>
      </c>
      <c r="N31" s="6">
        <v>11.5</v>
      </c>
      <c r="O31" s="8">
        <v>11.5</v>
      </c>
      <c r="P31" s="9"/>
      <c r="Q31" s="10">
        <f>VLOOKUP(TRIM(D31),Tabelle2!$A$2:$C$238,3,FALSE)</f>
        <v>76</v>
      </c>
    </row>
    <row r="32" spans="1:17" x14ac:dyDescent="0.25">
      <c r="A32" s="11" t="s">
        <v>30</v>
      </c>
      <c r="B32" s="2">
        <v>10.362</v>
      </c>
      <c r="C32" s="3" t="s">
        <v>1</v>
      </c>
      <c r="D32" s="4" t="s">
        <v>31</v>
      </c>
      <c r="E32" s="5">
        <v>4250428874271</v>
      </c>
      <c r="F32" s="6">
        <v>6.66</v>
      </c>
      <c r="G32" s="6">
        <v>0</v>
      </c>
      <c r="H32" s="6">
        <v>5.9</v>
      </c>
      <c r="I32" s="6">
        <v>0</v>
      </c>
      <c r="J32" s="7">
        <v>13.5</v>
      </c>
      <c r="K32" s="7">
        <v>13.5</v>
      </c>
      <c r="L32" s="6">
        <v>11.5</v>
      </c>
      <c r="M32" s="6">
        <v>11.5</v>
      </c>
      <c r="N32" s="6">
        <v>11.5</v>
      </c>
      <c r="O32" s="8">
        <v>11.5</v>
      </c>
      <c r="P32" s="9"/>
      <c r="Q32" s="10">
        <f>VLOOKUP(TRIM(D32),Tabelle2!$A$2:$C$238,3,FALSE)</f>
        <v>11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EC9F8-719A-44D2-84D8-DAA08316E209}">
  <dimension ref="A1:E238"/>
  <sheetViews>
    <sheetView topLeftCell="A145" workbookViewId="0">
      <selection activeCell="B169" sqref="B169"/>
    </sheetView>
  </sheetViews>
  <sheetFormatPr defaultColWidth="11.42578125" defaultRowHeight="15" x14ac:dyDescent="0.25"/>
  <cols>
    <col min="1" max="1" width="11.42578125" style="13"/>
    <col min="2" max="2" width="41.42578125" customWidth="1"/>
  </cols>
  <sheetData>
    <row r="1" spans="1:3" x14ac:dyDescent="0.25">
      <c r="A1" s="12" t="s">
        <v>32</v>
      </c>
      <c r="B1" s="13" t="s">
        <v>33</v>
      </c>
      <c r="C1" s="14" t="s">
        <v>34</v>
      </c>
    </row>
    <row r="2" spans="1:3" x14ac:dyDescent="0.25">
      <c r="A2" s="15" t="s">
        <v>35</v>
      </c>
      <c r="B2" s="13" t="s">
        <v>36</v>
      </c>
      <c r="C2" s="14">
        <v>792</v>
      </c>
    </row>
    <row r="3" spans="1:3" x14ac:dyDescent="0.25">
      <c r="A3" s="12" t="s">
        <v>37</v>
      </c>
      <c r="B3" s="13" t="s">
        <v>38</v>
      </c>
      <c r="C3" s="14">
        <v>2</v>
      </c>
    </row>
    <row r="4" spans="1:3" x14ac:dyDescent="0.25">
      <c r="A4" s="12" t="s">
        <v>39</v>
      </c>
      <c r="B4" s="13" t="s">
        <v>40</v>
      </c>
      <c r="C4" s="14">
        <v>1036</v>
      </c>
    </row>
    <row r="5" spans="1:3" x14ac:dyDescent="0.25">
      <c r="A5" s="12" t="s">
        <v>41</v>
      </c>
      <c r="B5" s="13" t="s">
        <v>42</v>
      </c>
      <c r="C5" s="14">
        <v>24</v>
      </c>
    </row>
    <row r="6" spans="1:3" x14ac:dyDescent="0.25">
      <c r="A6" s="12" t="s">
        <v>43</v>
      </c>
      <c r="B6" s="13" t="s">
        <v>44</v>
      </c>
      <c r="C6" s="14">
        <v>5853</v>
      </c>
    </row>
    <row r="7" spans="1:3" x14ac:dyDescent="0.25">
      <c r="A7" s="12" t="s">
        <v>45</v>
      </c>
      <c r="B7" s="13" t="s">
        <v>46</v>
      </c>
      <c r="C7" s="14">
        <v>7013</v>
      </c>
    </row>
    <row r="8" spans="1:3" x14ac:dyDescent="0.25">
      <c r="A8" s="12" t="s">
        <v>47</v>
      </c>
      <c r="B8" s="13" t="s">
        <v>48</v>
      </c>
      <c r="C8" s="14">
        <v>11</v>
      </c>
    </row>
    <row r="9" spans="1:3" x14ac:dyDescent="0.25">
      <c r="A9" s="12" t="s">
        <v>49</v>
      </c>
      <c r="B9" s="13" t="s">
        <v>50</v>
      </c>
      <c r="C9" s="14">
        <v>11605</v>
      </c>
    </row>
    <row r="10" spans="1:3" x14ac:dyDescent="0.25">
      <c r="A10" s="12" t="s">
        <v>51</v>
      </c>
      <c r="B10" s="13" t="s">
        <v>52</v>
      </c>
      <c r="C10" s="14">
        <v>2612</v>
      </c>
    </row>
    <row r="11" spans="1:3" x14ac:dyDescent="0.25">
      <c r="A11" s="12" t="s">
        <v>53</v>
      </c>
      <c r="B11" s="13" t="s">
        <v>54</v>
      </c>
      <c r="C11" s="14">
        <v>1842</v>
      </c>
    </row>
    <row r="12" spans="1:3" x14ac:dyDescent="0.25">
      <c r="A12" s="12" t="s">
        <v>55</v>
      </c>
      <c r="B12" s="13" t="s">
        <v>56</v>
      </c>
      <c r="C12" s="14">
        <v>1533</v>
      </c>
    </row>
    <row r="13" spans="1:3" x14ac:dyDescent="0.25">
      <c r="A13" s="12" t="s">
        <v>57</v>
      </c>
      <c r="B13" s="13" t="s">
        <v>58</v>
      </c>
      <c r="C13" s="14">
        <v>4082</v>
      </c>
    </row>
    <row r="14" spans="1:3" x14ac:dyDescent="0.25">
      <c r="A14" s="12" t="s">
        <v>59</v>
      </c>
      <c r="B14" s="13" t="s">
        <v>60</v>
      </c>
      <c r="C14" s="14">
        <v>2927</v>
      </c>
    </row>
    <row r="15" spans="1:3" x14ac:dyDescent="0.25">
      <c r="A15" s="12" t="s">
        <v>61</v>
      </c>
      <c r="B15" s="13" t="s">
        <v>62</v>
      </c>
      <c r="C15" s="14">
        <v>5774</v>
      </c>
    </row>
    <row r="16" spans="1:3" x14ac:dyDescent="0.25">
      <c r="A16" s="12" t="s">
        <v>63</v>
      </c>
      <c r="B16" s="13" t="s">
        <v>64</v>
      </c>
      <c r="C16" s="14">
        <v>8</v>
      </c>
    </row>
    <row r="17" spans="1:3" x14ac:dyDescent="0.25">
      <c r="A17" s="12" t="s">
        <v>65</v>
      </c>
      <c r="B17" s="13" t="s">
        <v>66</v>
      </c>
      <c r="C17" s="14">
        <v>1690</v>
      </c>
    </row>
    <row r="18" spans="1:3" x14ac:dyDescent="0.25">
      <c r="A18" s="12" t="s">
        <v>67</v>
      </c>
      <c r="B18" s="13" t="s">
        <v>68</v>
      </c>
      <c r="C18" s="14">
        <v>5458</v>
      </c>
    </row>
    <row r="19" spans="1:3" x14ac:dyDescent="0.25">
      <c r="A19" s="12" t="s">
        <v>69</v>
      </c>
      <c r="B19" s="13" t="s">
        <v>70</v>
      </c>
      <c r="C19" s="14">
        <v>37</v>
      </c>
    </row>
    <row r="20" spans="1:3" x14ac:dyDescent="0.25">
      <c r="A20" s="12" t="s">
        <v>71</v>
      </c>
      <c r="B20" s="13" t="s">
        <v>72</v>
      </c>
      <c r="C20" s="14">
        <v>25</v>
      </c>
    </row>
    <row r="21" spans="1:3" x14ac:dyDescent="0.25">
      <c r="A21" s="12" t="s">
        <v>73</v>
      </c>
      <c r="B21" s="13" t="s">
        <v>74</v>
      </c>
      <c r="C21" s="14">
        <v>1</v>
      </c>
    </row>
    <row r="22" spans="1:3" x14ac:dyDescent="0.25">
      <c r="A22" s="12" t="s">
        <v>75</v>
      </c>
      <c r="B22" s="13" t="s">
        <v>76</v>
      </c>
      <c r="C22" s="14">
        <v>2102</v>
      </c>
    </row>
    <row r="23" spans="1:3" x14ac:dyDescent="0.25">
      <c r="A23" s="12" t="s">
        <v>77</v>
      </c>
      <c r="B23" s="13" t="s">
        <v>78</v>
      </c>
      <c r="C23" s="14">
        <v>75</v>
      </c>
    </row>
    <row r="24" spans="1:3" x14ac:dyDescent="0.25">
      <c r="A24" s="12" t="s">
        <v>79</v>
      </c>
      <c r="B24" s="13" t="s">
        <v>80</v>
      </c>
      <c r="C24" s="14">
        <v>4757</v>
      </c>
    </row>
    <row r="25" spans="1:3" x14ac:dyDescent="0.25">
      <c r="A25" s="12" t="s">
        <v>81</v>
      </c>
      <c r="B25" s="13" t="s">
        <v>82</v>
      </c>
      <c r="C25" s="14">
        <v>1744</v>
      </c>
    </row>
    <row r="26" spans="1:3" x14ac:dyDescent="0.25">
      <c r="A26" s="12" t="s">
        <v>83</v>
      </c>
      <c r="B26" s="13" t="s">
        <v>84</v>
      </c>
      <c r="C26" s="14">
        <v>15314</v>
      </c>
    </row>
    <row r="27" spans="1:3" x14ac:dyDescent="0.25">
      <c r="A27" s="12" t="s">
        <v>85</v>
      </c>
      <c r="B27" s="13" t="s">
        <v>86</v>
      </c>
      <c r="C27" s="14">
        <v>2036</v>
      </c>
    </row>
    <row r="28" spans="1:3" x14ac:dyDescent="0.25">
      <c r="A28" s="12" t="s">
        <v>87</v>
      </c>
      <c r="B28" s="13" t="s">
        <v>88</v>
      </c>
      <c r="C28" s="14">
        <v>5858</v>
      </c>
    </row>
    <row r="29" spans="1:3" x14ac:dyDescent="0.25">
      <c r="A29" s="12" t="s">
        <v>89</v>
      </c>
      <c r="B29" s="13" t="s">
        <v>90</v>
      </c>
      <c r="C29" s="14">
        <v>932</v>
      </c>
    </row>
    <row r="30" spans="1:3" x14ac:dyDescent="0.25">
      <c r="A30" s="12" t="s">
        <v>91</v>
      </c>
      <c r="B30" s="13" t="s">
        <v>92</v>
      </c>
      <c r="C30" s="14">
        <v>2582</v>
      </c>
    </row>
    <row r="31" spans="1:3" x14ac:dyDescent="0.25">
      <c r="A31" s="12" t="s">
        <v>93</v>
      </c>
      <c r="B31" s="13" t="s">
        <v>94</v>
      </c>
      <c r="C31" s="14">
        <v>8436</v>
      </c>
    </row>
    <row r="32" spans="1:3" x14ac:dyDescent="0.25">
      <c r="A32" s="12" t="s">
        <v>95</v>
      </c>
      <c r="B32" s="13" t="s">
        <v>96</v>
      </c>
      <c r="C32" s="14">
        <v>412</v>
      </c>
    </row>
    <row r="33" spans="1:3" x14ac:dyDescent="0.25">
      <c r="A33" s="12" t="s">
        <v>97</v>
      </c>
      <c r="B33" s="13" t="s">
        <v>98</v>
      </c>
      <c r="C33" s="14">
        <v>2722</v>
      </c>
    </row>
    <row r="34" spans="1:3" x14ac:dyDescent="0.25">
      <c r="A34" s="12" t="s">
        <v>99</v>
      </c>
      <c r="B34" s="13" t="s">
        <v>100</v>
      </c>
      <c r="C34" s="14">
        <v>762</v>
      </c>
    </row>
    <row r="35" spans="1:3" x14ac:dyDescent="0.25">
      <c r="A35" s="12" t="s">
        <v>101</v>
      </c>
      <c r="B35" s="13" t="s">
        <v>102</v>
      </c>
      <c r="C35" s="14">
        <v>299</v>
      </c>
    </row>
    <row r="36" spans="1:3" x14ac:dyDescent="0.25">
      <c r="A36" s="12" t="s">
        <v>103</v>
      </c>
      <c r="B36" s="13" t="s">
        <v>104</v>
      </c>
      <c r="C36" s="14">
        <v>753</v>
      </c>
    </row>
    <row r="37" spans="1:3" x14ac:dyDescent="0.25">
      <c r="A37" s="12" t="s">
        <v>105</v>
      </c>
      <c r="B37" s="13" t="s">
        <v>106</v>
      </c>
      <c r="C37" s="14">
        <v>2585</v>
      </c>
    </row>
    <row r="38" spans="1:3" x14ac:dyDescent="0.25">
      <c r="A38" s="12" t="s">
        <v>107</v>
      </c>
      <c r="B38" s="13" t="s">
        <v>108</v>
      </c>
      <c r="C38" s="14">
        <v>891</v>
      </c>
    </row>
    <row r="39" spans="1:3" x14ac:dyDescent="0.25">
      <c r="A39" s="12" t="s">
        <v>109</v>
      </c>
      <c r="B39" s="13" t="s">
        <v>110</v>
      </c>
      <c r="C39" s="14">
        <v>4006</v>
      </c>
    </row>
    <row r="40" spans="1:3" x14ac:dyDescent="0.25">
      <c r="A40" s="12" t="s">
        <v>111</v>
      </c>
      <c r="B40" s="13" t="s">
        <v>112</v>
      </c>
      <c r="C40" s="14">
        <v>91</v>
      </c>
    </row>
    <row r="41" spans="1:3" x14ac:dyDescent="0.25">
      <c r="A41" s="12" t="s">
        <v>113</v>
      </c>
      <c r="B41" s="13" t="s">
        <v>114</v>
      </c>
      <c r="C41" s="14">
        <v>3548</v>
      </c>
    </row>
    <row r="42" spans="1:3" x14ac:dyDescent="0.25">
      <c r="A42" s="12" t="s">
        <v>115</v>
      </c>
      <c r="B42" s="13" t="s">
        <v>116</v>
      </c>
      <c r="C42" s="14">
        <v>25</v>
      </c>
    </row>
    <row r="43" spans="1:3" x14ac:dyDescent="0.25">
      <c r="A43" s="12" t="s">
        <v>117</v>
      </c>
      <c r="B43" s="13" t="s">
        <v>118</v>
      </c>
      <c r="C43" s="14">
        <v>59</v>
      </c>
    </row>
    <row r="44" spans="1:3" x14ac:dyDescent="0.25">
      <c r="A44" s="12" t="s">
        <v>119</v>
      </c>
      <c r="B44" s="13" t="s">
        <v>120</v>
      </c>
      <c r="C44" s="14">
        <v>395</v>
      </c>
    </row>
    <row r="45" spans="1:3" x14ac:dyDescent="0.25">
      <c r="A45" s="12" t="s">
        <v>121</v>
      </c>
      <c r="B45" s="13" t="s">
        <v>122</v>
      </c>
      <c r="C45" s="14">
        <v>930</v>
      </c>
    </row>
    <row r="46" spans="1:3" x14ac:dyDescent="0.25">
      <c r="A46" s="12" t="s">
        <v>123</v>
      </c>
      <c r="B46" s="13" t="s">
        <v>124</v>
      </c>
      <c r="C46" s="14">
        <v>60</v>
      </c>
    </row>
    <row r="47" spans="1:3" x14ac:dyDescent="0.25">
      <c r="A47" s="12" t="s">
        <v>125</v>
      </c>
      <c r="B47" s="13" t="s">
        <v>126</v>
      </c>
      <c r="C47" s="14">
        <v>143</v>
      </c>
    </row>
    <row r="48" spans="1:3" x14ac:dyDescent="0.25">
      <c r="A48" s="12" t="s">
        <v>127</v>
      </c>
      <c r="B48" s="13" t="s">
        <v>128</v>
      </c>
      <c r="C48" s="14">
        <v>17</v>
      </c>
    </row>
    <row r="49" spans="1:3" x14ac:dyDescent="0.25">
      <c r="A49" s="12">
        <v>72516</v>
      </c>
      <c r="B49" s="13" t="s">
        <v>129</v>
      </c>
      <c r="C49" s="14">
        <v>193</v>
      </c>
    </row>
    <row r="50" spans="1:3" x14ac:dyDescent="0.25">
      <c r="A50" s="12">
        <v>72515</v>
      </c>
      <c r="B50" s="13" t="s">
        <v>130</v>
      </c>
      <c r="C50" s="14">
        <v>38</v>
      </c>
    </row>
    <row r="51" spans="1:3" x14ac:dyDescent="0.25">
      <c r="A51" s="12">
        <v>72517</v>
      </c>
      <c r="B51" s="13" t="s">
        <v>131</v>
      </c>
      <c r="C51" s="14">
        <v>10</v>
      </c>
    </row>
    <row r="52" spans="1:3" x14ac:dyDescent="0.25">
      <c r="A52" s="12">
        <v>2511</v>
      </c>
      <c r="B52" s="13" t="s">
        <v>132</v>
      </c>
      <c r="C52" s="14">
        <v>92</v>
      </c>
    </row>
    <row r="53" spans="1:3" x14ac:dyDescent="0.25">
      <c r="A53" s="12">
        <v>2512</v>
      </c>
      <c r="B53" s="13" t="s">
        <v>133</v>
      </c>
      <c r="C53" s="14">
        <v>80</v>
      </c>
    </row>
    <row r="54" spans="1:3" x14ac:dyDescent="0.25">
      <c r="A54" s="12" t="s">
        <v>134</v>
      </c>
      <c r="B54" s="13" t="s">
        <v>135</v>
      </c>
      <c r="C54" s="14">
        <v>1591</v>
      </c>
    </row>
    <row r="55" spans="1:3" x14ac:dyDescent="0.25">
      <c r="A55" s="12" t="s">
        <v>136</v>
      </c>
      <c r="B55" s="13" t="s">
        <v>137</v>
      </c>
      <c r="C55" s="14">
        <v>15138</v>
      </c>
    </row>
    <row r="56" spans="1:3" x14ac:dyDescent="0.25">
      <c r="A56" s="12" t="s">
        <v>138</v>
      </c>
      <c r="B56" s="13" t="s">
        <v>139</v>
      </c>
      <c r="C56" s="14">
        <v>203</v>
      </c>
    </row>
    <row r="57" spans="1:3" x14ac:dyDescent="0.25">
      <c r="A57" s="12" t="s">
        <v>140</v>
      </c>
      <c r="B57" s="13" t="s">
        <v>141</v>
      </c>
      <c r="C57" s="14">
        <v>244</v>
      </c>
    </row>
    <row r="58" spans="1:3" x14ac:dyDescent="0.25">
      <c r="A58" s="12" t="s">
        <v>142</v>
      </c>
      <c r="B58" s="13" t="s">
        <v>143</v>
      </c>
      <c r="C58" s="14">
        <v>1362</v>
      </c>
    </row>
    <row r="59" spans="1:3" x14ac:dyDescent="0.25">
      <c r="A59" s="12" t="s">
        <v>144</v>
      </c>
      <c r="B59" s="13" t="s">
        <v>145</v>
      </c>
      <c r="C59" s="14">
        <v>848</v>
      </c>
    </row>
    <row r="60" spans="1:3" x14ac:dyDescent="0.25">
      <c r="A60" s="12" t="s">
        <v>146</v>
      </c>
      <c r="B60" s="13" t="s">
        <v>147</v>
      </c>
      <c r="C60" s="14">
        <v>3418</v>
      </c>
    </row>
    <row r="61" spans="1:3" x14ac:dyDescent="0.25">
      <c r="A61" s="12" t="s">
        <v>148</v>
      </c>
      <c r="B61" s="13" t="s">
        <v>149</v>
      </c>
      <c r="C61" s="14">
        <v>4783</v>
      </c>
    </row>
    <row r="62" spans="1:3" x14ac:dyDescent="0.25">
      <c r="A62" s="12" t="s">
        <v>150</v>
      </c>
      <c r="B62" s="13" t="s">
        <v>151</v>
      </c>
      <c r="C62" s="14">
        <v>81</v>
      </c>
    </row>
    <row r="63" spans="1:3" x14ac:dyDescent="0.25">
      <c r="A63" s="12" t="s">
        <v>152</v>
      </c>
      <c r="B63" s="13" t="s">
        <v>153</v>
      </c>
      <c r="C63" s="14">
        <v>14</v>
      </c>
    </row>
    <row r="64" spans="1:3" x14ac:dyDescent="0.25">
      <c r="A64" s="12" t="s">
        <v>154</v>
      </c>
      <c r="B64" s="13" t="s">
        <v>155</v>
      </c>
      <c r="C64" s="14">
        <v>1388</v>
      </c>
    </row>
    <row r="65" spans="1:3" x14ac:dyDescent="0.25">
      <c r="A65" s="12" t="s">
        <v>156</v>
      </c>
      <c r="B65" s="13" t="s">
        <v>157</v>
      </c>
      <c r="C65" s="14">
        <v>2022</v>
      </c>
    </row>
    <row r="66" spans="1:3" x14ac:dyDescent="0.25">
      <c r="A66" s="12" t="s">
        <v>158</v>
      </c>
      <c r="B66" s="13" t="s">
        <v>159</v>
      </c>
      <c r="C66" s="14">
        <v>747</v>
      </c>
    </row>
    <row r="67" spans="1:3" x14ac:dyDescent="0.25">
      <c r="A67" s="12" t="s">
        <v>160</v>
      </c>
      <c r="B67" s="13" t="s">
        <v>161</v>
      </c>
      <c r="C67" s="14">
        <v>2784</v>
      </c>
    </row>
    <row r="68" spans="1:3" x14ac:dyDescent="0.25">
      <c r="A68" s="12" t="s">
        <v>162</v>
      </c>
      <c r="B68" s="13" t="s">
        <v>163</v>
      </c>
      <c r="C68" s="14">
        <v>1329</v>
      </c>
    </row>
    <row r="69" spans="1:3" x14ac:dyDescent="0.25">
      <c r="A69" s="12" t="s">
        <v>164</v>
      </c>
      <c r="B69" s="13" t="s">
        <v>165</v>
      </c>
      <c r="C69" s="14">
        <v>54</v>
      </c>
    </row>
    <row r="70" spans="1:3" x14ac:dyDescent="0.25">
      <c r="A70" s="12" t="s">
        <v>166</v>
      </c>
      <c r="B70" s="13" t="s">
        <v>167</v>
      </c>
      <c r="C70" s="14">
        <v>21</v>
      </c>
    </row>
    <row r="71" spans="1:3" x14ac:dyDescent="0.25">
      <c r="A71" s="12" t="s">
        <v>168</v>
      </c>
      <c r="B71" s="13" t="s">
        <v>169</v>
      </c>
      <c r="C71" s="14">
        <v>39</v>
      </c>
    </row>
    <row r="72" spans="1:3" x14ac:dyDescent="0.25">
      <c r="A72" s="12" t="s">
        <v>170</v>
      </c>
      <c r="B72" s="13" t="s">
        <v>171</v>
      </c>
      <c r="C72" s="14">
        <v>11</v>
      </c>
    </row>
    <row r="73" spans="1:3" x14ac:dyDescent="0.25">
      <c r="A73" s="12" t="s">
        <v>172</v>
      </c>
      <c r="B73" s="13" t="s">
        <v>173</v>
      </c>
      <c r="C73" s="14">
        <v>1</v>
      </c>
    </row>
    <row r="74" spans="1:3" x14ac:dyDescent="0.25">
      <c r="A74" s="12" t="s">
        <v>174</v>
      </c>
      <c r="B74" s="13" t="s">
        <v>175</v>
      </c>
      <c r="C74" s="14">
        <v>206</v>
      </c>
    </row>
    <row r="75" spans="1:3" x14ac:dyDescent="0.25">
      <c r="A75" s="12" t="s">
        <v>176</v>
      </c>
      <c r="B75" s="13" t="s">
        <v>177</v>
      </c>
      <c r="C75" s="14">
        <v>21</v>
      </c>
    </row>
    <row r="76" spans="1:3" x14ac:dyDescent="0.25">
      <c r="A76" s="12" t="s">
        <v>178</v>
      </c>
      <c r="B76" s="13" t="s">
        <v>179</v>
      </c>
      <c r="C76" s="14">
        <v>586</v>
      </c>
    </row>
    <row r="77" spans="1:3" x14ac:dyDescent="0.25">
      <c r="A77" s="12" t="s">
        <v>180</v>
      </c>
      <c r="B77" s="13" t="s">
        <v>181</v>
      </c>
      <c r="C77" s="14">
        <v>1289</v>
      </c>
    </row>
    <row r="78" spans="1:3" x14ac:dyDescent="0.25">
      <c r="A78" s="12" t="s">
        <v>182</v>
      </c>
      <c r="B78" s="13" t="s">
        <v>183</v>
      </c>
      <c r="C78" s="14">
        <v>48</v>
      </c>
    </row>
    <row r="79" spans="1:3" x14ac:dyDescent="0.25">
      <c r="A79" s="16" t="s">
        <v>4</v>
      </c>
      <c r="B79" s="13" t="s">
        <v>3</v>
      </c>
      <c r="C79" s="14">
        <v>42</v>
      </c>
    </row>
    <row r="80" spans="1:3" x14ac:dyDescent="0.25">
      <c r="A80" s="12" t="s">
        <v>184</v>
      </c>
      <c r="B80" s="13" t="s">
        <v>185</v>
      </c>
      <c r="C80" s="14">
        <v>21</v>
      </c>
    </row>
    <row r="81" spans="1:5" x14ac:dyDescent="0.25">
      <c r="A81" s="12">
        <v>2509</v>
      </c>
      <c r="B81" s="13" t="s">
        <v>186</v>
      </c>
      <c r="C81" s="14">
        <v>353</v>
      </c>
    </row>
    <row r="82" spans="1:5" x14ac:dyDescent="0.25">
      <c r="A82" s="12">
        <v>2510</v>
      </c>
      <c r="B82" s="13" t="s">
        <v>187</v>
      </c>
      <c r="C82" s="14">
        <v>305</v>
      </c>
    </row>
    <row r="83" spans="1:5" x14ac:dyDescent="0.25">
      <c r="A83" s="12" t="s">
        <v>188</v>
      </c>
      <c r="B83" s="13" t="s">
        <v>189</v>
      </c>
      <c r="C83" s="14">
        <v>388</v>
      </c>
    </row>
    <row r="84" spans="1:5" x14ac:dyDescent="0.25">
      <c r="A84" s="12" t="s">
        <v>190</v>
      </c>
      <c r="B84" s="13" t="s">
        <v>191</v>
      </c>
      <c r="C84" s="14">
        <v>750</v>
      </c>
    </row>
    <row r="85" spans="1:5" x14ac:dyDescent="0.25">
      <c r="A85" s="12">
        <v>2507</v>
      </c>
      <c r="B85" s="13" t="s">
        <v>192</v>
      </c>
      <c r="C85" s="14">
        <v>166</v>
      </c>
    </row>
    <row r="86" spans="1:5" x14ac:dyDescent="0.25">
      <c r="A86" s="12" t="s">
        <v>193</v>
      </c>
      <c r="B86" s="13" t="s">
        <v>194</v>
      </c>
      <c r="C86" s="14">
        <v>76</v>
      </c>
    </row>
    <row r="87" spans="1:5" x14ac:dyDescent="0.25">
      <c r="A87" s="12">
        <v>2506</v>
      </c>
      <c r="B87" s="13" t="s">
        <v>195</v>
      </c>
      <c r="C87" s="14">
        <v>118</v>
      </c>
    </row>
    <row r="88" spans="1:5" x14ac:dyDescent="0.25">
      <c r="A88" s="12" t="s">
        <v>196</v>
      </c>
      <c r="B88" s="13" t="s">
        <v>197</v>
      </c>
      <c r="C88" s="14">
        <v>28</v>
      </c>
    </row>
    <row r="89" spans="1:5" x14ac:dyDescent="0.25">
      <c r="A89" s="12" t="s">
        <v>198</v>
      </c>
      <c r="B89" s="13" t="s">
        <v>199</v>
      </c>
      <c r="C89" s="14">
        <v>2</v>
      </c>
    </row>
    <row r="90" spans="1:5" x14ac:dyDescent="0.25">
      <c r="A90" s="12" t="s">
        <v>200</v>
      </c>
      <c r="B90" s="13" t="s">
        <v>201</v>
      </c>
      <c r="C90" s="14">
        <v>1</v>
      </c>
    </row>
    <row r="91" spans="1:5" x14ac:dyDescent="0.25">
      <c r="A91" s="12" t="s">
        <v>202</v>
      </c>
      <c r="B91" s="13" t="s">
        <v>203</v>
      </c>
      <c r="C91" s="14">
        <v>30</v>
      </c>
    </row>
    <row r="92" spans="1:5" x14ac:dyDescent="0.25">
      <c r="A92" s="12" t="s">
        <v>204</v>
      </c>
      <c r="B92" s="13" t="s">
        <v>205</v>
      </c>
      <c r="C92" s="14">
        <v>11</v>
      </c>
    </row>
    <row r="93" spans="1:5" x14ac:dyDescent="0.25">
      <c r="A93" s="12" t="s">
        <v>206</v>
      </c>
      <c r="B93" s="13" t="s">
        <v>207</v>
      </c>
      <c r="C93" s="14">
        <v>16</v>
      </c>
    </row>
    <row r="94" spans="1:5" x14ac:dyDescent="0.25">
      <c r="A94" s="12">
        <v>255</v>
      </c>
      <c r="B94" s="13" t="s">
        <v>208</v>
      </c>
      <c r="C94" s="14">
        <v>115</v>
      </c>
      <c r="E94" s="13">
        <f>A94+1</f>
        <v>256</v>
      </c>
    </row>
    <row r="95" spans="1:5" x14ac:dyDescent="0.25">
      <c r="A95" s="12" t="s">
        <v>209</v>
      </c>
      <c r="B95" s="13" t="s">
        <v>210</v>
      </c>
      <c r="C95" s="14">
        <v>15</v>
      </c>
    </row>
    <row r="96" spans="1:5" x14ac:dyDescent="0.25">
      <c r="A96" s="12" t="s">
        <v>211</v>
      </c>
      <c r="B96" s="13" t="s">
        <v>212</v>
      </c>
      <c r="C96" s="14">
        <v>7</v>
      </c>
    </row>
    <row r="97" spans="1:3" x14ac:dyDescent="0.25">
      <c r="A97" s="12" t="s">
        <v>213</v>
      </c>
      <c r="B97" s="13" t="s">
        <v>214</v>
      </c>
      <c r="C97" s="14">
        <v>1</v>
      </c>
    </row>
    <row r="98" spans="1:3" x14ac:dyDescent="0.25">
      <c r="A98" s="12" t="s">
        <v>215</v>
      </c>
      <c r="B98" s="13" t="s">
        <v>216</v>
      </c>
      <c r="C98" s="14">
        <v>3</v>
      </c>
    </row>
    <row r="99" spans="1:3" x14ac:dyDescent="0.25">
      <c r="A99" s="12" t="s">
        <v>217</v>
      </c>
      <c r="B99" s="13" t="s">
        <v>218</v>
      </c>
      <c r="C99" s="14">
        <v>1</v>
      </c>
    </row>
    <row r="100" spans="1:3" x14ac:dyDescent="0.25">
      <c r="A100" s="12" t="s">
        <v>219</v>
      </c>
      <c r="B100" s="13" t="s">
        <v>220</v>
      </c>
      <c r="C100" s="14">
        <v>4793</v>
      </c>
    </row>
    <row r="101" spans="1:3" x14ac:dyDescent="0.25">
      <c r="A101" s="12" t="s">
        <v>221</v>
      </c>
      <c r="B101" s="13" t="s">
        <v>222</v>
      </c>
      <c r="C101" s="14">
        <v>3294</v>
      </c>
    </row>
    <row r="102" spans="1:3" x14ac:dyDescent="0.25">
      <c r="A102" s="12" t="s">
        <v>223</v>
      </c>
      <c r="B102" s="13" t="s">
        <v>224</v>
      </c>
      <c r="C102" s="14">
        <v>5460</v>
      </c>
    </row>
    <row r="103" spans="1:3" x14ac:dyDescent="0.25">
      <c r="A103" s="12" t="s">
        <v>225</v>
      </c>
      <c r="B103" s="13" t="s">
        <v>226</v>
      </c>
      <c r="C103" s="14">
        <v>23201</v>
      </c>
    </row>
    <row r="104" spans="1:3" x14ac:dyDescent="0.25">
      <c r="A104" s="12" t="s">
        <v>227</v>
      </c>
      <c r="B104" s="13" t="s">
        <v>228</v>
      </c>
      <c r="C104" s="14">
        <v>6178</v>
      </c>
    </row>
    <row r="105" spans="1:3" x14ac:dyDescent="0.25">
      <c r="A105" s="12" t="s">
        <v>229</v>
      </c>
      <c r="B105" s="13" t="s">
        <v>230</v>
      </c>
      <c r="C105" s="14">
        <v>2</v>
      </c>
    </row>
    <row r="106" spans="1:3" x14ac:dyDescent="0.25">
      <c r="A106" s="12" t="s">
        <v>231</v>
      </c>
      <c r="B106" s="13" t="s">
        <v>232</v>
      </c>
      <c r="C106" s="14">
        <v>1985</v>
      </c>
    </row>
    <row r="107" spans="1:3" x14ac:dyDescent="0.25">
      <c r="A107" s="12" t="s">
        <v>233</v>
      </c>
      <c r="B107" s="13" t="s">
        <v>234</v>
      </c>
      <c r="C107" s="14">
        <v>2024</v>
      </c>
    </row>
    <row r="108" spans="1:3" x14ac:dyDescent="0.25">
      <c r="A108" s="12" t="s">
        <v>235</v>
      </c>
      <c r="B108" s="13" t="s">
        <v>236</v>
      </c>
      <c r="C108" s="14">
        <v>6656</v>
      </c>
    </row>
    <row r="109" spans="1:3" x14ac:dyDescent="0.25">
      <c r="A109" s="12" t="s">
        <v>237</v>
      </c>
      <c r="B109" s="13" t="s">
        <v>238</v>
      </c>
      <c r="C109" s="14">
        <v>13591</v>
      </c>
    </row>
    <row r="110" spans="1:3" x14ac:dyDescent="0.25">
      <c r="A110" s="12" t="s">
        <v>239</v>
      </c>
      <c r="B110" s="13" t="s">
        <v>240</v>
      </c>
      <c r="C110" s="14">
        <v>363</v>
      </c>
    </row>
    <row r="111" spans="1:3" x14ac:dyDescent="0.25">
      <c r="A111" s="12" t="s">
        <v>241</v>
      </c>
      <c r="B111" s="13" t="s">
        <v>242</v>
      </c>
      <c r="C111" s="14">
        <v>158</v>
      </c>
    </row>
    <row r="112" spans="1:3" x14ac:dyDescent="0.25">
      <c r="A112" s="12" t="s">
        <v>243</v>
      </c>
      <c r="B112" s="13" t="s">
        <v>244</v>
      </c>
      <c r="C112" s="14">
        <v>2</v>
      </c>
    </row>
    <row r="113" spans="1:3" x14ac:dyDescent="0.25">
      <c r="A113" s="12" t="s">
        <v>245</v>
      </c>
      <c r="B113" s="13" t="s">
        <v>246</v>
      </c>
      <c r="C113" s="14">
        <v>45</v>
      </c>
    </row>
    <row r="114" spans="1:3" x14ac:dyDescent="0.25">
      <c r="A114" s="12" t="s">
        <v>247</v>
      </c>
      <c r="B114" s="13" t="s">
        <v>248</v>
      </c>
      <c r="C114" s="14">
        <v>32</v>
      </c>
    </row>
    <row r="115" spans="1:3" x14ac:dyDescent="0.25">
      <c r="A115" s="12" t="s">
        <v>249</v>
      </c>
      <c r="B115" s="13" t="s">
        <v>250</v>
      </c>
      <c r="C115" s="14">
        <v>2</v>
      </c>
    </row>
    <row r="116" spans="1:3" x14ac:dyDescent="0.25">
      <c r="A116" s="12" t="s">
        <v>251</v>
      </c>
      <c r="B116" s="13" t="s">
        <v>252</v>
      </c>
      <c r="C116" s="14">
        <v>13</v>
      </c>
    </row>
    <row r="117" spans="1:3" x14ac:dyDescent="0.25">
      <c r="A117" s="12" t="s">
        <v>253</v>
      </c>
      <c r="B117" s="13" t="s">
        <v>254</v>
      </c>
      <c r="C117" s="14">
        <v>16</v>
      </c>
    </row>
    <row r="118" spans="1:3" x14ac:dyDescent="0.25">
      <c r="A118" s="12" t="s">
        <v>255</v>
      </c>
      <c r="B118" s="13" t="s">
        <v>256</v>
      </c>
      <c r="C118" s="14">
        <v>9</v>
      </c>
    </row>
    <row r="119" spans="1:3" x14ac:dyDescent="0.25">
      <c r="A119" s="12" t="s">
        <v>257</v>
      </c>
      <c r="B119" s="13" t="s">
        <v>258</v>
      </c>
      <c r="C119" s="14">
        <v>16</v>
      </c>
    </row>
    <row r="120" spans="1:3" x14ac:dyDescent="0.25">
      <c r="A120" s="12" t="s">
        <v>259</v>
      </c>
      <c r="B120" s="13" t="s">
        <v>260</v>
      </c>
      <c r="C120" s="14">
        <v>61</v>
      </c>
    </row>
    <row r="121" spans="1:3" x14ac:dyDescent="0.25">
      <c r="A121" s="12" t="s">
        <v>261</v>
      </c>
      <c r="B121" s="13" t="s">
        <v>262</v>
      </c>
      <c r="C121" s="14">
        <v>1</v>
      </c>
    </row>
    <row r="122" spans="1:3" x14ac:dyDescent="0.25">
      <c r="A122" s="12" t="s">
        <v>263</v>
      </c>
      <c r="B122" s="13" t="s">
        <v>264</v>
      </c>
      <c r="C122" s="14">
        <v>50</v>
      </c>
    </row>
    <row r="123" spans="1:3" x14ac:dyDescent="0.25">
      <c r="A123" s="12" t="s">
        <v>265</v>
      </c>
      <c r="B123" s="13" t="s">
        <v>266</v>
      </c>
      <c r="C123" s="14">
        <v>108</v>
      </c>
    </row>
    <row r="124" spans="1:3" x14ac:dyDescent="0.25">
      <c r="A124" s="12" t="s">
        <v>267</v>
      </c>
      <c r="B124" s="13" t="s">
        <v>268</v>
      </c>
      <c r="C124" s="14">
        <v>30</v>
      </c>
    </row>
    <row r="125" spans="1:3" x14ac:dyDescent="0.25">
      <c r="A125" s="12" t="s">
        <v>269</v>
      </c>
      <c r="B125" s="13" t="s">
        <v>270</v>
      </c>
      <c r="C125" s="14">
        <v>350</v>
      </c>
    </row>
    <row r="126" spans="1:3" x14ac:dyDescent="0.25">
      <c r="A126" s="12" t="s">
        <v>271</v>
      </c>
      <c r="B126" s="13" t="s">
        <v>272</v>
      </c>
      <c r="C126" s="14">
        <v>264</v>
      </c>
    </row>
    <row r="127" spans="1:3" x14ac:dyDescent="0.25">
      <c r="A127" s="12" t="s">
        <v>273</v>
      </c>
      <c r="B127" s="13" t="s">
        <v>274</v>
      </c>
      <c r="C127" s="14">
        <v>472</v>
      </c>
    </row>
    <row r="128" spans="1:3" x14ac:dyDescent="0.25">
      <c r="A128" s="12" t="s">
        <v>275</v>
      </c>
      <c r="B128" s="13" t="s">
        <v>276</v>
      </c>
      <c r="C128" s="14">
        <v>527</v>
      </c>
    </row>
    <row r="129" spans="1:3" x14ac:dyDescent="0.25">
      <c r="A129" s="12" t="s">
        <v>277</v>
      </c>
      <c r="B129" s="13" t="s">
        <v>278</v>
      </c>
      <c r="C129" s="14">
        <v>10</v>
      </c>
    </row>
    <row r="130" spans="1:3" x14ac:dyDescent="0.25">
      <c r="A130" s="12" t="s">
        <v>279</v>
      </c>
      <c r="B130" s="13" t="s">
        <v>280</v>
      </c>
      <c r="C130" s="14">
        <v>2962</v>
      </c>
    </row>
    <row r="131" spans="1:3" x14ac:dyDescent="0.25">
      <c r="A131" s="12" t="s">
        <v>281</v>
      </c>
      <c r="B131" s="13" t="s">
        <v>282</v>
      </c>
      <c r="C131" s="14">
        <v>33929</v>
      </c>
    </row>
    <row r="132" spans="1:3" x14ac:dyDescent="0.25">
      <c r="A132" s="12" t="s">
        <v>283</v>
      </c>
      <c r="B132" s="13" t="s">
        <v>284</v>
      </c>
      <c r="C132" s="14">
        <v>6</v>
      </c>
    </row>
    <row r="133" spans="1:3" x14ac:dyDescent="0.25">
      <c r="A133" s="12" t="s">
        <v>285</v>
      </c>
      <c r="B133" s="13" t="s">
        <v>286</v>
      </c>
      <c r="C133" s="14">
        <v>16</v>
      </c>
    </row>
    <row r="134" spans="1:3" x14ac:dyDescent="0.25">
      <c r="A134" s="12" t="s">
        <v>287</v>
      </c>
      <c r="B134" s="13" t="s">
        <v>288</v>
      </c>
      <c r="C134" s="14">
        <v>8</v>
      </c>
    </row>
    <row r="135" spans="1:3" x14ac:dyDescent="0.25">
      <c r="A135" s="12" t="s">
        <v>289</v>
      </c>
      <c r="B135" s="13" t="s">
        <v>290</v>
      </c>
      <c r="C135" s="14">
        <v>9</v>
      </c>
    </row>
    <row r="136" spans="1:3" x14ac:dyDescent="0.25">
      <c r="A136" s="12" t="s">
        <v>291</v>
      </c>
      <c r="B136" s="13" t="s">
        <v>292</v>
      </c>
      <c r="C136" s="14">
        <v>9</v>
      </c>
    </row>
    <row r="137" spans="1:3" x14ac:dyDescent="0.25">
      <c r="A137" s="12" t="s">
        <v>293</v>
      </c>
      <c r="B137" s="13" t="s">
        <v>294</v>
      </c>
      <c r="C137" s="14">
        <v>1</v>
      </c>
    </row>
    <row r="138" spans="1:3" x14ac:dyDescent="0.25">
      <c r="A138" s="12" t="s">
        <v>295</v>
      </c>
      <c r="B138" s="13" t="s">
        <v>296</v>
      </c>
      <c r="C138" s="14">
        <v>15</v>
      </c>
    </row>
    <row r="139" spans="1:3" x14ac:dyDescent="0.25">
      <c r="A139" s="12" t="s">
        <v>297</v>
      </c>
      <c r="B139" s="13" t="s">
        <v>298</v>
      </c>
      <c r="C139" s="14">
        <v>7</v>
      </c>
    </row>
    <row r="140" spans="1:3" x14ac:dyDescent="0.25">
      <c r="A140" s="12" t="s">
        <v>299</v>
      </c>
      <c r="B140" s="13" t="s">
        <v>300</v>
      </c>
      <c r="C140" s="14">
        <v>2</v>
      </c>
    </row>
    <row r="141" spans="1:3" x14ac:dyDescent="0.25">
      <c r="A141" s="12" t="s">
        <v>301</v>
      </c>
      <c r="B141" s="13" t="s">
        <v>302</v>
      </c>
      <c r="C141" s="14">
        <v>15</v>
      </c>
    </row>
    <row r="142" spans="1:3" x14ac:dyDescent="0.25">
      <c r="A142" s="12" t="s">
        <v>303</v>
      </c>
      <c r="B142" s="13" t="s">
        <v>304</v>
      </c>
      <c r="C142" s="14">
        <v>16</v>
      </c>
    </row>
    <row r="143" spans="1:3" x14ac:dyDescent="0.25">
      <c r="A143" s="12" t="s">
        <v>305</v>
      </c>
      <c r="B143" s="13" t="s">
        <v>306</v>
      </c>
      <c r="C143" s="14">
        <v>14</v>
      </c>
    </row>
    <row r="144" spans="1:3" x14ac:dyDescent="0.25">
      <c r="A144" s="12" t="s">
        <v>307</v>
      </c>
      <c r="B144" s="13" t="s">
        <v>308</v>
      </c>
      <c r="C144" s="14">
        <v>17</v>
      </c>
    </row>
    <row r="145" spans="1:3" x14ac:dyDescent="0.25">
      <c r="A145" s="12" t="s">
        <v>309</v>
      </c>
      <c r="B145" s="13" t="s">
        <v>310</v>
      </c>
      <c r="C145" s="14">
        <v>19</v>
      </c>
    </row>
    <row r="146" spans="1:3" x14ac:dyDescent="0.25">
      <c r="A146" s="12" t="s">
        <v>311</v>
      </c>
      <c r="B146" s="13" t="s">
        <v>312</v>
      </c>
      <c r="C146" s="14">
        <v>7</v>
      </c>
    </row>
    <row r="147" spans="1:3" x14ac:dyDescent="0.25">
      <c r="A147" s="12" t="s">
        <v>313</v>
      </c>
      <c r="B147" s="13" t="s">
        <v>314</v>
      </c>
      <c r="C147" s="14">
        <v>25</v>
      </c>
    </row>
    <row r="148" spans="1:3" x14ac:dyDescent="0.25">
      <c r="A148" s="12" t="s">
        <v>315</v>
      </c>
      <c r="B148" s="13" t="s">
        <v>316</v>
      </c>
      <c r="C148" s="14">
        <v>2</v>
      </c>
    </row>
    <row r="149" spans="1:3" x14ac:dyDescent="0.25">
      <c r="A149" s="12" t="s">
        <v>317</v>
      </c>
      <c r="B149" s="13" t="s">
        <v>318</v>
      </c>
      <c r="C149" s="14">
        <v>13</v>
      </c>
    </row>
    <row r="150" spans="1:3" x14ac:dyDescent="0.25">
      <c r="A150" s="12" t="s">
        <v>319</v>
      </c>
      <c r="B150" s="13" t="s">
        <v>320</v>
      </c>
      <c r="C150" s="14">
        <v>5</v>
      </c>
    </row>
    <row r="151" spans="1:3" x14ac:dyDescent="0.25">
      <c r="A151" s="12" t="s">
        <v>321</v>
      </c>
      <c r="B151" s="13" t="s">
        <v>322</v>
      </c>
      <c r="C151" s="14">
        <v>3</v>
      </c>
    </row>
    <row r="152" spans="1:3" x14ac:dyDescent="0.25">
      <c r="A152" s="12" t="s">
        <v>323</v>
      </c>
      <c r="B152" s="13" t="s">
        <v>322</v>
      </c>
      <c r="C152" s="14">
        <v>2</v>
      </c>
    </row>
    <row r="153" spans="1:3" x14ac:dyDescent="0.25">
      <c r="A153" s="12" t="s">
        <v>324</v>
      </c>
      <c r="B153" s="13" t="s">
        <v>325</v>
      </c>
      <c r="C153" s="14">
        <v>15</v>
      </c>
    </row>
    <row r="154" spans="1:3" x14ac:dyDescent="0.25">
      <c r="A154" s="12" t="s">
        <v>326</v>
      </c>
      <c r="B154" s="13" t="s">
        <v>327</v>
      </c>
      <c r="C154" s="14">
        <v>3</v>
      </c>
    </row>
    <row r="155" spans="1:3" x14ac:dyDescent="0.25">
      <c r="A155" s="12" t="s">
        <v>328</v>
      </c>
      <c r="B155" s="13" t="s">
        <v>329</v>
      </c>
      <c r="C155" s="14">
        <v>7</v>
      </c>
    </row>
    <row r="156" spans="1:3" x14ac:dyDescent="0.25">
      <c r="A156" s="17" t="s">
        <v>330</v>
      </c>
      <c r="B156" s="13" t="s">
        <v>331</v>
      </c>
      <c r="C156" s="14">
        <v>17</v>
      </c>
    </row>
    <row r="157" spans="1:3" x14ac:dyDescent="0.25">
      <c r="A157" s="12" t="s">
        <v>332</v>
      </c>
      <c r="B157" s="13" t="s">
        <v>333</v>
      </c>
      <c r="C157" s="14">
        <v>19</v>
      </c>
    </row>
    <row r="158" spans="1:3" x14ac:dyDescent="0.25">
      <c r="A158" s="12" t="s">
        <v>334</v>
      </c>
      <c r="B158" s="13" t="s">
        <v>335</v>
      </c>
      <c r="C158" s="14">
        <v>10</v>
      </c>
    </row>
    <row r="159" spans="1:3" x14ac:dyDescent="0.25">
      <c r="A159" s="12" t="s">
        <v>336</v>
      </c>
      <c r="B159" s="13" t="s">
        <v>337</v>
      </c>
      <c r="C159" s="14">
        <v>11</v>
      </c>
    </row>
    <row r="160" spans="1:3" x14ac:dyDescent="0.25">
      <c r="A160" s="12" t="s">
        <v>338</v>
      </c>
      <c r="B160" s="13" t="s">
        <v>339</v>
      </c>
      <c r="C160" s="14">
        <v>6</v>
      </c>
    </row>
    <row r="161" spans="1:3" x14ac:dyDescent="0.25">
      <c r="A161" s="12" t="s">
        <v>340</v>
      </c>
      <c r="B161" s="13" t="s">
        <v>341</v>
      </c>
      <c r="C161" s="14">
        <v>5</v>
      </c>
    </row>
    <row r="162" spans="1:3" x14ac:dyDescent="0.25">
      <c r="A162" s="12" t="s">
        <v>342</v>
      </c>
      <c r="B162" s="13" t="s">
        <v>343</v>
      </c>
      <c r="C162" s="14">
        <v>1</v>
      </c>
    </row>
    <row r="163" spans="1:3" x14ac:dyDescent="0.25">
      <c r="A163" s="12" t="s">
        <v>344</v>
      </c>
      <c r="B163" s="13" t="s">
        <v>345</v>
      </c>
      <c r="C163" s="14">
        <v>461</v>
      </c>
    </row>
    <row r="164" spans="1:3" x14ac:dyDescent="0.25">
      <c r="A164" s="12" t="s">
        <v>346</v>
      </c>
      <c r="B164" s="13" t="s">
        <v>347</v>
      </c>
      <c r="C164" s="14">
        <v>251</v>
      </c>
    </row>
    <row r="165" spans="1:3" x14ac:dyDescent="0.25">
      <c r="A165" s="12" t="s">
        <v>348</v>
      </c>
      <c r="B165" s="13" t="s">
        <v>349</v>
      </c>
      <c r="C165" s="14">
        <v>20</v>
      </c>
    </row>
    <row r="166" spans="1:3" x14ac:dyDescent="0.25">
      <c r="A166" s="12" t="s">
        <v>350</v>
      </c>
      <c r="B166" s="13" t="s">
        <v>351</v>
      </c>
      <c r="C166" s="14">
        <v>84</v>
      </c>
    </row>
    <row r="167" spans="1:3" x14ac:dyDescent="0.25">
      <c r="A167" s="12">
        <v>399</v>
      </c>
      <c r="B167" s="13" t="s">
        <v>352</v>
      </c>
      <c r="C167" s="14">
        <v>1701</v>
      </c>
    </row>
    <row r="168" spans="1:3" x14ac:dyDescent="0.25">
      <c r="A168" s="16" t="s">
        <v>18</v>
      </c>
      <c r="B168" s="13" t="s">
        <v>353</v>
      </c>
      <c r="C168" s="14">
        <v>19</v>
      </c>
    </row>
    <row r="169" spans="1:3" x14ac:dyDescent="0.25">
      <c r="A169" s="12" t="s">
        <v>354</v>
      </c>
      <c r="B169" s="13" t="s">
        <v>355</v>
      </c>
      <c r="C169" s="14">
        <v>16</v>
      </c>
    </row>
    <row r="170" spans="1:3" x14ac:dyDescent="0.25">
      <c r="A170" s="12" t="s">
        <v>356</v>
      </c>
      <c r="B170" s="13" t="s">
        <v>357</v>
      </c>
      <c r="C170" s="14">
        <v>26</v>
      </c>
    </row>
    <row r="171" spans="1:3" x14ac:dyDescent="0.25">
      <c r="A171" s="12" t="s">
        <v>358</v>
      </c>
      <c r="B171" s="13" t="s">
        <v>359</v>
      </c>
      <c r="C171" s="14">
        <v>22</v>
      </c>
    </row>
    <row r="172" spans="1:3" x14ac:dyDescent="0.25">
      <c r="A172" s="12" t="s">
        <v>360</v>
      </c>
      <c r="B172" s="13" t="s">
        <v>361</v>
      </c>
      <c r="C172" s="14">
        <v>24</v>
      </c>
    </row>
    <row r="173" spans="1:3" x14ac:dyDescent="0.25">
      <c r="A173" s="12" t="s">
        <v>362</v>
      </c>
      <c r="B173" s="13" t="s">
        <v>363</v>
      </c>
      <c r="C173" s="14">
        <v>76</v>
      </c>
    </row>
    <row r="174" spans="1:3" x14ac:dyDescent="0.25">
      <c r="A174" s="12" t="s">
        <v>364</v>
      </c>
      <c r="B174" s="13" t="s">
        <v>365</v>
      </c>
      <c r="C174" s="14">
        <v>11</v>
      </c>
    </row>
    <row r="175" spans="1:3" x14ac:dyDescent="0.25">
      <c r="A175" s="17" t="s">
        <v>366</v>
      </c>
      <c r="B175" s="13" t="s">
        <v>367</v>
      </c>
      <c r="C175" s="14">
        <v>3</v>
      </c>
    </row>
    <row r="176" spans="1:3" x14ac:dyDescent="0.25">
      <c r="A176" s="12" t="s">
        <v>368</v>
      </c>
      <c r="B176" s="13" t="s">
        <v>369</v>
      </c>
      <c r="C176" s="14">
        <v>24</v>
      </c>
    </row>
    <row r="177" spans="1:3" x14ac:dyDescent="0.25">
      <c r="A177" s="17" t="s">
        <v>370</v>
      </c>
      <c r="B177" s="13" t="s">
        <v>371</v>
      </c>
      <c r="C177" s="14">
        <v>21</v>
      </c>
    </row>
    <row r="178" spans="1:3" x14ac:dyDescent="0.25">
      <c r="A178" s="12" t="s">
        <v>372</v>
      </c>
      <c r="B178" s="13" t="s">
        <v>373</v>
      </c>
      <c r="C178" s="14">
        <v>4</v>
      </c>
    </row>
    <row r="179" spans="1:3" x14ac:dyDescent="0.25">
      <c r="A179" s="12" t="s">
        <v>374</v>
      </c>
      <c r="B179" s="13" t="s">
        <v>375</v>
      </c>
      <c r="C179" s="14">
        <v>14</v>
      </c>
    </row>
    <row r="180" spans="1:3" x14ac:dyDescent="0.25">
      <c r="A180" s="17" t="s">
        <v>376</v>
      </c>
      <c r="B180" s="13" t="s">
        <v>377</v>
      </c>
      <c r="C180" s="14">
        <v>10</v>
      </c>
    </row>
    <row r="181" spans="1:3" x14ac:dyDescent="0.25">
      <c r="A181" s="12" t="s">
        <v>378</v>
      </c>
      <c r="B181" s="13" t="s">
        <v>379</v>
      </c>
      <c r="C181" s="14">
        <v>565</v>
      </c>
    </row>
    <row r="182" spans="1:3" x14ac:dyDescent="0.25">
      <c r="A182" s="12" t="s">
        <v>380</v>
      </c>
      <c r="B182" s="13" t="s">
        <v>381</v>
      </c>
      <c r="C182" s="14">
        <v>527</v>
      </c>
    </row>
    <row r="183" spans="1:3" x14ac:dyDescent="0.25">
      <c r="A183" s="12" t="s">
        <v>382</v>
      </c>
      <c r="B183" s="13" t="s">
        <v>383</v>
      </c>
      <c r="C183" s="14">
        <v>138</v>
      </c>
    </row>
    <row r="184" spans="1:3" x14ac:dyDescent="0.25">
      <c r="A184" s="12" t="s">
        <v>384</v>
      </c>
      <c r="B184" s="13" t="s">
        <v>385</v>
      </c>
      <c r="C184" s="14">
        <v>297</v>
      </c>
    </row>
    <row r="185" spans="1:3" x14ac:dyDescent="0.25">
      <c r="A185" s="12" t="s">
        <v>386</v>
      </c>
      <c r="B185" s="13" t="s">
        <v>387</v>
      </c>
      <c r="C185" s="14">
        <v>494</v>
      </c>
    </row>
    <row r="186" spans="1:3" x14ac:dyDescent="0.25">
      <c r="A186" s="12" t="s">
        <v>388</v>
      </c>
      <c r="B186" s="13" t="s">
        <v>389</v>
      </c>
      <c r="C186" s="14">
        <v>167</v>
      </c>
    </row>
    <row r="187" spans="1:3" x14ac:dyDescent="0.25">
      <c r="A187" s="12" t="s">
        <v>390</v>
      </c>
      <c r="B187" s="13" t="s">
        <v>391</v>
      </c>
      <c r="C187" s="14">
        <v>12</v>
      </c>
    </row>
    <row r="188" spans="1:3" x14ac:dyDescent="0.25">
      <c r="A188" s="12" t="s">
        <v>392</v>
      </c>
      <c r="B188" s="13" t="s">
        <v>393</v>
      </c>
      <c r="C188" s="14">
        <v>241</v>
      </c>
    </row>
    <row r="189" spans="1:3" x14ac:dyDescent="0.25">
      <c r="A189" s="12" t="s">
        <v>394</v>
      </c>
      <c r="B189" s="13" t="s">
        <v>395</v>
      </c>
      <c r="C189" s="14">
        <v>360</v>
      </c>
    </row>
    <row r="190" spans="1:3" x14ac:dyDescent="0.25">
      <c r="A190" s="12" t="s">
        <v>396</v>
      </c>
      <c r="B190" s="13" t="s">
        <v>397</v>
      </c>
      <c r="C190" s="14">
        <v>288</v>
      </c>
    </row>
    <row r="191" spans="1:3" x14ac:dyDescent="0.25">
      <c r="A191" s="12" t="s">
        <v>398</v>
      </c>
      <c r="B191" s="13" t="s">
        <v>399</v>
      </c>
      <c r="C191" s="14">
        <v>2</v>
      </c>
    </row>
    <row r="192" spans="1:3" x14ac:dyDescent="0.25">
      <c r="A192" s="12" t="s">
        <v>400</v>
      </c>
      <c r="B192" s="13" t="s">
        <v>401</v>
      </c>
      <c r="C192" s="14">
        <v>2</v>
      </c>
    </row>
    <row r="193" spans="1:3" x14ac:dyDescent="0.25">
      <c r="A193" s="12" t="s">
        <v>402</v>
      </c>
      <c r="B193" s="13" t="s">
        <v>403</v>
      </c>
      <c r="C193" s="14">
        <v>476</v>
      </c>
    </row>
    <row r="194" spans="1:3" x14ac:dyDescent="0.25">
      <c r="A194" s="12" t="s">
        <v>404</v>
      </c>
      <c r="B194" s="13" t="s">
        <v>405</v>
      </c>
      <c r="C194" s="14">
        <v>662</v>
      </c>
    </row>
    <row r="195" spans="1:3" x14ac:dyDescent="0.25">
      <c r="A195" s="12" t="s">
        <v>406</v>
      </c>
      <c r="B195" s="13" t="s">
        <v>407</v>
      </c>
      <c r="C195" s="14">
        <v>456</v>
      </c>
    </row>
    <row r="196" spans="1:3" x14ac:dyDescent="0.25">
      <c r="A196" s="12" t="s">
        <v>408</v>
      </c>
      <c r="B196" s="13" t="s">
        <v>409</v>
      </c>
      <c r="C196" s="14">
        <v>445</v>
      </c>
    </row>
    <row r="197" spans="1:3" x14ac:dyDescent="0.25">
      <c r="A197" s="12" t="s">
        <v>410</v>
      </c>
      <c r="B197" s="13" t="s">
        <v>411</v>
      </c>
      <c r="C197" s="14">
        <v>1586</v>
      </c>
    </row>
    <row r="198" spans="1:3" x14ac:dyDescent="0.25">
      <c r="A198" s="12" t="s">
        <v>412</v>
      </c>
      <c r="B198" s="13" t="s">
        <v>413</v>
      </c>
      <c r="C198" s="14">
        <v>49</v>
      </c>
    </row>
    <row r="199" spans="1:3" x14ac:dyDescent="0.25">
      <c r="A199" s="12">
        <v>390</v>
      </c>
      <c r="B199" s="13" t="s">
        <v>414</v>
      </c>
      <c r="C199" s="14">
        <v>2719</v>
      </c>
    </row>
    <row r="200" spans="1:3" x14ac:dyDescent="0.25">
      <c r="A200" s="12" t="s">
        <v>415</v>
      </c>
      <c r="B200" s="13" t="s">
        <v>416</v>
      </c>
      <c r="C200" s="14">
        <v>172</v>
      </c>
    </row>
    <row r="201" spans="1:3" x14ac:dyDescent="0.25">
      <c r="A201" s="12" t="s">
        <v>417</v>
      </c>
      <c r="B201" s="13" t="s">
        <v>418</v>
      </c>
      <c r="C201" s="14">
        <v>129</v>
      </c>
    </row>
    <row r="202" spans="1:3" x14ac:dyDescent="0.25">
      <c r="A202" s="12" t="s">
        <v>419</v>
      </c>
      <c r="B202" s="13" t="s">
        <v>420</v>
      </c>
      <c r="C202" s="14">
        <v>2268</v>
      </c>
    </row>
    <row r="203" spans="1:3" x14ac:dyDescent="0.25">
      <c r="A203" s="12" t="s">
        <v>421</v>
      </c>
      <c r="B203" s="13" t="s">
        <v>422</v>
      </c>
      <c r="C203" s="14">
        <v>116</v>
      </c>
    </row>
    <row r="204" spans="1:3" x14ac:dyDescent="0.25">
      <c r="A204" s="12" t="s">
        <v>423</v>
      </c>
      <c r="B204" s="13" t="s">
        <v>424</v>
      </c>
      <c r="C204" s="14">
        <v>174</v>
      </c>
    </row>
    <row r="205" spans="1:3" x14ac:dyDescent="0.25">
      <c r="A205" s="12" t="s">
        <v>425</v>
      </c>
      <c r="B205" s="13" t="s">
        <v>426</v>
      </c>
      <c r="C205" s="14">
        <v>479</v>
      </c>
    </row>
    <row r="206" spans="1:3" x14ac:dyDescent="0.25">
      <c r="A206" s="12" t="s">
        <v>427</v>
      </c>
      <c r="B206" s="13" t="s">
        <v>428</v>
      </c>
      <c r="C206" s="14">
        <v>1678</v>
      </c>
    </row>
    <row r="207" spans="1:3" x14ac:dyDescent="0.25">
      <c r="A207" s="12" t="s">
        <v>429</v>
      </c>
      <c r="B207" s="13" t="s">
        <v>430</v>
      </c>
      <c r="C207" s="14">
        <v>684</v>
      </c>
    </row>
    <row r="208" spans="1:3" x14ac:dyDescent="0.25">
      <c r="A208" s="12" t="s">
        <v>431</v>
      </c>
      <c r="B208" s="13" t="s">
        <v>432</v>
      </c>
      <c r="C208" s="14">
        <v>1135</v>
      </c>
    </row>
    <row r="209" spans="1:3" x14ac:dyDescent="0.25">
      <c r="A209" s="12" t="s">
        <v>433</v>
      </c>
      <c r="B209" s="13" t="s">
        <v>434</v>
      </c>
      <c r="C209" s="14">
        <v>271</v>
      </c>
    </row>
    <row r="210" spans="1:3" x14ac:dyDescent="0.25">
      <c r="A210" s="12" t="s">
        <v>435</v>
      </c>
      <c r="B210" s="13" t="s">
        <v>436</v>
      </c>
      <c r="C210" s="14">
        <v>1127</v>
      </c>
    </row>
    <row r="211" spans="1:3" x14ac:dyDescent="0.25">
      <c r="A211" s="12" t="s">
        <v>437</v>
      </c>
      <c r="B211" s="13" t="s">
        <v>438</v>
      </c>
      <c r="C211" s="14">
        <v>513</v>
      </c>
    </row>
    <row r="212" spans="1:3" x14ac:dyDescent="0.25">
      <c r="A212" s="12" t="s">
        <v>439</v>
      </c>
      <c r="B212" s="13" t="s">
        <v>440</v>
      </c>
      <c r="C212" s="14">
        <v>1066</v>
      </c>
    </row>
    <row r="213" spans="1:3" x14ac:dyDescent="0.25">
      <c r="A213" s="12" t="s">
        <v>441</v>
      </c>
      <c r="B213" s="13" t="s">
        <v>442</v>
      </c>
      <c r="C213" s="14">
        <v>17</v>
      </c>
    </row>
    <row r="214" spans="1:3" x14ac:dyDescent="0.25">
      <c r="A214" s="16" t="s">
        <v>443</v>
      </c>
      <c r="B214" s="13" t="s">
        <v>444</v>
      </c>
      <c r="C214" s="14">
        <v>16</v>
      </c>
    </row>
    <row r="215" spans="1:3" x14ac:dyDescent="0.25">
      <c r="A215" s="16" t="s">
        <v>445</v>
      </c>
      <c r="B215" s="13" t="s">
        <v>446</v>
      </c>
      <c r="C215" s="14">
        <v>26</v>
      </c>
    </row>
    <row r="216" spans="1:3" x14ac:dyDescent="0.25">
      <c r="A216" s="12" t="s">
        <v>447</v>
      </c>
      <c r="B216" s="13" t="s">
        <v>448</v>
      </c>
      <c r="C216" s="14">
        <v>11</v>
      </c>
    </row>
    <row r="217" spans="1:3" x14ac:dyDescent="0.25">
      <c r="A217" s="12" t="s">
        <v>449</v>
      </c>
      <c r="B217" s="13" t="s">
        <v>450</v>
      </c>
      <c r="C217" s="14">
        <v>4</v>
      </c>
    </row>
    <row r="218" spans="1:3" x14ac:dyDescent="0.25">
      <c r="A218" s="12" t="s">
        <v>451</v>
      </c>
      <c r="B218" s="13" t="s">
        <v>452</v>
      </c>
      <c r="C218" s="14">
        <v>1</v>
      </c>
    </row>
    <row r="219" spans="1:3" x14ac:dyDescent="0.25">
      <c r="A219" s="12" t="s">
        <v>453</v>
      </c>
      <c r="B219" s="13" t="s">
        <v>454</v>
      </c>
      <c r="C219" s="14">
        <v>3</v>
      </c>
    </row>
    <row r="220" spans="1:3" x14ac:dyDescent="0.25">
      <c r="A220" s="12" t="s">
        <v>455</v>
      </c>
      <c r="B220" s="13" t="s">
        <v>456</v>
      </c>
      <c r="C220" s="14">
        <v>4</v>
      </c>
    </row>
    <row r="221" spans="1:3" x14ac:dyDescent="0.25">
      <c r="A221" s="12" t="s">
        <v>457</v>
      </c>
      <c r="B221" s="13" t="s">
        <v>458</v>
      </c>
      <c r="C221" s="14">
        <v>18</v>
      </c>
    </row>
    <row r="222" spans="1:3" x14ac:dyDescent="0.25">
      <c r="A222" s="12" t="s">
        <v>459</v>
      </c>
      <c r="B222" s="13" t="s">
        <v>460</v>
      </c>
      <c r="C222" s="14">
        <v>4</v>
      </c>
    </row>
    <row r="223" spans="1:3" x14ac:dyDescent="0.25">
      <c r="A223" s="12" t="s">
        <v>461</v>
      </c>
      <c r="B223" s="13" t="s">
        <v>462</v>
      </c>
      <c r="C223" s="14">
        <v>435</v>
      </c>
    </row>
    <row r="224" spans="1:3" x14ac:dyDescent="0.25">
      <c r="A224" s="12" t="s">
        <v>463</v>
      </c>
      <c r="B224" s="13" t="s">
        <v>464</v>
      </c>
      <c r="C224" s="14">
        <v>3633</v>
      </c>
    </row>
    <row r="225" spans="1:3" x14ac:dyDescent="0.25">
      <c r="A225" s="12" t="s">
        <v>465</v>
      </c>
      <c r="B225" s="13" t="s">
        <v>466</v>
      </c>
      <c r="C225" s="14">
        <v>725</v>
      </c>
    </row>
    <row r="226" spans="1:3" x14ac:dyDescent="0.25">
      <c r="A226" s="12" t="s">
        <v>467</v>
      </c>
      <c r="B226" s="13" t="s">
        <v>468</v>
      </c>
      <c r="C226" s="14">
        <v>4175</v>
      </c>
    </row>
    <row r="227" spans="1:3" x14ac:dyDescent="0.25">
      <c r="A227" s="12" t="s">
        <v>469</v>
      </c>
      <c r="B227" s="13" t="s">
        <v>470</v>
      </c>
      <c r="C227" s="14">
        <v>397</v>
      </c>
    </row>
    <row r="228" spans="1:3" x14ac:dyDescent="0.25">
      <c r="A228" s="12" t="s">
        <v>471</v>
      </c>
      <c r="B228" s="13" t="s">
        <v>472</v>
      </c>
      <c r="C228" s="14">
        <v>827</v>
      </c>
    </row>
    <row r="229" spans="1:3" x14ac:dyDescent="0.25">
      <c r="A229" s="12" t="s">
        <v>473</v>
      </c>
      <c r="B229" s="13" t="s">
        <v>474</v>
      </c>
      <c r="C229" s="14">
        <v>212</v>
      </c>
    </row>
    <row r="230" spans="1:3" x14ac:dyDescent="0.25">
      <c r="A230" s="12" t="s">
        <v>475</v>
      </c>
      <c r="B230" s="13" t="s">
        <v>476</v>
      </c>
      <c r="C230" s="14">
        <v>4542</v>
      </c>
    </row>
    <row r="231" spans="1:3" x14ac:dyDescent="0.25">
      <c r="A231" s="12" t="s">
        <v>477</v>
      </c>
      <c r="B231" s="13" t="s">
        <v>478</v>
      </c>
      <c r="C231" s="14">
        <v>1</v>
      </c>
    </row>
    <row r="232" spans="1:3" x14ac:dyDescent="0.25">
      <c r="A232" s="12" t="s">
        <v>479</v>
      </c>
      <c r="B232" s="13" t="s">
        <v>480</v>
      </c>
      <c r="C232" s="14">
        <v>21</v>
      </c>
    </row>
    <row r="233" spans="1:3" x14ac:dyDescent="0.25">
      <c r="A233" s="12" t="s">
        <v>481</v>
      </c>
      <c r="B233" s="13" t="s">
        <v>482</v>
      </c>
      <c r="C233" s="14">
        <v>2</v>
      </c>
    </row>
    <row r="234" spans="1:3" x14ac:dyDescent="0.25">
      <c r="A234" s="12" t="s">
        <v>483</v>
      </c>
      <c r="B234" s="13" t="s">
        <v>484</v>
      </c>
      <c r="C234" s="14">
        <v>34</v>
      </c>
    </row>
    <row r="235" spans="1:3" x14ac:dyDescent="0.25">
      <c r="A235" s="12" t="s">
        <v>485</v>
      </c>
      <c r="B235" s="13" t="s">
        <v>486</v>
      </c>
      <c r="C235" s="14">
        <v>6</v>
      </c>
    </row>
    <row r="236" spans="1:3" x14ac:dyDescent="0.25">
      <c r="A236" s="12" t="s">
        <v>487</v>
      </c>
      <c r="B236" s="13" t="s">
        <v>488</v>
      </c>
      <c r="C236" s="14">
        <v>20</v>
      </c>
    </row>
    <row r="237" spans="1:3" x14ac:dyDescent="0.25">
      <c r="A237" s="12" t="s">
        <v>489</v>
      </c>
      <c r="B237" s="13" t="s">
        <v>490</v>
      </c>
      <c r="C237" s="14">
        <v>6</v>
      </c>
    </row>
    <row r="238" spans="1:3" x14ac:dyDescent="0.25">
      <c r="A238" s="12"/>
      <c r="B238" s="13"/>
      <c r="C238" s="14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Jacqueline Urbach</dc:creator>
  <cp:lastModifiedBy>Baklan, Sergei</cp:lastModifiedBy>
  <dcterms:created xsi:type="dcterms:W3CDTF">2018-10-15T14:48:42Z</dcterms:created>
  <dcterms:modified xsi:type="dcterms:W3CDTF">2018-10-16T11:31:23Z</dcterms:modified>
</cp:coreProperties>
</file>