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4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D10" i="1" s="1"/>
  <c r="I10" i="1" l="1"/>
  <c r="E10" i="1" l="1"/>
</calcChain>
</file>

<file path=xl/sharedStrings.xml><?xml version="1.0" encoding="utf-8"?>
<sst xmlns="http://schemas.openxmlformats.org/spreadsheetml/2006/main" count="13" uniqueCount="12">
  <si>
    <t>Weeks Remaining</t>
  </si>
  <si>
    <t>Start Date:</t>
  </si>
  <si>
    <t>End Date:</t>
  </si>
  <si>
    <t>Result:</t>
  </si>
  <si>
    <t>Annual</t>
  </si>
  <si>
    <t>Goal</t>
  </si>
  <si>
    <t>Weekly</t>
  </si>
  <si>
    <t>divided by</t>
  </si>
  <si>
    <t>Result</t>
  </si>
  <si>
    <t>Manual Calculation of weekly goal</t>
  </si>
  <si>
    <t>Annual Goal</t>
  </si>
  <si>
    <t>Wks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</si>
</sst>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_);[Red]\(&quot;$&quot;#,##0\)"/>
    <numFmt numFmtId="165" formatCode="&quot;$&quot;#,##0.00_);[Red]\(&quot;$&quot;#,##0.00\)"/>
    <numFmt numFmtId="166" formatCode="&quot;$&quot;#,##0.00"/>
    <numFmt numFmtId="167" formatCode="#,##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14" fontId="0" fillId="0" borderId="1" xfId="0" applyNumberFormat="1" applyBorder="1"/>
    <xf numFmtId="166" fontId="0" fillId="0" borderId="1" xfId="0" applyNumberFormat="1" applyBorder="1"/>
    <xf numFmtId="0" fontId="0" fillId="0" borderId="2" xfId="0" applyBorder="1"/>
    <xf numFmtId="0" fontId="0" fillId="0" borderId="3" xfId="0" applyBorder="1"/>
    <xf numFmtId="1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1" fontId="0" fillId="0" borderId="0" xfId="0" applyNumberForma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7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10</xdr:row>
      <xdr:rowOff>47628</xdr:rowOff>
    </xdr:from>
    <xdr:to>
      <xdr:col>8</xdr:col>
      <xdr:colOff>266700</xdr:colOff>
      <xdr:row>14</xdr:row>
      <xdr:rowOff>114302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D499551A-F519-4F0A-906E-75C2075D3AB8}"/>
            </a:ext>
          </a:extLst>
        </xdr:cNvPr>
        <xdr:cNvSpPr/>
      </xdr:nvSpPr>
      <xdr:spPr>
        <a:xfrm rot="5400000">
          <a:off x="4605338" y="862015"/>
          <a:ext cx="828674" cy="3009900"/>
        </a:xfrm>
        <a:prstGeom prst="rightBrace">
          <a:avLst>
            <a:gd name="adj1" fmla="val 8333"/>
            <a:gd name="adj2" fmla="val 50316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142875</xdr:colOff>
      <xdr:row>15</xdr:row>
      <xdr:rowOff>104775</xdr:rowOff>
    </xdr:from>
    <xdr:to>
      <xdr:col>8</xdr:col>
      <xdr:colOff>352425</xdr:colOff>
      <xdr:row>22</xdr:row>
      <xdr:rowOff>152400</xdr:rowOff>
    </xdr:to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9F0809C4-EFC1-4F3F-8E17-24927E00E3FE}"/>
            </a:ext>
          </a:extLst>
        </xdr:cNvPr>
        <xdr:cNvSpPr txBox="1"/>
      </xdr:nvSpPr>
      <xdr:spPr>
        <a:xfrm>
          <a:off x="3476625" y="2962275"/>
          <a:ext cx="3133725" cy="1381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Wondering</a:t>
          </a:r>
          <a:r>
            <a:rPr lang="en-US" sz="1100" baseline="0"/>
            <a:t> why these two amounts are different when the calculation is the same.</a:t>
          </a:r>
        </a:p>
        <a:p>
          <a:endParaRPr lang="en-US" sz="1100" baseline="0"/>
        </a:p>
        <a:p>
          <a:r>
            <a:rPr lang="en-US" sz="1100" baseline="0"/>
            <a:t>Calculation:  Annual goal of $421,875 divided by 22 weeks left in the year.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6:J13"/>
  <sheetViews>
    <sheetView tabSelected="1" workbookViewId="0">
      <selection activeCell="B11" sqref="B11"/>
    </sheetView>
  </sheetViews>
  <sheetFormatPr baseColWidth="10" defaultColWidth="9.140625" defaultRowHeight="15" x14ac:dyDescent="0.25"/>
  <cols>
    <col min="1" max="1" width="17" bestFit="1" customWidth="1"/>
    <col min="2" max="2" width="10.7109375" bestFit="1" customWidth="1"/>
    <col min="3" max="3" width="11.140625" bestFit="1" customWidth="1"/>
    <col min="4" max="4" width="15.5703125" customWidth="1"/>
    <col min="5" max="6" width="10.140625" bestFit="1" customWidth="1"/>
    <col min="8" max="8" width="14.42578125" customWidth="1"/>
    <col min="9" max="9" width="20.28515625" customWidth="1"/>
  </cols>
  <sheetData>
    <row r="6" spans="1:10" x14ac:dyDescent="0.25">
      <c r="H6" s="10" t="s">
        <v>9</v>
      </c>
      <c r="I6" s="11"/>
      <c r="J6" s="12"/>
    </row>
    <row r="8" spans="1:10" x14ac:dyDescent="0.25">
      <c r="A8" s="1" t="s">
        <v>0</v>
      </c>
      <c r="B8" s="1"/>
      <c r="C8" s="4" t="s">
        <v>4</v>
      </c>
      <c r="D8" s="4" t="s">
        <v>7</v>
      </c>
      <c r="E8" s="4" t="s">
        <v>6</v>
      </c>
      <c r="H8" s="1" t="s">
        <v>10</v>
      </c>
      <c r="I8" s="7">
        <v>421875</v>
      </c>
    </row>
    <row r="9" spans="1:10" x14ac:dyDescent="0.25">
      <c r="A9" s="1" t="s">
        <v>1</v>
      </c>
      <c r="B9" s="2">
        <v>45139</v>
      </c>
      <c r="C9" s="5" t="s">
        <v>5</v>
      </c>
      <c r="D9" s="5" t="s">
        <v>8</v>
      </c>
      <c r="E9" s="5" t="s">
        <v>5</v>
      </c>
      <c r="H9" s="1" t="s">
        <v>11</v>
      </c>
      <c r="I9" s="6">
        <v>22</v>
      </c>
    </row>
    <row r="10" spans="1:10" x14ac:dyDescent="0.25">
      <c r="A10" s="1" t="s">
        <v>2</v>
      </c>
      <c r="B10" s="2">
        <v>45288</v>
      </c>
      <c r="C10" s="3">
        <v>421875</v>
      </c>
      <c r="D10" s="6">
        <f>B11</f>
        <v>22</v>
      </c>
      <c r="E10" s="3">
        <f>C10/D10</f>
        <v>19176.136363636364</v>
      </c>
      <c r="I10" s="8">
        <f>I8/I9</f>
        <v>19176.136363636364</v>
      </c>
    </row>
    <row r="11" spans="1:10" x14ac:dyDescent="0.25">
      <c r="A11" s="1" t="s">
        <v>3</v>
      </c>
      <c r="B11" s="6">
        <f>ROUNDUP(DATEDIF(B9,B10,"d")/7,0)</f>
        <v>22</v>
      </c>
    </row>
    <row r="13" spans="1:10" x14ac:dyDescent="0.25">
      <c r="B13" s="9"/>
      <c r="C13" s="13"/>
    </row>
  </sheetData>
  <mergeCells count="1">
    <mergeCell ref="H6:J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Antonelli</dc:creator>
  <cp:lastModifiedBy>Oliver Scheurich</cp:lastModifiedBy>
  <dcterms:created xsi:type="dcterms:W3CDTF">2023-08-08T20:03:09Z</dcterms:created>
  <dcterms:modified xsi:type="dcterms:W3CDTF">2023-08-08T21:10:32Z</dcterms:modified>
</cp:coreProperties>
</file>