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\Downloads\"/>
    </mc:Choice>
  </mc:AlternateContent>
  <xr:revisionPtr revIDLastSave="0" documentId="13_ncr:1_{36E2CF35-86E1-4E98-9408-D4963F784E85}" xr6:coauthVersionLast="47" xr6:coauthVersionMax="47" xr10:uidLastSave="{00000000-0000-0000-0000-000000000000}"/>
  <bookViews>
    <workbookView xWindow="-96" yWindow="-96" windowWidth="23232" windowHeight="12432" xr2:uid="{5A086005-2A5C-4E48-8983-D1D2DF4FDFF7}"/>
  </bookViews>
  <sheets>
    <sheet name="Badge Report" sheetId="1" r:id="rId1"/>
    <sheet name="Whole Lis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 a="1"/>
  <c r="A3" i="1" s="1"/>
  <c r="B3" i="1" s="1"/>
  <c r="A4" i="1" a="1"/>
  <c r="A4" i="1"/>
  <c r="A5" i="1" a="1"/>
  <c r="A5" i="1" s="1"/>
  <c r="B5" i="1" s="1"/>
  <c r="A6" i="1" a="1"/>
  <c r="A6" i="1" s="1"/>
  <c r="B6" i="1" s="1"/>
  <c r="A2" i="1" a="1"/>
  <c r="A2" i="1" s="1"/>
  <c r="B2" i="1" s="1"/>
  <c r="B4" i="1"/>
  <c r="B3" i="2"/>
  <c r="B4" i="2"/>
  <c r="B5" i="2"/>
  <c r="B6" i="2"/>
  <c r="B7" i="2"/>
  <c r="B8" i="2"/>
  <c r="B9" i="2"/>
  <c r="B10" i="2"/>
  <c r="B11" i="2"/>
  <c r="B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<sst xmlns="http://schemas.openxmlformats.org/spreadsheetml/2006/main" count="36" uniqueCount="26">
  <si>
    <t>Member ID</t>
  </si>
  <si>
    <t>Barcode</t>
  </si>
  <si>
    <t>First Name</t>
  </si>
  <si>
    <t>Last Name</t>
  </si>
  <si>
    <t>Gonzalez</t>
  </si>
  <si>
    <t>Bugs</t>
  </si>
  <si>
    <t>Bunny</t>
  </si>
  <si>
    <t>Speedy</t>
  </si>
  <si>
    <t>Wile E.</t>
  </si>
  <si>
    <t>Coyote</t>
  </si>
  <si>
    <t>Yosemite</t>
  </si>
  <si>
    <t>Sam</t>
  </si>
  <si>
    <t>Porky</t>
  </si>
  <si>
    <t>Pig</t>
  </si>
  <si>
    <t>Daffy</t>
  </si>
  <si>
    <t>Duck</t>
  </si>
  <si>
    <t>Foghorn</t>
  </si>
  <si>
    <t>Leghorn</t>
  </si>
  <si>
    <t>Elmer</t>
  </si>
  <si>
    <t>Fudd</t>
  </si>
  <si>
    <t>Marvin</t>
  </si>
  <si>
    <t>Martian</t>
  </si>
  <si>
    <t>Road</t>
  </si>
  <si>
    <t>Runner</t>
  </si>
  <si>
    <t>Daffy Duck</t>
  </si>
  <si>
    <t>Road Runner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</si>
</sst>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F607B672-FF72-4784-AF8A-DDE54422BA8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3EB33-DB41-4A00-9865-BF1F1C3D0F69}">
  <dimension ref="A1:D6"/>
  <sheetViews>
    <sheetView tabSelected="1" workbookViewId="0">
      <selection activeCell="A2" sqref="A2"/>
    </sheetView>
  </sheetViews>
  <sheetFormatPr defaultRowHeight="14.4" x14ac:dyDescent="0.55000000000000004"/>
  <cols>
    <col min="1" max="1" width="12.15625" customWidth="1"/>
    <col min="2" max="2" width="9.15625" customWidth="1"/>
    <col min="3" max="3" width="11.41796875" customWidth="1"/>
    <col min="4" max="4" width="11.578125" customWidth="1"/>
  </cols>
  <sheetData>
    <row r="1" spans="1:4" x14ac:dyDescent="0.55000000000000004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55000000000000004">
      <c r="A2" cm="1">
        <f t="array" ref="A2">IFERROR(VLOOKUP(C2&amp;D2,CHOOSE({1,2},'Whole List'!$C$2:$C$11&amp;'Whole List'!$D$2:$D$11,'Whole List'!$A$2:$A$11),2,0),VLOOKUP(SUBSTITUTE(C2," ",""),CHOOSE({1,2},'Whole List'!$C$2:$C$11&amp;'Whole List'!$D$2:$D$11,'Whole List'!$A$2:$A$11),2,0))</f>
        <v>8923528</v>
      </c>
      <c r="B2" t="str">
        <f>"*"&amp;A2&amp;"*"</f>
        <v>*8923528*</v>
      </c>
      <c r="C2" s="2" t="s">
        <v>24</v>
      </c>
    </row>
    <row r="3" spans="1:4" x14ac:dyDescent="0.55000000000000004">
      <c r="A3" cm="1">
        <f t="array" ref="A3">IFERROR(VLOOKUP(C3&amp;D3,CHOOSE({1,2},'Whole List'!$C$2:$C$11&amp;'Whole List'!$D$2:$D$11,'Whole List'!$A$2:$A$11),2,0),VLOOKUP(SUBSTITUTE(C3," ",""),CHOOSE({1,2},'Whole List'!$C$2:$C$11&amp;'Whole List'!$D$2:$D$11,'Whole List'!$A$2:$A$11),2,0))</f>
        <v>612731</v>
      </c>
      <c r="B3" t="str">
        <f t="shared" ref="B3:B5" si="0">"*"&amp;A3&amp;"*"</f>
        <v>*612731*</v>
      </c>
      <c r="C3" s="2" t="s">
        <v>25</v>
      </c>
    </row>
    <row r="4" spans="1:4" x14ac:dyDescent="0.55000000000000004">
      <c r="A4" cm="1">
        <f t="array" ref="A4">IFERROR(VLOOKUP(C4&amp;D4,CHOOSE({1,2},'Whole List'!$C$2:$C$11&amp;'Whole List'!$D$2:$D$11,'Whole List'!$A$2:$A$11),2,0),VLOOKUP(SUBSTITUTE(C4," ",""),CHOOSE({1,2},'Whole List'!$C$2:$C$11&amp;'Whole List'!$D$2:$D$11,'Whole List'!$A$2:$A$11),2,0))</f>
        <v>234253</v>
      </c>
      <c r="B4" t="str">
        <f t="shared" si="0"/>
        <v>*234253*</v>
      </c>
      <c r="C4" s="2" t="s">
        <v>20</v>
      </c>
      <c r="D4" t="s">
        <v>21</v>
      </c>
    </row>
    <row r="5" spans="1:4" x14ac:dyDescent="0.55000000000000004">
      <c r="A5" cm="1">
        <f t="array" ref="A5">IFERROR(VLOOKUP(C5&amp;D5,CHOOSE({1,2},'Whole List'!$C$2:$C$11&amp;'Whole List'!$D$2:$D$11,'Whole List'!$A$2:$A$11),2,0),VLOOKUP(SUBSTITUTE(C5," ",""),CHOOSE({1,2},'Whole List'!$C$2:$C$11&amp;'Whole List'!$D$2:$D$11,'Whole List'!$A$2:$A$11),2,0))</f>
        <v>925843</v>
      </c>
      <c r="B5" t="str">
        <f t="shared" si="0"/>
        <v>*925843*</v>
      </c>
      <c r="C5" s="2" t="s">
        <v>5</v>
      </c>
      <c r="D5" t="s">
        <v>6</v>
      </c>
    </row>
    <row r="6" spans="1:4" x14ac:dyDescent="0.55000000000000004">
      <c r="A6" cm="1">
        <f t="array" ref="A6">IFERROR(VLOOKUP(C6&amp;D6,CHOOSE({1,2},'Whole List'!$C$2:$C$11&amp;'Whole List'!$D$2:$D$11,'Whole List'!$A$2:$A$11),2,0),VLOOKUP(SUBSTITUTE(C6," ",""),CHOOSE({1,2},'Whole List'!$C$2:$C$11&amp;'Whole List'!$D$2:$D$11,'Whole List'!$A$2:$A$11),2,0))</f>
        <v>863689</v>
      </c>
      <c r="B6" t="str">
        <f>"*"&amp;A6&amp;"*"</f>
        <v>*863689*</v>
      </c>
      <c r="C6" s="2" t="s">
        <v>16</v>
      </c>
      <c r="D6" t="s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CA244-B2F0-4009-8FDC-19FEE9FD8C6B}">
  <dimension ref="A1:D15"/>
  <sheetViews>
    <sheetView workbookViewId="0">
      <selection activeCell="C10" sqref="C10:D10"/>
    </sheetView>
  </sheetViews>
  <sheetFormatPr defaultRowHeight="14.4" x14ac:dyDescent="0.55000000000000004"/>
  <cols>
    <col min="1" max="1" width="12" customWidth="1"/>
    <col min="3" max="4" width="12.41796875" customWidth="1"/>
  </cols>
  <sheetData>
    <row r="1" spans="1:4" x14ac:dyDescent="0.55000000000000004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55000000000000004">
      <c r="A2">
        <v>925843</v>
      </c>
      <c r="B2" t="str">
        <f>"*"&amp;A2&amp;"*"</f>
        <v>*925843*</v>
      </c>
      <c r="C2" t="s">
        <v>5</v>
      </c>
      <c r="D2" t="s">
        <v>6</v>
      </c>
    </row>
    <row r="3" spans="1:4" x14ac:dyDescent="0.55000000000000004">
      <c r="A3">
        <v>1236891</v>
      </c>
      <c r="B3" t="str">
        <f t="shared" ref="B3:B11" si="0">"*"&amp;A3&amp;"*"</f>
        <v>*1236891*</v>
      </c>
      <c r="C3" s="2" t="s">
        <v>8</v>
      </c>
      <c r="D3" t="s">
        <v>9</v>
      </c>
    </row>
    <row r="4" spans="1:4" x14ac:dyDescent="0.55000000000000004">
      <c r="A4">
        <v>8923528</v>
      </c>
      <c r="B4" t="str">
        <f t="shared" si="0"/>
        <v>*8923528*</v>
      </c>
      <c r="C4" s="2" t="s">
        <v>14</v>
      </c>
      <c r="D4" t="s">
        <v>15</v>
      </c>
    </row>
    <row r="5" spans="1:4" x14ac:dyDescent="0.55000000000000004">
      <c r="A5">
        <v>238789</v>
      </c>
      <c r="B5" t="str">
        <f t="shared" si="0"/>
        <v>*238789*</v>
      </c>
      <c r="C5" s="2" t="s">
        <v>18</v>
      </c>
      <c r="D5" t="s">
        <v>19</v>
      </c>
    </row>
    <row r="6" spans="1:4" x14ac:dyDescent="0.55000000000000004">
      <c r="A6">
        <v>234274</v>
      </c>
      <c r="B6" t="str">
        <f t="shared" si="0"/>
        <v>*234274*</v>
      </c>
      <c r="C6" s="2" t="s">
        <v>7</v>
      </c>
      <c r="D6" t="s">
        <v>4</v>
      </c>
    </row>
    <row r="7" spans="1:4" x14ac:dyDescent="0.55000000000000004">
      <c r="A7">
        <v>863689</v>
      </c>
      <c r="B7" t="str">
        <f t="shared" si="0"/>
        <v>*863689*</v>
      </c>
      <c r="C7" s="2" t="s">
        <v>16</v>
      </c>
      <c r="D7" t="s">
        <v>17</v>
      </c>
    </row>
    <row r="8" spans="1:4" x14ac:dyDescent="0.55000000000000004">
      <c r="A8">
        <v>234253</v>
      </c>
      <c r="B8" t="str">
        <f t="shared" si="0"/>
        <v>*234253*</v>
      </c>
      <c r="C8" s="2" t="s">
        <v>20</v>
      </c>
      <c r="D8" t="s">
        <v>21</v>
      </c>
    </row>
    <row r="9" spans="1:4" x14ac:dyDescent="0.55000000000000004">
      <c r="A9">
        <v>1237189</v>
      </c>
      <c r="B9" t="str">
        <f t="shared" si="0"/>
        <v>*1237189*</v>
      </c>
      <c r="C9" t="s">
        <v>12</v>
      </c>
      <c r="D9" t="s">
        <v>13</v>
      </c>
    </row>
    <row r="10" spans="1:4" x14ac:dyDescent="0.55000000000000004">
      <c r="A10">
        <v>612731</v>
      </c>
      <c r="B10" t="str">
        <f t="shared" si="0"/>
        <v>*612731*</v>
      </c>
      <c r="C10" s="2" t="s">
        <v>22</v>
      </c>
      <c r="D10" t="s">
        <v>23</v>
      </c>
    </row>
    <row r="11" spans="1:4" x14ac:dyDescent="0.55000000000000004">
      <c r="A11">
        <v>702934</v>
      </c>
      <c r="B11" t="str">
        <f t="shared" si="0"/>
        <v>*702934*</v>
      </c>
      <c r="C11" s="2" t="s">
        <v>10</v>
      </c>
      <c r="D11" t="s">
        <v>11</v>
      </c>
    </row>
    <row r="12" spans="1:4" x14ac:dyDescent="0.55000000000000004">
      <c r="C12" s="2"/>
    </row>
    <row r="13" spans="1:4" x14ac:dyDescent="0.55000000000000004">
      <c r="C13" s="2"/>
    </row>
    <row r="14" spans="1:4" x14ac:dyDescent="0.55000000000000004">
      <c r="C14" s="2"/>
    </row>
    <row r="15" spans="1:4" x14ac:dyDescent="0.55000000000000004">
      <c r="C15" s="2"/>
    </row>
  </sheetData>
  <sortState xmlns:xlrd2="http://schemas.microsoft.com/office/spreadsheetml/2017/richdata2" ref="C2:D11">
    <sortCondition ref="D1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Badge Report</vt:lpstr>
      <vt:lpstr>Whole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Patrick Hogan</cp:lastModifiedBy>
  <dcterms:created xsi:type="dcterms:W3CDTF">2023-07-24T21:26:38Z</dcterms:created>
  <dcterms:modified xsi:type="dcterms:W3CDTF">2023-07-26T08:39:22Z</dcterms:modified>
</cp:coreProperties>
</file>