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yson.nichols\Downloads\"/>
    </mc:Choice>
  </mc:AlternateContent>
  <xr:revisionPtr revIDLastSave="0" documentId="8_{683CD60F-262A-4D5A-8727-C518FCBBD65E}" xr6:coauthVersionLast="47" xr6:coauthVersionMax="47" xr10:uidLastSave="{00000000-0000-0000-0000-000000000000}"/>
  <bookViews>
    <workbookView xWindow="-120" yWindow="-120" windowWidth="29040" windowHeight="15720" xr2:uid="{1DA69B14-920A-4D9A-BE64-10EF3C74C5DD}"/>
  </bookViews>
  <sheets>
    <sheet name="Sheet3 (2)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 l="1"/>
</calcChain>
</file>

<file path=xl/sharedStrings.xml><?xml version="1.0" encoding="utf-8"?>
<sst xmlns="http://schemas.openxmlformats.org/spreadsheetml/2006/main" count="20" uniqueCount="14">
  <si>
    <t>C</t>
  </si>
  <si>
    <t>B</t>
  </si>
  <si>
    <t>A</t>
  </si>
  <si>
    <t>Age</t>
  </si>
  <si>
    <t>Person</t>
  </si>
  <si>
    <t>Family</t>
  </si>
  <si>
    <t>Persons per family</t>
  </si>
  <si>
    <t>Ind. Deduct.</t>
  </si>
  <si>
    <t>Revenue</t>
  </si>
  <si>
    <t>Premium Table</t>
  </si>
  <si>
    <t>Fam. Deduct.</t>
  </si>
  <si>
    <t>Percent Payout</t>
  </si>
  <si>
    <t>Medical Bills</t>
  </si>
  <si>
    <t>Total Payout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</si>
</sst>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/>
    <xf numFmtId="164" fontId="0" fillId="0" borderId="0" xfId="0" applyNumberFormat="1" applyAlignment="1">
      <alignment horizontal="right"/>
    </xf>
    <xf numFmtId="0" fontId="2" fillId="2" borderId="1" xfId="0" applyFont="1" applyFill="1" applyBorder="1"/>
    <xf numFmtId="0" fontId="0" fillId="2" borderId="1" xfId="0" applyFill="1" applyBorder="1"/>
    <xf numFmtId="164" fontId="0" fillId="2" borderId="1" xfId="0" applyNumberFormat="1" applyFill="1" applyBorder="1"/>
    <xf numFmtId="9" fontId="0" fillId="2" borderId="1" xfId="1" applyFont="1" applyFill="1" applyBorder="1"/>
    <xf numFmtId="0" fontId="0" fillId="2" borderId="1" xfId="0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A31B1-B56F-434D-85EC-825272EF1CCD}">
  <dimension ref="A1:K21"/>
  <sheetViews>
    <sheetView tabSelected="1" workbookViewId="0">
      <selection activeCell="I24" sqref="I24"/>
    </sheetView>
  </sheetViews>
  <sheetFormatPr defaultRowHeight="15" x14ac:dyDescent="0.25"/>
  <cols>
    <col min="2" max="2" width="9.140625" style="1"/>
    <col min="3" max="3" width="9.140625" hidden="1" customWidth="1"/>
    <col min="4" max="4" width="12.140625" customWidth="1"/>
    <col min="5" max="5" width="8.85546875" hidden="1" customWidth="1"/>
    <col min="6" max="6" width="13.140625" customWidth="1"/>
    <col min="8" max="8" width="17.7109375" bestFit="1" customWidth="1"/>
    <col min="9" max="9" width="11.7109375" bestFit="1" customWidth="1"/>
    <col min="10" max="10" width="11.85546875" bestFit="1" customWidth="1"/>
    <col min="11" max="11" width="14.5703125" bestFit="1" customWidth="1"/>
  </cols>
  <sheetData>
    <row r="1" spans="1:11" x14ac:dyDescent="0.25">
      <c r="A1" t="s">
        <v>5</v>
      </c>
      <c r="B1" s="1" t="s">
        <v>4</v>
      </c>
      <c r="C1" t="s">
        <v>3</v>
      </c>
      <c r="D1" t="s">
        <v>12</v>
      </c>
      <c r="E1" t="s">
        <v>8</v>
      </c>
      <c r="F1" t="s">
        <v>13</v>
      </c>
      <c r="H1" s="4" t="s">
        <v>6</v>
      </c>
      <c r="I1" s="4" t="s">
        <v>7</v>
      </c>
      <c r="J1" s="4" t="s">
        <v>10</v>
      </c>
      <c r="K1" s="4" t="s">
        <v>11</v>
      </c>
    </row>
    <row r="2" spans="1:11" x14ac:dyDescent="0.25">
      <c r="A2">
        <v>4027</v>
      </c>
      <c r="B2" s="1">
        <v>1</v>
      </c>
      <c r="C2">
        <v>8</v>
      </c>
      <c r="D2" s="2">
        <v>200</v>
      </c>
      <c r="E2" s="2">
        <f>IF(COUNTIFS($A$2:$A2,A2)&gt;$H$2,0,_xlfn.XLOOKUP(C2,$H$5:$H$16,$I$5:$I$16))</f>
        <v>800</v>
      </c>
      <c r="H2" s="5">
        <v>4</v>
      </c>
      <c r="I2" s="6">
        <v>1000</v>
      </c>
      <c r="J2" s="6">
        <v>2000</v>
      </c>
      <c r="K2" s="7">
        <v>0.9</v>
      </c>
    </row>
    <row r="3" spans="1:11" x14ac:dyDescent="0.25">
      <c r="A3">
        <v>4027</v>
      </c>
      <c r="B3" s="1">
        <v>2</v>
      </c>
      <c r="C3">
        <v>7</v>
      </c>
      <c r="D3" s="2">
        <v>200</v>
      </c>
      <c r="E3" s="2">
        <f>IF(COUNTIFS($A$2:$A3,A3)&gt;$H$2,0,_xlfn.XLOOKUP(C3,$H$5:$H$16,$I$5:$I$16))</f>
        <v>700</v>
      </c>
    </row>
    <row r="4" spans="1:11" x14ac:dyDescent="0.25">
      <c r="A4">
        <v>4027</v>
      </c>
      <c r="B4" s="1">
        <v>3</v>
      </c>
      <c r="C4">
        <v>3</v>
      </c>
      <c r="D4" s="2">
        <v>200</v>
      </c>
      <c r="E4" s="2">
        <f>IF(COUNTIFS($A$2:$A4,A4)&gt;$H$2,0,_xlfn.XLOOKUP(C4,$H$5:$H$16,$I$5:$I$16))</f>
        <v>300</v>
      </c>
      <c r="H4" s="9" t="s">
        <v>9</v>
      </c>
      <c r="I4" s="9"/>
    </row>
    <row r="5" spans="1:11" x14ac:dyDescent="0.25">
      <c r="A5">
        <v>4027</v>
      </c>
      <c r="B5" s="1">
        <v>4</v>
      </c>
      <c r="C5">
        <v>3</v>
      </c>
      <c r="D5" s="2">
        <v>200</v>
      </c>
      <c r="E5" s="2">
        <f>IF(COUNTIFS($A$2:$A5,A5)&gt;$H$2,0,_xlfn.XLOOKUP(C5,$H$5:$H$16,$I$5:$I$16))</f>
        <v>300</v>
      </c>
      <c r="H5" s="8">
        <v>1</v>
      </c>
      <c r="I5" s="5">
        <v>100</v>
      </c>
    </row>
    <row r="6" spans="1:11" x14ac:dyDescent="0.25">
      <c r="A6">
        <v>4027</v>
      </c>
      <c r="B6" s="1">
        <v>5</v>
      </c>
      <c r="C6">
        <v>2</v>
      </c>
      <c r="D6" s="2">
        <v>1000</v>
      </c>
      <c r="E6" s="2">
        <f>IF(COUNTIFS($A$2:$A6,A6)&gt;$H$2,0,_xlfn.XLOOKUP(C6,$H$5:$H$16,$I$5:$I$16))</f>
        <v>0</v>
      </c>
      <c r="H6" s="8">
        <v>2</v>
      </c>
      <c r="I6" s="5">
        <v>200</v>
      </c>
    </row>
    <row r="7" spans="1:11" x14ac:dyDescent="0.25">
      <c r="A7">
        <v>4027</v>
      </c>
      <c r="B7" s="1">
        <v>6</v>
      </c>
      <c r="C7">
        <v>1</v>
      </c>
      <c r="D7" s="2">
        <v>1000</v>
      </c>
      <c r="E7" s="2">
        <f>IF(COUNTIFS($A$2:$A7,A7)&gt;$H$2,0,_xlfn.XLOOKUP(C7,$H$5:$H$16,$I$5:$I$16))</f>
        <v>0</v>
      </c>
      <c r="H7" s="8">
        <v>3</v>
      </c>
      <c r="I7" s="5">
        <v>300</v>
      </c>
    </row>
    <row r="8" spans="1:11" x14ac:dyDescent="0.25">
      <c r="A8">
        <v>4029</v>
      </c>
      <c r="B8" s="1">
        <v>1</v>
      </c>
      <c r="C8" s="1" t="s">
        <v>0</v>
      </c>
      <c r="D8" s="3">
        <v>500</v>
      </c>
      <c r="E8" s="2">
        <f>IF(COUNTIFS($A$2:$A8,A8)&gt;$H$2,0,_xlfn.XLOOKUP(C8,$H$5:$H$16,$I$5:$I$16))</f>
        <v>1200</v>
      </c>
      <c r="H8" s="8">
        <v>4</v>
      </c>
      <c r="I8" s="5">
        <v>400</v>
      </c>
    </row>
    <row r="9" spans="1:11" x14ac:dyDescent="0.25">
      <c r="A9">
        <v>4030</v>
      </c>
      <c r="B9" s="1">
        <v>1</v>
      </c>
      <c r="C9" s="1" t="s">
        <v>0</v>
      </c>
      <c r="D9" s="3">
        <v>300</v>
      </c>
      <c r="E9" s="2">
        <f>IF(COUNTIFS($A$2:$A9,A9)&gt;$H$2,0,_xlfn.XLOOKUP(C9,$H$5:$H$16,$I$5:$I$16))</f>
        <v>1200</v>
      </c>
      <c r="H9" s="8">
        <v>5</v>
      </c>
      <c r="I9" s="5">
        <v>500</v>
      </c>
    </row>
    <row r="10" spans="1:11" x14ac:dyDescent="0.25">
      <c r="A10">
        <v>4032</v>
      </c>
      <c r="B10" s="1">
        <v>1</v>
      </c>
      <c r="C10" s="1" t="s">
        <v>0</v>
      </c>
      <c r="D10" s="3">
        <v>1500</v>
      </c>
      <c r="E10" s="2">
        <f>IF(COUNTIFS($A$2:$A10,A10)&gt;$H$2,0,_xlfn.XLOOKUP(C10,$H$5:$H$16,$I$5:$I$16))</f>
        <v>1200</v>
      </c>
      <c r="H10" s="8">
        <v>6</v>
      </c>
      <c r="I10" s="5">
        <v>600</v>
      </c>
    </row>
    <row r="11" spans="1:11" x14ac:dyDescent="0.25">
      <c r="A11">
        <v>4032</v>
      </c>
      <c r="B11" s="1">
        <v>2</v>
      </c>
      <c r="C11" s="1" t="s">
        <v>0</v>
      </c>
      <c r="D11" s="3">
        <v>0</v>
      </c>
      <c r="E11" s="2">
        <f>IF(COUNTIFS($A$2:$A11,A11)&gt;$H$2,0,_xlfn.XLOOKUP(C11,$H$5:$H$16,$I$5:$I$16))</f>
        <v>1200</v>
      </c>
      <c r="H11" s="8">
        <v>7</v>
      </c>
      <c r="I11" s="5">
        <v>700</v>
      </c>
    </row>
    <row r="12" spans="1:11" x14ac:dyDescent="0.25">
      <c r="A12">
        <v>4036</v>
      </c>
      <c r="B12" s="1">
        <v>1</v>
      </c>
      <c r="C12" s="1" t="s">
        <v>0</v>
      </c>
      <c r="D12" s="3">
        <v>5000</v>
      </c>
      <c r="E12" s="2">
        <f>IF(COUNTIFS($A$2:$A12,A12)&gt;$H$2,0,_xlfn.XLOOKUP(C12,$H$5:$H$16,$I$5:$I$16))</f>
        <v>1200</v>
      </c>
      <c r="H12" s="8">
        <v>8</v>
      </c>
      <c r="I12" s="5">
        <v>800</v>
      </c>
    </row>
    <row r="13" spans="1:11" x14ac:dyDescent="0.25">
      <c r="A13">
        <v>4036</v>
      </c>
      <c r="B13" s="1">
        <v>2</v>
      </c>
      <c r="C13" s="1" t="s">
        <v>0</v>
      </c>
      <c r="D13" s="3">
        <v>5000</v>
      </c>
      <c r="E13" s="2">
        <f>IF(COUNTIFS($A$2:$A13,A13)&gt;$H$2,0,_xlfn.XLOOKUP(C13,$H$5:$H$16,$I$5:$I$16))</f>
        <v>1200</v>
      </c>
      <c r="H13" s="8">
        <v>9</v>
      </c>
      <c r="I13" s="5">
        <v>900</v>
      </c>
    </row>
    <row r="14" spans="1:11" x14ac:dyDescent="0.25">
      <c r="A14">
        <v>4037</v>
      </c>
      <c r="B14" s="1">
        <v>2</v>
      </c>
      <c r="C14" s="1">
        <v>8</v>
      </c>
      <c r="D14" s="3">
        <v>10000</v>
      </c>
      <c r="E14" s="2">
        <f>IF(COUNTIFS($A$2:$A14,A14)&gt;$H$2,0,_xlfn.XLOOKUP(C14,$H$5:$H$16,$I$5:$I$16))</f>
        <v>800</v>
      </c>
      <c r="H14" s="8" t="s">
        <v>2</v>
      </c>
      <c r="I14" s="5">
        <v>1000</v>
      </c>
    </row>
    <row r="15" spans="1:11" x14ac:dyDescent="0.25">
      <c r="A15">
        <v>4040</v>
      </c>
      <c r="B15" s="1">
        <v>1</v>
      </c>
      <c r="C15" s="1">
        <v>7</v>
      </c>
      <c r="D15" s="3">
        <v>500</v>
      </c>
      <c r="E15" s="2">
        <f>IF(COUNTIFS($A$2:$A15,A15)&gt;$H$2,0,_xlfn.XLOOKUP(C15,$H$5:$H$16,$I$5:$I$16))</f>
        <v>700</v>
      </c>
      <c r="H15" s="8" t="s">
        <v>1</v>
      </c>
      <c r="I15" s="5">
        <v>1100</v>
      </c>
    </row>
    <row r="16" spans="1:11" x14ac:dyDescent="0.25">
      <c r="A16">
        <v>4040</v>
      </c>
      <c r="B16" s="1">
        <v>2</v>
      </c>
      <c r="C16" s="1">
        <v>7</v>
      </c>
      <c r="D16" s="3">
        <v>500</v>
      </c>
      <c r="E16" s="2">
        <f>IF(COUNTIFS($A$2:$A16,A16)&gt;$H$2,0,_xlfn.XLOOKUP(C16,$H$5:$H$16,$I$5:$I$16))</f>
        <v>700</v>
      </c>
      <c r="H16" s="8" t="s">
        <v>0</v>
      </c>
      <c r="I16" s="5">
        <v>1200</v>
      </c>
    </row>
    <row r="17" spans="1:5" x14ac:dyDescent="0.25">
      <c r="A17">
        <v>4040</v>
      </c>
      <c r="B17" s="1">
        <v>3</v>
      </c>
      <c r="C17" s="1">
        <v>2</v>
      </c>
      <c r="D17" s="3">
        <v>500</v>
      </c>
      <c r="E17" s="2">
        <f>IF(COUNTIFS($A$2:$A17,A17)&gt;$H$2,0,_xlfn.XLOOKUP(C17,$H$5:$H$16,$I$5:$I$16))</f>
        <v>200</v>
      </c>
    </row>
    <row r="18" spans="1:5" x14ac:dyDescent="0.25">
      <c r="A18">
        <v>4040</v>
      </c>
      <c r="B18" s="1">
        <v>4</v>
      </c>
      <c r="C18" s="1">
        <v>1</v>
      </c>
      <c r="D18" s="3">
        <v>0</v>
      </c>
      <c r="E18" s="2">
        <f>IF(COUNTIFS($A$2:$A18,A18)&gt;$H$2,0,_xlfn.XLOOKUP(C18,$H$5:$H$16,$I$5:$I$16))</f>
        <v>100</v>
      </c>
    </row>
    <row r="19" spans="1:5" x14ac:dyDescent="0.25">
      <c r="A19">
        <v>4040</v>
      </c>
      <c r="B19" s="1">
        <v>5</v>
      </c>
      <c r="C19" s="1">
        <v>1</v>
      </c>
      <c r="D19" s="3">
        <v>0</v>
      </c>
      <c r="E19" s="2">
        <f>IF(COUNTIFS($A$2:$A19,A19)&gt;$H$2,0,_xlfn.XLOOKUP(C19,$H$5:$H$16,$I$5:$I$16))</f>
        <v>0</v>
      </c>
    </row>
    <row r="20" spans="1:5" x14ac:dyDescent="0.25">
      <c r="A20">
        <v>4040</v>
      </c>
      <c r="B20" s="1">
        <v>6</v>
      </c>
      <c r="C20" s="1">
        <v>1</v>
      </c>
      <c r="D20" s="3">
        <v>0</v>
      </c>
      <c r="E20" s="2">
        <f>IF(COUNTIFS($A$2:$A20,A20)&gt;$H$2,0,_xlfn.XLOOKUP(C20,$H$5:$H$16,$I$5:$I$16))</f>
        <v>0</v>
      </c>
    </row>
    <row r="21" spans="1:5" x14ac:dyDescent="0.25">
      <c r="E21">
        <f>SUM(E2:E20)</f>
        <v>11800</v>
      </c>
    </row>
  </sheetData>
  <mergeCells count="1">
    <mergeCell ref="H4:I4"/>
  </mergeCells>
  <pageMargins left="0.7" right="0.7" top="0.75" bottom="0.75" header="0.3" footer="0.3"/>
  <pageSetup orientation="portrait" horizontalDpi="300" verticalDpi="0" r:id="rId1"/>
  <ignoredErrors>
    <ignoredError sqref="E3:E2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Bryson Nichols</cp:lastModifiedBy>
  <dcterms:created xsi:type="dcterms:W3CDTF">2023-05-19T09:05:59Z</dcterms:created>
  <dcterms:modified xsi:type="dcterms:W3CDTF">2023-05-19T19:23:40Z</dcterms:modified>
</cp:coreProperties>
</file>