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3539F828-326A-47CC-869E-57431549343E}" xr6:coauthVersionLast="47" xr6:coauthVersionMax="47" xr10:uidLastSave="{00000000-0000-0000-0000-000000000000}"/>
  <bookViews>
    <workbookView xWindow="15090" yWindow="3555" windowWidth="23100" windowHeight="16170" xr2:uid="{64C8E79E-84C4-4581-BD1C-695CC702E68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1" l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8" i="1" a="1"/>
  <c r="B8" i="1" s="1"/>
  <c r="B7" i="1" a="1"/>
  <c r="B7" i="1" s="1"/>
  <c r="B3" i="1" a="1"/>
  <c r="B3" i="1" s="1"/>
  <c r="B4" i="1" a="1"/>
  <c r="B4" i="1" s="1"/>
  <c r="B5" i="1" a="1"/>
  <c r="B5" i="1" s="1"/>
  <c r="B6" i="1" a="1"/>
  <c r="B6" i="1" s="1"/>
  <c r="B2" i="1" a="1"/>
  <c r="B2" i="1" s="1"/>
  <c r="F6" i="1"/>
  <c r="F7" i="1"/>
  <c r="F4" i="1"/>
  <c r="F5" i="1"/>
  <c r="F3" i="1"/>
  <c r="F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<sst xmlns="http://schemas.openxmlformats.org/spreadsheetml/2006/main" count="5" uniqueCount="5">
  <si>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Amount</t>
  </si>
  <si>
    <t>Fee</t>
  </si>
  <si>
    <t>Threshold</t>
  </si>
  <si>
    <t>Rate</t>
  </si>
  <si>
    <t>Increase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</si>
</sst>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9" fontId="0" fillId="0" borderId="0" xfId="0" applyNumberFormat="1"/>
    <xf numFmtId="4" fontId="0" fillId="0" borderId="0" xfId="0" applyNumberFormat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4E001-2372-4DAF-AE96-80E14E8EFDAC}">
  <dimension ref="A1:F16"/>
  <sheetViews>
    <sheetView tabSelected="1" workbookViewId="0">
      <selection activeCell="A2" sqref="A2"/>
    </sheetView>
  </sheetViews>
  <sheetFormatPr defaultRowHeight="15" x14ac:dyDescent="0.25"/>
  <cols>
    <col min="1" max="1" width="11.5703125" customWidth="1"/>
    <col min="2" max="2" width="11.42578125" customWidth="1"/>
    <col min="4" max="4" width="10.140625" bestFit="1" customWidth="1"/>
  </cols>
  <sheetData>
    <row r="1" spans="1:6" x14ac:dyDescent="0.25">
      <c r="A1" s="3" t="s">
        <v>0</v>
      </c>
      <c r="B1" s="3" t="s">
        <v>1</v>
      </c>
      <c r="D1" s="3" t="s">
        <v>2</v>
      </c>
      <c r="E1" s="3" t="s">
        <v>3</v>
      </c>
      <c r="F1" s="3" t="s">
        <v>4</v>
      </c>
    </row>
    <row r="2" spans="1:6" x14ac:dyDescent="0.25">
      <c r="A2" s="2">
        <v>20000</v>
      </c>
      <c r="B2" s="2" cm="1">
        <f t="array" ref="B2">SUMPRODUCT((A2&gt;$D$2:$D$7)*(A2-$D$2:$D$7),$F$2:$F$7)</f>
        <v>1400.0000000000002</v>
      </c>
      <c r="D2" s="2">
        <v>0</v>
      </c>
      <c r="E2" s="1">
        <v>7.0000000000000007E-2</v>
      </c>
      <c r="F2" s="1">
        <f>E2</f>
        <v>7.0000000000000007E-2</v>
      </c>
    </row>
    <row r="3" spans="1:6" x14ac:dyDescent="0.25">
      <c r="A3" s="2">
        <v>40000</v>
      </c>
      <c r="B3" s="2" cm="1">
        <f t="array" ref="B3">SUMPRODUCT((A3&gt;$D$2:$D$7)*(A3-$D$2:$D$7),$F$2:$F$7)</f>
        <v>3600.0000000000005</v>
      </c>
      <c r="D3" s="2">
        <v>20000</v>
      </c>
      <c r="E3" s="1">
        <v>0.11</v>
      </c>
      <c r="F3" s="1">
        <f>E3-E2</f>
        <v>3.9999999999999994E-2</v>
      </c>
    </row>
    <row r="4" spans="1:6" x14ac:dyDescent="0.25">
      <c r="A4" s="2">
        <v>60000</v>
      </c>
      <c r="B4" s="2" cm="1">
        <f t="array" ref="B4">SUMPRODUCT((A4&gt;$D$2:$D$7)*(A4-$D$2:$D$7),$F$2:$F$7)</f>
        <v>6600</v>
      </c>
      <c r="D4" s="2">
        <v>40000</v>
      </c>
      <c r="E4" s="1">
        <v>0.15</v>
      </c>
      <c r="F4" s="1">
        <f t="shared" ref="F4:F7" si="0">E4-E3</f>
        <v>3.9999999999999994E-2</v>
      </c>
    </row>
    <row r="5" spans="1:6" x14ac:dyDescent="0.25">
      <c r="A5" s="2">
        <v>80000</v>
      </c>
      <c r="B5" s="2" cm="1">
        <f t="array" ref="B5">SUMPRODUCT((A5&gt;$D$2:$D$7)*(A5-$D$2:$D$7),$F$2:$F$7)</f>
        <v>9600</v>
      </c>
      <c r="D5" s="2">
        <v>81666.666666666599</v>
      </c>
      <c r="E5" s="1">
        <v>0.19</v>
      </c>
      <c r="F5" s="1">
        <f t="shared" si="0"/>
        <v>4.0000000000000008E-2</v>
      </c>
    </row>
    <row r="6" spans="1:6" x14ac:dyDescent="0.25">
      <c r="A6" s="2">
        <v>100000</v>
      </c>
      <c r="B6" s="2" cm="1">
        <f t="array" ref="B6">SUMPRODUCT((A6&gt;$D$2:$D$7)*(A6-$D$2:$D$7),$F$2:$F$7)</f>
        <v>13333.333333333336</v>
      </c>
      <c r="D6" s="2">
        <v>123333.33333333299</v>
      </c>
      <c r="E6" s="1">
        <v>0.21</v>
      </c>
      <c r="F6" s="1">
        <f t="shared" si="0"/>
        <v>1.999999999999999E-2</v>
      </c>
    </row>
    <row r="7" spans="1:6" x14ac:dyDescent="0.25">
      <c r="A7" s="2">
        <v>120000</v>
      </c>
      <c r="B7" s="2" cm="1">
        <f t="array" ref="B7">SUMPRODUCT((A7&gt;$D$2:$D$7)*(A7-$D$2:$D$7),$F$2:$F$7)</f>
        <v>17133.333333333336</v>
      </c>
      <c r="D7" s="2">
        <v>266666.66666666599</v>
      </c>
      <c r="E7" s="1">
        <v>0.24</v>
      </c>
      <c r="F7" s="1">
        <f t="shared" si="0"/>
        <v>0.03</v>
      </c>
    </row>
    <row r="8" spans="1:6" x14ac:dyDescent="0.25">
      <c r="A8" s="2">
        <v>140000</v>
      </c>
      <c r="B8" s="2" cm="1">
        <f t="array" ref="B8">SUMPRODUCT((A8&gt;$D$2:$D$7)*(A8-$D$2:$D$7),$F$2:$F$7)</f>
        <v>21266.666666666675</v>
      </c>
    </row>
    <row r="9" spans="1:6" x14ac:dyDescent="0.25">
      <c r="A9" s="2">
        <v>160000</v>
      </c>
      <c r="B9" s="2" cm="1">
        <f t="array" ref="B9">SUMPRODUCT((A9&gt;$D$2:$D$7)*(A9-$D$2:$D$7),$F$2:$F$7)</f>
        <v>25466.666666666675</v>
      </c>
    </row>
    <row r="10" spans="1:6" x14ac:dyDescent="0.25">
      <c r="A10" s="2">
        <v>180000</v>
      </c>
      <c r="B10" s="2" cm="1">
        <f t="array" ref="B10">SUMPRODUCT((A10&gt;$D$2:$D$7)*(A10-$D$2:$D$7),$F$2:$F$7)</f>
        <v>29666.666666666675</v>
      </c>
    </row>
    <row r="11" spans="1:6" x14ac:dyDescent="0.25">
      <c r="A11" s="2">
        <v>200000</v>
      </c>
      <c r="B11" s="2" cm="1">
        <f t="array" ref="B11">SUMPRODUCT((A11&gt;$D$2:$D$7)*(A11-$D$2:$D$7),$F$2:$F$7)</f>
        <v>33866.666666666672</v>
      </c>
    </row>
    <row r="12" spans="1:6" x14ac:dyDescent="0.25">
      <c r="A12" s="2">
        <v>220000</v>
      </c>
      <c r="B12" s="2" cm="1">
        <f t="array" ref="B12">SUMPRODUCT((A12&gt;$D$2:$D$7)*(A12-$D$2:$D$7),$F$2:$F$7)</f>
        <v>38066.666666666672</v>
      </c>
    </row>
    <row r="13" spans="1:6" x14ac:dyDescent="0.25">
      <c r="A13" s="2">
        <v>240000</v>
      </c>
      <c r="B13" s="2" cm="1">
        <f t="array" ref="B13">SUMPRODUCT((A13&gt;$D$2:$D$7)*(A13-$D$2:$D$7),$F$2:$F$7)</f>
        <v>42266.666666666672</v>
      </c>
    </row>
    <row r="14" spans="1:6" x14ac:dyDescent="0.25">
      <c r="A14" s="2">
        <v>260000</v>
      </c>
      <c r="B14" s="2" cm="1">
        <f t="array" ref="B14">SUMPRODUCT((A14&gt;$D$2:$D$7)*(A14-$D$2:$D$7),$F$2:$F$7)</f>
        <v>46466.666666666672</v>
      </c>
    </row>
    <row r="15" spans="1:6" x14ac:dyDescent="0.25">
      <c r="A15" s="2">
        <v>280000</v>
      </c>
      <c r="B15" s="2" cm="1">
        <f t="array" ref="B15">SUMPRODUCT((A15&gt;$D$2:$D$7)*(A15-$D$2:$D$7),$F$2:$F$7)</f>
        <v>51066.666666666693</v>
      </c>
    </row>
    <row r="16" spans="1:6" x14ac:dyDescent="0.25">
      <c r="A16" s="2">
        <v>300000</v>
      </c>
      <c r="B16" s="2" cm="1">
        <f t="array" ref="B16">SUMPRODUCT((A16&gt;$D$2:$D$7)*(A16-$D$2:$D$7),$F$2:$F$7)</f>
        <v>55866.666666666693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Vogelaar</dc:creator>
  <cp:lastModifiedBy>Hans Vogelaar</cp:lastModifiedBy>
  <dcterms:created xsi:type="dcterms:W3CDTF">2023-01-01T22:14:36Z</dcterms:created>
  <dcterms:modified xsi:type="dcterms:W3CDTF">2023-01-06T21:26:00Z</dcterms:modified>
</cp:coreProperties>
</file>