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\\ASK-FILESERV01\User$\N.Chatzoudis\Desktop\NEW_ORDNER\Niko Ducus(Stand_03.03.22)\MUELL\"/>
    </mc:Choice>
  </mc:AlternateContent>
  <bookViews>
    <workbookView xWindow="0" yWindow="0" windowWidth="28800" windowHeight="1359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D3" i="1"/>
  <c r="C3" i="1"/>
</calcChain>
</file>

<file path=xl/sharedStrings.xml><?xml version="1.0" encoding="utf-8"?>
<sst xmlns="http://schemas.openxmlformats.org/spreadsheetml/2006/main" count="35" uniqueCount="26">
  <si>
    <t>From</t>
  </si>
  <si>
    <t>To</t>
  </si>
  <si>
    <t>Weekdays 18:00 - 06:00</t>
  </si>
  <si>
    <t>Weekends 06:00 - 18:00</t>
  </si>
  <si>
    <t>Weekends 18:00 - 06:00</t>
  </si>
  <si>
    <t>(Towards Night To Saturday,</t>
  </si>
  <si>
    <t>Sunday &amp; Monday)</t>
  </si>
  <si>
    <t>From 1 January, 06:00</t>
  </si>
  <si>
    <t>21st January 06:00</t>
  </si>
  <si>
    <t>From 14 April, 18:00</t>
  </si>
  <si>
    <t>From 4 June 06:00</t>
  </si>
  <si>
    <t>6 June 06:00</t>
  </si>
  <si>
    <t>From 25 June December 06:00</t>
  </si>
  <si>
    <t>28 December 06:00</t>
  </si>
  <si>
    <t>From 31 December 06:00</t>
  </si>
  <si>
    <t>1 January 06:00</t>
  </si>
  <si>
    <t>From 23 June 06:00</t>
  </si>
  <si>
    <t>25 June 06:00</t>
  </si>
  <si>
    <t>From 24 December 06:00</t>
  </si>
  <si>
    <t>25 December 06:00</t>
  </si>
  <si>
    <t>Holidays</t>
  </si>
  <si>
    <t>[h]:mm</t>
  </si>
  <si>
    <t>NET WORK DAYS</t>
  </si>
  <si>
    <t>NETWORKDAYS with WORKTIME</t>
  </si>
  <si>
    <t>NETWORKDAYS with WORKTIME &amp; w/out Holidays</t>
  </si>
  <si>
    <t>List with Holidays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</si>
</sst>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[h]:mm"/>
  </numFmts>
  <fonts count="2" x14ac:knownFonts="1">
    <font>
      <sz val="11"/>
      <color theme="1"/>
      <name val="Calibri"/>
      <family val="2"/>
      <scheme val="minor"/>
    </font>
    <font>
      <sz val="12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medium">
        <color rgb="FFC4C4C4"/>
      </right>
      <top style="thin">
        <color rgb="FF000000"/>
      </top>
      <bottom style="medium">
        <color rgb="FFC4C4C4"/>
      </bottom>
      <diagonal/>
    </border>
    <border>
      <left style="medium">
        <color rgb="FFC4C4C4"/>
      </left>
      <right style="thin">
        <color rgb="FF000000"/>
      </right>
      <top style="thin">
        <color rgb="FF000000"/>
      </top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 style="thin">
        <color rgb="FF000000"/>
      </right>
      <top style="medium">
        <color rgb="FFC4C4C4"/>
      </top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 style="medium">
        <color rgb="FFC4C4C4"/>
      </top>
      <bottom/>
      <diagonal/>
    </border>
    <border>
      <left style="medium">
        <color rgb="FFC4C4C4"/>
      </left>
      <right style="thin">
        <color rgb="FF000000"/>
      </right>
      <top style="medium">
        <color rgb="FFC4C4C4"/>
      </top>
      <bottom/>
      <diagonal/>
    </border>
    <border>
      <left style="thin">
        <color rgb="FF000000"/>
      </left>
      <right style="medium">
        <color rgb="FFC4C4C4"/>
      </right>
      <top/>
      <bottom/>
      <diagonal/>
    </border>
    <border>
      <left style="medium">
        <color rgb="FFC4C4C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C4C4C4"/>
      </right>
      <top/>
      <bottom style="medium">
        <color rgb="FFC4C4C4"/>
      </bottom>
      <diagonal/>
    </border>
    <border>
      <left style="medium">
        <color rgb="FFC4C4C4"/>
      </left>
      <right style="thin">
        <color rgb="FF000000"/>
      </right>
      <top/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/>
      <bottom style="thin">
        <color rgb="FF000000"/>
      </bottom>
      <diagonal/>
    </border>
    <border>
      <left style="medium">
        <color rgb="FFC4C4C4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22" fontId="1" fillId="2" borderId="3" xfId="0" applyNumberFormat="1" applyFont="1" applyFill="1" applyBorder="1" applyAlignment="1">
      <alignment vertical="center" wrapText="1"/>
    </xf>
    <xf numFmtId="22" fontId="1" fillId="2" borderId="4" xfId="0" applyNumberFormat="1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22" fontId="1" fillId="2" borderId="9" xfId="0" applyNumberFormat="1" applyFont="1" applyFill="1" applyBorder="1" applyAlignment="1">
      <alignment vertical="center" wrapText="1"/>
    </xf>
    <xf numFmtId="0" fontId="1" fillId="2" borderId="11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vertical="center" wrapText="1"/>
    </xf>
    <xf numFmtId="168" fontId="0" fillId="0" borderId="0" xfId="0" applyNumberFormat="1"/>
    <xf numFmtId="14" fontId="0" fillId="0" borderId="0" xfId="0" applyNumberFormat="1"/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/>
    <xf numFmtId="0" fontId="1" fillId="3" borderId="1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H29"/>
  <sheetViews>
    <sheetView tabSelected="1" workbookViewId="0">
      <selection activeCell="D5" sqref="D5"/>
    </sheetView>
  </sheetViews>
  <sheetFormatPr baseColWidth="10" defaultRowHeight="15" x14ac:dyDescent="0.25"/>
  <cols>
    <col min="1" max="1" width="19.140625" bestFit="1" customWidth="1"/>
    <col min="2" max="2" width="22.28515625" customWidth="1"/>
    <col min="3" max="4" width="15.140625" bestFit="1" customWidth="1"/>
  </cols>
  <sheetData>
    <row r="1" spans="1:8" ht="75" x14ac:dyDescent="0.25">
      <c r="A1" s="16"/>
      <c r="B1" s="16"/>
      <c r="C1" s="17" t="s">
        <v>22</v>
      </c>
      <c r="D1" s="18" t="s">
        <v>23</v>
      </c>
      <c r="E1" s="18" t="s">
        <v>24</v>
      </c>
      <c r="F1" s="16"/>
      <c r="G1" s="16"/>
      <c r="H1" s="18" t="s">
        <v>25</v>
      </c>
    </row>
    <row r="2" spans="1:8" ht="15.75" thickBot="1" x14ac:dyDescent="0.3">
      <c r="A2" s="20" t="s">
        <v>0</v>
      </c>
      <c r="B2" s="21" t="s">
        <v>1</v>
      </c>
      <c r="C2" s="19" t="s">
        <v>21</v>
      </c>
      <c r="D2" s="19" t="s">
        <v>21</v>
      </c>
      <c r="E2" s="19" t="s">
        <v>21</v>
      </c>
      <c r="H2" s="19" t="s">
        <v>20</v>
      </c>
    </row>
    <row r="3" spans="1:8" ht="15.75" thickBot="1" x14ac:dyDescent="0.3">
      <c r="A3" s="1">
        <v>44607</v>
      </c>
      <c r="B3" s="2">
        <v>44730</v>
      </c>
      <c r="C3" s="14">
        <f>NETWORKDAYS(A3,B3)-1-MOD(A3,1)+MOD(B3,1)</f>
        <v>88</v>
      </c>
      <c r="D3" s="14">
        <f>(NETWORKDAYS(A3,B3)-1)*("18:00"-"6:00")+IF(NETWORKDAYS(B3,B3),MEDIAN(MOD(B3,1),"18:00","6:00"),"18:00")-MEDIAN(NETWORKDAYS(A3,A3)*MOD(A3,1),"18:00","6:00")</f>
        <v>44.5</v>
      </c>
      <c r="E3" s="14">
        <f>(NETWORKDAYS.INTL(A3,B3,11,H$3:H$4)-1)*("18:00"-"6:00")+IF(NETWORKDAYS.INTL(B3,B3,11,H$3:H$4),MEDIAN(MOD(B3,1),"6:00","18:00"),"18:00")-MEDIAN(NETWORKDAYS.INTL(A3,A3,11,H$3:H$4)*MOD(A3,1),"6:00","18:00")</f>
        <v>52</v>
      </c>
      <c r="H3" s="15">
        <v>44607</v>
      </c>
    </row>
    <row r="4" spans="1:8" ht="45.75" thickBot="1" x14ac:dyDescent="0.3">
      <c r="A4" s="3" t="s">
        <v>2</v>
      </c>
      <c r="B4" s="4"/>
      <c r="H4" s="15">
        <v>44609</v>
      </c>
    </row>
    <row r="5" spans="1:8" ht="45.75" thickBot="1" x14ac:dyDescent="0.3">
      <c r="A5" s="3" t="s">
        <v>3</v>
      </c>
      <c r="B5" s="4"/>
    </row>
    <row r="6" spans="1:8" ht="45" x14ac:dyDescent="0.25">
      <c r="A6" s="5" t="s">
        <v>4</v>
      </c>
      <c r="B6" s="10"/>
    </row>
    <row r="7" spans="1:8" ht="45" x14ac:dyDescent="0.25">
      <c r="A7" s="6" t="s">
        <v>5</v>
      </c>
      <c r="B7" s="11"/>
    </row>
    <row r="8" spans="1:8" ht="30.75" thickBot="1" x14ac:dyDescent="0.3">
      <c r="A8" s="7" t="s">
        <v>6</v>
      </c>
      <c r="B8" s="12"/>
    </row>
    <row r="9" spans="1:8" ht="45" x14ac:dyDescent="0.25">
      <c r="A9" s="5" t="s">
        <v>7</v>
      </c>
      <c r="B9" s="10"/>
    </row>
    <row r="10" spans="1:8" x14ac:dyDescent="0.25">
      <c r="A10" s="6" t="s">
        <v>1</v>
      </c>
      <c r="B10" s="11"/>
    </row>
    <row r="11" spans="1:8" ht="45.75" thickBot="1" x14ac:dyDescent="0.3">
      <c r="A11" s="7" t="s">
        <v>8</v>
      </c>
      <c r="B11" s="12"/>
    </row>
    <row r="12" spans="1:8" ht="45" x14ac:dyDescent="0.25">
      <c r="A12" s="5" t="s">
        <v>9</v>
      </c>
      <c r="B12" s="10"/>
    </row>
    <row r="13" spans="1:8" x14ac:dyDescent="0.25">
      <c r="A13" s="6" t="s">
        <v>1</v>
      </c>
      <c r="B13" s="11"/>
    </row>
    <row r="14" spans="1:8" ht="15.75" thickBot="1" x14ac:dyDescent="0.3">
      <c r="A14" s="8">
        <v>44670.25</v>
      </c>
      <c r="B14" s="12"/>
    </row>
    <row r="15" spans="1:8" ht="45" x14ac:dyDescent="0.25">
      <c r="A15" s="5" t="s">
        <v>10</v>
      </c>
      <c r="B15" s="10"/>
    </row>
    <row r="16" spans="1:8" x14ac:dyDescent="0.25">
      <c r="A16" s="6" t="s">
        <v>1</v>
      </c>
      <c r="B16" s="11"/>
    </row>
    <row r="17" spans="1:2" ht="30.75" thickBot="1" x14ac:dyDescent="0.3">
      <c r="A17" s="7" t="s">
        <v>11</v>
      </c>
      <c r="B17" s="12"/>
    </row>
    <row r="18" spans="1:2" ht="60" x14ac:dyDescent="0.25">
      <c r="A18" s="5" t="s">
        <v>12</v>
      </c>
      <c r="B18" s="10"/>
    </row>
    <row r="19" spans="1:2" x14ac:dyDescent="0.25">
      <c r="A19" s="6" t="s">
        <v>1</v>
      </c>
      <c r="B19" s="11"/>
    </row>
    <row r="20" spans="1:2" ht="45.75" thickBot="1" x14ac:dyDescent="0.3">
      <c r="A20" s="7" t="s">
        <v>13</v>
      </c>
      <c r="B20" s="12"/>
    </row>
    <row r="21" spans="1:2" ht="45" x14ac:dyDescent="0.25">
      <c r="A21" s="5" t="s">
        <v>14</v>
      </c>
      <c r="B21" s="10"/>
    </row>
    <row r="22" spans="1:2" x14ac:dyDescent="0.25">
      <c r="A22" s="6" t="s">
        <v>1</v>
      </c>
      <c r="B22" s="11"/>
    </row>
    <row r="23" spans="1:2" ht="30.75" thickBot="1" x14ac:dyDescent="0.3">
      <c r="A23" s="7" t="s">
        <v>15</v>
      </c>
      <c r="B23" s="12"/>
    </row>
    <row r="24" spans="1:2" ht="45" x14ac:dyDescent="0.25">
      <c r="A24" s="5" t="s">
        <v>16</v>
      </c>
      <c r="B24" s="10"/>
    </row>
    <row r="25" spans="1:2" x14ac:dyDescent="0.25">
      <c r="A25" s="6" t="s">
        <v>1</v>
      </c>
      <c r="B25" s="11"/>
    </row>
    <row r="26" spans="1:2" ht="30.75" thickBot="1" x14ac:dyDescent="0.3">
      <c r="A26" s="7" t="s">
        <v>17</v>
      </c>
      <c r="B26" s="12"/>
    </row>
    <row r="27" spans="1:2" ht="45" x14ac:dyDescent="0.25">
      <c r="A27" s="5" t="s">
        <v>18</v>
      </c>
      <c r="B27" s="10"/>
    </row>
    <row r="28" spans="1:2" x14ac:dyDescent="0.25">
      <c r="A28" s="6" t="s">
        <v>1</v>
      </c>
      <c r="B28" s="11"/>
    </row>
    <row r="29" spans="1:2" ht="45" x14ac:dyDescent="0.25">
      <c r="A29" s="9" t="s">
        <v>19</v>
      </c>
      <c r="B29" s="13"/>
    </row>
  </sheetData>
  <mergeCells count="8">
    <mergeCell ref="B24:B26"/>
    <mergeCell ref="B27:B29"/>
    <mergeCell ref="B6:B8"/>
    <mergeCell ref="B9:B11"/>
    <mergeCell ref="B12:B14"/>
    <mergeCell ref="B15:B17"/>
    <mergeCell ref="B18:B20"/>
    <mergeCell ref="B21:B2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NCH</dc:creator>
  <cp:lastModifiedBy>NCH</cp:lastModifiedBy>
  <dcterms:created xsi:type="dcterms:W3CDTF">2022-11-10T12:23:10Z</dcterms:created>
  <dcterms:modified xsi:type="dcterms:W3CDTF">2022-11-10T13:34:14Z</dcterms:modified>
</cp:coreProperties>
</file>