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13_ncr:1_{D796FB76-BBF1-4857-8156-0F662E1F5A3D}" xr6:coauthVersionLast="47" xr6:coauthVersionMax="47" xr10:uidLastSave="{00000000-0000-0000-0000-000000000000}"/>
  <bookViews>
    <workbookView xWindow="29760" yWindow="255" windowWidth="26490" windowHeight="13905" xr2:uid="{60B33104-E9B2-490C-8E38-37A589976EDE}"/>
  </bookViews>
  <sheets>
    <sheet name="Sheet1" sheetId="1" r:id="rId1"/>
    <sheet name="AFE_hidden_codesheet_49ddb8b8" sheetId="2" state="hidden" r:id="rId2"/>
  </sheets>
  <definedNames>
    <definedName name="Finish">Sheet1!$C$5:$C$10</definedName>
    <definedName name="modelPeriod" xml:space="preserve"> Sheet1!$E$4</definedName>
    <definedName name="modelStart">Sheet1!$C$2</definedName>
    <definedName name="Start">Sheet1!$B$5:$B$10</definedName>
    <definedName name="UniformSpreadλ" xml:space="preserve"> _xlfn.LAMBDA(_xlpm.amount,_xlpm.eventStart,_xlop.duration,
    _xlfn.LET(
        _xlpm.days, IF(_xlfn.ISOMITTED(_xlpm.duration), 1, _xlpm.duration),
        _xlpm.eventFinish, _xlpm.eventStart + _xlpm.days - 1,
        _xlpm.withinPeriod, (_xlfn.ANCHORARRAY(modelPeriod) &gt;= _xlpm.eventStart) *
            (_xlfn.ANCHORARRAY(modelPeriod) &lt;= _xlpm.eventFinish),
        IF(_xlpm.withinPeriod, _xlpm.amount / _xlpm.days, 0)
    )
)</definedName>
    <definedName name="Value">Sheet1!$D$5:$D$10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  <c r="E4" i="1" a="1"/>
  <c r="E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<sst xmlns="http://schemas.openxmlformats.org/spreadsheetml/2006/main" count="22" uniqueCount="22">
  <si>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Start</t>
  </si>
  <si>
    <t>Finish</t>
  </si>
  <si>
    <t>Value</t>
  </si>
  <si>
    <t>modelStart</t>
  </si>
  <si>
    <t>rows</t>
  </si>
  <si>
    <t>columns</t>
  </si>
  <si>
    <t>namespace</t>
  </si>
  <si>
    <t>name</t>
  </si>
  <si>
    <t>Workbook</t>
  </si>
  <si>
    <t>start</t>
  </si>
  <si>
    <t>code_0</t>
  </si>
  <si>
    <t>UniformSpreadλ = LAMBDA(amount, eventStart, [duration],</t>
  </si>
  <si>
    <t xml:space="preserve">    LET(</t>
  </si>
  <si>
    <t xml:space="preserve">    )</t>
  </si>
  <si>
    <t>);</t>
  </si>
  <si>
    <t xml:space="preserve">        days, IF(ISOMITTED(duration), 1, duration),</t>
  </si>
  <si>
    <t xml:space="preserve">        withinPeriod, (modelPeriod# &gt;= eventStart) *</t>
  </si>
  <si>
    <t xml:space="preserve">            (modelPeriod# &lt;= eventFinish),</t>
  </si>
  <si>
    <t xml:space="preserve">        IF(withinPeriod, amount / days, 0)</t>
  </si>
  <si>
    <t/>
  </si>
  <si>
    <t>modelPeriod = Sheet1!$E$7;</t>
  </si>
  <si>
    <t xml:space="preserve">        eventFinish, eventStart + days - 1,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</si>
</sst>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333333"/>
      <name val="Lato"/>
      <family val="2"/>
    </font>
    <font>
      <b/>
      <sz val="12"/>
      <color rgb="FF333333"/>
      <name val="Lato"/>
      <family val="2"/>
    </font>
    <font>
      <sz val="12"/>
      <color rgb="FF0070C0"/>
      <name val="Lato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quotePrefix="1"/>
    <xf numFmtId="0" fontId="4" fillId="0" borderId="1" xfId="0" applyFont="1" applyFill="1" applyBorder="1" applyAlignment="1">
      <alignment vertical="center" wrapText="1"/>
    </xf>
    <xf numFmtId="16" fontId="4" fillId="0" borderId="1" xfId="0" applyNumberFormat="1" applyFont="1" applyFill="1" applyBorder="1" applyAlignment="1">
      <alignment vertical="center" wrapText="1"/>
    </xf>
    <xf numFmtId="43" fontId="1" fillId="0" borderId="2" xfId="1" applyFill="1" applyBorder="1" applyAlignment="1">
      <alignment vertical="top"/>
    </xf>
    <xf numFmtId="43" fontId="0" fillId="0" borderId="2" xfId="1" applyFont="1" applyFill="1" applyBorder="1"/>
    <xf numFmtId="43" fontId="0" fillId="0" borderId="0" xfId="1" applyFont="1" applyFill="1" applyBorder="1"/>
    <xf numFmtId="43" fontId="0" fillId="0" borderId="3" xfId="1" applyFont="1" applyFill="1" applyBorder="1"/>
    <xf numFmtId="0" fontId="2" fillId="0" borderId="1" xfId="0" applyFont="1" applyBorder="1"/>
    <xf numFmtId="16" fontId="5" fillId="2" borderId="1" xfId="0" applyNumberFormat="1" applyFont="1" applyFill="1" applyBorder="1" applyAlignment="1">
      <alignment vertical="center" wrapText="1"/>
    </xf>
    <xf numFmtId="16" fontId="5" fillId="3" borderId="2" xfId="0" applyNumberFormat="1" applyFont="1" applyFill="1" applyBorder="1" applyAlignment="1">
      <alignment horizontal="left" vertical="center" wrapText="1"/>
    </xf>
    <xf numFmtId="16" fontId="5" fillId="3" borderId="0" xfId="0" applyNumberFormat="1" applyFont="1" applyFill="1" applyBorder="1" applyAlignment="1">
      <alignment horizontal="left" vertical="center" wrapText="1"/>
    </xf>
    <xf numFmtId="16" fontId="5" fillId="3" borderId="3" xfId="0" applyNumberFormat="1" applyFont="1" applyFill="1" applyBorder="1" applyAlignment="1">
      <alignment horizontal="left" vertical="center" wrapText="1"/>
    </xf>
    <xf numFmtId="43" fontId="3" fillId="0" borderId="2" xfId="1" applyFont="1" applyFill="1" applyBorder="1" applyAlignment="1">
      <alignment vertical="center" wrapText="1"/>
    </xf>
    <xf numFmtId="43" fontId="3" fillId="0" borderId="0" xfId="1" applyFont="1" applyFill="1" applyBorder="1" applyAlignment="1">
      <alignment vertical="center" wrapText="1"/>
    </xf>
    <xf numFmtId="43" fontId="3" fillId="0" borderId="3" xfId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9334752-A4CF-43C4-AB7F-B1648494A42E}">
  <we:reference id="wa200003696" version="1.0.0.0" store="en-US" storeType="OMEX"/>
  <we:alternateReferences>
    <we:reference id="WA200003696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93154-BB4C-453E-A215-18F207048AC4}">
  <dimension ref="B2:M10"/>
  <sheetViews>
    <sheetView showGridLines="0" tabSelected="1" workbookViewId="0">
      <selection activeCell="C14" sqref="C14"/>
    </sheetView>
  </sheetViews>
  <sheetFormatPr defaultRowHeight="18.75" x14ac:dyDescent="0.3"/>
  <cols>
    <col min="1" max="1" width="3.09765625" customWidth="1"/>
    <col min="2" max="2" width="10.09765625" customWidth="1"/>
  </cols>
  <sheetData>
    <row r="2" spans="2:13" x14ac:dyDescent="0.3">
      <c r="B2" s="8" t="s">
        <v>3</v>
      </c>
      <c r="C2" s="9">
        <v>44616</v>
      </c>
    </row>
    <row r="4" spans="2:13" x14ac:dyDescent="0.3">
      <c r="B4" s="2" t="s">
        <v>0</v>
      </c>
      <c r="C4" s="2" t="s">
        <v>1</v>
      </c>
      <c r="D4" s="2" t="s">
        <v>2</v>
      </c>
      <c r="E4" s="3" cm="1">
        <f t="array" ref="E4:M4" xml:space="preserve"> _xlfn.SEQUENCE(1,9,modelStart)</f>
        <v>44616</v>
      </c>
      <c r="F4" s="3">
        <v>44617</v>
      </c>
      <c r="G4" s="3">
        <v>44618</v>
      </c>
      <c r="H4" s="3">
        <v>44619</v>
      </c>
      <c r="I4" s="3">
        <v>44620</v>
      </c>
      <c r="J4" s="3">
        <v>44621</v>
      </c>
      <c r="K4" s="3">
        <v>44622</v>
      </c>
      <c r="L4" s="3">
        <v>44623</v>
      </c>
      <c r="M4" s="3">
        <v>44624</v>
      </c>
    </row>
    <row r="5" spans="2:13" x14ac:dyDescent="0.3">
      <c r="B5" s="10">
        <v>44616</v>
      </c>
      <c r="C5" s="10">
        <v>44618</v>
      </c>
      <c r="D5" s="13">
        <v>15.57</v>
      </c>
      <c r="E5" s="4" cm="1">
        <f t="array" ref="E5:M10" xml:space="preserve"> UniformSpreadλ(Value, Start, 1+Finish-Start)</f>
        <v>5.19</v>
      </c>
      <c r="F5" s="5">
        <v>5.19</v>
      </c>
      <c r="G5" s="5">
        <v>5.19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</row>
    <row r="6" spans="2:13" x14ac:dyDescent="0.3">
      <c r="B6" s="11">
        <v>44617</v>
      </c>
      <c r="C6" s="11">
        <v>44620</v>
      </c>
      <c r="D6" s="14">
        <v>26.37</v>
      </c>
      <c r="E6" s="6">
        <v>0</v>
      </c>
      <c r="F6" s="6">
        <v>6.5925000000000002</v>
      </c>
      <c r="G6" s="6">
        <v>6.5925000000000002</v>
      </c>
      <c r="H6" s="6">
        <v>6.5925000000000002</v>
      </c>
      <c r="I6" s="6">
        <v>6.5925000000000002</v>
      </c>
      <c r="J6" s="6">
        <v>0</v>
      </c>
      <c r="K6" s="6">
        <v>0</v>
      </c>
      <c r="L6" s="6">
        <v>0</v>
      </c>
      <c r="M6" s="6">
        <v>0</v>
      </c>
    </row>
    <row r="7" spans="2:13" x14ac:dyDescent="0.3">
      <c r="B7" s="11">
        <v>44618</v>
      </c>
      <c r="C7" s="11">
        <v>44619</v>
      </c>
      <c r="D7" s="14">
        <v>10</v>
      </c>
      <c r="E7" s="6">
        <v>0</v>
      </c>
      <c r="F7" s="6">
        <v>0</v>
      </c>
      <c r="G7" s="6">
        <v>5</v>
      </c>
      <c r="H7" s="6">
        <v>5</v>
      </c>
      <c r="I7" s="6">
        <v>0</v>
      </c>
      <c r="J7" s="6">
        <v>0</v>
      </c>
      <c r="K7" s="6">
        <v>0</v>
      </c>
      <c r="L7" s="6">
        <v>0</v>
      </c>
      <c r="M7" s="6">
        <v>0</v>
      </c>
    </row>
    <row r="8" spans="2:13" x14ac:dyDescent="0.3">
      <c r="B8" s="11">
        <v>44619</v>
      </c>
      <c r="C8" s="11">
        <v>44621</v>
      </c>
      <c r="D8" s="14">
        <v>30.15</v>
      </c>
      <c r="E8" s="6">
        <v>0</v>
      </c>
      <c r="F8" s="6">
        <v>0</v>
      </c>
      <c r="G8" s="6">
        <v>0</v>
      </c>
      <c r="H8" s="6">
        <v>10.049999999999999</v>
      </c>
      <c r="I8" s="6">
        <v>10.049999999999999</v>
      </c>
      <c r="J8" s="6">
        <v>10.049999999999999</v>
      </c>
      <c r="K8" s="6">
        <v>0</v>
      </c>
      <c r="L8" s="6">
        <v>0</v>
      </c>
      <c r="M8" s="6">
        <v>0</v>
      </c>
    </row>
    <row r="9" spans="2:13" x14ac:dyDescent="0.3">
      <c r="B9" s="11">
        <v>44620</v>
      </c>
      <c r="C9" s="11">
        <v>44622</v>
      </c>
      <c r="D9" s="14">
        <v>40.659999999999997</v>
      </c>
      <c r="E9" s="6">
        <v>0</v>
      </c>
      <c r="F9" s="6">
        <v>0</v>
      </c>
      <c r="G9" s="6">
        <v>0</v>
      </c>
      <c r="H9" s="6">
        <v>0</v>
      </c>
      <c r="I9" s="6">
        <v>13.553333333333333</v>
      </c>
      <c r="J9" s="6">
        <v>13.553333333333333</v>
      </c>
      <c r="K9" s="6">
        <v>13.553333333333333</v>
      </c>
      <c r="L9" s="6">
        <v>0</v>
      </c>
      <c r="M9" s="6">
        <v>0</v>
      </c>
    </row>
    <row r="10" spans="2:13" x14ac:dyDescent="0.3">
      <c r="B10" s="12">
        <v>44621</v>
      </c>
      <c r="C10" s="12">
        <v>44621</v>
      </c>
      <c r="D10" s="15">
        <v>7.5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7.5</v>
      </c>
      <c r="K10" s="7">
        <v>0</v>
      </c>
      <c r="L10" s="7">
        <v>0</v>
      </c>
      <c r="M10" s="7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CDFC5-7E28-42B0-AE66-03A183F0AECC}">
  <dimension ref="A1:F13"/>
  <sheetViews>
    <sheetView workbookViewId="0"/>
  </sheetViews>
  <sheetFormatPr defaultRowHeight="18.75" x14ac:dyDescent="0.3"/>
  <sheetData>
    <row r="1" spans="1:6" x14ac:dyDescent="0.3">
      <c r="A1" t="s">
        <v>4</v>
      </c>
      <c r="B1" t="s">
        <v>5</v>
      </c>
      <c r="C1" t="s">
        <v>6</v>
      </c>
      <c r="D1" t="s">
        <v>7</v>
      </c>
      <c r="E1" t="s">
        <v>9</v>
      </c>
      <c r="F1" t="s">
        <v>10</v>
      </c>
    </row>
    <row r="2" spans="1:6" x14ac:dyDescent="0.3">
      <c r="A2">
        <v>1</v>
      </c>
      <c r="B2">
        <v>1</v>
      </c>
      <c r="C2">
        <v>1</v>
      </c>
      <c r="D2">
        <v>1</v>
      </c>
      <c r="E2">
        <v>1</v>
      </c>
      <c r="F2">
        <v>11</v>
      </c>
    </row>
    <row r="3" spans="1:6" x14ac:dyDescent="0.3">
      <c r="A3">
        <v>13</v>
      </c>
      <c r="B3">
        <v>6</v>
      </c>
      <c r="D3" t="s">
        <v>8</v>
      </c>
      <c r="E3">
        <v>0</v>
      </c>
      <c r="F3" s="1" t="s">
        <v>11</v>
      </c>
    </row>
    <row r="4" spans="1:6" x14ac:dyDescent="0.3">
      <c r="F4" s="1" t="s">
        <v>12</v>
      </c>
    </row>
    <row r="5" spans="1:6" x14ac:dyDescent="0.3">
      <c r="F5" s="1" t="s">
        <v>15</v>
      </c>
    </row>
    <row r="6" spans="1:6" x14ac:dyDescent="0.3">
      <c r="F6" s="1" t="s">
        <v>21</v>
      </c>
    </row>
    <row r="7" spans="1:6" x14ac:dyDescent="0.3">
      <c r="F7" s="1" t="s">
        <v>16</v>
      </c>
    </row>
    <row r="8" spans="1:6" x14ac:dyDescent="0.3">
      <c r="F8" s="1" t="s">
        <v>17</v>
      </c>
    </row>
    <row r="9" spans="1:6" x14ac:dyDescent="0.3">
      <c r="F9" s="1" t="s">
        <v>18</v>
      </c>
    </row>
    <row r="10" spans="1:6" x14ac:dyDescent="0.3">
      <c r="F10" s="1" t="s">
        <v>13</v>
      </c>
    </row>
    <row r="11" spans="1:6" x14ac:dyDescent="0.3">
      <c r="F11" s="1" t="s">
        <v>14</v>
      </c>
    </row>
    <row r="12" spans="1:6" x14ac:dyDescent="0.3">
      <c r="F12" s="1" t="s">
        <v>19</v>
      </c>
    </row>
    <row r="13" spans="1:6" x14ac:dyDescent="0.3">
      <c r="F13" s="1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AFE_hidden_codesheet_49ddb8b8</vt:lpstr>
      <vt:lpstr>Finish</vt:lpstr>
      <vt:lpstr>modelStart</vt:lpstr>
      <vt:lpstr>Start</vt:lpstr>
      <vt:lpstr>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2022-09-28T13:17:29Z</dcterms:created>
  <dcterms:modified xsi:type="dcterms:W3CDTF">2022-09-28T14:10:54Z</dcterms:modified>
</cp:coreProperties>
</file>