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7E41D5C8-019A-4E45-B6DC-EA3D1A61069B}" xr6:coauthVersionLast="47" xr6:coauthVersionMax="47" xr10:uidLastSave="{00000000-0000-0000-0000-000000000000}"/>
  <bookViews>
    <workbookView xWindow="13905" yWindow="2505" windowWidth="23340" windowHeight="16155" activeTab="1" xr2:uid="{CD61A25F-E36E-4D02-ACA7-AA34F4BFB4A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2" i="2" a="1"/>
  <c r="C2" i="2" s="1"/>
  <c r="C17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2" i="1"/>
</calcChain>
</file>

<file path=xl/sharedStrings.xml><?xml version="1.0" encoding="utf-8"?>
<sst xmlns="http://schemas.openxmlformats.org/spreadsheetml/2006/main" count="22" uniqueCount="15">
  <si>
    <t>Object Distance to start (m)</t>
  </si>
  <si>
    <t>Object Length (mm)</t>
  </si>
  <si>
    <t>PAINT AREA</t>
  </si>
  <si>
    <t>RED PAINT Start (m)</t>
  </si>
  <si>
    <t>RED PAINT End (m)</t>
  </si>
  <si>
    <t>BLUE PAINT Start (m)</t>
  </si>
  <si>
    <t>BLUE PAINT End (m)</t>
  </si>
  <si>
    <t>PINK PAINT Start (m)</t>
  </si>
  <si>
    <t>PINK PAINT End (m)</t>
  </si>
  <si>
    <t>Start</t>
  </si>
  <si>
    <t>End</t>
  </si>
  <si>
    <t>Type</t>
  </si>
  <si>
    <t>RED</t>
  </si>
  <si>
    <t>BLUE</t>
  </si>
  <si>
    <t>PINK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</si>
</sst>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9D9FB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9D9FC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2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center" vertical="center"/>
    </xf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0" fontId="0" fillId="7" borderId="0" xfId="0" applyFill="1" applyBorder="1" applyAlignment="1">
      <alignment horizontal="center"/>
    </xf>
    <xf numFmtId="0" fontId="0" fillId="7" borderId="0" xfId="0" applyFill="1" applyBorder="1" applyAlignment="1">
      <alignment horizontal="center" vertical="center"/>
    </xf>
    <xf numFmtId="0" fontId="0" fillId="5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9D9FC"/>
      <color rgb="FFF9D9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00A0E-F961-4B01-98D4-15C59AA194D0}">
  <dimension ref="A1:L28"/>
  <sheetViews>
    <sheetView workbookViewId="0">
      <selection activeCell="K4" sqref="K4"/>
    </sheetView>
  </sheetViews>
  <sheetFormatPr defaultRowHeight="15" x14ac:dyDescent="0.25"/>
  <cols>
    <col min="1" max="1" width="23.140625" style="3" customWidth="1"/>
    <col min="2" max="2" width="16.7109375" style="3" customWidth="1"/>
    <col min="3" max="3" width="10" customWidth="1"/>
    <col min="5" max="5" width="27.28515625" style="5" customWidth="1"/>
    <col min="6" max="6" width="26.7109375" style="5" customWidth="1"/>
    <col min="7" max="7" width="4" customWidth="1"/>
    <col min="8" max="8" width="18.42578125" style="1" customWidth="1"/>
    <col min="9" max="9" width="19.85546875" style="1" customWidth="1"/>
    <col min="10" max="10" width="4.42578125" customWidth="1"/>
    <col min="11" max="11" width="16.5703125" style="7" customWidth="1"/>
    <col min="12" max="12" width="16.42578125" style="7" customWidth="1"/>
  </cols>
  <sheetData>
    <row r="1" spans="1:12" x14ac:dyDescent="0.25">
      <c r="A1" s="3" t="s">
        <v>0</v>
      </c>
      <c r="B1" s="3" t="s">
        <v>1</v>
      </c>
      <c r="C1" s="10" t="s">
        <v>2</v>
      </c>
      <c r="D1" s="11"/>
      <c r="E1" s="4" t="s">
        <v>3</v>
      </c>
      <c r="F1" s="4" t="s">
        <v>4</v>
      </c>
      <c r="G1" s="3"/>
      <c r="H1" s="2" t="s">
        <v>5</v>
      </c>
      <c r="I1" s="2" t="s">
        <v>6</v>
      </c>
      <c r="J1" s="3"/>
      <c r="K1" s="6" t="s">
        <v>7</v>
      </c>
      <c r="L1" s="6" t="s">
        <v>8</v>
      </c>
    </row>
    <row r="2" spans="1:12" x14ac:dyDescent="0.25">
      <c r="A2" s="3">
        <v>0.4</v>
      </c>
      <c r="B2" s="3">
        <v>0.5</v>
      </c>
      <c r="C2" s="8" t="str">
        <f>IF(OR(AND((A2-0.05)&gt;$E$2,(A2+(B2/1000)+0.05)&lt;$F$2),AND((A2-0.05)&gt;$E$3,(A2+(B2/1000)+0.05)&lt;$F$3),AND((A2-0.05)&gt;$E$4,(A2+(B2/1000)+0.05)&lt;$F$4)),"RED",IF(OR(AND((A2-0.05)&gt;$H$2,(A2+(B2/1000)+0.05)&lt;$I$2),AND((A2-0.05)&gt;$H$3,(A2+(B2/1000)+0.05)&lt;$I$3),AND((A2-0.05)&gt;$H$4,(A2+(B2/1000)+0.05)&lt;$I$4)),"BLUE",IF(OR(AND((A2-0.05)&gt;$K$2,(A2+(B2/1000)+0.05)&lt;$L$2),AND((A2-0.05)&gt;$K$3,(A2+(B2/1000)+0.05)&lt;$L$3),AND((A2-0.05)&gt;$K$4,(A2+(B2/1000)+0.05)&lt;$L$4)),"PINK","RECOAT")))</f>
        <v>RECOAT</v>
      </c>
      <c r="D2" s="9"/>
      <c r="E2" s="4">
        <v>2</v>
      </c>
      <c r="F2" s="4">
        <v>4</v>
      </c>
      <c r="G2" s="3"/>
      <c r="H2" s="2">
        <v>16</v>
      </c>
      <c r="I2" s="2">
        <v>19</v>
      </c>
      <c r="J2" s="3"/>
      <c r="K2" s="6">
        <v>33</v>
      </c>
      <c r="L2" s="6">
        <v>39</v>
      </c>
    </row>
    <row r="3" spans="1:12" x14ac:dyDescent="0.25">
      <c r="A3" s="3">
        <v>1</v>
      </c>
      <c r="B3" s="3">
        <v>1.4</v>
      </c>
      <c r="C3" s="8" t="str">
        <f t="shared" ref="C3:C16" si="0">IF(OR(AND((A3-0.05)&gt;$E$2,(A3+(B3/1000)+0.05)&lt;$F$2),AND((A3-0.05)&gt;$E$3,(A3+(B3/1000)+0.05)&lt;$F$3),AND((A3-0.05)&gt;$E$4,(A3+(B3/1000)+0.05)&lt;$F$4)),"RED",IF(OR(AND((A3-0.05)&gt;$H$2,(A3+(B3/1000)+0.05)&lt;$I$2),AND((A3-0.05)&gt;$H$3,(A3+(B3/1000)+0.05)&lt;$I$3),AND((A3-0.05)&gt;$H$4,(A3+(B3/1000)+0.05)&lt;$I$4)),"BLUE",IF(OR(AND((A3-0.05)&gt;$K$2,(A3+(B3/1000)+0.05)&lt;$L$2),AND((A3-0.05)&gt;$K$3,(A3+(B3/1000)+0.05)&lt;$L$3),AND((A3-0.05)&gt;$K$4,(A3+(B3/1000)+0.05)&lt;$L$4)),"PINK","RECOAT")))</f>
        <v>RECOAT</v>
      </c>
      <c r="D3" s="9"/>
      <c r="E3" s="4">
        <v>7</v>
      </c>
      <c r="F3" s="4">
        <v>10</v>
      </c>
      <c r="G3" s="3"/>
      <c r="H3" s="2">
        <v>21</v>
      </c>
      <c r="I3" s="2">
        <v>23</v>
      </c>
      <c r="J3" s="3"/>
      <c r="K3" s="6"/>
      <c r="L3" s="6"/>
    </row>
    <row r="4" spans="1:12" x14ac:dyDescent="0.25">
      <c r="A4" s="3">
        <v>1.9</v>
      </c>
      <c r="B4" s="3">
        <v>2.4</v>
      </c>
      <c r="C4" s="8" t="str">
        <f t="shared" si="0"/>
        <v>RECOAT</v>
      </c>
      <c r="D4" s="9"/>
      <c r="E4" s="4">
        <v>41</v>
      </c>
      <c r="F4" s="4">
        <v>45</v>
      </c>
      <c r="G4" s="3"/>
      <c r="H4" s="2">
        <v>27</v>
      </c>
      <c r="I4" s="2">
        <v>33</v>
      </c>
      <c r="J4" s="3"/>
      <c r="K4" s="6"/>
      <c r="L4" s="6"/>
    </row>
    <row r="5" spans="1:12" x14ac:dyDescent="0.25">
      <c r="A5" s="3">
        <v>2.1</v>
      </c>
      <c r="B5" s="3">
        <v>0.5</v>
      </c>
      <c r="C5" s="8" t="str">
        <f t="shared" si="0"/>
        <v>RED</v>
      </c>
      <c r="D5" s="9"/>
      <c r="E5" s="4"/>
      <c r="F5" s="4"/>
      <c r="G5" s="3"/>
      <c r="H5" s="2"/>
      <c r="I5" s="2"/>
      <c r="J5" s="3"/>
      <c r="K5" s="6"/>
      <c r="L5" s="6"/>
    </row>
    <row r="6" spans="1:12" x14ac:dyDescent="0.25">
      <c r="A6" s="3">
        <v>8</v>
      </c>
      <c r="B6" s="3">
        <v>0.3</v>
      </c>
      <c r="C6" s="8" t="str">
        <f t="shared" si="0"/>
        <v>RED</v>
      </c>
      <c r="D6" s="9"/>
      <c r="E6" s="4"/>
      <c r="F6" s="4"/>
      <c r="G6" s="3"/>
      <c r="H6" s="2"/>
      <c r="I6" s="2"/>
      <c r="J6" s="3"/>
      <c r="K6" s="6"/>
      <c r="L6" s="6"/>
    </row>
    <row r="7" spans="1:12" x14ac:dyDescent="0.25">
      <c r="A7" s="3">
        <v>22</v>
      </c>
      <c r="B7" s="3">
        <v>0.5</v>
      </c>
      <c r="C7" s="8" t="str">
        <f t="shared" si="0"/>
        <v>BLUE</v>
      </c>
      <c r="D7" s="9"/>
      <c r="E7" s="4"/>
      <c r="F7" s="4"/>
      <c r="G7" s="3"/>
      <c r="H7" s="2"/>
      <c r="I7" s="2"/>
      <c r="J7" s="3"/>
      <c r="K7" s="6"/>
      <c r="L7" s="6"/>
    </row>
    <row r="8" spans="1:12" x14ac:dyDescent="0.25">
      <c r="A8" s="3">
        <v>35</v>
      </c>
      <c r="B8" s="3">
        <v>0.9</v>
      </c>
      <c r="C8" s="8" t="str">
        <f t="shared" si="0"/>
        <v>PINK</v>
      </c>
      <c r="D8" s="9"/>
      <c r="E8" s="4"/>
      <c r="F8" s="4"/>
      <c r="G8" s="3"/>
      <c r="H8" s="2"/>
      <c r="I8" s="2"/>
      <c r="J8" s="3"/>
      <c r="K8" s="6"/>
      <c r="L8" s="6"/>
    </row>
    <row r="9" spans="1:12" x14ac:dyDescent="0.25">
      <c r="A9" s="3">
        <v>37</v>
      </c>
      <c r="B9" s="3">
        <v>0.2</v>
      </c>
      <c r="C9" s="8" t="str">
        <f t="shared" si="0"/>
        <v>PINK</v>
      </c>
      <c r="D9" s="9"/>
      <c r="E9" s="4"/>
      <c r="F9" s="4"/>
      <c r="G9" s="3"/>
      <c r="H9" s="2"/>
      <c r="I9" s="2"/>
      <c r="J9" s="3"/>
      <c r="K9" s="6"/>
      <c r="L9" s="6"/>
    </row>
    <row r="10" spans="1:12" x14ac:dyDescent="0.25">
      <c r="A10" s="3">
        <v>37.5</v>
      </c>
      <c r="B10" s="3">
        <v>0.9</v>
      </c>
      <c r="C10" s="8" t="str">
        <f t="shared" si="0"/>
        <v>PINK</v>
      </c>
      <c r="D10" s="9"/>
      <c r="E10" s="4"/>
      <c r="F10" s="4"/>
      <c r="G10" s="3"/>
      <c r="H10" s="2"/>
      <c r="I10" s="2"/>
      <c r="J10" s="3"/>
      <c r="K10" s="6"/>
      <c r="L10" s="6"/>
    </row>
    <row r="11" spans="1:12" x14ac:dyDescent="0.25">
      <c r="A11" s="3">
        <v>42</v>
      </c>
      <c r="B11" s="3">
        <v>2</v>
      </c>
      <c r="C11" s="8" t="str">
        <f t="shared" si="0"/>
        <v>RED</v>
      </c>
      <c r="D11" s="9"/>
      <c r="E11" s="4"/>
      <c r="F11" s="4"/>
      <c r="G11" s="3"/>
      <c r="H11" s="2"/>
      <c r="I11" s="2"/>
      <c r="J11" s="3"/>
      <c r="K11" s="6"/>
      <c r="L11" s="6"/>
    </row>
    <row r="12" spans="1:12" x14ac:dyDescent="0.25">
      <c r="A12" s="3">
        <v>6</v>
      </c>
      <c r="B12" s="3">
        <v>0.3</v>
      </c>
      <c r="C12" s="8" t="str">
        <f t="shared" si="0"/>
        <v>RECOAT</v>
      </c>
      <c r="D12" s="9"/>
      <c r="E12" s="4"/>
      <c r="F12" s="4"/>
      <c r="G12" s="3"/>
      <c r="H12" s="2"/>
      <c r="I12" s="2"/>
      <c r="J12" s="3"/>
      <c r="K12" s="6"/>
      <c r="L12" s="6"/>
    </row>
    <row r="13" spans="1:12" x14ac:dyDescent="0.25">
      <c r="A13" s="3">
        <v>12</v>
      </c>
      <c r="B13" s="3">
        <v>2</v>
      </c>
      <c r="C13" s="8" t="str">
        <f t="shared" si="0"/>
        <v>RECOAT</v>
      </c>
      <c r="D13" s="9"/>
      <c r="E13" s="4"/>
      <c r="F13" s="4"/>
      <c r="G13" s="3"/>
      <c r="H13" s="2"/>
      <c r="I13" s="2"/>
      <c r="J13" s="3"/>
      <c r="K13" s="6"/>
      <c r="L13" s="6"/>
    </row>
    <row r="14" spans="1:12" x14ac:dyDescent="0.25">
      <c r="A14" s="3">
        <v>13</v>
      </c>
      <c r="B14" s="3">
        <v>0.1</v>
      </c>
      <c r="C14" s="8" t="str">
        <f t="shared" si="0"/>
        <v>RECOAT</v>
      </c>
      <c r="D14" s="9"/>
      <c r="E14" s="4"/>
      <c r="F14" s="4"/>
      <c r="G14" s="3"/>
      <c r="H14" s="2"/>
      <c r="I14" s="2"/>
      <c r="J14" s="3"/>
      <c r="K14" s="6"/>
      <c r="L14" s="6"/>
    </row>
    <row r="15" spans="1:12" x14ac:dyDescent="0.25">
      <c r="A15" s="3">
        <v>15</v>
      </c>
      <c r="B15" s="3">
        <v>0.5</v>
      </c>
      <c r="C15" s="8" t="str">
        <f t="shared" si="0"/>
        <v>RECOAT</v>
      </c>
      <c r="D15" s="9"/>
      <c r="E15" s="4"/>
      <c r="F15" s="4"/>
      <c r="G15" s="3"/>
      <c r="H15" s="2"/>
      <c r="I15" s="2"/>
      <c r="J15" s="3"/>
      <c r="K15" s="6"/>
      <c r="L15" s="6"/>
    </row>
    <row r="16" spans="1:12" x14ac:dyDescent="0.25">
      <c r="A16" s="3">
        <v>33</v>
      </c>
      <c r="B16" s="3">
        <v>3</v>
      </c>
      <c r="C16" s="8" t="str">
        <f t="shared" si="0"/>
        <v>RECOAT</v>
      </c>
      <c r="D16" s="9"/>
      <c r="E16" s="4"/>
      <c r="F16" s="4"/>
      <c r="G16" s="3"/>
      <c r="H16" s="2"/>
      <c r="I16" s="2"/>
      <c r="J16" s="3"/>
      <c r="K16" s="6"/>
      <c r="L16" s="6"/>
    </row>
    <row r="17" spans="1:12" x14ac:dyDescent="0.25">
      <c r="A17" s="3">
        <v>34</v>
      </c>
      <c r="B17" s="3">
        <v>3</v>
      </c>
      <c r="C17" s="8" t="str">
        <f t="shared" ref="C17" si="1">IF(OR(AND((A17-0.05)&gt;$E$2,(A17+(B17/1000)+0.05)&lt;$F$2),AND((A17-0.05)&gt;$E$3,(A17+(B17/1000)+0.05)&lt;$F$3),AND((A17-0.05)&gt;$E$4,(A17+(B17/1000)+0.05)&lt;$F$4)),"RED",IF(OR(AND((A17-0.05)&gt;$H$2,(A17+(B17/1000)+0.05)&lt;$I$2),AND((A17-0.05)&gt;$H$3,(A17+(B17/1000)+0.05)&lt;$I$3),AND((A17-0.05)&gt;$H$4,(A17+(B17/1000)+0.05)&lt;$I$4)),"BLUE",IF(OR(AND((A17-0.05)&gt;$K$2,(A17+(B17/1000)+0.05)&lt;$L$2),AND((A17-0.05)&gt;$K$3,(A17+(B17/1000)+0.05)&lt;$L$3),AND((A17-0.05)&gt;$K$4,(A17+(B17/1000)+0.05)&lt;$L$4)),"PINK","RECOAT")))</f>
        <v>PINK</v>
      </c>
      <c r="D17" s="9"/>
      <c r="E17" s="4"/>
      <c r="F17" s="4"/>
      <c r="G17" s="3"/>
      <c r="H17" s="2"/>
      <c r="I17" s="2"/>
      <c r="J17" s="3"/>
      <c r="K17" s="6"/>
      <c r="L17" s="6"/>
    </row>
    <row r="18" spans="1:12" x14ac:dyDescent="0.25">
      <c r="E18" s="4"/>
      <c r="F18" s="4"/>
      <c r="G18" s="3"/>
      <c r="H18" s="2"/>
      <c r="I18" s="2"/>
      <c r="J18" s="3"/>
      <c r="K18" s="6"/>
      <c r="L18" s="6"/>
    </row>
    <row r="19" spans="1:12" x14ac:dyDescent="0.25">
      <c r="E19" s="4"/>
      <c r="F19" s="4"/>
      <c r="G19" s="3"/>
      <c r="H19" s="2"/>
      <c r="I19" s="2"/>
      <c r="J19" s="3"/>
      <c r="K19" s="6"/>
      <c r="L19" s="6"/>
    </row>
    <row r="20" spans="1:12" x14ac:dyDescent="0.25">
      <c r="E20" s="4"/>
      <c r="F20" s="4"/>
      <c r="G20" s="3"/>
      <c r="H20" s="2"/>
      <c r="I20" s="2"/>
      <c r="J20" s="3"/>
      <c r="K20" s="6"/>
      <c r="L20" s="6"/>
    </row>
    <row r="21" spans="1:12" x14ac:dyDescent="0.25">
      <c r="E21" s="4"/>
      <c r="F21" s="4"/>
      <c r="G21" s="3"/>
      <c r="H21" s="2"/>
      <c r="I21" s="2"/>
      <c r="J21" s="3"/>
      <c r="K21" s="6"/>
      <c r="L21" s="6"/>
    </row>
    <row r="22" spans="1:12" x14ac:dyDescent="0.25">
      <c r="E22" s="4"/>
      <c r="F22" s="4"/>
      <c r="G22" s="3"/>
      <c r="H22" s="2"/>
      <c r="I22" s="2"/>
      <c r="J22" s="3"/>
      <c r="K22" s="6"/>
      <c r="L22" s="6"/>
    </row>
    <row r="23" spans="1:12" x14ac:dyDescent="0.25">
      <c r="E23" s="4"/>
      <c r="F23" s="4"/>
      <c r="G23" s="3"/>
      <c r="H23" s="2"/>
      <c r="I23" s="2"/>
      <c r="J23" s="3"/>
      <c r="K23" s="6"/>
      <c r="L23" s="6"/>
    </row>
    <row r="24" spans="1:12" x14ac:dyDescent="0.25">
      <c r="E24" s="4"/>
      <c r="F24" s="4"/>
      <c r="G24" s="3"/>
      <c r="H24" s="2"/>
      <c r="I24" s="2"/>
      <c r="J24" s="3"/>
      <c r="K24" s="6"/>
      <c r="L24" s="6"/>
    </row>
    <row r="25" spans="1:12" x14ac:dyDescent="0.25">
      <c r="E25" s="4"/>
      <c r="F25" s="4"/>
      <c r="G25" s="3"/>
      <c r="H25" s="2"/>
      <c r="I25" s="2"/>
      <c r="J25" s="3"/>
      <c r="K25" s="6"/>
      <c r="L25" s="6"/>
    </row>
    <row r="26" spans="1:12" x14ac:dyDescent="0.25">
      <c r="E26" s="4"/>
      <c r="F26" s="4"/>
      <c r="G26" s="3"/>
      <c r="H26" s="2"/>
      <c r="I26" s="2"/>
      <c r="J26" s="3"/>
      <c r="K26" s="6"/>
      <c r="L26" s="6"/>
    </row>
    <row r="27" spans="1:12" x14ac:dyDescent="0.25">
      <c r="E27" s="4"/>
      <c r="F27" s="4"/>
      <c r="G27" s="3"/>
      <c r="H27" s="2"/>
      <c r="I27" s="2"/>
      <c r="J27" s="3"/>
      <c r="K27" s="6"/>
      <c r="L27" s="6"/>
    </row>
    <row r="28" spans="1:12" x14ac:dyDescent="0.25">
      <c r="E28" s="4"/>
      <c r="F28" s="4"/>
      <c r="G28" s="3"/>
      <c r="H28" s="2"/>
      <c r="I28" s="2"/>
      <c r="J28" s="3"/>
      <c r="K28" s="6"/>
      <c r="L28" s="6"/>
    </row>
  </sheetData>
  <mergeCells count="17">
    <mergeCell ref="C1:D1"/>
    <mergeCell ref="C2:D2"/>
    <mergeCell ref="C3:D3"/>
    <mergeCell ref="C4:D4"/>
    <mergeCell ref="C5:D5"/>
    <mergeCell ref="C6:D6"/>
    <mergeCell ref="C7:D7"/>
    <mergeCell ref="C8:D8"/>
    <mergeCell ref="C9:D9"/>
    <mergeCell ref="C17:D17"/>
    <mergeCell ref="C16:D16"/>
    <mergeCell ref="C10:D10"/>
    <mergeCell ref="C11:D11"/>
    <mergeCell ref="C12:D12"/>
    <mergeCell ref="C13:D13"/>
    <mergeCell ref="C14:D14"/>
    <mergeCell ref="C15:D15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B7883-F3A9-4594-906A-DFB4664B2E6F}">
  <dimension ref="A1:H22"/>
  <sheetViews>
    <sheetView tabSelected="1" workbookViewId="0">
      <selection activeCell="C2" sqref="C2"/>
    </sheetView>
  </sheetViews>
  <sheetFormatPr defaultRowHeight="15" x14ac:dyDescent="0.25"/>
  <cols>
    <col min="1" max="1" width="25.7109375" style="12" bestFit="1" customWidth="1"/>
    <col min="2" max="2" width="18.85546875" style="12" bestFit="1" customWidth="1"/>
    <col min="3" max="3" width="12.7109375" style="13" customWidth="1"/>
    <col min="4" max="5" width="9.140625" style="13"/>
    <col min="6" max="8" width="9.140625" style="13" customWidth="1"/>
    <col min="9" max="16384" width="9.140625" style="13"/>
  </cols>
  <sheetData>
    <row r="1" spans="1:8" x14ac:dyDescent="0.25">
      <c r="A1" s="12" t="s">
        <v>0</v>
      </c>
      <c r="B1" s="12" t="s">
        <v>1</v>
      </c>
      <c r="C1" s="22" t="s">
        <v>2</v>
      </c>
      <c r="F1" s="22" t="s">
        <v>9</v>
      </c>
      <c r="G1" s="22" t="s">
        <v>10</v>
      </c>
      <c r="H1" s="22" t="s">
        <v>11</v>
      </c>
    </row>
    <row r="2" spans="1:8" x14ac:dyDescent="0.25">
      <c r="A2" s="12">
        <v>0.4</v>
      </c>
      <c r="B2" s="12">
        <v>0.5</v>
      </c>
      <c r="C2" s="14" t="str">
        <f t="array" ref="C2">IFERROR(INDEX($H$2:$H$8,MATCH(1,(A2-0.05&gt;=$F$2:$F$8)*(A2+B2/1000+0.05&lt;=$G$2:$G$8),0)),"RECOAT")</f>
        <v>RECOAT</v>
      </c>
      <c r="D2" s="15"/>
      <c r="E2" s="14"/>
      <c r="F2" s="16">
        <v>2</v>
      </c>
      <c r="G2" s="16">
        <v>4</v>
      </c>
      <c r="H2" s="17" t="s">
        <v>12</v>
      </c>
    </row>
    <row r="3" spans="1:8" x14ac:dyDescent="0.25">
      <c r="A3" s="12">
        <v>1</v>
      </c>
      <c r="B3" s="12">
        <v>1.4</v>
      </c>
      <c r="C3" s="14" t="str">
        <f t="array" ref="C3">IFERROR(INDEX($H$2:$H$8,MATCH(1,(A3-0.05&gt;=$F$2:$F$8)*(A3+B3/1000+0.05&lt;=$G$2:$G$8),0)),"RECOAT")</f>
        <v>RECOAT</v>
      </c>
      <c r="D3" s="15"/>
      <c r="E3" s="14"/>
      <c r="F3" s="16">
        <v>7</v>
      </c>
      <c r="G3" s="16">
        <v>10</v>
      </c>
      <c r="H3" s="17" t="s">
        <v>12</v>
      </c>
    </row>
    <row r="4" spans="1:8" x14ac:dyDescent="0.25">
      <c r="A4" s="12">
        <v>1.9</v>
      </c>
      <c r="B4" s="12">
        <v>2.4</v>
      </c>
      <c r="C4" s="14" t="str">
        <f t="array" ref="C4">IFERROR(INDEX($H$2:$H$8,MATCH(1,(A4-0.05&gt;=$F$2:$F$8)*(A4+B4/1000+0.05&lt;=$G$2:$G$8),0)),"RECOAT")</f>
        <v>RECOAT</v>
      </c>
      <c r="D4" s="15"/>
      <c r="E4" s="14"/>
      <c r="F4" s="18">
        <v>16</v>
      </c>
      <c r="G4" s="18">
        <v>19</v>
      </c>
      <c r="H4" s="19" t="s">
        <v>13</v>
      </c>
    </row>
    <row r="5" spans="1:8" x14ac:dyDescent="0.25">
      <c r="A5" s="12">
        <v>2.1</v>
      </c>
      <c r="B5" s="12">
        <v>0.5</v>
      </c>
      <c r="C5" s="14" t="str">
        <f t="array" ref="C5">IFERROR(INDEX($H$2:$H$8,MATCH(1,(A5-0.05&gt;=$F$2:$F$8)*(A5+B5/1000+0.05&lt;=$G$2:$G$8),0)),"RECOAT")</f>
        <v>RED</v>
      </c>
      <c r="D5" s="15"/>
      <c r="E5" s="14"/>
      <c r="F5" s="18">
        <v>21</v>
      </c>
      <c r="G5" s="18">
        <v>23</v>
      </c>
      <c r="H5" s="19" t="s">
        <v>13</v>
      </c>
    </row>
    <row r="6" spans="1:8" x14ac:dyDescent="0.25">
      <c r="A6" s="12">
        <v>8</v>
      </c>
      <c r="B6" s="12">
        <v>0.3</v>
      </c>
      <c r="C6" s="14" t="str">
        <f t="array" ref="C6">IFERROR(INDEX($H$2:$H$8,MATCH(1,(A6-0.05&gt;=$F$2:$F$8)*(A6+B6/1000+0.05&lt;=$G$2:$G$8),0)),"RECOAT")</f>
        <v>RED</v>
      </c>
      <c r="D6" s="15"/>
      <c r="E6" s="14"/>
      <c r="F6" s="18">
        <v>27</v>
      </c>
      <c r="G6" s="18">
        <v>33</v>
      </c>
      <c r="H6" s="19" t="s">
        <v>13</v>
      </c>
    </row>
    <row r="7" spans="1:8" x14ac:dyDescent="0.25">
      <c r="A7" s="12">
        <v>22</v>
      </c>
      <c r="B7" s="12">
        <v>0.5</v>
      </c>
      <c r="C7" s="14" t="str">
        <f t="array" ref="C7">IFERROR(INDEX($H$2:$H$8,MATCH(1,(A7-0.05&gt;=$F$2:$F$8)*(A7+B7/1000+0.05&lt;=$G$2:$G$8),0)),"RECOAT")</f>
        <v>BLUE</v>
      </c>
      <c r="D7" s="15"/>
      <c r="E7" s="14"/>
      <c r="F7" s="20">
        <v>33</v>
      </c>
      <c r="G7" s="20">
        <v>39</v>
      </c>
      <c r="H7" s="21" t="s">
        <v>14</v>
      </c>
    </row>
    <row r="8" spans="1:8" x14ac:dyDescent="0.25">
      <c r="A8" s="12">
        <v>35</v>
      </c>
      <c r="B8" s="12">
        <v>0.9</v>
      </c>
      <c r="C8" s="14" t="str">
        <f t="array" ref="C8">IFERROR(INDEX($H$2:$H$8,MATCH(1,(A8-0.05&gt;=$F$2:$F$8)*(A8+B8/1000+0.05&lt;=$G$2:$G$8),0)),"RECOAT")</f>
        <v>PINK</v>
      </c>
      <c r="D8" s="15"/>
      <c r="E8" s="14"/>
      <c r="F8" s="16">
        <v>41</v>
      </c>
      <c r="G8" s="16">
        <v>45</v>
      </c>
      <c r="H8" s="17" t="s">
        <v>12</v>
      </c>
    </row>
    <row r="9" spans="1:8" x14ac:dyDescent="0.25">
      <c r="A9" s="12">
        <v>37</v>
      </c>
      <c r="B9" s="12">
        <v>0.2</v>
      </c>
      <c r="C9" s="14" t="str">
        <f t="array" ref="C9">IFERROR(INDEX($H$2:$H$8,MATCH(1,(A9-0.05&gt;=$F$2:$F$8)*(A9+B9/1000+0.05&lt;=$G$2:$G$8),0)),"RECOAT")</f>
        <v>PINK</v>
      </c>
      <c r="D9" s="15"/>
      <c r="E9" s="14"/>
      <c r="H9" s="12"/>
    </row>
    <row r="10" spans="1:8" x14ac:dyDescent="0.25">
      <c r="A10" s="12">
        <v>37.5</v>
      </c>
      <c r="B10" s="12">
        <v>0.9</v>
      </c>
      <c r="C10" s="14" t="str">
        <f t="array" ref="C10">IFERROR(INDEX($H$2:$H$8,MATCH(1,(A10-0.05&gt;=$F$2:$F$8)*(A10+B10/1000+0.05&lt;=$G$2:$G$8),0)),"RECOAT")</f>
        <v>PINK</v>
      </c>
      <c r="D10" s="15"/>
      <c r="E10" s="14"/>
      <c r="H10" s="12"/>
    </row>
    <row r="11" spans="1:8" x14ac:dyDescent="0.25">
      <c r="A11" s="12">
        <v>42</v>
      </c>
      <c r="B11" s="12">
        <v>2</v>
      </c>
      <c r="C11" s="14" t="str">
        <f t="array" ref="C11">IFERROR(INDEX($H$2:$H$8,MATCH(1,(A11-0.05&gt;=$F$2:$F$8)*(A11+B11/1000+0.05&lt;=$G$2:$G$8),0)),"RECOAT")</f>
        <v>RED</v>
      </c>
      <c r="D11" s="15"/>
      <c r="E11" s="14"/>
      <c r="H11" s="12"/>
    </row>
    <row r="12" spans="1:8" x14ac:dyDescent="0.25">
      <c r="A12" s="12">
        <v>6</v>
      </c>
      <c r="B12" s="12">
        <v>0.3</v>
      </c>
      <c r="C12" s="14" t="str">
        <f t="array" ref="C12">IFERROR(INDEX($H$2:$H$8,MATCH(1,(A12-0.05&gt;=$F$2:$F$8)*(A12+B12/1000+0.05&lt;=$G$2:$G$8),0)),"RECOAT")</f>
        <v>RECOAT</v>
      </c>
      <c r="D12" s="15"/>
      <c r="E12" s="14"/>
      <c r="H12" s="12"/>
    </row>
    <row r="13" spans="1:8" x14ac:dyDescent="0.25">
      <c r="A13" s="12">
        <v>12</v>
      </c>
      <c r="B13" s="12">
        <v>2</v>
      </c>
      <c r="C13" s="14" t="str">
        <f t="array" ref="C13">IFERROR(INDEX($H$2:$H$8,MATCH(1,(A13-0.05&gt;=$F$2:$F$8)*(A13+B13/1000+0.05&lt;=$G$2:$G$8),0)),"RECOAT")</f>
        <v>RECOAT</v>
      </c>
      <c r="D13" s="15"/>
      <c r="E13" s="14"/>
      <c r="H13" s="12"/>
    </row>
    <row r="14" spans="1:8" x14ac:dyDescent="0.25">
      <c r="A14" s="12">
        <v>13</v>
      </c>
      <c r="B14" s="12">
        <v>0.1</v>
      </c>
      <c r="C14" s="14" t="str">
        <f t="array" ref="C14">IFERROR(INDEX($H$2:$H$8,MATCH(1,(A14-0.05&gt;=$F$2:$F$8)*(A14+B14/1000+0.05&lt;=$G$2:$G$8),0)),"RECOAT")</f>
        <v>RECOAT</v>
      </c>
      <c r="D14" s="15"/>
      <c r="E14" s="14"/>
      <c r="H14" s="12"/>
    </row>
    <row r="15" spans="1:8" x14ac:dyDescent="0.25">
      <c r="A15" s="12">
        <v>15</v>
      </c>
      <c r="B15" s="12">
        <v>0.5</v>
      </c>
      <c r="C15" s="14" t="str">
        <f t="array" ref="C15">IFERROR(INDEX($H$2:$H$8,MATCH(1,(A15-0.05&gt;=$F$2:$F$8)*(A15+B15/1000+0.05&lt;=$G$2:$G$8),0)),"RECOAT")</f>
        <v>RECOAT</v>
      </c>
      <c r="D15" s="15"/>
      <c r="E15" s="14"/>
      <c r="H15" s="12"/>
    </row>
    <row r="16" spans="1:8" x14ac:dyDescent="0.25">
      <c r="A16" s="12">
        <v>33</v>
      </c>
      <c r="B16" s="12">
        <v>3</v>
      </c>
      <c r="C16" s="14" t="str">
        <f t="array" ref="C16">IFERROR(INDEX($H$2:$H$8,MATCH(1,(A16-0.05&gt;=$F$2:$F$8)*(A16+B16/1000+0.05&lt;=$G$2:$G$8),0)),"RECOAT")</f>
        <v>RECOAT</v>
      </c>
      <c r="D16" s="15"/>
      <c r="E16" s="14"/>
      <c r="H16" s="12"/>
    </row>
    <row r="17" spans="1:8" x14ac:dyDescent="0.25">
      <c r="A17" s="12">
        <v>34</v>
      </c>
      <c r="B17" s="12">
        <v>3</v>
      </c>
      <c r="C17" s="14" t="str">
        <f t="array" ref="C17">IFERROR(INDEX($H$2:$H$8,MATCH(1,(A17-0.05&gt;=$F$2:$F$8)*(A17+B17/1000+0.05&lt;=$G$2:$G$8),0)),"RECOAT")</f>
        <v>PINK</v>
      </c>
      <c r="D17" s="15"/>
      <c r="E17" s="14"/>
      <c r="H17" s="12"/>
    </row>
    <row r="18" spans="1:8" x14ac:dyDescent="0.25">
      <c r="H18" s="12"/>
    </row>
    <row r="19" spans="1:8" x14ac:dyDescent="0.25">
      <c r="H19" s="12"/>
    </row>
    <row r="20" spans="1:8" x14ac:dyDescent="0.25">
      <c r="H20" s="12"/>
    </row>
    <row r="21" spans="1:8" x14ac:dyDescent="0.25">
      <c r="H21" s="12"/>
    </row>
    <row r="22" spans="1:8" x14ac:dyDescent="0.25">
      <c r="H22" s="12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Neave</dc:creator>
  <cp:lastModifiedBy>Hans Vogelaar</cp:lastModifiedBy>
  <dcterms:created xsi:type="dcterms:W3CDTF">2022-09-19T13:44:27Z</dcterms:created>
  <dcterms:modified xsi:type="dcterms:W3CDTF">2022-09-20T09:43:56Z</dcterms:modified>
</cp:coreProperties>
</file>