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xr:revisionPtr revIDLastSave="0" documentId="13_ncr:1_{5520D986-380B-4C8D-856A-998246684592}" xr6:coauthVersionLast="47" xr6:coauthVersionMax="47" xr10:uidLastSave="{00000000-0000-0000-0000-000000000000}"/>
  <bookViews>
    <workbookView xWindow="-120" yWindow="-120" windowWidth="20730" windowHeight="11040" xr2:uid="{431EFCA5-1DCD-4253-B872-3E9813F860F8}"/>
  </bookViews>
  <sheets>
    <sheet name="Sjabloon" sheetId="1" r:id="rId1"/>
    <sheet name="2021" sheetId="2" r:id="rId2"/>
    <sheet name="2022" sheetId="3" r:id="rId3"/>
    <sheet name="2023" sheetId="4" r:id="rId4"/>
    <sheet name="2024" sheetId="5" r:id="rId5"/>
    <sheet name="2025" sheetId="6" r:id="rId6"/>
    <sheet name="2026" sheetId="7" r:id="rId7"/>
    <sheet name="2027" sheetId="8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5" i="8" l="1"/>
  <c r="N35" i="7"/>
  <c r="N35" i="6"/>
  <c r="N35" i="5"/>
  <c r="N35" i="4"/>
  <c r="N35" i="3"/>
  <c r="N35" i="2"/>
  <c r="A5" i="1" a="1"/>
  <c r="A5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<sst xmlns="http://schemas.openxmlformats.org/spreadsheetml/2006/main" count="379" uniqueCount="44">
  <si>
    <t>Jaar</t>
  </si>
  <si>
    <t>Inkomsten</t>
  </si>
  <si>
    <t>Soort</t>
  </si>
  <si>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</si>
  <si>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</si>
  <si>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</si>
  <si>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</si>
  <si>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</si>
  <si>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</si>
  <si>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</si>
  <si>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</si>
  <si>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</si>
  <si>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</si>
  <si>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November</t>
  </si>
  <si>
    <t>December</t>
  </si>
  <si>
    <t>Enquettes</t>
  </si>
  <si>
    <t>Jumbo Salaris</t>
  </si>
  <si>
    <t>Kas</t>
  </si>
  <si>
    <t>Kinderbijslag</t>
  </si>
  <si>
    <t>Mcdonalds Salaris</t>
  </si>
  <si>
    <t>Overige Inkomsten</t>
  </si>
  <si>
    <t>Schoonmaak</t>
  </si>
  <si>
    <t>Toeslag</t>
  </si>
  <si>
    <t>Vattenfall Terug</t>
  </si>
  <si>
    <t>Ziggo Salaris</t>
  </si>
  <si>
    <t>Totaal</t>
  </si>
  <si>
    <t>Uitgaven</t>
  </si>
  <si>
    <t xml:space="preserve">Maart </t>
  </si>
  <si>
    <t>oktober</t>
  </si>
  <si>
    <t>Abonnement</t>
  </si>
  <si>
    <t>Auto</t>
  </si>
  <si>
    <t>Bankkosten</t>
  </si>
  <si>
    <t>Belasting</t>
  </si>
  <si>
    <t>Boodschappen</t>
  </si>
  <si>
    <t>Huis</t>
  </si>
  <si>
    <t>Lening &amp; Regeling</t>
  </si>
  <si>
    <t>Online Shops</t>
  </si>
  <si>
    <t>Pinnen</t>
  </si>
  <si>
    <t>School</t>
  </si>
  <si>
    <t>Sport</t>
  </si>
  <si>
    <t>Vakantie</t>
  </si>
  <si>
    <t>Verzekering</t>
  </si>
  <si>
    <t>Winkels</t>
  </si>
  <si>
    <t>Zorg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</si>
</sst>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5" formatCode="0;;"/>
  </numFmts>
  <fonts count="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2"/>
      <color theme="1"/>
      <name val="Arial Black"/>
      <family val="2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5"/>
        <bgColor theme="5"/>
      </patternFill>
    </fill>
  </fills>
  <borders count="2">
    <border>
      <left/>
      <right/>
      <top/>
      <bottom/>
      <diagonal/>
    </border>
    <border>
      <left/>
      <right/>
      <top style="medium">
        <color theme="1"/>
      </top>
      <bottom style="medium">
        <color theme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">
    <xf numFmtId="0" fontId="0" fillId="0" borderId="0" xfId="0"/>
    <xf numFmtId="0" fontId="2" fillId="0" borderId="0" xfId="0" applyFont="1"/>
    <xf numFmtId="165" fontId="0" fillId="0" borderId="0" xfId="0" applyNumberFormat="1"/>
    <xf numFmtId="165" fontId="3" fillId="2" borderId="1" xfId="0" applyNumberFormat="1" applyFont="1" applyFill="1" applyBorder="1"/>
    <xf numFmtId="165" fontId="3" fillId="3" borderId="1" xfId="0" applyNumberFormat="1" applyFont="1" applyFill="1" applyBorder="1"/>
    <xf numFmtId="165" fontId="4" fillId="0" borderId="0" xfId="1" applyNumberFormat="1" applyFont="1"/>
  </cellXfs>
  <cellStyles count="2">
    <cellStyle name="Hyperlink" xfId="1" builtinId="8"/>
    <cellStyle name="Normal" xfId="0" builtinId="0"/>
  </cellStyles>
  <dxfs count="0"/>
  <tableStyles count="1" defaultTableStyle="TableStyleMedium2" defaultPivotStyle="PivotStyleLight16">
    <tableStyle name="Invisible" pivot="0" table="0" count="0" xr9:uid="{D2E22E5A-C81E-4A7E-AB6D-803FBE5E207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3970A9F5-A999-4753-8BE1-57AED4621034}" name="tbl2021Inkomsten" displayName="tbl2021Inkomsten" ref="B5:N16" totalsRowShown="0">
  <autoFilter ref="B5:N16" xr:uid="{3970A9F5-A999-4753-8BE1-57AED4621034}"/>
  <tableColumns count="13">
    <tableColumn id="1" xr3:uid="{11554DB3-9ED0-433E-B345-F78BBCD668B3}" name="Soort"/>
    <tableColumn id="2" xr3:uid="{142E8045-42AB-4379-9222-910A453DD436}" name="Januari"/>
    <tableColumn id="3" xr3:uid="{1851C1E5-E724-4164-AD27-8E49FF5EFFC9}" name="Februari"/>
    <tableColumn id="4" xr3:uid="{A86F4711-C8A8-491D-ACBB-43C36FC79BFC}" name="Maart"/>
    <tableColumn id="5" xr3:uid="{C44A9233-D20E-47DC-AC2F-A3ADEF98B094}" name="April"/>
    <tableColumn id="6" xr3:uid="{6CA5368E-3685-4417-8E00-61751F9F15BC}" name="Mei"/>
    <tableColumn id="7" xr3:uid="{50F95CC7-CE4E-4148-9747-4B65CD273F30}" name="Juni"/>
    <tableColumn id="8" xr3:uid="{8311CD9D-28FC-49CB-BEE1-A1EFEE0895D5}" name="Juli"/>
    <tableColumn id="9" xr3:uid="{4E61944D-9E6A-4C4C-B253-BEC46F986957}" name="Augustus"/>
    <tableColumn id="10" xr3:uid="{3AE16FCD-FA13-4F4E-808F-7B20B0895A78}" name="September"/>
    <tableColumn id="11" xr3:uid="{C862C25F-A393-4EE2-8F6A-49821FD95DB0}" name="Oktober"/>
    <tableColumn id="12" xr3:uid="{11622D0F-A739-468E-BDF2-382C950B4B76}" name="November"/>
    <tableColumn id="13" xr3:uid="{B8A81F63-570A-41D7-BE43-0FC8217C3A67}" name="December"/>
  </tableColumns>
  <tableStyleInfo name="TableStyleMedium2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A51B7ABF-A95B-42B0-8331-EF4E7D0D5B98}" name="tbl2025UItgaven" displayName="tbl2025UItgaven" ref="B19:N35" totalsRowCount="1">
  <autoFilter ref="B19:N34" xr:uid="{A51B7ABF-A95B-42B0-8331-EF4E7D0D5B98}"/>
  <tableColumns count="13">
    <tableColumn id="1" xr3:uid="{CEE83026-3786-4310-88F4-44DA0CCF3CB0}" name="Soort" totalsRowLabel="Totaal"/>
    <tableColumn id="2" xr3:uid="{CE48E618-D271-4189-8864-437C7B52A5D6}" name="Januari"/>
    <tableColumn id="3" xr3:uid="{9D01AFEA-AE31-4C81-82FD-6C57C8E50891}" name="Februari"/>
    <tableColumn id="4" xr3:uid="{950F7FE6-8BA2-4A63-9E6A-EFAEAE846045}" name="Maart "/>
    <tableColumn id="5" xr3:uid="{27AA6702-BE2C-4AA2-A13C-CCBC876C2D1E}" name="April"/>
    <tableColumn id="6" xr3:uid="{B1A29F05-7100-466C-A6CC-43C961BE057B}" name="Mei"/>
    <tableColumn id="7" xr3:uid="{394304A8-42DE-488E-8DCF-920ED3F11BEE}" name="Juni"/>
    <tableColumn id="8" xr3:uid="{041DC082-FA13-4903-8A72-C3526AC8C6EF}" name="Juli"/>
    <tableColumn id="9" xr3:uid="{A4F7D8AC-0ABC-4A08-A613-DA56C6B55B37}" name="Augustus"/>
    <tableColumn id="10" xr3:uid="{E1E54D8B-5C9B-4D5F-B1C5-C094B60F650E}" name="September"/>
    <tableColumn id="11" xr3:uid="{71D648B5-4FAB-4F62-AC30-7289264FCE15}" name="oktober"/>
    <tableColumn id="12" xr3:uid="{CF66BEEE-D00F-4CEA-8215-6540F989E972}" name="November"/>
    <tableColumn id="13" xr3:uid="{AB4829F9-D14C-4F2B-8937-984BB5EA1763}" name="December" totalsRowFunction="count"/>
  </tableColumns>
  <tableStyleInfo name="TableStyleMedium17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86B6169-EE92-4575-9819-04FF54CDBAD4}" name="tbl2026Inkomsten" displayName="tbl2026Inkomsten" ref="B5:N16" totalsRowShown="0">
  <autoFilter ref="B5:N16" xr:uid="{B86B6169-EE92-4575-9819-04FF54CDBAD4}"/>
  <tableColumns count="13">
    <tableColumn id="1" xr3:uid="{F1E51831-0BC0-42D6-8BAC-E370B4709054}" name="Soort"/>
    <tableColumn id="2" xr3:uid="{ACFAAA8F-9ECD-4228-91F1-CCD74DA79348}" name="Januari"/>
    <tableColumn id="3" xr3:uid="{5CE2743B-3D44-4A9B-AC72-03DCFB42DF6B}" name="Februari"/>
    <tableColumn id="4" xr3:uid="{C495A434-AC9B-4964-9592-129B17CFBC77}" name="Maart"/>
    <tableColumn id="5" xr3:uid="{B5B63CD0-C578-43AF-8AC2-E9626BF78412}" name="April"/>
    <tableColumn id="6" xr3:uid="{E645AFEE-3D0E-421D-B49B-C68CC05A1CC3}" name="Mei"/>
    <tableColumn id="7" xr3:uid="{E2DB2060-4650-498E-A70C-73C8D2218641}" name="Juni"/>
    <tableColumn id="8" xr3:uid="{16553905-3E55-4FDB-8A33-EA92B76E7C55}" name="Juli"/>
    <tableColumn id="9" xr3:uid="{E5C9A0AC-62E1-4ACA-AC65-46BD3E8AB166}" name="Augustus"/>
    <tableColumn id="10" xr3:uid="{49BD3975-4B0A-4FF1-8B0E-95305D28BDDC}" name="September"/>
    <tableColumn id="11" xr3:uid="{E2F86ED0-766D-4AB6-8572-18F20BD84A83}" name="Oktober"/>
    <tableColumn id="12" xr3:uid="{FEA78AEB-30CF-4F4F-A30A-B6E988D6A5C7}" name="November"/>
    <tableColumn id="13" xr3:uid="{F0CBB1D6-CAC5-4E50-8331-1D29E51237E6}" name="December"/>
  </tableColumns>
  <tableStyleInfo name="TableStyleMedium21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2FD95D80-8080-4B19-8D11-0B1B83BF8E4E}" name="tbl2026Uitgaven" displayName="tbl2026Uitgaven" ref="B19:N35" totalsRowCount="1">
  <autoFilter ref="B19:N34" xr:uid="{2FD95D80-8080-4B19-8D11-0B1B83BF8E4E}"/>
  <tableColumns count="13">
    <tableColumn id="1" xr3:uid="{A93C9EF4-1F75-4E67-AC85-CC2C776D12BF}" name="Soort" totalsRowLabel="Totaal"/>
    <tableColumn id="2" xr3:uid="{914C17B6-69EE-4974-BD6A-476892B95958}" name="Januari"/>
    <tableColumn id="3" xr3:uid="{F50E7ED7-7C3A-44C6-9264-068A75683A97}" name="Februari"/>
    <tableColumn id="4" xr3:uid="{445C5498-BF8D-42CB-A46F-92EFF0D20BDE}" name="Maart "/>
    <tableColumn id="5" xr3:uid="{78F42D4B-DD6A-404C-8674-2D6AF91B0386}" name="April"/>
    <tableColumn id="6" xr3:uid="{12235202-AB90-46BE-846F-2C048164B05F}" name="Mei"/>
    <tableColumn id="7" xr3:uid="{9943A296-8FB1-405C-A839-7CF189EF7A91}" name="Juni"/>
    <tableColumn id="8" xr3:uid="{B94E0314-8E13-4CAB-9E12-65D10EA1A9E6}" name="Juli"/>
    <tableColumn id="9" xr3:uid="{65A3AC83-4309-4ABD-8C4D-716A808B332C}" name="Augustus"/>
    <tableColumn id="10" xr3:uid="{A855A0C8-96F3-4425-A0EB-344125195A2F}" name="September"/>
    <tableColumn id="11" xr3:uid="{502F0C9C-8FB6-476D-8E17-29BF06346655}" name="oktober"/>
    <tableColumn id="12" xr3:uid="{0E626843-216D-4789-B243-C4594F25332E}" name="November"/>
    <tableColumn id="13" xr3:uid="{87EB3B4F-987B-4B31-AF84-12E83C741A0E}" name="December" totalsRowFunction="count"/>
  </tableColumns>
  <tableStyleInfo name="TableStyleMedium17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CF259E7-AF26-409A-88F9-81D8BD78453C}" name="tbl2027Inkomsten" displayName="tbl2027Inkomsten" ref="B5:N16" totalsRowShown="0">
  <autoFilter ref="B5:N16" xr:uid="{ECF259E7-AF26-409A-88F9-81D8BD78453C}"/>
  <tableColumns count="13">
    <tableColumn id="1" xr3:uid="{07D011A7-33C4-4350-B3BB-1DCD90BD6272}" name="Soort"/>
    <tableColumn id="2" xr3:uid="{841636BD-FB68-4549-A3BE-3EA136F4C657}" name="Januari"/>
    <tableColumn id="3" xr3:uid="{A1D3D040-B345-4D0F-B27B-F396715DC99E}" name="Februari"/>
    <tableColumn id="4" xr3:uid="{49BC0BFC-14C8-44CD-AA01-EC9F98C3FB23}" name="Maart"/>
    <tableColumn id="5" xr3:uid="{F1C6D095-FBBD-4F7E-BF59-26B02518EDD9}" name="April"/>
    <tableColumn id="6" xr3:uid="{E1B9E3D1-63A2-4E5F-B99B-32F149DCBAE1}" name="Mei"/>
    <tableColumn id="7" xr3:uid="{2E1444D6-8F16-41D7-A67D-8279B49A89CB}" name="Juni"/>
    <tableColumn id="8" xr3:uid="{6E6DC615-3829-438A-A24D-17B8AEBF2CAD}" name="Juli"/>
    <tableColumn id="9" xr3:uid="{CB8CB4D7-84EC-4DB7-A21F-027B23153581}" name="Augustus"/>
    <tableColumn id="10" xr3:uid="{1816A6CB-F81F-49A2-8CE1-9C5843253812}" name="September"/>
    <tableColumn id="11" xr3:uid="{AC9D6F75-3EB8-4A21-BD67-418F839996F4}" name="Oktober"/>
    <tableColumn id="12" xr3:uid="{A14C7AFF-1C2D-4C86-8D9E-18EF5DFAD85C}" name="November"/>
    <tableColumn id="13" xr3:uid="{E6E38D75-109F-4AD5-A3A3-7C77377B9880}" name="December"/>
  </tableColumns>
  <tableStyleInfo name="TableStyleMedium21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C8F3698-8375-476A-80B2-DBDC8A512BF3}" name="tbl2027Uitgaven" displayName="tbl2027Uitgaven" ref="B19:N35" totalsRowCount="1">
  <autoFilter ref="B19:N34" xr:uid="{0C8F3698-8375-476A-80B2-DBDC8A512BF3}"/>
  <tableColumns count="13">
    <tableColumn id="1" xr3:uid="{6F9858A4-328A-4649-ADA2-17A64D7935D3}" name="Soort" totalsRowLabel="Totaal"/>
    <tableColumn id="2" xr3:uid="{929070FA-D762-4EB1-83A6-372B115A4FCE}" name="Januari"/>
    <tableColumn id="3" xr3:uid="{C4D3116E-6058-4C18-A276-820D1457E60B}" name="Februari"/>
    <tableColumn id="4" xr3:uid="{05297E43-D121-4BEE-8C47-B1151CA91C7C}" name="Maart "/>
    <tableColumn id="5" xr3:uid="{047567EA-5C30-4837-89C4-BF8674A6FE76}" name="April"/>
    <tableColumn id="6" xr3:uid="{95775805-C1B2-43B2-8A39-EFE4249454ED}" name="Mei"/>
    <tableColumn id="7" xr3:uid="{3C39301E-20C5-40C6-95B4-D847AC3F9ED8}" name="Juni"/>
    <tableColumn id="8" xr3:uid="{BFCE122D-DBBA-4896-A464-5D7C11BAA287}" name="Juli"/>
    <tableColumn id="9" xr3:uid="{948271C1-F543-43B3-B7D8-579F7CE194E6}" name="Augustus"/>
    <tableColumn id="10" xr3:uid="{91790888-24E1-481C-821F-7566812EF665}" name="September"/>
    <tableColumn id="11" xr3:uid="{1EA17998-9736-493D-8892-79F1C039E27B}" name="oktober"/>
    <tableColumn id="12" xr3:uid="{CBECEA59-A04E-4052-9FED-A8393E828CB3}" name="November"/>
    <tableColumn id="13" xr3:uid="{42F47B16-C1CF-4099-B782-B9B834F2A3CC}" name="December" totalsRowFunction="count"/>
  </tableColumns>
  <tableStyleInfo name="TableStyleMedium1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E7F27458-2DB9-4C76-8B95-AD50356A4478}" name="tbl2021Uitgaven" displayName="tbl2021Uitgaven" ref="B19:N35" totalsRowCount="1">
  <autoFilter ref="B19:N34" xr:uid="{E7F27458-2DB9-4C76-8B95-AD50356A4478}"/>
  <tableColumns count="13">
    <tableColumn id="1" xr3:uid="{BEB84638-3D27-42C4-8D74-57701744AFDA}" name="Soort" totalsRowLabel="Totaal"/>
    <tableColumn id="2" xr3:uid="{B3137C92-E5C8-4743-843D-0356192A7D32}" name="Januari"/>
    <tableColumn id="3" xr3:uid="{F218C1AD-B029-4488-BBCF-B895A0A922EA}" name="Februari"/>
    <tableColumn id="4" xr3:uid="{13B5FC31-6C8B-4B92-B26E-81A8D529A76C}" name="Maart "/>
    <tableColumn id="5" xr3:uid="{98B82D25-B469-4C12-B86B-17C67229B1F2}" name="April"/>
    <tableColumn id="6" xr3:uid="{3B24B5ED-380B-447C-8E58-2096E6285083}" name="Mei"/>
    <tableColumn id="7" xr3:uid="{5CBBAEF7-9EF7-4EC4-A157-1F9962D4EFFC}" name="Juni"/>
    <tableColumn id="8" xr3:uid="{4C66133F-6572-4683-BB64-109F4AAFE29D}" name="Juli"/>
    <tableColumn id="9" xr3:uid="{A4F8BDFD-1B2D-4E46-B5FA-66B2F4AAE996}" name="Augustus"/>
    <tableColumn id="10" xr3:uid="{24214D7A-A798-4733-A2AF-C0AC0EE68F75}" name="September"/>
    <tableColumn id="11" xr3:uid="{EB383B80-58DD-42E9-90B0-879589A99BDD}" name="oktober"/>
    <tableColumn id="12" xr3:uid="{E258C4FE-6955-4710-BAF4-6D90CC240E72}" name="November"/>
    <tableColumn id="13" xr3:uid="{D02E354E-33A9-4DCD-86DB-25E92FA29B99}" name="December" totalsRowFunction="count"/>
  </tableColumns>
  <tableStyleInfo name="TableStyleMedium1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CCB9DA5-4D65-462D-84ED-8A1F1B49C781}" name="tbl2022Inkomsten" displayName="tbl2022Inkomsten" ref="B5:N16" totalsRowShown="0">
  <autoFilter ref="B5:N16" xr:uid="{1CCB9DA5-4D65-462D-84ED-8A1F1B49C781}"/>
  <tableColumns count="13">
    <tableColumn id="1" xr3:uid="{20427BE4-26E7-41BE-92B8-0815CCCD3731}" name="Soort"/>
    <tableColumn id="2" xr3:uid="{4221A89F-D490-444C-89E3-D944B206B8D7}" name="Januari"/>
    <tableColumn id="3" xr3:uid="{F064AFCA-74AD-4A8F-9946-4A2619B53E74}" name="Februari"/>
    <tableColumn id="4" xr3:uid="{BA63B6A7-87C2-4903-935C-B359F2D84492}" name="Maart"/>
    <tableColumn id="5" xr3:uid="{766D1AF0-3BA1-40B1-B132-CE2C96D931A1}" name="April"/>
    <tableColumn id="6" xr3:uid="{3908E3C7-081A-4E23-B971-A5F83E3D6CBB}" name="Mei"/>
    <tableColumn id="7" xr3:uid="{CFAF70D9-3F14-4AF9-9E40-D8EA77A571DA}" name="Juni"/>
    <tableColumn id="8" xr3:uid="{4DB9B24E-394C-49D6-B7AA-E11E50553E68}" name="Juli"/>
    <tableColumn id="9" xr3:uid="{A3A48A7C-ED53-4C5B-9D95-7A8C0322344B}" name="Augustus"/>
    <tableColumn id="10" xr3:uid="{E50BE572-27E2-4974-A2DA-E77E2DAE3979}" name="September"/>
    <tableColumn id="11" xr3:uid="{6F7EB174-4E64-429C-A538-278CA87C2C64}" name="Oktober"/>
    <tableColumn id="12" xr3:uid="{C9858870-2D02-4667-9D32-61B5B95EC435}" name="November"/>
    <tableColumn id="13" xr3:uid="{4DED9621-AB0B-4779-9840-44745107BE9A}" name="December"/>
  </tableColumns>
  <tableStyleInfo name="TableStyleMedium2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EAE2E442-41B7-42EF-966F-16C418F820DD}" name="tbl2022Uitgaven" displayName="tbl2022Uitgaven" ref="B19:N35" totalsRowCount="1">
  <autoFilter ref="B19:N34" xr:uid="{EAE2E442-41B7-42EF-966F-16C418F820DD}"/>
  <tableColumns count="13">
    <tableColumn id="1" xr3:uid="{67687971-10A8-43F3-AC88-CAD38C0C4DA8}" name="Soort" totalsRowLabel="Totaal"/>
    <tableColumn id="2" xr3:uid="{AB62E9BC-8286-44DA-94C6-13F5CBBEEB6E}" name="Januari"/>
    <tableColumn id="3" xr3:uid="{162B741B-A350-48DE-A804-8323B4758E0B}" name="Februari"/>
    <tableColumn id="4" xr3:uid="{FCDD9168-697E-4C4C-8495-95DFBE5843BF}" name="Maart "/>
    <tableColumn id="5" xr3:uid="{1A7A6E3A-ABB4-48E1-B6B0-280BBB21CC91}" name="April"/>
    <tableColumn id="6" xr3:uid="{D42D3D5E-79A5-4E0F-A02C-2F0E45F421AD}" name="Mei"/>
    <tableColumn id="7" xr3:uid="{2BF50044-2688-4616-B940-36DE6783B82A}" name="Juni"/>
    <tableColumn id="8" xr3:uid="{AEAD0ED5-E7DC-4AC9-9E22-BD5E8AC3119B}" name="Juli"/>
    <tableColumn id="9" xr3:uid="{E102EEB0-3839-478B-BA08-34989252285C}" name="Augustus"/>
    <tableColumn id="10" xr3:uid="{8C3A559F-07A8-44AA-836F-9E6B37B1CE6D}" name="September"/>
    <tableColumn id="11" xr3:uid="{2D369842-D696-4FB8-95EB-ABEE8B1C6FAD}" name="oktober"/>
    <tableColumn id="12" xr3:uid="{EF1B2393-B80A-4803-8B7D-20E4FA1A2A13}" name="November"/>
    <tableColumn id="13" xr3:uid="{AD5807BE-5B0C-4AD8-A6F7-8749A37C0BAB}" name="December" totalsRowFunction="count"/>
  </tableColumns>
  <tableStyleInfo name="TableStyleMedium1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3FC7139-64B9-4318-A000-EF33656813E9}" name="tbl2023Inkomsten" displayName="tbl2023Inkomsten" ref="B5:N16" totalsRowShown="0">
  <autoFilter ref="B5:N16" xr:uid="{F3FC7139-64B9-4318-A000-EF33656813E9}"/>
  <tableColumns count="13">
    <tableColumn id="1" xr3:uid="{B0EFF228-616D-47F2-950E-9FA4AEEF28F8}" name="Soort"/>
    <tableColumn id="2" xr3:uid="{12D10B68-8A4E-48AF-AE2F-59AD17FF2772}" name="Januari"/>
    <tableColumn id="3" xr3:uid="{799D810B-A34D-452C-B8E0-59B7F2A1D9BC}" name="Februari"/>
    <tableColumn id="4" xr3:uid="{309B52C2-C486-444A-A9E5-227664FBF0F2}" name="Maart"/>
    <tableColumn id="5" xr3:uid="{68E817F8-284A-4534-893E-9568FF3A1E87}" name="April"/>
    <tableColumn id="6" xr3:uid="{37469565-7133-4B56-8187-13D7C854CD0C}" name="Mei"/>
    <tableColumn id="7" xr3:uid="{962C1C58-C6AD-429B-8F52-663C09CF75BE}" name="Juni"/>
    <tableColumn id="8" xr3:uid="{420D97A5-A5FA-4950-A593-2C15B9F5D76D}" name="Juli"/>
    <tableColumn id="9" xr3:uid="{600BB9C4-0EF5-4A76-AC1D-45AA18E52744}" name="Augustus"/>
    <tableColumn id="10" xr3:uid="{D261B91B-D2B5-4942-8AC5-B189FA436820}" name="September"/>
    <tableColumn id="11" xr3:uid="{4B70E6CA-BABB-4245-9EBA-66B983094438}" name="Oktober"/>
    <tableColumn id="12" xr3:uid="{EF029C9B-8512-426A-8522-0212F43CA297}" name="November"/>
    <tableColumn id="13" xr3:uid="{62F87115-61A1-4DED-9150-44C89EDC421D}" name="December"/>
  </tableColumns>
  <tableStyleInfo name="TableStyleMedium2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3338D6EE-ACC2-4D9E-A949-265A0F7965B5}" name="tbl2023Uitgaven" displayName="tbl2023Uitgaven" ref="B19:N35" totalsRowCount="1">
  <autoFilter ref="B19:N34" xr:uid="{3338D6EE-ACC2-4D9E-A949-265A0F7965B5}"/>
  <tableColumns count="13">
    <tableColumn id="1" xr3:uid="{4A3D1679-6BA4-4119-AA60-CF28A80BF5BE}" name="Soort" totalsRowLabel="Totaal"/>
    <tableColumn id="2" xr3:uid="{BDB45FDE-B89F-4209-A416-E43768239F6D}" name="Januari"/>
    <tableColumn id="3" xr3:uid="{502903A4-BED7-433C-AA41-B746F5196C84}" name="Februari"/>
    <tableColumn id="4" xr3:uid="{F1CDFCB4-C760-4BBF-A18D-ED970DC788AF}" name="Maart "/>
    <tableColumn id="5" xr3:uid="{A93EE41E-ED77-4EDC-B965-6004751E3678}" name="April"/>
    <tableColumn id="6" xr3:uid="{64BB64F8-E19D-483B-81D2-275197466B8E}" name="Mei"/>
    <tableColumn id="7" xr3:uid="{7933665C-CE1B-4926-BCFA-27DF65AEBCE5}" name="Juni"/>
    <tableColumn id="8" xr3:uid="{5BF6E79B-1923-4B2C-95AB-16DEA2D0DBFA}" name="Juli"/>
    <tableColumn id="9" xr3:uid="{0DA58DE9-FDED-48F1-B2FF-3195A97360F0}" name="Augustus"/>
    <tableColumn id="10" xr3:uid="{6AB6790B-AA23-4627-A222-D2E3613B41CD}" name="September"/>
    <tableColumn id="11" xr3:uid="{2E361C14-5749-4CA4-B070-340CF30CE47D}" name="oktober"/>
    <tableColumn id="12" xr3:uid="{4CAA0C9D-5A65-47E7-BCDF-60102611BC6B}" name="November"/>
    <tableColumn id="13" xr3:uid="{A2C80FF4-E330-4B46-B24A-6ADE0B7B59DF}" name="December" totalsRowFunction="count"/>
  </tableColumns>
  <tableStyleInfo name="TableStyleMedium17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425D775-B10C-454D-B49A-62B63F6F19A0}" name="tbl2024Inkomsten" displayName="tbl2024Inkomsten" ref="B5:N16" totalsRowShown="0">
  <autoFilter ref="B5:N16" xr:uid="{D425D775-B10C-454D-B49A-62B63F6F19A0}"/>
  <tableColumns count="13">
    <tableColumn id="1" xr3:uid="{1902CC7E-9457-459E-B373-E75273051D96}" name="Soort"/>
    <tableColumn id="2" xr3:uid="{7B8E2090-DB07-438D-8FFA-502632479C74}" name="Januari"/>
    <tableColumn id="3" xr3:uid="{47E27859-3E98-4461-BB14-F0AE48891C59}" name="Februari"/>
    <tableColumn id="4" xr3:uid="{6BA6822D-7C35-4607-8C06-6A8C28B2E5CB}" name="Maart"/>
    <tableColumn id="5" xr3:uid="{685E8BB9-B7A4-4A6A-AE7B-21216ACEE274}" name="April"/>
    <tableColumn id="6" xr3:uid="{EA96B174-D10A-4B1F-9767-99534700DF59}" name="Mei"/>
    <tableColumn id="7" xr3:uid="{0F682006-5CD8-40B0-AA00-F84D99A05F9A}" name="Juni"/>
    <tableColumn id="8" xr3:uid="{7328A622-134F-400A-8CD4-B275994EDCB5}" name="Juli"/>
    <tableColumn id="9" xr3:uid="{0A689438-EF73-4E67-BBAF-558EFDC86E42}" name="Augustus"/>
    <tableColumn id="10" xr3:uid="{CA079C19-2A3A-4008-A97F-6DC894A21618}" name="September"/>
    <tableColumn id="11" xr3:uid="{0897A7FF-820E-4C48-BA23-53B04C4BB4C3}" name="Oktober"/>
    <tableColumn id="12" xr3:uid="{6866E56F-2096-4095-9A8F-98E35DB807C8}" name="November"/>
    <tableColumn id="13" xr3:uid="{85772E33-65D9-438E-8E15-AC5161E2BF5A}" name="December"/>
  </tableColumns>
  <tableStyleInfo name="TableStyleMedium2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48BDA533-762F-4B6B-9A80-6EBF8790F565}" name="tbl2024Uitgaven" displayName="tbl2024Uitgaven" ref="B19:N35" totalsRowCount="1">
  <autoFilter ref="B19:N34" xr:uid="{48BDA533-762F-4B6B-9A80-6EBF8790F565}"/>
  <tableColumns count="13">
    <tableColumn id="1" xr3:uid="{6A2DFF6C-F60A-4D6D-9369-317DACE00F4C}" name="Soort" totalsRowLabel="Totaal"/>
    <tableColumn id="2" xr3:uid="{84A78EAE-7F1D-4DEA-93EF-B0CEE4280160}" name="Januari"/>
    <tableColumn id="3" xr3:uid="{6C2D0FD2-197A-48FC-A77B-A8ADBEAD52C8}" name="Februari"/>
    <tableColumn id="4" xr3:uid="{05AEC7CF-2D8A-46CE-BAFE-7133B121F5C4}" name="Maart "/>
    <tableColumn id="5" xr3:uid="{D5BB738D-03D4-494E-9B27-566896D7DB9C}" name="April"/>
    <tableColumn id="6" xr3:uid="{E21BA4F6-E724-4710-97BF-0A16C7A54415}" name="Mei"/>
    <tableColumn id="7" xr3:uid="{C7C17F8D-CAF8-4231-A4B6-0EBCA24FCC2F}" name="Juni"/>
    <tableColumn id="8" xr3:uid="{2BCADE38-C295-4203-B6EE-98B5A58A07D5}" name="Juli"/>
    <tableColumn id="9" xr3:uid="{B2D23DD8-F92E-4596-AA5A-728777CBCB0F}" name="Augustus"/>
    <tableColumn id="10" xr3:uid="{CE0949F5-F93A-4B42-959D-FC5717319520}" name="September"/>
    <tableColumn id="11" xr3:uid="{88771F22-9AB1-4D44-846E-8569507B0539}" name="oktober"/>
    <tableColumn id="12" xr3:uid="{8417D713-5F4B-48E0-A030-AF7E1EB3CC19}" name="November"/>
    <tableColumn id="13" xr3:uid="{58886C9A-7B8A-4EC2-8DA0-D6FA4D4F4666}" name="December" totalsRowFunction="count"/>
  </tableColumns>
  <tableStyleInfo name="TableStyleMedium17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16097CF-CEE9-42BE-A7B5-5F5937ED76DA}" name="tbl2025Inkomsten" displayName="tbl2025Inkomsten" ref="B5:N16" totalsRowShown="0">
  <autoFilter ref="B5:N16" xr:uid="{B16097CF-CEE9-42BE-A7B5-5F5937ED76DA}"/>
  <tableColumns count="13">
    <tableColumn id="1" xr3:uid="{DA1DD6E0-4A6B-4916-A61D-F9CE0BCC5005}" name="Soort"/>
    <tableColumn id="2" xr3:uid="{CB19FCB9-323D-49C4-A1A2-3C087BD0520A}" name="Januari"/>
    <tableColumn id="3" xr3:uid="{93B0EE04-C7F6-4CB7-A5A5-C5EA34384CC0}" name="Februari"/>
    <tableColumn id="4" xr3:uid="{57D3E0FE-9CA6-465D-A7B6-D29E0C430646}" name="Maart"/>
    <tableColumn id="5" xr3:uid="{7E718E7F-8842-4253-8BB4-C53BC5BA19CD}" name="April"/>
    <tableColumn id="6" xr3:uid="{9B873E7F-7952-436B-A7EF-9717DE8E7B8B}" name="Mei"/>
    <tableColumn id="7" xr3:uid="{CCDA47C0-5BF0-4842-BBC7-1097C4BBBE95}" name="Juni"/>
    <tableColumn id="8" xr3:uid="{9F052DA3-93DF-4C61-934A-9F33174DC7A7}" name="Juli"/>
    <tableColumn id="9" xr3:uid="{4EECAE92-BA5B-4D78-832C-E8A6CCFAA6D5}" name="Augustus"/>
    <tableColumn id="10" xr3:uid="{DFAF9C01-7792-4C53-9E18-7F9A69554719}" name="September"/>
    <tableColumn id="11" xr3:uid="{66335483-E726-4680-BCB7-095392257A3C}" name="Oktober"/>
    <tableColumn id="12" xr3:uid="{EAA0BEDC-26CA-40BB-9682-1AD1AC3982E9}" name="November"/>
    <tableColumn id="13" xr3:uid="{BD54E062-2FA8-40A0-A91F-6CC86B9ACA18}" name="December"/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table" Target="../tables/table7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table" Target="../tables/table9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table" Target="../tables/table1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table" Target="../tables/table1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5F5AA-ED99-449B-8F28-0311B30E0E5B}">
  <dimension ref="A2:N35"/>
  <sheetViews>
    <sheetView tabSelected="1" workbookViewId="0">
      <selection activeCell="A5" sqref="A5"/>
    </sheetView>
  </sheetViews>
  <sheetFormatPr defaultRowHeight="15" x14ac:dyDescent="0.25"/>
  <cols>
    <col min="1" max="1" width="11.85546875" bestFit="1" customWidth="1"/>
    <col min="2" max="2" width="18.140625" bestFit="1" customWidth="1"/>
    <col min="3" max="10" width="12.7109375" customWidth="1"/>
    <col min="11" max="11" width="13" customWidth="1"/>
    <col min="12" max="14" width="12.7109375" customWidth="1"/>
  </cols>
  <sheetData>
    <row r="2" spans="1:14" ht="30" customHeight="1" x14ac:dyDescent="0.65">
      <c r="A2" s="1" t="s">
        <v>0</v>
      </c>
      <c r="B2">
        <v>2021</v>
      </c>
    </row>
    <row r="4" spans="1:14" ht="15.75" thickBot="1" x14ac:dyDescent="0.3"/>
    <row r="5" spans="1:14" ht="15.75" thickBot="1" x14ac:dyDescent="0.3">
      <c r="A5" s="2" t="str" cm="1">
        <f t="array" aca="1" ref="A5:N35" ca="1">INDIRECT("'"&amp;B2&amp;"'!A5:N35")</f>
        <v>Inkomsten</v>
      </c>
      <c r="B5" s="3" t="str">
        <f ca="1"/>
        <v>Soort</v>
      </c>
      <c r="C5" s="3" t="str">
        <f ca="1"/>
        <v>Januari</v>
      </c>
      <c r="D5" s="3" t="str">
        <f ca="1"/>
        <v>Februari</v>
      </c>
      <c r="E5" s="3" t="str">
        <f ca="1"/>
        <v>Maart</v>
      </c>
      <c r="F5" s="3" t="str">
        <f ca="1"/>
        <v>April</v>
      </c>
      <c r="G5" s="3" t="str">
        <f ca="1"/>
        <v>Mei</v>
      </c>
      <c r="H5" s="3" t="str">
        <f ca="1"/>
        <v>Juni</v>
      </c>
      <c r="I5" s="3" t="str">
        <f ca="1"/>
        <v>Juli</v>
      </c>
      <c r="J5" s="3" t="str">
        <f ca="1"/>
        <v>Augustus</v>
      </c>
      <c r="K5" s="3" t="str">
        <f ca="1"/>
        <v>September</v>
      </c>
      <c r="L5" s="3" t="str">
        <f ca="1"/>
        <v>Oktober</v>
      </c>
      <c r="M5" s="3" t="str">
        <f ca="1"/>
        <v>November</v>
      </c>
      <c r="N5" s="3" t="str">
        <f ca="1"/>
        <v>December</v>
      </c>
    </row>
    <row r="6" spans="1:14" x14ac:dyDescent="0.25">
      <c r="A6" s="2">
        <f ca="1"/>
        <v>0</v>
      </c>
      <c r="B6" s="2" t="str">
        <f ca="1"/>
        <v>Enquettes</v>
      </c>
      <c r="C6" s="5">
        <f ca="1"/>
        <v>2121</v>
      </c>
      <c r="D6" s="2">
        <f ca="1"/>
        <v>0</v>
      </c>
      <c r="E6" s="2">
        <f ca="1"/>
        <v>0</v>
      </c>
      <c r="F6" s="2">
        <f ca="1"/>
        <v>0</v>
      </c>
      <c r="G6" s="2">
        <f ca="1"/>
        <v>0</v>
      </c>
      <c r="H6" s="2">
        <f ca="1"/>
        <v>0</v>
      </c>
      <c r="I6" s="2">
        <f ca="1"/>
        <v>0</v>
      </c>
      <c r="J6" s="2">
        <f ca="1"/>
        <v>0</v>
      </c>
      <c r="K6" s="2">
        <f ca="1"/>
        <v>0</v>
      </c>
      <c r="L6" s="2">
        <f ca="1"/>
        <v>0</v>
      </c>
      <c r="M6" s="2">
        <f ca="1"/>
        <v>0</v>
      </c>
      <c r="N6" s="2">
        <f ca="1"/>
        <v>0</v>
      </c>
    </row>
    <row r="7" spans="1:14" x14ac:dyDescent="0.25">
      <c r="A7" s="2">
        <f ca="1"/>
        <v>0</v>
      </c>
      <c r="B7" s="2" t="str">
        <f ca="1"/>
        <v>Jumbo Salaris</v>
      </c>
      <c r="C7" s="2">
        <f ca="1"/>
        <v>0</v>
      </c>
      <c r="D7" s="2">
        <f ca="1"/>
        <v>0</v>
      </c>
      <c r="E7" s="2">
        <f ca="1"/>
        <v>0</v>
      </c>
      <c r="F7" s="2">
        <f ca="1"/>
        <v>0</v>
      </c>
      <c r="G7" s="2">
        <f ca="1"/>
        <v>0</v>
      </c>
      <c r="H7" s="2">
        <f ca="1"/>
        <v>0</v>
      </c>
      <c r="I7" s="2">
        <f ca="1"/>
        <v>0</v>
      </c>
      <c r="J7" s="2">
        <f ca="1"/>
        <v>0</v>
      </c>
      <c r="K7" s="2">
        <f ca="1"/>
        <v>0</v>
      </c>
      <c r="L7" s="2">
        <f ca="1"/>
        <v>0</v>
      </c>
      <c r="M7" s="2">
        <f ca="1"/>
        <v>0</v>
      </c>
      <c r="N7" s="2">
        <f ca="1"/>
        <v>0</v>
      </c>
    </row>
    <row r="8" spans="1:14" x14ac:dyDescent="0.25">
      <c r="A8" s="2">
        <f ca="1"/>
        <v>0</v>
      </c>
      <c r="B8" s="2" t="str">
        <f ca="1"/>
        <v>Kas</v>
      </c>
      <c r="C8" s="2">
        <f ca="1"/>
        <v>0</v>
      </c>
      <c r="D8" s="2">
        <f ca="1"/>
        <v>0</v>
      </c>
      <c r="E8" s="2">
        <f ca="1"/>
        <v>0</v>
      </c>
      <c r="F8" s="2">
        <f ca="1"/>
        <v>0</v>
      </c>
      <c r="G8" s="2">
        <f ca="1"/>
        <v>0</v>
      </c>
      <c r="H8" s="2">
        <f ca="1"/>
        <v>0</v>
      </c>
      <c r="I8" s="2">
        <f ca="1"/>
        <v>0</v>
      </c>
      <c r="J8" s="2">
        <f ca="1"/>
        <v>0</v>
      </c>
      <c r="K8" s="2">
        <f ca="1"/>
        <v>0</v>
      </c>
      <c r="L8" s="2">
        <f ca="1"/>
        <v>0</v>
      </c>
      <c r="M8" s="2">
        <f ca="1"/>
        <v>0</v>
      </c>
      <c r="N8" s="2">
        <f ca="1"/>
        <v>0</v>
      </c>
    </row>
    <row r="9" spans="1:14" x14ac:dyDescent="0.25">
      <c r="A9" s="2">
        <f ca="1"/>
        <v>0</v>
      </c>
      <c r="B9" s="2" t="str">
        <f ca="1"/>
        <v>Kinderbijslag</v>
      </c>
      <c r="C9" s="2">
        <f ca="1"/>
        <v>0</v>
      </c>
      <c r="D9" s="2">
        <f ca="1"/>
        <v>0</v>
      </c>
      <c r="E9" s="2">
        <f ca="1"/>
        <v>0</v>
      </c>
      <c r="F9" s="2">
        <f ca="1"/>
        <v>0</v>
      </c>
      <c r="G9" s="2">
        <f ca="1"/>
        <v>0</v>
      </c>
      <c r="H9" s="2">
        <f ca="1"/>
        <v>0</v>
      </c>
      <c r="I9" s="2">
        <f ca="1"/>
        <v>0</v>
      </c>
      <c r="J9" s="2">
        <f ca="1"/>
        <v>0</v>
      </c>
      <c r="K9" s="2">
        <f ca="1"/>
        <v>0</v>
      </c>
      <c r="L9" s="2">
        <f ca="1"/>
        <v>0</v>
      </c>
      <c r="M9" s="2">
        <f ca="1"/>
        <v>0</v>
      </c>
      <c r="N9" s="2">
        <f ca="1"/>
        <v>0</v>
      </c>
    </row>
    <row r="10" spans="1:14" x14ac:dyDescent="0.25">
      <c r="A10" s="2">
        <f ca="1"/>
        <v>0</v>
      </c>
      <c r="B10" s="2" t="str">
        <f ca="1"/>
        <v>Mcdonalds Salaris</v>
      </c>
      <c r="C10" s="2">
        <f ca="1"/>
        <v>0</v>
      </c>
      <c r="D10" s="2">
        <f ca="1"/>
        <v>0</v>
      </c>
      <c r="E10" s="2">
        <f ca="1"/>
        <v>0</v>
      </c>
      <c r="F10" s="2">
        <f ca="1"/>
        <v>0</v>
      </c>
      <c r="G10" s="2">
        <f ca="1"/>
        <v>0</v>
      </c>
      <c r="H10" s="2">
        <f ca="1"/>
        <v>0</v>
      </c>
      <c r="I10" s="2">
        <f ca="1"/>
        <v>0</v>
      </c>
      <c r="J10" s="2">
        <f ca="1"/>
        <v>0</v>
      </c>
      <c r="K10" s="2">
        <f ca="1"/>
        <v>0</v>
      </c>
      <c r="L10" s="2">
        <f ca="1"/>
        <v>0</v>
      </c>
      <c r="M10" s="2">
        <f ca="1"/>
        <v>0</v>
      </c>
      <c r="N10" s="2">
        <f ca="1"/>
        <v>0</v>
      </c>
    </row>
    <row r="11" spans="1:14" x14ac:dyDescent="0.25">
      <c r="A11" s="2">
        <f ca="1"/>
        <v>0</v>
      </c>
      <c r="B11" s="2" t="str">
        <f ca="1"/>
        <v>Overige Inkomsten</v>
      </c>
      <c r="C11" s="2">
        <f ca="1"/>
        <v>0</v>
      </c>
      <c r="D11" s="2">
        <f ca="1"/>
        <v>0</v>
      </c>
      <c r="E11" s="2">
        <f ca="1"/>
        <v>0</v>
      </c>
      <c r="F11" s="2">
        <f ca="1"/>
        <v>0</v>
      </c>
      <c r="G11" s="2">
        <f ca="1"/>
        <v>0</v>
      </c>
      <c r="H11" s="2">
        <f ca="1"/>
        <v>0</v>
      </c>
      <c r="I11" s="2">
        <f ca="1"/>
        <v>0</v>
      </c>
      <c r="J11" s="2">
        <f ca="1"/>
        <v>0</v>
      </c>
      <c r="K11" s="2">
        <f ca="1"/>
        <v>0</v>
      </c>
      <c r="L11" s="2">
        <f ca="1"/>
        <v>0</v>
      </c>
      <c r="M11" s="2">
        <f ca="1"/>
        <v>0</v>
      </c>
      <c r="N11" s="2">
        <f ca="1"/>
        <v>0</v>
      </c>
    </row>
    <row r="12" spans="1:14" x14ac:dyDescent="0.25">
      <c r="A12" s="2">
        <f ca="1"/>
        <v>0</v>
      </c>
      <c r="B12" s="2" t="str">
        <f ca="1"/>
        <v>Schoonmaak</v>
      </c>
      <c r="C12" s="2">
        <f ca="1"/>
        <v>0</v>
      </c>
      <c r="D12" s="2">
        <f ca="1"/>
        <v>0</v>
      </c>
      <c r="E12" s="2">
        <f ca="1"/>
        <v>0</v>
      </c>
      <c r="F12" s="2">
        <f ca="1"/>
        <v>0</v>
      </c>
      <c r="G12" s="2">
        <f ca="1"/>
        <v>0</v>
      </c>
      <c r="H12" s="2">
        <f ca="1"/>
        <v>0</v>
      </c>
      <c r="I12" s="2">
        <f ca="1"/>
        <v>0</v>
      </c>
      <c r="J12" s="2">
        <f ca="1"/>
        <v>0</v>
      </c>
      <c r="K12" s="2">
        <f ca="1"/>
        <v>0</v>
      </c>
      <c r="L12" s="2">
        <f ca="1"/>
        <v>0</v>
      </c>
      <c r="M12" s="2">
        <f ca="1"/>
        <v>0</v>
      </c>
      <c r="N12" s="2">
        <f ca="1"/>
        <v>0</v>
      </c>
    </row>
    <row r="13" spans="1:14" x14ac:dyDescent="0.25">
      <c r="A13" s="2">
        <f ca="1"/>
        <v>0</v>
      </c>
      <c r="B13" s="2" t="str">
        <f ca="1"/>
        <v>Toeslag</v>
      </c>
      <c r="C13" s="2">
        <f ca="1"/>
        <v>0</v>
      </c>
      <c r="D13" s="2">
        <f ca="1"/>
        <v>0</v>
      </c>
      <c r="E13" s="2">
        <f ca="1"/>
        <v>0</v>
      </c>
      <c r="F13" s="2">
        <f ca="1"/>
        <v>0</v>
      </c>
      <c r="G13" s="2">
        <f ca="1"/>
        <v>0</v>
      </c>
      <c r="H13" s="2">
        <f ca="1"/>
        <v>0</v>
      </c>
      <c r="I13" s="2">
        <f ca="1"/>
        <v>0</v>
      </c>
      <c r="J13" s="2">
        <f ca="1"/>
        <v>0</v>
      </c>
      <c r="K13" s="2">
        <f ca="1"/>
        <v>0</v>
      </c>
      <c r="L13" s="2">
        <f ca="1"/>
        <v>0</v>
      </c>
      <c r="M13" s="2">
        <f ca="1"/>
        <v>0</v>
      </c>
      <c r="N13" s="2">
        <f ca="1"/>
        <v>0</v>
      </c>
    </row>
    <row r="14" spans="1:14" x14ac:dyDescent="0.25">
      <c r="A14" s="2">
        <f ca="1"/>
        <v>0</v>
      </c>
      <c r="B14" s="2" t="str">
        <f ca="1"/>
        <v>Vattenfall Terug</v>
      </c>
      <c r="C14" s="2">
        <f ca="1"/>
        <v>0</v>
      </c>
      <c r="D14" s="2">
        <f ca="1"/>
        <v>0</v>
      </c>
      <c r="E14" s="2">
        <f ca="1"/>
        <v>0</v>
      </c>
      <c r="F14" s="2">
        <f ca="1"/>
        <v>0</v>
      </c>
      <c r="G14" s="2">
        <f ca="1"/>
        <v>0</v>
      </c>
      <c r="H14" s="2">
        <f ca="1"/>
        <v>0</v>
      </c>
      <c r="I14" s="2">
        <f ca="1"/>
        <v>0</v>
      </c>
      <c r="J14" s="2">
        <f ca="1"/>
        <v>0</v>
      </c>
      <c r="K14" s="2">
        <f ca="1"/>
        <v>0</v>
      </c>
      <c r="L14" s="2">
        <f ca="1"/>
        <v>0</v>
      </c>
      <c r="M14" s="2">
        <f ca="1"/>
        <v>0</v>
      </c>
      <c r="N14" s="2">
        <f ca="1"/>
        <v>0</v>
      </c>
    </row>
    <row r="15" spans="1:14" x14ac:dyDescent="0.25">
      <c r="A15" s="2">
        <f ca="1"/>
        <v>0</v>
      </c>
      <c r="B15" s="2" t="str">
        <f ca="1"/>
        <v>Ziggo Salaris</v>
      </c>
      <c r="C15" s="2">
        <f ca="1"/>
        <v>0</v>
      </c>
      <c r="D15" s="2">
        <f ca="1"/>
        <v>0</v>
      </c>
      <c r="E15" s="2">
        <f ca="1"/>
        <v>0</v>
      </c>
      <c r="F15" s="2">
        <f ca="1"/>
        <v>0</v>
      </c>
      <c r="G15" s="2">
        <f ca="1"/>
        <v>0</v>
      </c>
      <c r="H15" s="2">
        <f ca="1"/>
        <v>0</v>
      </c>
      <c r="I15" s="2">
        <f ca="1"/>
        <v>0</v>
      </c>
      <c r="J15" s="2">
        <f ca="1"/>
        <v>0</v>
      </c>
      <c r="K15" s="2">
        <f ca="1"/>
        <v>0</v>
      </c>
      <c r="L15" s="2">
        <f ca="1"/>
        <v>0</v>
      </c>
      <c r="M15" s="2">
        <f ca="1"/>
        <v>0</v>
      </c>
      <c r="N15" s="2">
        <f ca="1"/>
        <v>0</v>
      </c>
    </row>
    <row r="16" spans="1:14" x14ac:dyDescent="0.25">
      <c r="A16" s="2">
        <f ca="1"/>
        <v>0</v>
      </c>
      <c r="B16" s="2">
        <f ca="1"/>
        <v>0</v>
      </c>
      <c r="C16" s="2">
        <f ca="1"/>
        <v>0</v>
      </c>
      <c r="D16" s="2">
        <f ca="1"/>
        <v>0</v>
      </c>
      <c r="E16" s="2">
        <f ca="1"/>
        <v>0</v>
      </c>
      <c r="F16" s="2">
        <f ca="1"/>
        <v>0</v>
      </c>
      <c r="G16" s="2">
        <f ca="1"/>
        <v>0</v>
      </c>
      <c r="H16" s="2">
        <f ca="1"/>
        <v>0</v>
      </c>
      <c r="I16" s="2">
        <f ca="1"/>
        <v>0</v>
      </c>
      <c r="J16" s="2">
        <f ca="1"/>
        <v>0</v>
      </c>
      <c r="K16" s="2">
        <f ca="1"/>
        <v>0</v>
      </c>
      <c r="L16" s="2">
        <f ca="1"/>
        <v>0</v>
      </c>
      <c r="M16" s="2">
        <f ca="1"/>
        <v>0</v>
      </c>
      <c r="N16" s="2">
        <f ca="1"/>
        <v>0</v>
      </c>
    </row>
    <row r="17" spans="1:14" x14ac:dyDescent="0.25">
      <c r="A17" s="2">
        <f ca="1"/>
        <v>0</v>
      </c>
      <c r="B17" s="2">
        <f ca="1"/>
        <v>0</v>
      </c>
      <c r="C17" s="2">
        <f ca="1"/>
        <v>0</v>
      </c>
      <c r="D17" s="2">
        <f ca="1"/>
        <v>0</v>
      </c>
      <c r="E17" s="2">
        <f ca="1"/>
        <v>0</v>
      </c>
      <c r="F17" s="2">
        <f ca="1"/>
        <v>0</v>
      </c>
      <c r="G17" s="2">
        <f ca="1"/>
        <v>0</v>
      </c>
      <c r="H17" s="2">
        <f ca="1"/>
        <v>0</v>
      </c>
      <c r="I17" s="2">
        <f ca="1"/>
        <v>0</v>
      </c>
      <c r="J17" s="2">
        <f ca="1"/>
        <v>0</v>
      </c>
      <c r="K17" s="2">
        <f ca="1"/>
        <v>0</v>
      </c>
      <c r="L17" s="2">
        <f ca="1"/>
        <v>0</v>
      </c>
      <c r="M17" s="2">
        <f ca="1"/>
        <v>0</v>
      </c>
      <c r="N17" s="2">
        <f ca="1"/>
        <v>0</v>
      </c>
    </row>
    <row r="18" spans="1:14" ht="15.75" thickBot="1" x14ac:dyDescent="0.3">
      <c r="A18" s="2">
        <f ca="1"/>
        <v>0</v>
      </c>
      <c r="B18" s="2">
        <f ca="1"/>
        <v>0</v>
      </c>
      <c r="C18" s="2">
        <f ca="1"/>
        <v>0</v>
      </c>
      <c r="D18" s="2">
        <f ca="1"/>
        <v>0</v>
      </c>
      <c r="E18" s="2">
        <f ca="1"/>
        <v>0</v>
      </c>
      <c r="F18" s="2">
        <f ca="1"/>
        <v>0</v>
      </c>
      <c r="G18" s="2">
        <f ca="1"/>
        <v>0</v>
      </c>
      <c r="H18" s="2">
        <f ca="1"/>
        <v>0</v>
      </c>
      <c r="I18" s="2">
        <f ca="1"/>
        <v>0</v>
      </c>
      <c r="J18" s="2">
        <f ca="1"/>
        <v>0</v>
      </c>
      <c r="K18" s="2">
        <f ca="1"/>
        <v>0</v>
      </c>
      <c r="L18" s="2">
        <f ca="1"/>
        <v>0</v>
      </c>
      <c r="M18" s="2">
        <f ca="1"/>
        <v>0</v>
      </c>
      <c r="N18" s="2">
        <f ca="1"/>
        <v>0</v>
      </c>
    </row>
    <row r="19" spans="1:14" ht="15.75" thickBot="1" x14ac:dyDescent="0.3">
      <c r="A19" s="2" t="str">
        <f ca="1"/>
        <v>Uitgaven</v>
      </c>
      <c r="B19" s="4" t="str">
        <f ca="1"/>
        <v>Soort</v>
      </c>
      <c r="C19" s="4" t="str">
        <f ca="1"/>
        <v>Januari</v>
      </c>
      <c r="D19" s="4" t="str">
        <f ca="1"/>
        <v>Februari</v>
      </c>
      <c r="E19" s="4" t="str">
        <f ca="1"/>
        <v xml:space="preserve">Maart </v>
      </c>
      <c r="F19" s="4" t="str">
        <f ca="1"/>
        <v>April</v>
      </c>
      <c r="G19" s="4" t="str">
        <f ca="1"/>
        <v>Mei</v>
      </c>
      <c r="H19" s="4" t="str">
        <f ca="1"/>
        <v>Juni</v>
      </c>
      <c r="I19" s="4" t="str">
        <f ca="1"/>
        <v>Juli</v>
      </c>
      <c r="J19" s="4" t="str">
        <f ca="1"/>
        <v>Augustus</v>
      </c>
      <c r="K19" s="4" t="str">
        <f ca="1"/>
        <v>September</v>
      </c>
      <c r="L19" s="4" t="str">
        <f ca="1"/>
        <v>oktober</v>
      </c>
      <c r="M19" s="4" t="str">
        <f ca="1"/>
        <v>November</v>
      </c>
      <c r="N19" s="4" t="str">
        <f ca="1"/>
        <v>December</v>
      </c>
    </row>
    <row r="20" spans="1:14" x14ac:dyDescent="0.25">
      <c r="A20" s="2">
        <f ca="1"/>
        <v>0</v>
      </c>
      <c r="B20" s="2" t="str">
        <f ca="1"/>
        <v>Abonnement</v>
      </c>
      <c r="C20" s="2">
        <f ca="1"/>
        <v>0</v>
      </c>
      <c r="D20" s="2">
        <f ca="1"/>
        <v>0</v>
      </c>
      <c r="E20" s="2">
        <f ca="1"/>
        <v>0</v>
      </c>
      <c r="F20" s="2">
        <f ca="1"/>
        <v>0</v>
      </c>
      <c r="G20" s="2">
        <f ca="1"/>
        <v>0</v>
      </c>
      <c r="H20" s="2">
        <f ca="1"/>
        <v>0</v>
      </c>
      <c r="I20" s="2">
        <f ca="1"/>
        <v>0</v>
      </c>
      <c r="J20" s="2">
        <f ca="1"/>
        <v>0</v>
      </c>
      <c r="K20" s="2">
        <f ca="1"/>
        <v>0</v>
      </c>
      <c r="L20" s="2">
        <f ca="1"/>
        <v>0</v>
      </c>
      <c r="M20" s="2">
        <f ca="1"/>
        <v>0</v>
      </c>
      <c r="N20" s="2">
        <f ca="1"/>
        <v>0</v>
      </c>
    </row>
    <row r="21" spans="1:14" x14ac:dyDescent="0.25">
      <c r="A21" s="2">
        <f ca="1"/>
        <v>0</v>
      </c>
      <c r="B21" s="2" t="str">
        <f ca="1"/>
        <v>Auto</v>
      </c>
      <c r="C21" s="2">
        <f ca="1"/>
        <v>0</v>
      </c>
      <c r="D21" s="2">
        <f ca="1"/>
        <v>0</v>
      </c>
      <c r="E21" s="2">
        <f ca="1"/>
        <v>0</v>
      </c>
      <c r="F21" s="2">
        <f ca="1"/>
        <v>0</v>
      </c>
      <c r="G21" s="2">
        <f ca="1"/>
        <v>0</v>
      </c>
      <c r="H21" s="2">
        <f ca="1"/>
        <v>0</v>
      </c>
      <c r="I21" s="2">
        <f ca="1"/>
        <v>0</v>
      </c>
      <c r="J21" s="2">
        <f ca="1"/>
        <v>0</v>
      </c>
      <c r="K21" s="2">
        <f ca="1"/>
        <v>0</v>
      </c>
      <c r="L21" s="2">
        <f ca="1"/>
        <v>0</v>
      </c>
      <c r="M21" s="2">
        <f ca="1"/>
        <v>0</v>
      </c>
      <c r="N21" s="2">
        <f ca="1"/>
        <v>0</v>
      </c>
    </row>
    <row r="22" spans="1:14" x14ac:dyDescent="0.25">
      <c r="A22" s="2">
        <f ca="1"/>
        <v>0</v>
      </c>
      <c r="B22" s="2" t="str">
        <f ca="1"/>
        <v>Bankkosten</v>
      </c>
      <c r="C22" s="2">
        <f ca="1"/>
        <v>0</v>
      </c>
      <c r="D22" s="2">
        <f ca="1"/>
        <v>0</v>
      </c>
      <c r="E22" s="2">
        <f ca="1"/>
        <v>0</v>
      </c>
      <c r="F22" s="2">
        <f ca="1"/>
        <v>0</v>
      </c>
      <c r="G22" s="2">
        <f ca="1"/>
        <v>0</v>
      </c>
      <c r="H22" s="2">
        <f ca="1"/>
        <v>0</v>
      </c>
      <c r="I22" s="2">
        <f ca="1"/>
        <v>0</v>
      </c>
      <c r="J22" s="2">
        <f ca="1"/>
        <v>0</v>
      </c>
      <c r="K22" s="2">
        <f ca="1"/>
        <v>0</v>
      </c>
      <c r="L22" s="2">
        <f ca="1"/>
        <v>0</v>
      </c>
      <c r="M22" s="2">
        <f ca="1"/>
        <v>0</v>
      </c>
      <c r="N22" s="2">
        <f ca="1"/>
        <v>0</v>
      </c>
    </row>
    <row r="23" spans="1:14" x14ac:dyDescent="0.25">
      <c r="A23" s="2">
        <f ca="1"/>
        <v>0</v>
      </c>
      <c r="B23" s="2" t="str">
        <f ca="1"/>
        <v>Belasting</v>
      </c>
      <c r="C23" s="2">
        <f ca="1"/>
        <v>0</v>
      </c>
      <c r="D23" s="2">
        <f ca="1"/>
        <v>0</v>
      </c>
      <c r="E23" s="2">
        <f ca="1"/>
        <v>0</v>
      </c>
      <c r="F23" s="2">
        <f ca="1"/>
        <v>0</v>
      </c>
      <c r="G23" s="2">
        <f ca="1"/>
        <v>0</v>
      </c>
      <c r="H23" s="2">
        <f ca="1"/>
        <v>0</v>
      </c>
      <c r="I23" s="2">
        <f ca="1"/>
        <v>0</v>
      </c>
      <c r="J23" s="2">
        <f ca="1"/>
        <v>0</v>
      </c>
      <c r="K23" s="2">
        <f ca="1"/>
        <v>0</v>
      </c>
      <c r="L23" s="2">
        <f ca="1"/>
        <v>0</v>
      </c>
      <c r="M23" s="2">
        <f ca="1"/>
        <v>0</v>
      </c>
      <c r="N23" s="2">
        <f ca="1"/>
        <v>0</v>
      </c>
    </row>
    <row r="24" spans="1:14" x14ac:dyDescent="0.25">
      <c r="A24" s="2">
        <f ca="1"/>
        <v>0</v>
      </c>
      <c r="B24" s="2" t="str">
        <f ca="1"/>
        <v>Boodschappen</v>
      </c>
      <c r="C24" s="2">
        <f ca="1"/>
        <v>0</v>
      </c>
      <c r="D24" s="2">
        <f ca="1"/>
        <v>0</v>
      </c>
      <c r="E24" s="2">
        <f ca="1"/>
        <v>0</v>
      </c>
      <c r="F24" s="2">
        <f ca="1"/>
        <v>0</v>
      </c>
      <c r="G24" s="2">
        <f ca="1"/>
        <v>0</v>
      </c>
      <c r="H24" s="2">
        <f ca="1"/>
        <v>0</v>
      </c>
      <c r="I24" s="2">
        <f ca="1"/>
        <v>0</v>
      </c>
      <c r="J24" s="2">
        <f ca="1"/>
        <v>0</v>
      </c>
      <c r="K24" s="2">
        <f ca="1"/>
        <v>0</v>
      </c>
      <c r="L24" s="2">
        <f ca="1"/>
        <v>0</v>
      </c>
      <c r="M24" s="2">
        <f ca="1"/>
        <v>0</v>
      </c>
      <c r="N24" s="2">
        <f ca="1"/>
        <v>0</v>
      </c>
    </row>
    <row r="25" spans="1:14" x14ac:dyDescent="0.25">
      <c r="A25" s="2">
        <f ca="1"/>
        <v>0</v>
      </c>
      <c r="B25" s="2" t="str">
        <f ca="1"/>
        <v>Huis</v>
      </c>
      <c r="C25" s="2">
        <f ca="1"/>
        <v>0</v>
      </c>
      <c r="D25" s="2">
        <f ca="1"/>
        <v>0</v>
      </c>
      <c r="E25" s="2">
        <f ca="1"/>
        <v>0</v>
      </c>
      <c r="F25" s="2">
        <f ca="1"/>
        <v>0</v>
      </c>
      <c r="G25" s="2">
        <f ca="1"/>
        <v>0</v>
      </c>
      <c r="H25" s="2">
        <f ca="1"/>
        <v>0</v>
      </c>
      <c r="I25" s="2">
        <f ca="1"/>
        <v>0</v>
      </c>
      <c r="J25" s="2">
        <f ca="1"/>
        <v>0</v>
      </c>
      <c r="K25" s="2">
        <f ca="1"/>
        <v>0</v>
      </c>
      <c r="L25" s="2">
        <f ca="1"/>
        <v>0</v>
      </c>
      <c r="M25" s="2">
        <f ca="1"/>
        <v>0</v>
      </c>
      <c r="N25" s="2">
        <f ca="1"/>
        <v>0</v>
      </c>
    </row>
    <row r="26" spans="1:14" x14ac:dyDescent="0.25">
      <c r="A26" s="2">
        <f ca="1"/>
        <v>0</v>
      </c>
      <c r="B26" s="2" t="str">
        <f ca="1"/>
        <v>Lening &amp; Regeling</v>
      </c>
      <c r="C26" s="2">
        <f ca="1"/>
        <v>0</v>
      </c>
      <c r="D26" s="2">
        <f ca="1"/>
        <v>0</v>
      </c>
      <c r="E26" s="2">
        <f ca="1"/>
        <v>0</v>
      </c>
      <c r="F26" s="2">
        <f ca="1"/>
        <v>0</v>
      </c>
      <c r="G26" s="2">
        <f ca="1"/>
        <v>0</v>
      </c>
      <c r="H26" s="2">
        <f ca="1"/>
        <v>0</v>
      </c>
      <c r="I26" s="2">
        <f ca="1"/>
        <v>0</v>
      </c>
      <c r="J26" s="2">
        <f ca="1"/>
        <v>0</v>
      </c>
      <c r="K26" s="2">
        <f ca="1"/>
        <v>0</v>
      </c>
      <c r="L26" s="2">
        <f ca="1"/>
        <v>0</v>
      </c>
      <c r="M26" s="2">
        <f ca="1"/>
        <v>0</v>
      </c>
      <c r="N26" s="2">
        <f ca="1"/>
        <v>0</v>
      </c>
    </row>
    <row r="27" spans="1:14" x14ac:dyDescent="0.25">
      <c r="A27" s="2">
        <f ca="1"/>
        <v>0</v>
      </c>
      <c r="B27" s="2" t="str">
        <f ca="1"/>
        <v>Online Shops</v>
      </c>
      <c r="C27" s="2">
        <f ca="1"/>
        <v>0</v>
      </c>
      <c r="D27" s="2">
        <f ca="1"/>
        <v>0</v>
      </c>
      <c r="E27" s="2">
        <f ca="1"/>
        <v>0</v>
      </c>
      <c r="F27" s="2">
        <f ca="1"/>
        <v>0</v>
      </c>
      <c r="G27" s="2">
        <f ca="1"/>
        <v>0</v>
      </c>
      <c r="H27" s="2">
        <f ca="1"/>
        <v>0</v>
      </c>
      <c r="I27" s="2">
        <f ca="1"/>
        <v>0</v>
      </c>
      <c r="J27" s="2">
        <f ca="1"/>
        <v>0</v>
      </c>
      <c r="K27" s="2">
        <f ca="1"/>
        <v>0</v>
      </c>
      <c r="L27" s="2">
        <f ca="1"/>
        <v>0</v>
      </c>
      <c r="M27" s="2">
        <f ca="1"/>
        <v>0</v>
      </c>
      <c r="N27" s="2">
        <f ca="1"/>
        <v>0</v>
      </c>
    </row>
    <row r="28" spans="1:14" x14ac:dyDescent="0.25">
      <c r="A28" s="2">
        <f ca="1"/>
        <v>0</v>
      </c>
      <c r="B28" s="2" t="str">
        <f ca="1"/>
        <v>Pinnen</v>
      </c>
      <c r="C28" s="2">
        <f ca="1"/>
        <v>0</v>
      </c>
      <c r="D28" s="2">
        <f ca="1"/>
        <v>0</v>
      </c>
      <c r="E28" s="2">
        <f ca="1"/>
        <v>0</v>
      </c>
      <c r="F28" s="2">
        <f ca="1"/>
        <v>0</v>
      </c>
      <c r="G28" s="2">
        <f ca="1"/>
        <v>0</v>
      </c>
      <c r="H28" s="2">
        <f ca="1"/>
        <v>0</v>
      </c>
      <c r="I28" s="2">
        <f ca="1"/>
        <v>0</v>
      </c>
      <c r="J28" s="2">
        <f ca="1"/>
        <v>0</v>
      </c>
      <c r="K28" s="2">
        <f ca="1"/>
        <v>0</v>
      </c>
      <c r="L28" s="2">
        <f ca="1"/>
        <v>0</v>
      </c>
      <c r="M28" s="2">
        <f ca="1"/>
        <v>0</v>
      </c>
      <c r="N28" s="2">
        <f ca="1"/>
        <v>0</v>
      </c>
    </row>
    <row r="29" spans="1:14" x14ac:dyDescent="0.25">
      <c r="A29" s="2">
        <f ca="1"/>
        <v>0</v>
      </c>
      <c r="B29" s="2" t="str">
        <f ca="1"/>
        <v>School</v>
      </c>
      <c r="C29" s="2">
        <f ca="1"/>
        <v>0</v>
      </c>
      <c r="D29" s="2">
        <f ca="1"/>
        <v>0</v>
      </c>
      <c r="E29" s="2">
        <f ca="1"/>
        <v>0</v>
      </c>
      <c r="F29" s="2">
        <f ca="1"/>
        <v>0</v>
      </c>
      <c r="G29" s="2">
        <f ca="1"/>
        <v>0</v>
      </c>
      <c r="H29" s="2">
        <f ca="1"/>
        <v>0</v>
      </c>
      <c r="I29" s="2">
        <f ca="1"/>
        <v>0</v>
      </c>
      <c r="J29" s="2">
        <f ca="1"/>
        <v>0</v>
      </c>
      <c r="K29" s="2">
        <f ca="1"/>
        <v>0</v>
      </c>
      <c r="L29" s="2">
        <f ca="1"/>
        <v>0</v>
      </c>
      <c r="M29" s="2">
        <f ca="1"/>
        <v>0</v>
      </c>
      <c r="N29" s="2">
        <f ca="1"/>
        <v>0</v>
      </c>
    </row>
    <row r="30" spans="1:14" x14ac:dyDescent="0.25">
      <c r="A30" s="2">
        <f ca="1"/>
        <v>0</v>
      </c>
      <c r="B30" s="2" t="str">
        <f ca="1"/>
        <v>Sport</v>
      </c>
      <c r="C30" s="2">
        <f ca="1"/>
        <v>0</v>
      </c>
      <c r="D30" s="2">
        <f ca="1"/>
        <v>0</v>
      </c>
      <c r="E30" s="2">
        <f ca="1"/>
        <v>0</v>
      </c>
      <c r="F30" s="2">
        <f ca="1"/>
        <v>0</v>
      </c>
      <c r="G30" s="2">
        <f ca="1"/>
        <v>0</v>
      </c>
      <c r="H30" s="2">
        <f ca="1"/>
        <v>0</v>
      </c>
      <c r="I30" s="2">
        <f ca="1"/>
        <v>0</v>
      </c>
      <c r="J30" s="2">
        <f ca="1"/>
        <v>0</v>
      </c>
      <c r="K30" s="2">
        <f ca="1"/>
        <v>0</v>
      </c>
      <c r="L30" s="2">
        <f ca="1"/>
        <v>0</v>
      </c>
      <c r="M30" s="2">
        <f ca="1"/>
        <v>0</v>
      </c>
      <c r="N30" s="2">
        <f ca="1"/>
        <v>0</v>
      </c>
    </row>
    <row r="31" spans="1:14" x14ac:dyDescent="0.25">
      <c r="A31" s="2">
        <f ca="1"/>
        <v>0</v>
      </c>
      <c r="B31" s="2" t="str">
        <f ca="1"/>
        <v>Vakantie</v>
      </c>
      <c r="C31" s="2">
        <f ca="1"/>
        <v>0</v>
      </c>
      <c r="D31" s="2">
        <f ca="1"/>
        <v>0</v>
      </c>
      <c r="E31" s="2">
        <f ca="1"/>
        <v>0</v>
      </c>
      <c r="F31" s="2">
        <f ca="1"/>
        <v>0</v>
      </c>
      <c r="G31" s="2">
        <f ca="1"/>
        <v>0</v>
      </c>
      <c r="H31" s="2">
        <f ca="1"/>
        <v>0</v>
      </c>
      <c r="I31" s="2">
        <f ca="1"/>
        <v>0</v>
      </c>
      <c r="J31" s="2">
        <f ca="1"/>
        <v>0</v>
      </c>
      <c r="K31" s="2">
        <f ca="1"/>
        <v>0</v>
      </c>
      <c r="L31" s="2">
        <f ca="1"/>
        <v>0</v>
      </c>
      <c r="M31" s="2">
        <f ca="1"/>
        <v>0</v>
      </c>
      <c r="N31" s="2">
        <f ca="1"/>
        <v>0</v>
      </c>
    </row>
    <row r="32" spans="1:14" x14ac:dyDescent="0.25">
      <c r="A32" s="2">
        <f ca="1"/>
        <v>0</v>
      </c>
      <c r="B32" s="2" t="str">
        <f ca="1"/>
        <v>Verzekering</v>
      </c>
      <c r="C32" s="2">
        <f ca="1"/>
        <v>0</v>
      </c>
      <c r="D32" s="2">
        <f ca="1"/>
        <v>0</v>
      </c>
      <c r="E32" s="2">
        <f ca="1"/>
        <v>0</v>
      </c>
      <c r="F32" s="2">
        <f ca="1"/>
        <v>0</v>
      </c>
      <c r="G32" s="2">
        <f ca="1"/>
        <v>0</v>
      </c>
      <c r="H32" s="2">
        <f ca="1"/>
        <v>0</v>
      </c>
      <c r="I32" s="2">
        <f ca="1"/>
        <v>0</v>
      </c>
      <c r="J32" s="2">
        <f ca="1"/>
        <v>0</v>
      </c>
      <c r="K32" s="2">
        <f ca="1"/>
        <v>0</v>
      </c>
      <c r="L32" s="2">
        <f ca="1"/>
        <v>0</v>
      </c>
      <c r="M32" s="2">
        <f ca="1"/>
        <v>0</v>
      </c>
      <c r="N32" s="2">
        <f ca="1"/>
        <v>0</v>
      </c>
    </row>
    <row r="33" spans="1:14" x14ac:dyDescent="0.25">
      <c r="A33" s="2">
        <f ca="1"/>
        <v>0</v>
      </c>
      <c r="B33" s="2" t="str">
        <f ca="1"/>
        <v>Winkels</v>
      </c>
      <c r="C33" s="2">
        <f ca="1"/>
        <v>0</v>
      </c>
      <c r="D33" s="2">
        <f ca="1"/>
        <v>0</v>
      </c>
      <c r="E33" s="2">
        <f ca="1"/>
        <v>0</v>
      </c>
      <c r="F33" s="2">
        <f ca="1"/>
        <v>0</v>
      </c>
      <c r="G33" s="2">
        <f ca="1"/>
        <v>0</v>
      </c>
      <c r="H33" s="2">
        <f ca="1"/>
        <v>0</v>
      </c>
      <c r="I33" s="2">
        <f ca="1"/>
        <v>0</v>
      </c>
      <c r="J33" s="2">
        <f ca="1"/>
        <v>0</v>
      </c>
      <c r="K33" s="2">
        <f ca="1"/>
        <v>0</v>
      </c>
      <c r="L33" s="2">
        <f ca="1"/>
        <v>0</v>
      </c>
      <c r="M33" s="2">
        <f ca="1"/>
        <v>0</v>
      </c>
      <c r="N33" s="2">
        <f ca="1"/>
        <v>0</v>
      </c>
    </row>
    <row r="34" spans="1:14" x14ac:dyDescent="0.25">
      <c r="A34" s="2">
        <f ca="1"/>
        <v>0</v>
      </c>
      <c r="B34" s="2" t="str">
        <f ca="1"/>
        <v>Zorg</v>
      </c>
      <c r="C34" s="2">
        <f ca="1"/>
        <v>0</v>
      </c>
      <c r="D34" s="2">
        <f ca="1"/>
        <v>0</v>
      </c>
      <c r="E34" s="2">
        <f ca="1"/>
        <v>0</v>
      </c>
      <c r="F34" s="2">
        <f ca="1"/>
        <v>0</v>
      </c>
      <c r="G34" s="2">
        <f ca="1"/>
        <v>0</v>
      </c>
      <c r="H34" s="2">
        <f ca="1"/>
        <v>0</v>
      </c>
      <c r="I34" s="2">
        <f ca="1"/>
        <v>0</v>
      </c>
      <c r="J34" s="2">
        <f ca="1"/>
        <v>0</v>
      </c>
      <c r="K34" s="2">
        <f ca="1"/>
        <v>0</v>
      </c>
      <c r="L34" s="2">
        <f ca="1"/>
        <v>0</v>
      </c>
      <c r="M34" s="2">
        <f ca="1"/>
        <v>0</v>
      </c>
      <c r="N34" s="2">
        <f ca="1"/>
        <v>0</v>
      </c>
    </row>
    <row r="35" spans="1:14" x14ac:dyDescent="0.25">
      <c r="A35" s="2">
        <f ca="1"/>
        <v>0</v>
      </c>
      <c r="B35" s="2" t="str">
        <f ca="1"/>
        <v>Totaal</v>
      </c>
      <c r="C35" s="2">
        <f ca="1"/>
        <v>0</v>
      </c>
      <c r="D35" s="2">
        <f ca="1"/>
        <v>0</v>
      </c>
      <c r="E35" s="2">
        <f ca="1"/>
        <v>0</v>
      </c>
      <c r="F35" s="2">
        <f ca="1"/>
        <v>0</v>
      </c>
      <c r="G35" s="2">
        <f ca="1"/>
        <v>0</v>
      </c>
      <c r="H35" s="2">
        <f ca="1"/>
        <v>0</v>
      </c>
      <c r="I35" s="2">
        <f ca="1"/>
        <v>0</v>
      </c>
      <c r="J35" s="2">
        <f ca="1"/>
        <v>0</v>
      </c>
      <c r="K35" s="2">
        <f ca="1"/>
        <v>0</v>
      </c>
      <c r="L35" s="2">
        <f ca="1"/>
        <v>0</v>
      </c>
      <c r="M35" s="2">
        <f ca="1"/>
        <v>0</v>
      </c>
      <c r="N35" s="2">
        <f ca="1"/>
        <v>0</v>
      </c>
    </row>
  </sheetData>
  <dataValidations count="1">
    <dataValidation type="list" allowBlank="1" showInputMessage="1" showErrorMessage="1" sqref="B2" xr:uid="{5AAB0991-45E8-4958-9AFC-2CD4F0A77D0B}">
      <formula1>"2021, 2022, 2023, 2024, 2025, 2026, 2027"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78FC54-9078-4313-A985-B3C45E278EBE}">
  <dimension ref="A2:N35"/>
  <sheetViews>
    <sheetView topLeftCell="A3" workbookViewId="0">
      <selection activeCell="C6" sqref="C6"/>
    </sheetView>
  </sheetViews>
  <sheetFormatPr defaultRowHeight="15" x14ac:dyDescent="0.25"/>
  <cols>
    <col min="2" max="2" width="18.140625" bestFit="1" customWidth="1"/>
    <col min="3" max="14" width="12.7109375" customWidth="1"/>
  </cols>
  <sheetData>
    <row r="2" spans="1:14" ht="30" customHeight="1" x14ac:dyDescent="0.25"/>
    <row r="5" spans="1:14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  <c r="I5" t="s">
        <v>9</v>
      </c>
      <c r="J5" t="s">
        <v>10</v>
      </c>
      <c r="K5" t="s">
        <v>11</v>
      </c>
      <c r="L5" t="s">
        <v>12</v>
      </c>
      <c r="M5" t="s">
        <v>13</v>
      </c>
      <c r="N5" t="s">
        <v>14</v>
      </c>
    </row>
    <row r="6" spans="1:14" x14ac:dyDescent="0.25">
      <c r="B6" t="s">
        <v>15</v>
      </c>
      <c r="C6">
        <v>2121</v>
      </c>
    </row>
    <row r="7" spans="1:14" x14ac:dyDescent="0.25">
      <c r="B7" t="s">
        <v>16</v>
      </c>
    </row>
    <row r="8" spans="1:14" x14ac:dyDescent="0.25">
      <c r="B8" t="s">
        <v>17</v>
      </c>
    </row>
    <row r="9" spans="1:14" x14ac:dyDescent="0.25">
      <c r="B9" t="s">
        <v>18</v>
      </c>
    </row>
    <row r="10" spans="1:14" x14ac:dyDescent="0.25">
      <c r="B10" t="s">
        <v>19</v>
      </c>
    </row>
    <row r="11" spans="1:14" x14ac:dyDescent="0.25">
      <c r="B11" t="s">
        <v>20</v>
      </c>
    </row>
    <row r="12" spans="1:14" x14ac:dyDescent="0.25">
      <c r="B12" t="s">
        <v>21</v>
      </c>
    </row>
    <row r="13" spans="1:14" x14ac:dyDescent="0.25">
      <c r="B13" t="s">
        <v>22</v>
      </c>
    </row>
    <row r="14" spans="1:14" x14ac:dyDescent="0.25">
      <c r="B14" t="s">
        <v>23</v>
      </c>
    </row>
    <row r="15" spans="1:14" x14ac:dyDescent="0.25">
      <c r="B15" t="s">
        <v>24</v>
      </c>
    </row>
    <row r="19" spans="1:14" x14ac:dyDescent="0.25">
      <c r="A19" t="s">
        <v>26</v>
      </c>
      <c r="B19" t="s">
        <v>2</v>
      </c>
      <c r="C19" t="s">
        <v>3</v>
      </c>
      <c r="D19" t="s">
        <v>4</v>
      </c>
      <c r="E19" t="s">
        <v>27</v>
      </c>
      <c r="F19" t="s">
        <v>6</v>
      </c>
      <c r="G19" t="s">
        <v>7</v>
      </c>
      <c r="H19" t="s">
        <v>8</v>
      </c>
      <c r="I19" t="s">
        <v>9</v>
      </c>
      <c r="J19" t="s">
        <v>10</v>
      </c>
      <c r="K19" t="s">
        <v>11</v>
      </c>
      <c r="L19" t="s">
        <v>28</v>
      </c>
      <c r="M19" t="s">
        <v>13</v>
      </c>
      <c r="N19" t="s">
        <v>14</v>
      </c>
    </row>
    <row r="20" spans="1:14" x14ac:dyDescent="0.25">
      <c r="B20" t="s">
        <v>29</v>
      </c>
    </row>
    <row r="21" spans="1:14" x14ac:dyDescent="0.25">
      <c r="B21" t="s">
        <v>30</v>
      </c>
    </row>
    <row r="22" spans="1:14" x14ac:dyDescent="0.25">
      <c r="B22" t="s">
        <v>31</v>
      </c>
    </row>
    <row r="23" spans="1:14" x14ac:dyDescent="0.25">
      <c r="B23" t="s">
        <v>32</v>
      </c>
    </row>
    <row r="24" spans="1:14" x14ac:dyDescent="0.25">
      <c r="B24" t="s">
        <v>33</v>
      </c>
    </row>
    <row r="25" spans="1:14" x14ac:dyDescent="0.25">
      <c r="B25" t="s">
        <v>34</v>
      </c>
    </row>
    <row r="26" spans="1:14" x14ac:dyDescent="0.25">
      <c r="B26" t="s">
        <v>35</v>
      </c>
    </row>
    <row r="27" spans="1:14" x14ac:dyDescent="0.25">
      <c r="B27" t="s">
        <v>36</v>
      </c>
    </row>
    <row r="28" spans="1:14" x14ac:dyDescent="0.25">
      <c r="B28" t="s">
        <v>37</v>
      </c>
    </row>
    <row r="29" spans="1:14" x14ac:dyDescent="0.25">
      <c r="B29" t="s">
        <v>38</v>
      </c>
    </row>
    <row r="30" spans="1:14" x14ac:dyDescent="0.25">
      <c r="B30" t="s">
        <v>39</v>
      </c>
    </row>
    <row r="31" spans="1:14" x14ac:dyDescent="0.25">
      <c r="B31" t="s">
        <v>40</v>
      </c>
    </row>
    <row r="32" spans="1:14" x14ac:dyDescent="0.25">
      <c r="B32" t="s">
        <v>41</v>
      </c>
    </row>
    <row r="33" spans="2:14" x14ac:dyDescent="0.25">
      <c r="B33" t="s">
        <v>42</v>
      </c>
    </row>
    <row r="34" spans="2:14" x14ac:dyDescent="0.25">
      <c r="B34" t="s">
        <v>43</v>
      </c>
    </row>
    <row r="35" spans="2:14" x14ac:dyDescent="0.25">
      <c r="B35" t="s">
        <v>25</v>
      </c>
      <c r="N35">
        <f>SUBTOTAL(103,tbl2021Uitgaven[December])</f>
        <v>0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39A7E-1DA3-493B-9A39-09D35D34B961}">
  <dimension ref="A2:N35"/>
  <sheetViews>
    <sheetView workbookViewId="0">
      <selection activeCell="C11" sqref="C11"/>
    </sheetView>
  </sheetViews>
  <sheetFormatPr defaultRowHeight="15" x14ac:dyDescent="0.25"/>
  <cols>
    <col min="1" max="1" width="10.42578125" bestFit="1" customWidth="1"/>
    <col min="2" max="2" width="18.140625" bestFit="1" customWidth="1"/>
    <col min="3" max="14" width="12.7109375" customWidth="1"/>
  </cols>
  <sheetData>
    <row r="2" spans="1:14" ht="30" customHeight="1" x14ac:dyDescent="0.25"/>
    <row r="5" spans="1:14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  <c r="I5" t="s">
        <v>9</v>
      </c>
      <c r="J5" t="s">
        <v>10</v>
      </c>
      <c r="K5" t="s">
        <v>11</v>
      </c>
      <c r="L5" t="s">
        <v>12</v>
      </c>
      <c r="M5" t="s">
        <v>13</v>
      </c>
      <c r="N5" t="s">
        <v>14</v>
      </c>
    </row>
    <row r="6" spans="1:14" x14ac:dyDescent="0.25">
      <c r="B6" t="s">
        <v>15</v>
      </c>
      <c r="C6">
        <v>2022</v>
      </c>
    </row>
    <row r="7" spans="1:14" x14ac:dyDescent="0.25">
      <c r="B7" t="s">
        <v>16</v>
      </c>
    </row>
    <row r="8" spans="1:14" x14ac:dyDescent="0.25">
      <c r="B8" t="s">
        <v>17</v>
      </c>
    </row>
    <row r="9" spans="1:14" x14ac:dyDescent="0.25">
      <c r="B9" t="s">
        <v>18</v>
      </c>
    </row>
    <row r="10" spans="1:14" x14ac:dyDescent="0.25">
      <c r="B10" t="s">
        <v>19</v>
      </c>
    </row>
    <row r="11" spans="1:14" x14ac:dyDescent="0.25">
      <c r="B11" t="s">
        <v>20</v>
      </c>
    </row>
    <row r="12" spans="1:14" x14ac:dyDescent="0.25">
      <c r="B12" t="s">
        <v>21</v>
      </c>
    </row>
    <row r="13" spans="1:14" x14ac:dyDescent="0.25">
      <c r="B13" t="s">
        <v>22</v>
      </c>
    </row>
    <row r="14" spans="1:14" x14ac:dyDescent="0.25">
      <c r="B14" t="s">
        <v>23</v>
      </c>
    </row>
    <row r="15" spans="1:14" x14ac:dyDescent="0.25">
      <c r="B15" t="s">
        <v>24</v>
      </c>
    </row>
    <row r="19" spans="1:14" x14ac:dyDescent="0.25">
      <c r="A19" t="s">
        <v>26</v>
      </c>
      <c r="B19" t="s">
        <v>2</v>
      </c>
      <c r="C19" t="s">
        <v>3</v>
      </c>
      <c r="D19" t="s">
        <v>4</v>
      </c>
      <c r="E19" t="s">
        <v>27</v>
      </c>
      <c r="F19" t="s">
        <v>6</v>
      </c>
      <c r="G19" t="s">
        <v>7</v>
      </c>
      <c r="H19" t="s">
        <v>8</v>
      </c>
      <c r="I19" t="s">
        <v>9</v>
      </c>
      <c r="J19" t="s">
        <v>10</v>
      </c>
      <c r="K19" t="s">
        <v>11</v>
      </c>
      <c r="L19" t="s">
        <v>28</v>
      </c>
      <c r="M19" t="s">
        <v>13</v>
      </c>
      <c r="N19" t="s">
        <v>14</v>
      </c>
    </row>
    <row r="20" spans="1:14" x14ac:dyDescent="0.25">
      <c r="B20" t="s">
        <v>29</v>
      </c>
    </row>
    <row r="21" spans="1:14" x14ac:dyDescent="0.25">
      <c r="B21" t="s">
        <v>30</v>
      </c>
    </row>
    <row r="22" spans="1:14" x14ac:dyDescent="0.25">
      <c r="B22" t="s">
        <v>31</v>
      </c>
    </row>
    <row r="23" spans="1:14" x14ac:dyDescent="0.25">
      <c r="B23" t="s">
        <v>32</v>
      </c>
    </row>
    <row r="24" spans="1:14" x14ac:dyDescent="0.25">
      <c r="B24" t="s">
        <v>33</v>
      </c>
    </row>
    <row r="25" spans="1:14" x14ac:dyDescent="0.25">
      <c r="B25" t="s">
        <v>34</v>
      </c>
    </row>
    <row r="26" spans="1:14" x14ac:dyDescent="0.25">
      <c r="B26" t="s">
        <v>35</v>
      </c>
    </row>
    <row r="27" spans="1:14" x14ac:dyDescent="0.25">
      <c r="B27" t="s">
        <v>36</v>
      </c>
    </row>
    <row r="28" spans="1:14" x14ac:dyDescent="0.25">
      <c r="B28" t="s">
        <v>37</v>
      </c>
    </row>
    <row r="29" spans="1:14" x14ac:dyDescent="0.25">
      <c r="B29" t="s">
        <v>38</v>
      </c>
    </row>
    <row r="30" spans="1:14" x14ac:dyDescent="0.25">
      <c r="B30" t="s">
        <v>39</v>
      </c>
    </row>
    <row r="31" spans="1:14" x14ac:dyDescent="0.25">
      <c r="B31" t="s">
        <v>40</v>
      </c>
    </row>
    <row r="32" spans="1:14" x14ac:dyDescent="0.25">
      <c r="B32" t="s">
        <v>41</v>
      </c>
    </row>
    <row r="33" spans="2:14" x14ac:dyDescent="0.25">
      <c r="B33" t="s">
        <v>42</v>
      </c>
    </row>
    <row r="34" spans="2:14" x14ac:dyDescent="0.25">
      <c r="B34" t="s">
        <v>43</v>
      </c>
    </row>
    <row r="35" spans="2:14" x14ac:dyDescent="0.25">
      <c r="B35" t="s">
        <v>25</v>
      </c>
      <c r="N35">
        <f>SUBTOTAL(103,tbl2022Uitgaven[December])</f>
        <v>0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93B64F-19A2-4EAE-9F43-1BF4742DCF04}">
  <dimension ref="A2:N35"/>
  <sheetViews>
    <sheetView topLeftCell="A15" workbookViewId="0">
      <selection activeCell="C20" sqref="C20"/>
    </sheetView>
  </sheetViews>
  <sheetFormatPr defaultRowHeight="15" x14ac:dyDescent="0.25"/>
  <cols>
    <col min="1" max="1" width="10.42578125" bestFit="1" customWidth="1"/>
    <col min="2" max="2" width="18.140625" bestFit="1" customWidth="1"/>
    <col min="3" max="14" width="12.7109375" customWidth="1"/>
  </cols>
  <sheetData>
    <row r="2" spans="1:14" ht="30" customHeight="1" x14ac:dyDescent="0.25"/>
    <row r="5" spans="1:14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  <c r="I5" t="s">
        <v>9</v>
      </c>
      <c r="J5" t="s">
        <v>10</v>
      </c>
      <c r="K5" t="s">
        <v>11</v>
      </c>
      <c r="L5" t="s">
        <v>12</v>
      </c>
      <c r="M5" t="s">
        <v>13</v>
      </c>
      <c r="N5" t="s">
        <v>14</v>
      </c>
    </row>
    <row r="6" spans="1:14" x14ac:dyDescent="0.25">
      <c r="B6" t="s">
        <v>15</v>
      </c>
    </row>
    <row r="7" spans="1:14" x14ac:dyDescent="0.25">
      <c r="B7" t="s">
        <v>16</v>
      </c>
    </row>
    <row r="8" spans="1:14" x14ac:dyDescent="0.25">
      <c r="B8" t="s">
        <v>17</v>
      </c>
    </row>
    <row r="9" spans="1:14" x14ac:dyDescent="0.25">
      <c r="B9" t="s">
        <v>18</v>
      </c>
    </row>
    <row r="10" spans="1:14" x14ac:dyDescent="0.25">
      <c r="B10" t="s">
        <v>19</v>
      </c>
    </row>
    <row r="11" spans="1:14" x14ac:dyDescent="0.25">
      <c r="B11" t="s">
        <v>20</v>
      </c>
    </row>
    <row r="12" spans="1:14" x14ac:dyDescent="0.25">
      <c r="B12" t="s">
        <v>21</v>
      </c>
    </row>
    <row r="13" spans="1:14" x14ac:dyDescent="0.25">
      <c r="B13" t="s">
        <v>22</v>
      </c>
    </row>
    <row r="14" spans="1:14" x14ac:dyDescent="0.25">
      <c r="B14" t="s">
        <v>23</v>
      </c>
    </row>
    <row r="15" spans="1:14" x14ac:dyDescent="0.25">
      <c r="B15" t="s">
        <v>24</v>
      </c>
    </row>
    <row r="19" spans="1:14" x14ac:dyDescent="0.25">
      <c r="A19" t="s">
        <v>26</v>
      </c>
      <c r="B19" t="s">
        <v>2</v>
      </c>
      <c r="C19" t="s">
        <v>3</v>
      </c>
      <c r="D19" t="s">
        <v>4</v>
      </c>
      <c r="E19" t="s">
        <v>27</v>
      </c>
      <c r="F19" t="s">
        <v>6</v>
      </c>
      <c r="G19" t="s">
        <v>7</v>
      </c>
      <c r="H19" t="s">
        <v>8</v>
      </c>
      <c r="I19" t="s">
        <v>9</v>
      </c>
      <c r="J19" t="s">
        <v>10</v>
      </c>
      <c r="K19" t="s">
        <v>11</v>
      </c>
      <c r="L19" t="s">
        <v>28</v>
      </c>
      <c r="M19" t="s">
        <v>13</v>
      </c>
      <c r="N19" t="s">
        <v>14</v>
      </c>
    </row>
    <row r="20" spans="1:14" x14ac:dyDescent="0.25">
      <c r="B20" t="s">
        <v>29</v>
      </c>
      <c r="C20">
        <v>2023</v>
      </c>
    </row>
    <row r="21" spans="1:14" x14ac:dyDescent="0.25">
      <c r="B21" t="s">
        <v>30</v>
      </c>
    </row>
    <row r="22" spans="1:14" x14ac:dyDescent="0.25">
      <c r="B22" t="s">
        <v>31</v>
      </c>
    </row>
    <row r="23" spans="1:14" x14ac:dyDescent="0.25">
      <c r="B23" t="s">
        <v>32</v>
      </c>
    </row>
    <row r="24" spans="1:14" x14ac:dyDescent="0.25">
      <c r="B24" t="s">
        <v>33</v>
      </c>
    </row>
    <row r="25" spans="1:14" x14ac:dyDescent="0.25">
      <c r="B25" t="s">
        <v>34</v>
      </c>
    </row>
    <row r="26" spans="1:14" x14ac:dyDescent="0.25">
      <c r="B26" t="s">
        <v>35</v>
      </c>
    </row>
    <row r="27" spans="1:14" x14ac:dyDescent="0.25">
      <c r="B27" t="s">
        <v>36</v>
      </c>
    </row>
    <row r="28" spans="1:14" x14ac:dyDescent="0.25">
      <c r="B28" t="s">
        <v>37</v>
      </c>
    </row>
    <row r="29" spans="1:14" x14ac:dyDescent="0.25">
      <c r="B29" t="s">
        <v>38</v>
      </c>
    </row>
    <row r="30" spans="1:14" x14ac:dyDescent="0.25">
      <c r="B30" t="s">
        <v>39</v>
      </c>
    </row>
    <row r="31" spans="1:14" x14ac:dyDescent="0.25">
      <c r="B31" t="s">
        <v>40</v>
      </c>
    </row>
    <row r="32" spans="1:14" x14ac:dyDescent="0.25">
      <c r="B32" t="s">
        <v>41</v>
      </c>
    </row>
    <row r="33" spans="2:14" x14ac:dyDescent="0.25">
      <c r="B33" t="s">
        <v>42</v>
      </c>
    </row>
    <row r="34" spans="2:14" x14ac:dyDescent="0.25">
      <c r="B34" t="s">
        <v>43</v>
      </c>
    </row>
    <row r="35" spans="2:14" x14ac:dyDescent="0.25">
      <c r="B35" t="s">
        <v>25</v>
      </c>
      <c r="N35">
        <f>SUBTOTAL(103,tbl2023Uitgaven[December])</f>
        <v>0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650720-1AD8-43C3-9B2C-FCE3DC5CCB0F}">
  <dimension ref="A2:N35"/>
  <sheetViews>
    <sheetView workbookViewId="0">
      <selection activeCell="D10" sqref="D10"/>
    </sheetView>
  </sheetViews>
  <sheetFormatPr defaultRowHeight="15" x14ac:dyDescent="0.25"/>
  <cols>
    <col min="2" max="2" width="18.140625" bestFit="1" customWidth="1"/>
    <col min="3" max="14" width="12.7109375" customWidth="1"/>
  </cols>
  <sheetData>
    <row r="2" spans="1:14" ht="30" customHeight="1" x14ac:dyDescent="0.25"/>
    <row r="5" spans="1:14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  <c r="I5" t="s">
        <v>9</v>
      </c>
      <c r="J5" t="s">
        <v>10</v>
      </c>
      <c r="K5" t="s">
        <v>11</v>
      </c>
      <c r="L5" t="s">
        <v>12</v>
      </c>
      <c r="M5" t="s">
        <v>13</v>
      </c>
      <c r="N5" t="s">
        <v>14</v>
      </c>
    </row>
    <row r="6" spans="1:14" x14ac:dyDescent="0.25">
      <c r="B6" t="s">
        <v>15</v>
      </c>
      <c r="C6">
        <v>2024</v>
      </c>
    </row>
    <row r="7" spans="1:14" x14ac:dyDescent="0.25">
      <c r="B7" t="s">
        <v>16</v>
      </c>
    </row>
    <row r="8" spans="1:14" x14ac:dyDescent="0.25">
      <c r="B8" t="s">
        <v>17</v>
      </c>
    </row>
    <row r="9" spans="1:14" x14ac:dyDescent="0.25">
      <c r="B9" t="s">
        <v>18</v>
      </c>
    </row>
    <row r="10" spans="1:14" x14ac:dyDescent="0.25">
      <c r="B10" t="s">
        <v>19</v>
      </c>
    </row>
    <row r="11" spans="1:14" x14ac:dyDescent="0.25">
      <c r="B11" t="s">
        <v>20</v>
      </c>
    </row>
    <row r="12" spans="1:14" x14ac:dyDescent="0.25">
      <c r="B12" t="s">
        <v>21</v>
      </c>
    </row>
    <row r="13" spans="1:14" x14ac:dyDescent="0.25">
      <c r="B13" t="s">
        <v>22</v>
      </c>
    </row>
    <row r="14" spans="1:14" x14ac:dyDescent="0.25">
      <c r="B14" t="s">
        <v>23</v>
      </c>
    </row>
    <row r="15" spans="1:14" x14ac:dyDescent="0.25">
      <c r="B15" t="s">
        <v>24</v>
      </c>
    </row>
    <row r="19" spans="1:14" x14ac:dyDescent="0.25">
      <c r="A19" t="s">
        <v>26</v>
      </c>
      <c r="B19" t="s">
        <v>2</v>
      </c>
      <c r="C19" t="s">
        <v>3</v>
      </c>
      <c r="D19" t="s">
        <v>4</v>
      </c>
      <c r="E19" t="s">
        <v>27</v>
      </c>
      <c r="F19" t="s">
        <v>6</v>
      </c>
      <c r="G19" t="s">
        <v>7</v>
      </c>
      <c r="H19" t="s">
        <v>8</v>
      </c>
      <c r="I19" t="s">
        <v>9</v>
      </c>
      <c r="J19" t="s">
        <v>10</v>
      </c>
      <c r="K19" t="s">
        <v>11</v>
      </c>
      <c r="L19" t="s">
        <v>28</v>
      </c>
      <c r="M19" t="s">
        <v>13</v>
      </c>
      <c r="N19" t="s">
        <v>14</v>
      </c>
    </row>
    <row r="20" spans="1:14" x14ac:dyDescent="0.25">
      <c r="B20" t="s">
        <v>29</v>
      </c>
    </row>
    <row r="21" spans="1:14" x14ac:dyDescent="0.25">
      <c r="B21" t="s">
        <v>30</v>
      </c>
    </row>
    <row r="22" spans="1:14" x14ac:dyDescent="0.25">
      <c r="B22" t="s">
        <v>31</v>
      </c>
    </row>
    <row r="23" spans="1:14" x14ac:dyDescent="0.25">
      <c r="B23" t="s">
        <v>32</v>
      </c>
    </row>
    <row r="24" spans="1:14" x14ac:dyDescent="0.25">
      <c r="B24" t="s">
        <v>33</v>
      </c>
    </row>
    <row r="25" spans="1:14" x14ac:dyDescent="0.25">
      <c r="B25" t="s">
        <v>34</v>
      </c>
    </row>
    <row r="26" spans="1:14" x14ac:dyDescent="0.25">
      <c r="B26" t="s">
        <v>35</v>
      </c>
    </row>
    <row r="27" spans="1:14" x14ac:dyDescent="0.25">
      <c r="B27" t="s">
        <v>36</v>
      </c>
    </row>
    <row r="28" spans="1:14" x14ac:dyDescent="0.25">
      <c r="B28" t="s">
        <v>37</v>
      </c>
    </row>
    <row r="29" spans="1:14" x14ac:dyDescent="0.25">
      <c r="B29" t="s">
        <v>38</v>
      </c>
    </row>
    <row r="30" spans="1:14" x14ac:dyDescent="0.25">
      <c r="B30" t="s">
        <v>39</v>
      </c>
    </row>
    <row r="31" spans="1:14" x14ac:dyDescent="0.25">
      <c r="B31" t="s">
        <v>40</v>
      </c>
    </row>
    <row r="32" spans="1:14" x14ac:dyDescent="0.25">
      <c r="B32" t="s">
        <v>41</v>
      </c>
    </row>
    <row r="33" spans="2:14" x14ac:dyDescent="0.25">
      <c r="B33" t="s">
        <v>42</v>
      </c>
    </row>
    <row r="34" spans="2:14" x14ac:dyDescent="0.25">
      <c r="B34" t="s">
        <v>43</v>
      </c>
    </row>
    <row r="35" spans="2:14" x14ac:dyDescent="0.25">
      <c r="B35" t="s">
        <v>25</v>
      </c>
      <c r="N35">
        <f>SUBTOTAL(103,tbl2024Uitgaven[December])</f>
        <v>0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2ECAF-E506-4C2A-825F-612856C3D6D1}">
  <dimension ref="A2:N35"/>
  <sheetViews>
    <sheetView workbookViewId="0">
      <selection activeCell="A2" sqref="A2:XFD2"/>
    </sheetView>
  </sheetViews>
  <sheetFormatPr defaultRowHeight="15" x14ac:dyDescent="0.25"/>
  <cols>
    <col min="2" max="2" width="18.140625" bestFit="1" customWidth="1"/>
    <col min="3" max="14" width="12.7109375" customWidth="1"/>
  </cols>
  <sheetData>
    <row r="2" spans="1:14" ht="30" customHeight="1" x14ac:dyDescent="0.25"/>
    <row r="5" spans="1:14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  <c r="I5" t="s">
        <v>9</v>
      </c>
      <c r="J5" t="s">
        <v>10</v>
      </c>
      <c r="K5" t="s">
        <v>11</v>
      </c>
      <c r="L5" t="s">
        <v>12</v>
      </c>
      <c r="M5" t="s">
        <v>13</v>
      </c>
      <c r="N5" t="s">
        <v>14</v>
      </c>
    </row>
    <row r="6" spans="1:14" x14ac:dyDescent="0.25">
      <c r="B6" t="s">
        <v>15</v>
      </c>
    </row>
    <row r="7" spans="1:14" x14ac:dyDescent="0.25">
      <c r="B7" t="s">
        <v>16</v>
      </c>
    </row>
    <row r="8" spans="1:14" x14ac:dyDescent="0.25">
      <c r="B8" t="s">
        <v>17</v>
      </c>
    </row>
    <row r="9" spans="1:14" x14ac:dyDescent="0.25">
      <c r="B9" t="s">
        <v>18</v>
      </c>
    </row>
    <row r="10" spans="1:14" x14ac:dyDescent="0.25">
      <c r="B10" t="s">
        <v>19</v>
      </c>
    </row>
    <row r="11" spans="1:14" x14ac:dyDescent="0.25">
      <c r="B11" t="s">
        <v>20</v>
      </c>
    </row>
    <row r="12" spans="1:14" x14ac:dyDescent="0.25">
      <c r="B12" t="s">
        <v>21</v>
      </c>
    </row>
    <row r="13" spans="1:14" x14ac:dyDescent="0.25">
      <c r="B13" t="s">
        <v>22</v>
      </c>
    </row>
    <row r="14" spans="1:14" x14ac:dyDescent="0.25">
      <c r="B14" t="s">
        <v>23</v>
      </c>
    </row>
    <row r="15" spans="1:14" x14ac:dyDescent="0.25">
      <c r="B15" t="s">
        <v>24</v>
      </c>
    </row>
    <row r="19" spans="1:14" x14ac:dyDescent="0.25">
      <c r="A19" t="s">
        <v>26</v>
      </c>
      <c r="B19" t="s">
        <v>2</v>
      </c>
      <c r="C19" t="s">
        <v>3</v>
      </c>
      <c r="D19" t="s">
        <v>4</v>
      </c>
      <c r="E19" t="s">
        <v>27</v>
      </c>
      <c r="F19" t="s">
        <v>6</v>
      </c>
      <c r="G19" t="s">
        <v>7</v>
      </c>
      <c r="H19" t="s">
        <v>8</v>
      </c>
      <c r="I19" t="s">
        <v>9</v>
      </c>
      <c r="J19" t="s">
        <v>10</v>
      </c>
      <c r="K19" t="s">
        <v>11</v>
      </c>
      <c r="L19" t="s">
        <v>28</v>
      </c>
      <c r="M19" t="s">
        <v>13</v>
      </c>
      <c r="N19" t="s">
        <v>14</v>
      </c>
    </row>
    <row r="20" spans="1:14" x14ac:dyDescent="0.25">
      <c r="B20" t="s">
        <v>29</v>
      </c>
    </row>
    <row r="21" spans="1:14" x14ac:dyDescent="0.25">
      <c r="B21" t="s">
        <v>30</v>
      </c>
    </row>
    <row r="22" spans="1:14" x14ac:dyDescent="0.25">
      <c r="B22" t="s">
        <v>31</v>
      </c>
    </row>
    <row r="23" spans="1:14" x14ac:dyDescent="0.25">
      <c r="B23" t="s">
        <v>32</v>
      </c>
    </row>
    <row r="24" spans="1:14" x14ac:dyDescent="0.25">
      <c r="B24" t="s">
        <v>33</v>
      </c>
    </row>
    <row r="25" spans="1:14" x14ac:dyDescent="0.25">
      <c r="B25" t="s">
        <v>34</v>
      </c>
    </row>
    <row r="26" spans="1:14" x14ac:dyDescent="0.25">
      <c r="B26" t="s">
        <v>35</v>
      </c>
    </row>
    <row r="27" spans="1:14" x14ac:dyDescent="0.25">
      <c r="B27" t="s">
        <v>36</v>
      </c>
    </row>
    <row r="28" spans="1:14" x14ac:dyDescent="0.25">
      <c r="B28" t="s">
        <v>37</v>
      </c>
    </row>
    <row r="29" spans="1:14" x14ac:dyDescent="0.25">
      <c r="B29" t="s">
        <v>38</v>
      </c>
    </row>
    <row r="30" spans="1:14" x14ac:dyDescent="0.25">
      <c r="B30" t="s">
        <v>39</v>
      </c>
    </row>
    <row r="31" spans="1:14" x14ac:dyDescent="0.25">
      <c r="B31" t="s">
        <v>40</v>
      </c>
    </row>
    <row r="32" spans="1:14" x14ac:dyDescent="0.25">
      <c r="B32" t="s">
        <v>41</v>
      </c>
    </row>
    <row r="33" spans="2:14" x14ac:dyDescent="0.25">
      <c r="B33" t="s">
        <v>42</v>
      </c>
    </row>
    <row r="34" spans="2:14" x14ac:dyDescent="0.25">
      <c r="B34" t="s">
        <v>43</v>
      </c>
    </row>
    <row r="35" spans="2:14" x14ac:dyDescent="0.25">
      <c r="B35" t="s">
        <v>25</v>
      </c>
      <c r="N35">
        <f>SUBTOTAL(103,tbl2025UItgaven[December])</f>
        <v>0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47E73-D5D8-4F3D-B6F2-9C1CC52AF1F0}">
  <dimension ref="A2:N35"/>
  <sheetViews>
    <sheetView workbookViewId="0">
      <selection activeCell="A2" sqref="A2:XFD2"/>
    </sheetView>
  </sheetViews>
  <sheetFormatPr defaultRowHeight="15" x14ac:dyDescent="0.25"/>
  <cols>
    <col min="2" max="2" width="18.140625" bestFit="1" customWidth="1"/>
    <col min="3" max="14" width="12.7109375" customWidth="1"/>
  </cols>
  <sheetData>
    <row r="2" spans="1:14" ht="30" customHeight="1" x14ac:dyDescent="0.25"/>
    <row r="5" spans="1:14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  <c r="I5" t="s">
        <v>9</v>
      </c>
      <c r="J5" t="s">
        <v>10</v>
      </c>
      <c r="K5" t="s">
        <v>11</v>
      </c>
      <c r="L5" t="s">
        <v>12</v>
      </c>
      <c r="M5" t="s">
        <v>13</v>
      </c>
      <c r="N5" t="s">
        <v>14</v>
      </c>
    </row>
    <row r="6" spans="1:14" x14ac:dyDescent="0.25">
      <c r="B6" t="s">
        <v>15</v>
      </c>
    </row>
    <row r="7" spans="1:14" x14ac:dyDescent="0.25">
      <c r="B7" t="s">
        <v>16</v>
      </c>
    </row>
    <row r="8" spans="1:14" x14ac:dyDescent="0.25">
      <c r="B8" t="s">
        <v>17</v>
      </c>
    </row>
    <row r="9" spans="1:14" x14ac:dyDescent="0.25">
      <c r="B9" t="s">
        <v>18</v>
      </c>
    </row>
    <row r="10" spans="1:14" x14ac:dyDescent="0.25">
      <c r="B10" t="s">
        <v>19</v>
      </c>
    </row>
    <row r="11" spans="1:14" x14ac:dyDescent="0.25">
      <c r="B11" t="s">
        <v>20</v>
      </c>
    </row>
    <row r="12" spans="1:14" x14ac:dyDescent="0.25">
      <c r="B12" t="s">
        <v>21</v>
      </c>
    </row>
    <row r="13" spans="1:14" x14ac:dyDescent="0.25">
      <c r="B13" t="s">
        <v>22</v>
      </c>
    </row>
    <row r="14" spans="1:14" x14ac:dyDescent="0.25">
      <c r="B14" t="s">
        <v>23</v>
      </c>
    </row>
    <row r="15" spans="1:14" x14ac:dyDescent="0.25">
      <c r="B15" t="s">
        <v>24</v>
      </c>
    </row>
    <row r="19" spans="1:14" x14ac:dyDescent="0.25">
      <c r="A19" t="s">
        <v>26</v>
      </c>
      <c r="B19" t="s">
        <v>2</v>
      </c>
      <c r="C19" t="s">
        <v>3</v>
      </c>
      <c r="D19" t="s">
        <v>4</v>
      </c>
      <c r="E19" t="s">
        <v>27</v>
      </c>
      <c r="F19" t="s">
        <v>6</v>
      </c>
      <c r="G19" t="s">
        <v>7</v>
      </c>
      <c r="H19" t="s">
        <v>8</v>
      </c>
      <c r="I19" t="s">
        <v>9</v>
      </c>
      <c r="J19" t="s">
        <v>10</v>
      </c>
      <c r="K19" t="s">
        <v>11</v>
      </c>
      <c r="L19" t="s">
        <v>28</v>
      </c>
      <c r="M19" t="s">
        <v>13</v>
      </c>
      <c r="N19" t="s">
        <v>14</v>
      </c>
    </row>
    <row r="20" spans="1:14" x14ac:dyDescent="0.25">
      <c r="B20" t="s">
        <v>29</v>
      </c>
    </row>
    <row r="21" spans="1:14" x14ac:dyDescent="0.25">
      <c r="B21" t="s">
        <v>30</v>
      </c>
    </row>
    <row r="22" spans="1:14" x14ac:dyDescent="0.25">
      <c r="B22" t="s">
        <v>31</v>
      </c>
    </row>
    <row r="23" spans="1:14" x14ac:dyDescent="0.25">
      <c r="B23" t="s">
        <v>32</v>
      </c>
    </row>
    <row r="24" spans="1:14" x14ac:dyDescent="0.25">
      <c r="B24" t="s">
        <v>33</v>
      </c>
    </row>
    <row r="25" spans="1:14" x14ac:dyDescent="0.25">
      <c r="B25" t="s">
        <v>34</v>
      </c>
    </row>
    <row r="26" spans="1:14" x14ac:dyDescent="0.25">
      <c r="B26" t="s">
        <v>35</v>
      </c>
    </row>
    <row r="27" spans="1:14" x14ac:dyDescent="0.25">
      <c r="B27" t="s">
        <v>36</v>
      </c>
    </row>
    <row r="28" spans="1:14" x14ac:dyDescent="0.25">
      <c r="B28" t="s">
        <v>37</v>
      </c>
    </row>
    <row r="29" spans="1:14" x14ac:dyDescent="0.25">
      <c r="B29" t="s">
        <v>38</v>
      </c>
    </row>
    <row r="30" spans="1:14" x14ac:dyDescent="0.25">
      <c r="B30" t="s">
        <v>39</v>
      </c>
    </row>
    <row r="31" spans="1:14" x14ac:dyDescent="0.25">
      <c r="B31" t="s">
        <v>40</v>
      </c>
    </row>
    <row r="32" spans="1:14" x14ac:dyDescent="0.25">
      <c r="B32" t="s">
        <v>41</v>
      </c>
    </row>
    <row r="33" spans="2:14" x14ac:dyDescent="0.25">
      <c r="B33" t="s">
        <v>42</v>
      </c>
    </row>
    <row r="34" spans="2:14" x14ac:dyDescent="0.25">
      <c r="B34" t="s">
        <v>43</v>
      </c>
    </row>
    <row r="35" spans="2:14" x14ac:dyDescent="0.25">
      <c r="B35" t="s">
        <v>25</v>
      </c>
      <c r="N35">
        <f>SUBTOTAL(103,tbl2026Uitgaven[December])</f>
        <v>0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F35AB-6495-4486-A6D3-79F833C3D95E}">
  <dimension ref="A2:N35"/>
  <sheetViews>
    <sheetView workbookViewId="0">
      <selection activeCell="A2" sqref="A2:XFD2"/>
    </sheetView>
  </sheetViews>
  <sheetFormatPr defaultRowHeight="15" x14ac:dyDescent="0.25"/>
  <cols>
    <col min="1" max="1" width="18.28515625" customWidth="1"/>
    <col min="2" max="2" width="18.140625" bestFit="1" customWidth="1"/>
    <col min="3" max="14" width="12.7109375" customWidth="1"/>
  </cols>
  <sheetData>
    <row r="2" spans="1:14" ht="30" customHeight="1" x14ac:dyDescent="0.25"/>
    <row r="5" spans="1:14" x14ac:dyDescent="0.25">
      <c r="A5" t="s">
        <v>1</v>
      </c>
      <c r="B5" t="s">
        <v>2</v>
      </c>
      <c r="C5" t="s">
        <v>3</v>
      </c>
      <c r="D5" t="s">
        <v>4</v>
      </c>
      <c r="E5" t="s">
        <v>5</v>
      </c>
      <c r="F5" t="s">
        <v>6</v>
      </c>
      <c r="G5" t="s">
        <v>7</v>
      </c>
      <c r="H5" t="s">
        <v>8</v>
      </c>
      <c r="I5" t="s">
        <v>9</v>
      </c>
      <c r="J5" t="s">
        <v>10</v>
      </c>
      <c r="K5" t="s">
        <v>11</v>
      </c>
      <c r="L5" t="s">
        <v>12</v>
      </c>
      <c r="M5" t="s">
        <v>13</v>
      </c>
      <c r="N5" t="s">
        <v>14</v>
      </c>
    </row>
    <row r="6" spans="1:14" x14ac:dyDescent="0.25">
      <c r="B6" t="s">
        <v>15</v>
      </c>
    </row>
    <row r="7" spans="1:14" x14ac:dyDescent="0.25">
      <c r="B7" t="s">
        <v>16</v>
      </c>
    </row>
    <row r="8" spans="1:14" x14ac:dyDescent="0.25">
      <c r="B8" t="s">
        <v>17</v>
      </c>
    </row>
    <row r="9" spans="1:14" x14ac:dyDescent="0.25">
      <c r="B9" t="s">
        <v>18</v>
      </c>
    </row>
    <row r="10" spans="1:14" x14ac:dyDescent="0.25">
      <c r="B10" t="s">
        <v>19</v>
      </c>
    </row>
    <row r="11" spans="1:14" x14ac:dyDescent="0.25">
      <c r="B11" t="s">
        <v>20</v>
      </c>
    </row>
    <row r="12" spans="1:14" x14ac:dyDescent="0.25">
      <c r="B12" t="s">
        <v>21</v>
      </c>
    </row>
    <row r="13" spans="1:14" x14ac:dyDescent="0.25">
      <c r="B13" t="s">
        <v>22</v>
      </c>
    </row>
    <row r="14" spans="1:14" x14ac:dyDescent="0.25">
      <c r="B14" t="s">
        <v>23</v>
      </c>
    </row>
    <row r="15" spans="1:14" x14ac:dyDescent="0.25">
      <c r="B15" t="s">
        <v>24</v>
      </c>
    </row>
    <row r="19" spans="1:14" x14ac:dyDescent="0.25">
      <c r="A19" t="s">
        <v>26</v>
      </c>
      <c r="B19" t="s">
        <v>2</v>
      </c>
      <c r="C19" t="s">
        <v>3</v>
      </c>
      <c r="D19" t="s">
        <v>4</v>
      </c>
      <c r="E19" t="s">
        <v>27</v>
      </c>
      <c r="F19" t="s">
        <v>6</v>
      </c>
      <c r="G19" t="s">
        <v>7</v>
      </c>
      <c r="H19" t="s">
        <v>8</v>
      </c>
      <c r="I19" t="s">
        <v>9</v>
      </c>
      <c r="J19" t="s">
        <v>10</v>
      </c>
      <c r="K19" t="s">
        <v>11</v>
      </c>
      <c r="L19" t="s">
        <v>28</v>
      </c>
      <c r="M19" t="s">
        <v>13</v>
      </c>
      <c r="N19" t="s">
        <v>14</v>
      </c>
    </row>
    <row r="20" spans="1:14" x14ac:dyDescent="0.25">
      <c r="B20" t="s">
        <v>29</v>
      </c>
    </row>
    <row r="21" spans="1:14" x14ac:dyDescent="0.25">
      <c r="B21" t="s">
        <v>30</v>
      </c>
    </row>
    <row r="22" spans="1:14" x14ac:dyDescent="0.25">
      <c r="B22" t="s">
        <v>31</v>
      </c>
    </row>
    <row r="23" spans="1:14" x14ac:dyDescent="0.25">
      <c r="B23" t="s">
        <v>32</v>
      </c>
    </row>
    <row r="24" spans="1:14" x14ac:dyDescent="0.25">
      <c r="B24" t="s">
        <v>33</v>
      </c>
    </row>
    <row r="25" spans="1:14" x14ac:dyDescent="0.25">
      <c r="B25" t="s">
        <v>34</v>
      </c>
    </row>
    <row r="26" spans="1:14" x14ac:dyDescent="0.25">
      <c r="B26" t="s">
        <v>35</v>
      </c>
    </row>
    <row r="27" spans="1:14" x14ac:dyDescent="0.25">
      <c r="B27" t="s">
        <v>36</v>
      </c>
    </row>
    <row r="28" spans="1:14" x14ac:dyDescent="0.25">
      <c r="B28" t="s">
        <v>37</v>
      </c>
    </row>
    <row r="29" spans="1:14" x14ac:dyDescent="0.25">
      <c r="B29" t="s">
        <v>38</v>
      </c>
    </row>
    <row r="30" spans="1:14" x14ac:dyDescent="0.25">
      <c r="B30" t="s">
        <v>39</v>
      </c>
    </row>
    <row r="31" spans="1:14" x14ac:dyDescent="0.25">
      <c r="B31" t="s">
        <v>40</v>
      </c>
    </row>
    <row r="32" spans="1:14" x14ac:dyDescent="0.25">
      <c r="B32" t="s">
        <v>41</v>
      </c>
    </row>
    <row r="33" spans="2:14" x14ac:dyDescent="0.25">
      <c r="B33" t="s">
        <v>42</v>
      </c>
    </row>
    <row r="34" spans="2:14" x14ac:dyDescent="0.25">
      <c r="B34" t="s">
        <v>43</v>
      </c>
    </row>
    <row r="35" spans="2:14" x14ac:dyDescent="0.25">
      <c r="B35" t="s">
        <v>25</v>
      </c>
      <c r="N35">
        <f>SUBTOTAL(103,tbl2027Uitgaven[December])</f>
        <v>0</v>
      </c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Sjabloon</vt:lpstr>
      <vt:lpstr>2021</vt:lpstr>
      <vt:lpstr>2022</vt:lpstr>
      <vt:lpstr>2023</vt:lpstr>
      <vt:lpstr>2024</vt:lpstr>
      <vt:lpstr>2025</vt:lpstr>
      <vt:lpstr>2026</vt:lpstr>
      <vt:lpstr>2027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patrick de vries</dc:creator>
  <cp:keywords/>
  <dc:description/>
  <cp:lastModifiedBy>Administrator</cp:lastModifiedBy>
  <cp:revision/>
  <dcterms:created xsi:type="dcterms:W3CDTF">2022-09-19T19:10:52Z</dcterms:created>
  <dcterms:modified xsi:type="dcterms:W3CDTF">2022-09-20T02:35:24Z</dcterms:modified>
  <cp:category/>
  <cp:contentStatus/>
</cp:coreProperties>
</file>