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C8AE4DDF-9B7C-4202-818B-8D1C68B73DB3}" xr6:coauthVersionLast="47" xr6:coauthVersionMax="47" xr10:uidLastSave="{00000000-0000-0000-0000-000000000000}"/>
  <bookViews>
    <workbookView xWindow="1125" yWindow="1125" windowWidth="23340" windowHeight="16155" xr2:uid="{FB4F56FF-4B0F-C441-87C0-B4664CF78AC1}"/>
  </bookViews>
  <sheets>
    <sheet name="Cleaned - Q2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3" l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D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</calcChain>
</file>

<file path=xl/sharedStrings.xml><?xml version="1.0" encoding="utf-8"?>
<sst xmlns="http://schemas.openxmlformats.org/spreadsheetml/2006/main" count="89" uniqueCount="86">
  <si>
    <t>Name</t>
  </si>
  <si>
    <t>Wage</t>
  </si>
  <si>
    <t>€110.5M</t>
  </si>
  <si>
    <t>Jul 1, 2004</t>
  </si>
  <si>
    <t>€77M</t>
  </si>
  <si>
    <t>Jul 10, 2018</t>
  </si>
  <si>
    <t>€118.5M</t>
  </si>
  <si>
    <t>Aug 3, 2017</t>
  </si>
  <si>
    <t>€72M</t>
  </si>
  <si>
    <t>Jul 1, 2011</t>
  </si>
  <si>
    <t>€102M</t>
  </si>
  <si>
    <t>Aug 30, 2015</t>
  </si>
  <si>
    <t>€93M</t>
  </si>
  <si>
    <t>Jul 1, 2012</t>
  </si>
  <si>
    <t>€67M</t>
  </si>
  <si>
    <t>Aug 1, 2012</t>
  </si>
  <si>
    <t>Jul 11, 2014</t>
  </si>
  <si>
    <t>€51M</t>
  </si>
  <si>
    <t>Aug 1, 2005</t>
  </si>
  <si>
    <t>€68M</t>
  </si>
  <si>
    <t>Jul 16, 2014</t>
  </si>
  <si>
    <t>Jul 1, 2014</t>
  </si>
  <si>
    <t>Jul 17, 2014</t>
  </si>
  <si>
    <t>€44M</t>
  </si>
  <si>
    <t>Aug 4, 2010</t>
  </si>
  <si>
    <t>€60M</t>
  </si>
  <si>
    <t>Jul 14, 2010</t>
  </si>
  <si>
    <t>€63M</t>
  </si>
  <si>
    <t>Jul 16, 2016</t>
  </si>
  <si>
    <t>€89M</t>
  </si>
  <si>
    <t>Jul 1, 2015</t>
  </si>
  <si>
    <t>€83.5M</t>
  </si>
  <si>
    <t>Jul 1, 2010</t>
  </si>
  <si>
    <t>€78M</t>
  </si>
  <si>
    <t>Jul 28, 2014</t>
  </si>
  <si>
    <t>€58M</t>
  </si>
  <si>
    <t>€53.5M</t>
  </si>
  <si>
    <t>Aug 9, 2018</t>
  </si>
  <si>
    <t>€51.5M</t>
  </si>
  <si>
    <t>Sep 1, 2008</t>
  </si>
  <si>
    <t>Jul 16, 2013</t>
  </si>
  <si>
    <t>€38M</t>
  </si>
  <si>
    <t>€64.5M</t>
  </si>
  <si>
    <t>Jul 28, 2011</t>
  </si>
  <si>
    <t>€27M</t>
  </si>
  <si>
    <t>Jul 1, 2005</t>
  </si>
  <si>
    <t>€81M</t>
  </si>
  <si>
    <t>Jul 1, 2018</t>
  </si>
  <si>
    <t>Jul 1, 2017</t>
  </si>
  <si>
    <t>Jul 11, 2013</t>
  </si>
  <si>
    <t>€80K</t>
  </si>
  <si>
    <t>€60K</t>
  </si>
  <si>
    <t>Pablo</t>
  </si>
  <si>
    <t>Nathan</t>
  </si>
  <si>
    <t>€76.5K</t>
  </si>
  <si>
    <t>€69.5K</t>
  </si>
  <si>
    <t>€59.5K</t>
  </si>
  <si>
    <t>Ben</t>
  </si>
  <si>
    <t>Sam</t>
  </si>
  <si>
    <t>Junior</t>
  </si>
  <si>
    <t>Martin</t>
  </si>
  <si>
    <t>Brian</t>
  </si>
  <si>
    <t>Harry</t>
  </si>
  <si>
    <t>Matt</t>
  </si>
  <si>
    <t>Louise</t>
  </si>
  <si>
    <t>Ramond</t>
  </si>
  <si>
    <t>James</t>
  </si>
  <si>
    <t>Reece</t>
  </si>
  <si>
    <t>Tam</t>
  </si>
  <si>
    <t>Gerring</t>
  </si>
  <si>
    <t>David</t>
  </si>
  <si>
    <t>Hunter</t>
  </si>
  <si>
    <t>Alan</t>
  </si>
  <si>
    <t>Mike</t>
  </si>
  <si>
    <t>Tony</t>
  </si>
  <si>
    <t>Stan</t>
  </si>
  <si>
    <t>Cavin</t>
  </si>
  <si>
    <t>Nigel</t>
  </si>
  <si>
    <t>Aaron</t>
  </si>
  <si>
    <t>Gwen</t>
  </si>
  <si>
    <t>Kyle</t>
  </si>
  <si>
    <t>Mo</t>
  </si>
  <si>
    <t>Cam</t>
  </si>
  <si>
    <t>Joined company</t>
  </si>
  <si>
    <t>Converted wage #1</t>
  </si>
  <si>
    <t>Converted wage #2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</si>
</sst>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\\&quot;€&quot;0.00,,&quot;M&quot;"/>
  </numFmts>
  <fonts count="2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2">
    <dxf>
      <numFmt numFmtId="164" formatCode="\\\&quot;€&quot;0.00,,&quot;M&quot;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9354212-ADFE-F94F-B0A7-28371507BAD5}" name="Table24" displayName="Table24" ref="A1:E29" totalsRowShown="0">
  <autoFilter ref="A1:E29" xr:uid="{3CEF5B76-985E-9646-9203-B7E065523A78}"/>
  <tableColumns count="5">
    <tableColumn id="2" xr3:uid="{EDF61976-2638-5549-958C-94FE62F64092}" name="Name"/>
    <tableColumn id="11" xr3:uid="{77A2716F-9A6A-B346-B5C3-FD60DEF0AF88}" name="Wage"/>
    <tableColumn id="23" xr3:uid="{332DEEF9-5D2D-3B44-B348-6F60260F75D7}" name="Joined company"/>
    <tableColumn id="1" xr3:uid="{1D72AD8A-83A6-4D4B-AA17-57A567350D48}" name="Converted wage #1" dataDxfId="1">
      <calculatedColumnFormula>MID(Table24[[#This Row],[Wage]],2,LEN(Table24[[#This Row],[Wage]])-2)*IF(RIGHT(Table24[[#This Row],[Wage]])="M",1000000,1000)</calculatedColumnFormula>
    </tableColumn>
    <tableColumn id="3" xr3:uid="{8C53800E-2999-4AF9-9FFE-AD90845B9220}" name="Converted wage #2" dataDxfId="0">
      <calculatedColumnFormula>MID(Table24[[#This Row],[Wage]],2,LEN(Table24[[#This Row],[Wage]])-2)*IF(RIGHT(Table24[[#This Row],[Wage]])="M",1000000,1000)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C5175-6A49-404F-BB73-A0BCCAC042FC}">
  <dimension ref="A1:E29"/>
  <sheetViews>
    <sheetView tabSelected="1" zoomScaleNormal="100" workbookViewId="0">
      <selection activeCell="D2" sqref="D2"/>
    </sheetView>
  </sheetViews>
  <sheetFormatPr defaultColWidth="11" defaultRowHeight="15.75" x14ac:dyDescent="0.25"/>
  <cols>
    <col min="1" max="1" width="21.125" bestFit="1" customWidth="1"/>
    <col min="2" max="2" width="8.5" bestFit="1" customWidth="1"/>
    <col min="3" max="3" width="16.875" bestFit="1" customWidth="1"/>
    <col min="4" max="4" width="19.5" bestFit="1" customWidth="1"/>
    <col min="5" max="5" width="21" customWidth="1"/>
  </cols>
  <sheetData>
    <row r="1" spans="1:5" x14ac:dyDescent="0.25">
      <c r="A1" t="s">
        <v>0</v>
      </c>
      <c r="B1" t="s">
        <v>1</v>
      </c>
      <c r="C1" t="s">
        <v>83</v>
      </c>
      <c r="D1" t="s">
        <v>84</v>
      </c>
      <c r="E1" t="s">
        <v>85</v>
      </c>
    </row>
    <row r="2" spans="1:5" x14ac:dyDescent="0.25">
      <c r="A2" t="s">
        <v>57</v>
      </c>
      <c r="B2" t="s">
        <v>2</v>
      </c>
      <c r="C2" t="s">
        <v>3</v>
      </c>
      <c r="D2">
        <f>MID(Table24[[#This Row],[Wage]],2,LEN(Table24[[#This Row],[Wage]])-2)*IF(RIGHT(Table24[[#This Row],[Wage]])="M",1000000,1000)</f>
        <v>110500000</v>
      </c>
      <c r="E2" s="1">
        <f>MID(Table24[[#This Row],[Wage]],2,LEN(Table24[[#This Row],[Wage]])-2)*IF(RIGHT(Table24[[#This Row],[Wage]])="M",1000000,1000)</f>
        <v>110500000</v>
      </c>
    </row>
    <row r="3" spans="1:5" x14ac:dyDescent="0.25">
      <c r="A3" t="s">
        <v>58</v>
      </c>
      <c r="B3" t="s">
        <v>4</v>
      </c>
      <c r="C3" t="s">
        <v>5</v>
      </c>
      <c r="D3">
        <f>MID(Table24[[#This Row],[Wage]],2,LEN(Table24[[#This Row],[Wage]])-2)*IF(RIGHT(Table24[[#This Row],[Wage]])="M",1000000,1000)</f>
        <v>77000000</v>
      </c>
      <c r="E3" s="1">
        <f>MID(Table24[[#This Row],[Wage]],2,LEN(Table24[[#This Row],[Wage]])-2)*IF(RIGHT(Table24[[#This Row],[Wage]])="M",1000000,1000)</f>
        <v>77000000</v>
      </c>
    </row>
    <row r="4" spans="1:5" x14ac:dyDescent="0.25">
      <c r="A4" t="s">
        <v>59</v>
      </c>
      <c r="B4" t="s">
        <v>6</v>
      </c>
      <c r="C4" t="s">
        <v>7</v>
      </c>
      <c r="D4">
        <f>MID(Table24[[#This Row],[Wage]],2,LEN(Table24[[#This Row],[Wage]])-2)*IF(RIGHT(Table24[[#This Row],[Wage]])="M",1000000,1000)</f>
        <v>118500000</v>
      </c>
      <c r="E4" s="1">
        <f>MID(Table24[[#This Row],[Wage]],2,LEN(Table24[[#This Row],[Wage]])-2)*IF(RIGHT(Table24[[#This Row],[Wage]])="M",1000000,1000)</f>
        <v>118500000</v>
      </c>
    </row>
    <row r="5" spans="1:5" x14ac:dyDescent="0.25">
      <c r="A5" t="s">
        <v>60</v>
      </c>
      <c r="B5" t="s">
        <v>8</v>
      </c>
      <c r="C5" t="s">
        <v>9</v>
      </c>
      <c r="D5">
        <f>MID(Table24[[#This Row],[Wage]],2,LEN(Table24[[#This Row],[Wage]])-2)*IF(RIGHT(Table24[[#This Row],[Wage]])="M",1000000,1000)</f>
        <v>72000000</v>
      </c>
      <c r="E5" s="1">
        <f>MID(Table24[[#This Row],[Wage]],2,LEN(Table24[[#This Row],[Wage]])-2)*IF(RIGHT(Table24[[#This Row],[Wage]])="M",1000000,1000)</f>
        <v>72000000</v>
      </c>
    </row>
    <row r="6" spans="1:5" x14ac:dyDescent="0.25">
      <c r="A6" t="s">
        <v>61</v>
      </c>
      <c r="B6" t="s">
        <v>10</v>
      </c>
      <c r="C6" t="s">
        <v>11</v>
      </c>
      <c r="D6">
        <f>MID(Table24[[#This Row],[Wage]],2,LEN(Table24[[#This Row],[Wage]])-2)*IF(RIGHT(Table24[[#This Row],[Wage]])="M",1000000,1000)</f>
        <v>102000000</v>
      </c>
      <c r="E6" s="1">
        <f>MID(Table24[[#This Row],[Wage]],2,LEN(Table24[[#This Row],[Wage]])-2)*IF(RIGHT(Table24[[#This Row],[Wage]])="M",1000000,1000)</f>
        <v>102000000</v>
      </c>
    </row>
    <row r="7" spans="1:5" x14ac:dyDescent="0.25">
      <c r="A7" t="s">
        <v>62</v>
      </c>
      <c r="B7" t="s">
        <v>12</v>
      </c>
      <c r="C7" t="s">
        <v>13</v>
      </c>
      <c r="D7">
        <f>MID(Table24[[#This Row],[Wage]],2,LEN(Table24[[#This Row],[Wage]])-2)*IF(RIGHT(Table24[[#This Row],[Wage]])="M",1000000,1000)</f>
        <v>93000000</v>
      </c>
      <c r="E7" s="1">
        <f>MID(Table24[[#This Row],[Wage]],2,LEN(Table24[[#This Row],[Wage]])-2)*IF(RIGHT(Table24[[#This Row],[Wage]])="M",1000000,1000)</f>
        <v>93000000</v>
      </c>
    </row>
    <row r="8" spans="1:5" x14ac:dyDescent="0.25">
      <c r="A8" t="s">
        <v>63</v>
      </c>
      <c r="B8" t="s">
        <v>14</v>
      </c>
      <c r="C8" t="s">
        <v>15</v>
      </c>
      <c r="D8">
        <f>MID(Table24[[#This Row],[Wage]],2,LEN(Table24[[#This Row],[Wage]])-2)*IF(RIGHT(Table24[[#This Row],[Wage]])="M",1000000,1000)</f>
        <v>67000000</v>
      </c>
      <c r="E8" s="1">
        <f>MID(Table24[[#This Row],[Wage]],2,LEN(Table24[[#This Row],[Wage]])-2)*IF(RIGHT(Table24[[#This Row],[Wage]])="M",1000000,1000)</f>
        <v>67000000</v>
      </c>
    </row>
    <row r="9" spans="1:5" x14ac:dyDescent="0.25">
      <c r="A9" t="s">
        <v>64</v>
      </c>
      <c r="B9" t="s">
        <v>50</v>
      </c>
      <c r="C9" t="s">
        <v>16</v>
      </c>
      <c r="D9">
        <f>MID(Table24[[#This Row],[Wage]],2,LEN(Table24[[#This Row],[Wage]])-2)*IF(RIGHT(Table24[[#This Row],[Wage]])="M",1000000,1000)</f>
        <v>80000</v>
      </c>
      <c r="E9" s="1">
        <f>MID(Table24[[#This Row],[Wage]],2,LEN(Table24[[#This Row],[Wage]])-2)*IF(RIGHT(Table24[[#This Row],[Wage]])="M",1000000,1000)</f>
        <v>80000</v>
      </c>
    </row>
    <row r="10" spans="1:5" x14ac:dyDescent="0.25">
      <c r="A10" t="s">
        <v>65</v>
      </c>
      <c r="B10" t="s">
        <v>17</v>
      </c>
      <c r="C10" t="s">
        <v>18</v>
      </c>
      <c r="D10">
        <f>MID(Table24[[#This Row],[Wage]],2,LEN(Table24[[#This Row],[Wage]])-2)*IF(RIGHT(Table24[[#This Row],[Wage]])="M",1000000,1000)</f>
        <v>51000000</v>
      </c>
      <c r="E10" s="1">
        <f>MID(Table24[[#This Row],[Wage]],2,LEN(Table24[[#This Row],[Wage]])-2)*IF(RIGHT(Table24[[#This Row],[Wage]])="M",1000000,1000)</f>
        <v>51000000</v>
      </c>
    </row>
    <row r="11" spans="1:5" x14ac:dyDescent="0.25">
      <c r="A11" t="s">
        <v>66</v>
      </c>
      <c r="B11" t="s">
        <v>19</v>
      </c>
      <c r="C11" t="s">
        <v>20</v>
      </c>
      <c r="D11">
        <f>MID(Table24[[#This Row],[Wage]],2,LEN(Table24[[#This Row],[Wage]])-2)*IF(RIGHT(Table24[[#This Row],[Wage]])="M",1000000,1000)</f>
        <v>68000000</v>
      </c>
      <c r="E11" s="1">
        <f>MID(Table24[[#This Row],[Wage]],2,LEN(Table24[[#This Row],[Wage]])-2)*IF(RIGHT(Table24[[#This Row],[Wage]])="M",1000000,1000)</f>
        <v>68000000</v>
      </c>
    </row>
    <row r="12" spans="1:5" x14ac:dyDescent="0.25">
      <c r="A12" t="s">
        <v>67</v>
      </c>
      <c r="B12" t="s">
        <v>4</v>
      </c>
      <c r="C12" t="s">
        <v>21</v>
      </c>
      <c r="D12">
        <f>MID(Table24[[#This Row],[Wage]],2,LEN(Table24[[#This Row],[Wage]])-2)*IF(RIGHT(Table24[[#This Row],[Wage]])="M",1000000,1000)</f>
        <v>77000000</v>
      </c>
      <c r="E12" s="1">
        <f>MID(Table24[[#This Row],[Wage]],2,LEN(Table24[[#This Row],[Wage]])-2)*IF(RIGHT(Table24[[#This Row],[Wage]])="M",1000000,1000)</f>
        <v>77000000</v>
      </c>
    </row>
    <row r="13" spans="1:5" x14ac:dyDescent="0.25">
      <c r="A13" t="s">
        <v>68</v>
      </c>
      <c r="B13" t="s">
        <v>54</v>
      </c>
      <c r="C13" t="s">
        <v>22</v>
      </c>
      <c r="D13">
        <f>MID(Table24[[#This Row],[Wage]],2,LEN(Table24[[#This Row],[Wage]])-2)*IF(RIGHT(Table24[[#This Row],[Wage]])="M",1000000,1000)</f>
        <v>76500</v>
      </c>
      <c r="E13" s="1">
        <f>MID(Table24[[#This Row],[Wage]],2,LEN(Table24[[#This Row],[Wage]])-2)*IF(RIGHT(Table24[[#This Row],[Wage]])="M",1000000,1000)</f>
        <v>76500</v>
      </c>
    </row>
    <row r="14" spans="1:5" x14ac:dyDescent="0.25">
      <c r="A14" t="s">
        <v>69</v>
      </c>
      <c r="B14" t="s">
        <v>23</v>
      </c>
      <c r="C14" t="s">
        <v>24</v>
      </c>
      <c r="D14">
        <f>MID(Table24[[#This Row],[Wage]],2,LEN(Table24[[#This Row],[Wage]])-2)*IF(RIGHT(Table24[[#This Row],[Wage]])="M",1000000,1000)</f>
        <v>44000000</v>
      </c>
      <c r="E14" s="1">
        <f>MID(Table24[[#This Row],[Wage]],2,LEN(Table24[[#This Row],[Wage]])-2)*IF(RIGHT(Table24[[#This Row],[Wage]])="M",1000000,1000)</f>
        <v>44000000</v>
      </c>
    </row>
    <row r="15" spans="1:5" x14ac:dyDescent="0.25">
      <c r="A15" t="s">
        <v>70</v>
      </c>
      <c r="B15" t="s">
        <v>25</v>
      </c>
      <c r="C15" t="s">
        <v>26</v>
      </c>
      <c r="D15">
        <f>MID(Table24[[#This Row],[Wage]],2,LEN(Table24[[#This Row],[Wage]])-2)*IF(RIGHT(Table24[[#This Row],[Wage]])="M",1000000,1000)</f>
        <v>60000000</v>
      </c>
      <c r="E15" s="1">
        <f>MID(Table24[[#This Row],[Wage]],2,LEN(Table24[[#This Row],[Wage]])-2)*IF(RIGHT(Table24[[#This Row],[Wage]])="M",1000000,1000)</f>
        <v>60000000</v>
      </c>
    </row>
    <row r="16" spans="1:5" x14ac:dyDescent="0.25">
      <c r="A16" t="s">
        <v>53</v>
      </c>
      <c r="B16" t="s">
        <v>27</v>
      </c>
      <c r="C16" t="s">
        <v>28</v>
      </c>
      <c r="D16">
        <f>MID(Table24[[#This Row],[Wage]],2,LEN(Table24[[#This Row],[Wage]])-2)*IF(RIGHT(Table24[[#This Row],[Wage]])="M",1000000,1000)</f>
        <v>63000000</v>
      </c>
      <c r="E16" s="1">
        <f>MID(Table24[[#This Row],[Wage]],2,LEN(Table24[[#This Row],[Wage]])-2)*IF(RIGHT(Table24[[#This Row],[Wage]])="M",1000000,1000)</f>
        <v>63000000</v>
      </c>
    </row>
    <row r="17" spans="1:5" x14ac:dyDescent="0.25">
      <c r="A17" t="s">
        <v>52</v>
      </c>
      <c r="B17" t="s">
        <v>29</v>
      </c>
      <c r="C17" t="s">
        <v>30</v>
      </c>
      <c r="D17">
        <f>MID(Table24[[#This Row],[Wage]],2,LEN(Table24[[#This Row],[Wage]])-2)*IF(RIGHT(Table24[[#This Row],[Wage]])="M",1000000,1000)</f>
        <v>89000000</v>
      </c>
      <c r="E17" s="1">
        <f>MID(Table24[[#This Row],[Wage]],2,LEN(Table24[[#This Row],[Wage]])-2)*IF(RIGHT(Table24[[#This Row],[Wage]])="M",1000000,1000)</f>
        <v>89000000</v>
      </c>
    </row>
    <row r="18" spans="1:5" x14ac:dyDescent="0.25">
      <c r="A18" t="s">
        <v>71</v>
      </c>
      <c r="B18" t="s">
        <v>31</v>
      </c>
      <c r="C18" t="s">
        <v>32</v>
      </c>
      <c r="D18">
        <f>MID(Table24[[#This Row],[Wage]],2,LEN(Table24[[#This Row],[Wage]])-2)*IF(RIGHT(Table24[[#This Row],[Wage]])="M",1000000,1000)</f>
        <v>83500000</v>
      </c>
      <c r="E18" s="1">
        <f>MID(Table24[[#This Row],[Wage]],2,LEN(Table24[[#This Row],[Wage]])-2)*IF(RIGHT(Table24[[#This Row],[Wage]])="M",1000000,1000)</f>
        <v>83500000</v>
      </c>
    </row>
    <row r="19" spans="1:5" x14ac:dyDescent="0.25">
      <c r="A19" t="s">
        <v>72</v>
      </c>
      <c r="B19" t="s">
        <v>33</v>
      </c>
      <c r="C19" t="s">
        <v>34</v>
      </c>
      <c r="D19">
        <f>MID(Table24[[#This Row],[Wage]],2,LEN(Table24[[#This Row],[Wage]])-2)*IF(RIGHT(Table24[[#This Row],[Wage]])="M",1000000,1000)</f>
        <v>78000000</v>
      </c>
      <c r="E19" s="1">
        <f>MID(Table24[[#This Row],[Wage]],2,LEN(Table24[[#This Row],[Wage]])-2)*IF(RIGHT(Table24[[#This Row],[Wage]])="M",1000000,1000)</f>
        <v>78000000</v>
      </c>
    </row>
    <row r="20" spans="1:5" x14ac:dyDescent="0.25">
      <c r="A20" t="s">
        <v>73</v>
      </c>
      <c r="B20" t="s">
        <v>35</v>
      </c>
      <c r="C20" t="s">
        <v>21</v>
      </c>
      <c r="D20">
        <f>MID(Table24[[#This Row],[Wage]],2,LEN(Table24[[#This Row],[Wage]])-2)*IF(RIGHT(Table24[[#This Row],[Wage]])="M",1000000,1000)</f>
        <v>58000000</v>
      </c>
      <c r="E20" s="1">
        <f>MID(Table24[[#This Row],[Wage]],2,LEN(Table24[[#This Row],[Wage]])-2)*IF(RIGHT(Table24[[#This Row],[Wage]])="M",1000000,1000)</f>
        <v>58000000</v>
      </c>
    </row>
    <row r="21" spans="1:5" x14ac:dyDescent="0.25">
      <c r="A21" t="s">
        <v>74</v>
      </c>
      <c r="B21" t="s">
        <v>36</v>
      </c>
      <c r="C21" t="s">
        <v>37</v>
      </c>
      <c r="D21">
        <f>MID(Table24[[#This Row],[Wage]],2,LEN(Table24[[#This Row],[Wage]])-2)*IF(RIGHT(Table24[[#This Row],[Wage]])="M",1000000,1000)</f>
        <v>53500000</v>
      </c>
      <c r="E21" s="1">
        <f>MID(Table24[[#This Row],[Wage]],2,LEN(Table24[[#This Row],[Wage]])-2)*IF(RIGHT(Table24[[#This Row],[Wage]])="M",1000000,1000)</f>
        <v>53500000</v>
      </c>
    </row>
    <row r="22" spans="1:5" x14ac:dyDescent="0.25">
      <c r="A22" t="s">
        <v>75</v>
      </c>
      <c r="B22" t="s">
        <v>38</v>
      </c>
      <c r="C22" t="s">
        <v>39</v>
      </c>
      <c r="D22">
        <f>MID(Table24[[#This Row],[Wage]],2,LEN(Table24[[#This Row],[Wage]])-2)*IF(RIGHT(Table24[[#This Row],[Wage]])="M",1000000,1000)</f>
        <v>51500000</v>
      </c>
      <c r="E22" s="1">
        <f>MID(Table24[[#This Row],[Wage]],2,LEN(Table24[[#This Row],[Wage]])-2)*IF(RIGHT(Table24[[#This Row],[Wage]])="M",1000000,1000)</f>
        <v>51500000</v>
      </c>
    </row>
    <row r="23" spans="1:5" x14ac:dyDescent="0.25">
      <c r="A23" t="s">
        <v>76</v>
      </c>
      <c r="B23" t="s">
        <v>51</v>
      </c>
      <c r="C23" t="s">
        <v>40</v>
      </c>
      <c r="D23">
        <f>MID(Table24[[#This Row],[Wage]],2,LEN(Table24[[#This Row],[Wage]])-2)*IF(RIGHT(Table24[[#This Row],[Wage]])="M",1000000,1000)</f>
        <v>60000</v>
      </c>
      <c r="E23" s="1">
        <f>MID(Table24[[#This Row],[Wage]],2,LEN(Table24[[#This Row],[Wage]])-2)*IF(RIGHT(Table24[[#This Row],[Wage]])="M",1000000,1000)</f>
        <v>60000</v>
      </c>
    </row>
    <row r="24" spans="1:5" x14ac:dyDescent="0.25">
      <c r="A24" t="s">
        <v>77</v>
      </c>
      <c r="B24" t="s">
        <v>41</v>
      </c>
      <c r="C24" t="s">
        <v>9</v>
      </c>
      <c r="D24">
        <f>MID(Table24[[#This Row],[Wage]],2,LEN(Table24[[#This Row],[Wage]])-2)*IF(RIGHT(Table24[[#This Row],[Wage]])="M",1000000,1000)</f>
        <v>38000000</v>
      </c>
      <c r="E24" s="1">
        <f>MID(Table24[[#This Row],[Wage]],2,LEN(Table24[[#This Row],[Wage]])-2)*IF(RIGHT(Table24[[#This Row],[Wage]])="M",1000000,1000)</f>
        <v>38000000</v>
      </c>
    </row>
    <row r="25" spans="1:5" x14ac:dyDescent="0.25">
      <c r="A25" t="s">
        <v>78</v>
      </c>
      <c r="B25" t="s">
        <v>42</v>
      </c>
      <c r="C25" t="s">
        <v>43</v>
      </c>
      <c r="D25">
        <f>MID(Table24[[#This Row],[Wage]],2,LEN(Table24[[#This Row],[Wage]])-2)*IF(RIGHT(Table24[[#This Row],[Wage]])="M",1000000,1000)</f>
        <v>64500000</v>
      </c>
      <c r="E25" s="1">
        <f>MID(Table24[[#This Row],[Wage]],2,LEN(Table24[[#This Row],[Wage]])-2)*IF(RIGHT(Table24[[#This Row],[Wage]])="M",1000000,1000)</f>
        <v>64500000</v>
      </c>
    </row>
    <row r="26" spans="1:5" x14ac:dyDescent="0.25">
      <c r="A26" t="s">
        <v>79</v>
      </c>
      <c r="B26" t="s">
        <v>44</v>
      </c>
      <c r="C26" t="s">
        <v>45</v>
      </c>
      <c r="D26">
        <f>MID(Table24[[#This Row],[Wage]],2,LEN(Table24[[#This Row],[Wage]])-2)*IF(RIGHT(Table24[[#This Row],[Wage]])="M",1000000,1000)</f>
        <v>27000000</v>
      </c>
      <c r="E26" s="1">
        <f>MID(Table24[[#This Row],[Wage]],2,LEN(Table24[[#This Row],[Wage]])-2)*IF(RIGHT(Table24[[#This Row],[Wage]])="M",1000000,1000)</f>
        <v>27000000</v>
      </c>
    </row>
    <row r="27" spans="1:5" x14ac:dyDescent="0.25">
      <c r="A27" t="s">
        <v>80</v>
      </c>
      <c r="B27" t="s">
        <v>46</v>
      </c>
      <c r="C27" t="s">
        <v>47</v>
      </c>
      <c r="D27">
        <f>MID(Table24[[#This Row],[Wage]],2,LEN(Table24[[#This Row],[Wage]])-2)*IF(RIGHT(Table24[[#This Row],[Wage]])="M",1000000,1000)</f>
        <v>81000000</v>
      </c>
      <c r="E27" s="1">
        <f>MID(Table24[[#This Row],[Wage]],2,LEN(Table24[[#This Row],[Wage]])-2)*IF(RIGHT(Table24[[#This Row],[Wage]])="M",1000000,1000)</f>
        <v>81000000</v>
      </c>
    </row>
    <row r="28" spans="1:5" x14ac:dyDescent="0.25">
      <c r="A28" t="s">
        <v>81</v>
      </c>
      <c r="B28" t="s">
        <v>55</v>
      </c>
      <c r="C28" t="s">
        <v>48</v>
      </c>
      <c r="D28">
        <f>MID(Table24[[#This Row],[Wage]],2,LEN(Table24[[#This Row],[Wage]])-2)*IF(RIGHT(Table24[[#This Row],[Wage]])="M",1000000,1000)</f>
        <v>69500</v>
      </c>
      <c r="E28" s="1">
        <f>MID(Table24[[#This Row],[Wage]],2,LEN(Table24[[#This Row],[Wage]])-2)*IF(RIGHT(Table24[[#This Row],[Wage]])="M",1000000,1000)</f>
        <v>69500</v>
      </c>
    </row>
    <row r="29" spans="1:5" x14ac:dyDescent="0.25">
      <c r="A29" t="s">
        <v>82</v>
      </c>
      <c r="B29" t="s">
        <v>56</v>
      </c>
      <c r="C29" t="s">
        <v>49</v>
      </c>
      <c r="D29">
        <f>MID(Table24[[#This Row],[Wage]],2,LEN(Table24[[#This Row],[Wage]])-2)*IF(RIGHT(Table24[[#This Row],[Wage]])="M",1000000,1000)</f>
        <v>59500</v>
      </c>
      <c r="E29" s="1">
        <f>MID(Table24[[#This Row],[Wage]],2,LEN(Table24[[#This Row],[Wage]])-2)*IF(RIGHT(Table24[[#This Row],[Wage]])="M",1000000,1000)</f>
        <v>59500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Cleaned - Q2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Hans Vogelaar</cp:lastModifiedBy>
  <dcterms:created xsi:type="dcterms:W3CDTF">2022-08-18T13:48:58Z</dcterms:created>
  <dcterms:modified xsi:type="dcterms:W3CDTF">2022-08-19T12:45:37Z</dcterms:modified>
</cp:coreProperties>
</file>