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C74B80F7-BB9C-4F30-B3A4-493A46B08874}" xr6:coauthVersionLast="47" xr6:coauthVersionMax="47" xr10:uidLastSave="{00000000-0000-0000-0000-000000000000}"/>
  <bookViews>
    <workbookView xWindow="-120" yWindow="-120" windowWidth="29040" windowHeight="15840" activeTab="1" xr2:uid="{EBED0E4B-22D8-414C-9C5B-738C8377F52A}"/>
  </bookViews>
  <sheets>
    <sheet name="Tolls" sheetId="1" r:id="rId1"/>
    <sheet name="Tolls 2" sheetId="2" r:id="rId2"/>
    <sheet name="Tabelle2" sheetId="3" r:id="rId3"/>
  </sheets>
  <definedNames>
    <definedName name="_xlnm._FilterDatabase" localSheetId="1" hidden="1">'Tolls 2'!$A$1:$D$10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4" i="1"/>
  <c r="J5" i="1"/>
  <c r="J6" i="1"/>
  <c r="J7" i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4" i="1"/>
  <c r="G4" i="1"/>
  <c r="H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</calcChain>
</file>

<file path=xl/sharedStrings.xml><?xml version="1.0" encoding="utf-8"?>
<sst xmlns="http://schemas.openxmlformats.org/spreadsheetml/2006/main" count="75" uniqueCount="16">
  <si>
    <t>Tolls</t>
  </si>
  <si>
    <t>Date</t>
  </si>
  <si>
    <t>Category</t>
  </si>
  <si>
    <t>Road 1</t>
  </si>
  <si>
    <t>Road 2</t>
  </si>
  <si>
    <t>Road 3</t>
  </si>
  <si>
    <t>Summary (Taxi)</t>
  </si>
  <si>
    <t>Summary (School)</t>
  </si>
  <si>
    <t>Summary Private)</t>
  </si>
  <si>
    <t>Taxi</t>
  </si>
  <si>
    <t>School</t>
  </si>
  <si>
    <t>Private</t>
  </si>
  <si>
    <t>Expect</t>
  </si>
  <si>
    <t>Road</t>
  </si>
  <si>
    <t>Toll</t>
  </si>
  <si>
    <t>https://techcommunity.microsoft.com/t5/excel/sumif-and-xlookup-not-working/m-p/3576066#M154939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</si>
</sst>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rgb="FFFF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4" fontId="0" fillId="0" borderId="0" xfId="0" applyNumberFormat="1">
      <alignment vertical="center"/>
    </xf>
    <xf numFmtId="43" fontId="0" fillId="0" borderId="0" xfId="0" applyNumberFormat="1">
      <alignment vertical="center"/>
    </xf>
    <xf numFmtId="43" fontId="0" fillId="2" borderId="0" xfId="0" applyNumberFormat="1" applyFill="1">
      <alignment vertical="center"/>
    </xf>
    <xf numFmtId="43" fontId="0" fillId="3" borderId="0" xfId="0" applyNumberFormat="1" applyFill="1">
      <alignment vertical="center"/>
    </xf>
    <xf numFmtId="43" fontId="0" fillId="4" borderId="0" xfId="0" applyNumberFormat="1" applyFill="1">
      <alignment vertical="center"/>
    </xf>
    <xf numFmtId="0" fontId="0" fillId="0" borderId="1" xfId="0" applyBorder="1" applyAlignment="1">
      <alignment horizontal="center"/>
    </xf>
    <xf numFmtId="43" fontId="0" fillId="0" borderId="1" xfId="0" applyNumberFormat="1" applyBorder="1" applyAlignment="1">
      <alignment horizontal="center"/>
    </xf>
    <xf numFmtId="43" fontId="0" fillId="2" borderId="1" xfId="0" applyNumberFormat="1" applyFill="1" applyBorder="1" applyAlignment="1">
      <alignment horizontal="center"/>
    </xf>
    <xf numFmtId="43" fontId="0" fillId="3" borderId="1" xfId="0" applyNumberFormat="1" applyFill="1" applyBorder="1" applyAlignment="1">
      <alignment horizontal="center"/>
    </xf>
    <xf numFmtId="43" fontId="0" fillId="4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0" xfId="0" applyFill="1" applyAlignment="1">
      <alignment horizontal="right"/>
    </xf>
    <xf numFmtId="0" fontId="1" fillId="0" borderId="0" xfId="0" applyFont="1">
      <alignment vertical="center"/>
    </xf>
    <xf numFmtId="0" fontId="2" fillId="0" borderId="0" xfId="1">
      <alignment vertical="center"/>
    </xf>
  </cellXfs>
  <cellStyles count="2">
    <cellStyle name="Link" xfId="1" builtinId="8"/>
    <cellStyle name="Standard" xfId="0" builtinId="0" customBuiltin="1"/>
  </cellStyles>
  <dxfs count="1">
    <dxf>
      <numFmt numFmtId="19" formatCode="dd/mm/yyyy"/>
    </dxf>
  </dxfs>
  <tableStyles count="1" defaultTableStyle="TableStyleMedium2" defaultPivotStyle="PivotStyleLight16">
    <tableStyle name="Invisible" pivot="0" table="0" count="0" xr9:uid="{969A996D-0087-4E93-BAFD-57211324D5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683D2-433E-4D91-BE0F-561A5FF8701E}" name="tbl_Tools" displayName="tbl_Tools" ref="A1:D11">
  <autoFilter ref="A1:D11" xr:uid="{F63683D2-433E-4D91-BE0F-561A5FF8701E}"/>
  <tableColumns count="4">
    <tableColumn id="1" xr3:uid="{ECA1CA62-BD2B-41B7-810C-F758995BFAFA}" name="Date" totalsRowLabel="Ergebnis" dataDxfId="0"/>
    <tableColumn id="2" xr3:uid="{F0B5AF8A-924E-435B-9700-10BAFA0E3CE8}" name="Category"/>
    <tableColumn id="3" xr3:uid="{34CAD3FE-74CD-4A02-950F-1208EFE0E527}" name="Road"/>
    <tableColumn id="4" xr3:uid="{CCC9566F-C7F5-45CE-9121-49EC7FB66186}" name="Toll" totalsRowFunction="s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techcommunity.microsoft.com/t5/excel/sumif-and-xlookup-not-working/m-p/35760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9B9A6-37C5-4207-816B-9633F2348247}">
  <dimension ref="A1:K34"/>
  <sheetViews>
    <sheetView workbookViewId="0"/>
  </sheetViews>
  <sheetFormatPr baseColWidth="10" defaultColWidth="9.140625" defaultRowHeight="15" x14ac:dyDescent="0.25"/>
  <cols>
    <col min="1" max="1" width="10.140625" bestFit="1" customWidth="1"/>
    <col min="2" max="2" width="8.85546875" style="12" bestFit="1" customWidth="1"/>
    <col min="3" max="5" width="8.28515625" style="2" bestFit="1" customWidth="1"/>
    <col min="6" max="6" width="16.28515625" style="2" bestFit="1" customWidth="1"/>
    <col min="7" max="7" width="18.5703125" style="2" bestFit="1" customWidth="1"/>
    <col min="8" max="8" width="18.28515625" style="2" bestFit="1" customWidth="1"/>
    <col min="9" max="9" width="6.85546875" bestFit="1" customWidth="1"/>
    <col min="10" max="10" width="7" bestFit="1" customWidth="1"/>
    <col min="11" max="11" width="7.28515625" bestFit="1" customWidth="1"/>
  </cols>
  <sheetData>
    <row r="1" spans="1:11" ht="23.25" x14ac:dyDescent="0.35">
      <c r="A1" s="15" t="s">
        <v>0</v>
      </c>
    </row>
    <row r="3" spans="1:11" s="11" customFormat="1" ht="15.75" thickBot="1" x14ac:dyDescent="0.3">
      <c r="A3" s="6" t="s">
        <v>1</v>
      </c>
      <c r="B3" s="13" t="s">
        <v>2</v>
      </c>
      <c r="C3" s="7" t="s">
        <v>3</v>
      </c>
      <c r="D3" s="7" t="s">
        <v>4</v>
      </c>
      <c r="E3" s="7" t="s">
        <v>5</v>
      </c>
      <c r="F3" s="8" t="s">
        <v>6</v>
      </c>
      <c r="G3" s="9" t="s">
        <v>7</v>
      </c>
      <c r="H3" s="10" t="s">
        <v>8</v>
      </c>
    </row>
    <row r="4" spans="1:11" ht="15.75" thickTop="1" x14ac:dyDescent="0.25">
      <c r="A4" s="1">
        <v>44743</v>
      </c>
      <c r="B4" s="14"/>
      <c r="F4" s="3">
        <f t="shared" ref="F4:F34" si="0">SUMIF($B4,"Taxi",$C4:$E4)</f>
        <v>0</v>
      </c>
      <c r="G4" s="4">
        <f t="shared" ref="G4:G34" si="1">SUMIF($B4,"School",$C4:$E4)</f>
        <v>0</v>
      </c>
      <c r="H4" s="5">
        <f t="shared" ref="H4:H34" si="2">SUMIF($B4,"Private",$C4:$E4)</f>
        <v>0</v>
      </c>
      <c r="I4" t="s">
        <v>12</v>
      </c>
      <c r="J4" s="2">
        <f t="shared" ref="J4:J6" si="3">SUM(C4:E4)</f>
        <v>0</v>
      </c>
    </row>
    <row r="5" spans="1:11" x14ac:dyDescent="0.25">
      <c r="A5" s="1">
        <f>A4+1</f>
        <v>44744</v>
      </c>
      <c r="B5" s="14"/>
      <c r="F5" s="3">
        <f t="shared" si="0"/>
        <v>0</v>
      </c>
      <c r="G5" s="4">
        <f t="shared" si="1"/>
        <v>0</v>
      </c>
      <c r="H5" s="5">
        <f t="shared" si="2"/>
        <v>0</v>
      </c>
      <c r="I5" t="s">
        <v>12</v>
      </c>
      <c r="J5" s="2">
        <f t="shared" si="3"/>
        <v>0</v>
      </c>
    </row>
    <row r="6" spans="1:11" x14ac:dyDescent="0.25">
      <c r="A6" s="1">
        <f t="shared" ref="A6:A34" si="4">A5+1</f>
        <v>44745</v>
      </c>
      <c r="B6" s="14"/>
      <c r="F6" s="3">
        <f t="shared" si="0"/>
        <v>0</v>
      </c>
      <c r="G6" s="4">
        <f t="shared" si="1"/>
        <v>0</v>
      </c>
      <c r="H6" s="5">
        <f t="shared" si="2"/>
        <v>0</v>
      </c>
      <c r="I6" t="s">
        <v>12</v>
      </c>
      <c r="J6" s="2">
        <f t="shared" si="3"/>
        <v>0</v>
      </c>
    </row>
    <row r="7" spans="1:11" x14ac:dyDescent="0.25">
      <c r="A7" s="1">
        <f t="shared" si="4"/>
        <v>44746</v>
      </c>
      <c r="B7" s="14" t="s">
        <v>9</v>
      </c>
      <c r="C7" s="2">
        <v>5.86</v>
      </c>
      <c r="E7" s="2">
        <v>2.5</v>
      </c>
      <c r="F7" s="3">
        <f t="shared" si="0"/>
        <v>5.86</v>
      </c>
      <c r="G7" s="4">
        <f t="shared" si="1"/>
        <v>0</v>
      </c>
      <c r="H7" s="5">
        <f t="shared" si="2"/>
        <v>0</v>
      </c>
      <c r="I7" t="s">
        <v>12</v>
      </c>
      <c r="J7" s="2">
        <f>SUM(C7:E7)</f>
        <v>8.36</v>
      </c>
      <c r="K7" t="s">
        <v>9</v>
      </c>
    </row>
    <row r="8" spans="1:11" x14ac:dyDescent="0.25">
      <c r="A8" s="1">
        <f t="shared" si="4"/>
        <v>44747</v>
      </c>
      <c r="B8" s="14"/>
      <c r="F8" s="3">
        <f t="shared" si="0"/>
        <v>0</v>
      </c>
      <c r="G8" s="4">
        <f t="shared" si="1"/>
        <v>0</v>
      </c>
      <c r="H8" s="5">
        <f t="shared" si="2"/>
        <v>0</v>
      </c>
      <c r="I8" t="s">
        <v>12</v>
      </c>
      <c r="J8" s="2">
        <f t="shared" ref="J8:J34" si="5">SUM(C8:E8)</f>
        <v>0</v>
      </c>
    </row>
    <row r="9" spans="1:11" x14ac:dyDescent="0.25">
      <c r="A9" s="1">
        <f t="shared" si="4"/>
        <v>44748</v>
      </c>
      <c r="B9" s="14"/>
      <c r="F9" s="3">
        <f t="shared" si="0"/>
        <v>0</v>
      </c>
      <c r="G9" s="4">
        <f t="shared" si="1"/>
        <v>0</v>
      </c>
      <c r="H9" s="5">
        <f t="shared" si="2"/>
        <v>0</v>
      </c>
      <c r="I9" t="s">
        <v>12</v>
      </c>
      <c r="J9" s="2">
        <f t="shared" si="5"/>
        <v>0</v>
      </c>
    </row>
    <row r="10" spans="1:11" x14ac:dyDescent="0.25">
      <c r="A10" s="1">
        <f t="shared" si="4"/>
        <v>44749</v>
      </c>
      <c r="B10" s="14"/>
      <c r="F10" s="3">
        <f t="shared" si="0"/>
        <v>0</v>
      </c>
      <c r="G10" s="4">
        <f t="shared" si="1"/>
        <v>0</v>
      </c>
      <c r="H10" s="5">
        <f t="shared" si="2"/>
        <v>0</v>
      </c>
      <c r="I10" t="s">
        <v>12</v>
      </c>
      <c r="J10" s="2">
        <f t="shared" si="5"/>
        <v>0</v>
      </c>
    </row>
    <row r="11" spans="1:11" x14ac:dyDescent="0.25">
      <c r="A11" s="1">
        <f t="shared" si="4"/>
        <v>44750</v>
      </c>
      <c r="B11" s="14"/>
      <c r="F11" s="3">
        <f t="shared" si="0"/>
        <v>0</v>
      </c>
      <c r="G11" s="4">
        <f t="shared" si="1"/>
        <v>0</v>
      </c>
      <c r="H11" s="5">
        <f t="shared" si="2"/>
        <v>0</v>
      </c>
      <c r="I11" t="s">
        <v>12</v>
      </c>
      <c r="J11" s="2">
        <f t="shared" si="5"/>
        <v>0</v>
      </c>
    </row>
    <row r="12" spans="1:11" x14ac:dyDescent="0.25">
      <c r="A12" s="1">
        <f t="shared" si="4"/>
        <v>44751</v>
      </c>
      <c r="B12" s="14"/>
      <c r="F12" s="3">
        <f t="shared" si="0"/>
        <v>0</v>
      </c>
      <c r="G12" s="4">
        <f t="shared" si="1"/>
        <v>0</v>
      </c>
      <c r="H12" s="5">
        <f t="shared" si="2"/>
        <v>0</v>
      </c>
      <c r="I12" t="s">
        <v>12</v>
      </c>
      <c r="J12" s="2">
        <f t="shared" si="5"/>
        <v>0</v>
      </c>
    </row>
    <row r="13" spans="1:11" x14ac:dyDescent="0.25">
      <c r="A13" s="1">
        <f t="shared" si="4"/>
        <v>44752</v>
      </c>
      <c r="B13" s="14" t="s">
        <v>10</v>
      </c>
      <c r="D13" s="2">
        <v>7.42</v>
      </c>
      <c r="E13" s="2">
        <v>2.5</v>
      </c>
      <c r="F13" s="3">
        <f t="shared" si="0"/>
        <v>0</v>
      </c>
      <c r="G13" s="4">
        <f t="shared" si="1"/>
        <v>0</v>
      </c>
      <c r="H13" s="5">
        <f t="shared" si="2"/>
        <v>0</v>
      </c>
      <c r="I13" t="s">
        <v>12</v>
      </c>
      <c r="J13" s="2">
        <f t="shared" si="5"/>
        <v>9.92</v>
      </c>
      <c r="K13" t="s">
        <v>10</v>
      </c>
    </row>
    <row r="14" spans="1:11" x14ac:dyDescent="0.25">
      <c r="A14" s="1">
        <f t="shared" si="4"/>
        <v>44753</v>
      </c>
      <c r="B14" s="14" t="s">
        <v>10</v>
      </c>
      <c r="D14" s="2">
        <v>6.86</v>
      </c>
      <c r="E14" s="2">
        <v>2.6</v>
      </c>
      <c r="F14" s="3">
        <f t="shared" si="0"/>
        <v>0</v>
      </c>
      <c r="G14" s="4">
        <f t="shared" si="1"/>
        <v>0</v>
      </c>
      <c r="H14" s="5">
        <f t="shared" si="2"/>
        <v>0</v>
      </c>
      <c r="I14" t="s">
        <v>12</v>
      </c>
      <c r="J14" s="2">
        <f t="shared" si="5"/>
        <v>9.4600000000000009</v>
      </c>
      <c r="K14" t="s">
        <v>10</v>
      </c>
    </row>
    <row r="15" spans="1:11" x14ac:dyDescent="0.25">
      <c r="A15" s="1">
        <f t="shared" si="4"/>
        <v>44754</v>
      </c>
      <c r="B15" s="14"/>
      <c r="F15" s="3">
        <f t="shared" si="0"/>
        <v>0</v>
      </c>
      <c r="G15" s="4">
        <f t="shared" si="1"/>
        <v>0</v>
      </c>
      <c r="H15" s="5">
        <f t="shared" si="2"/>
        <v>0</v>
      </c>
      <c r="I15" t="s">
        <v>12</v>
      </c>
      <c r="J15" s="2">
        <f t="shared" si="5"/>
        <v>0</v>
      </c>
    </row>
    <row r="16" spans="1:11" x14ac:dyDescent="0.25">
      <c r="A16" s="1">
        <f t="shared" si="4"/>
        <v>44755</v>
      </c>
      <c r="B16" s="14"/>
      <c r="F16" s="3">
        <f t="shared" si="0"/>
        <v>0</v>
      </c>
      <c r="G16" s="4">
        <f t="shared" si="1"/>
        <v>0</v>
      </c>
      <c r="H16" s="5">
        <f t="shared" si="2"/>
        <v>0</v>
      </c>
      <c r="I16" t="s">
        <v>12</v>
      </c>
      <c r="J16" s="2">
        <f t="shared" si="5"/>
        <v>0</v>
      </c>
    </row>
    <row r="17" spans="1:11" x14ac:dyDescent="0.25">
      <c r="A17" s="1">
        <f t="shared" si="4"/>
        <v>44756</v>
      </c>
      <c r="B17" s="14" t="s">
        <v>9</v>
      </c>
      <c r="C17" s="2">
        <v>6.1</v>
      </c>
      <c r="D17" s="2">
        <v>10.43</v>
      </c>
      <c r="F17" s="3">
        <f t="shared" si="0"/>
        <v>6.1</v>
      </c>
      <c r="G17" s="4">
        <f t="shared" si="1"/>
        <v>0</v>
      </c>
      <c r="H17" s="5">
        <f t="shared" si="2"/>
        <v>0</v>
      </c>
      <c r="I17" t="s">
        <v>12</v>
      </c>
      <c r="J17" s="2">
        <f t="shared" si="5"/>
        <v>16.53</v>
      </c>
      <c r="K17" t="s">
        <v>9</v>
      </c>
    </row>
    <row r="18" spans="1:11" x14ac:dyDescent="0.25">
      <c r="A18" s="1">
        <f t="shared" si="4"/>
        <v>44757</v>
      </c>
      <c r="B18" s="14"/>
      <c r="F18" s="3">
        <f t="shared" si="0"/>
        <v>0</v>
      </c>
      <c r="G18" s="4">
        <f t="shared" si="1"/>
        <v>0</v>
      </c>
      <c r="H18" s="5">
        <f t="shared" si="2"/>
        <v>0</v>
      </c>
      <c r="I18" t="s">
        <v>12</v>
      </c>
      <c r="J18" s="2">
        <f t="shared" si="5"/>
        <v>0</v>
      </c>
    </row>
    <row r="19" spans="1:11" x14ac:dyDescent="0.25">
      <c r="A19" s="1">
        <f t="shared" si="4"/>
        <v>44758</v>
      </c>
      <c r="B19" s="14"/>
      <c r="F19" s="3">
        <f t="shared" si="0"/>
        <v>0</v>
      </c>
      <c r="G19" s="4">
        <f t="shared" si="1"/>
        <v>0</v>
      </c>
      <c r="H19" s="5">
        <f t="shared" si="2"/>
        <v>0</v>
      </c>
      <c r="I19" t="s">
        <v>12</v>
      </c>
      <c r="J19" s="2">
        <f t="shared" si="5"/>
        <v>0</v>
      </c>
    </row>
    <row r="20" spans="1:11" x14ac:dyDescent="0.25">
      <c r="A20" s="1">
        <f t="shared" si="4"/>
        <v>44759</v>
      </c>
      <c r="B20" s="14"/>
      <c r="F20" s="3">
        <f t="shared" si="0"/>
        <v>0</v>
      </c>
      <c r="G20" s="4">
        <f t="shared" si="1"/>
        <v>0</v>
      </c>
      <c r="H20" s="5">
        <f t="shared" si="2"/>
        <v>0</v>
      </c>
      <c r="I20" t="s">
        <v>12</v>
      </c>
      <c r="J20" s="2">
        <f t="shared" si="5"/>
        <v>0</v>
      </c>
    </row>
    <row r="21" spans="1:11" x14ac:dyDescent="0.25">
      <c r="A21" s="1">
        <f t="shared" si="4"/>
        <v>44760</v>
      </c>
      <c r="B21" s="14" t="s">
        <v>11</v>
      </c>
      <c r="C21" s="2">
        <v>5.86</v>
      </c>
      <c r="E21" s="2">
        <v>2.5</v>
      </c>
      <c r="F21" s="3">
        <f t="shared" si="0"/>
        <v>0</v>
      </c>
      <c r="G21" s="4">
        <f t="shared" si="1"/>
        <v>0</v>
      </c>
      <c r="H21" s="5">
        <f t="shared" si="2"/>
        <v>5.86</v>
      </c>
      <c r="I21" t="s">
        <v>12</v>
      </c>
      <c r="J21" s="2">
        <f t="shared" si="5"/>
        <v>8.36</v>
      </c>
      <c r="K21" t="s">
        <v>11</v>
      </c>
    </row>
    <row r="22" spans="1:11" x14ac:dyDescent="0.25">
      <c r="A22" s="1">
        <f t="shared" si="4"/>
        <v>44761</v>
      </c>
      <c r="B22" s="14"/>
      <c r="F22" s="3">
        <f t="shared" si="0"/>
        <v>0</v>
      </c>
      <c r="G22" s="4">
        <f t="shared" si="1"/>
        <v>0</v>
      </c>
      <c r="H22" s="5">
        <f t="shared" si="2"/>
        <v>0</v>
      </c>
      <c r="I22" t="s">
        <v>12</v>
      </c>
      <c r="J22" s="2">
        <f t="shared" si="5"/>
        <v>0</v>
      </c>
    </row>
    <row r="23" spans="1:11" x14ac:dyDescent="0.25">
      <c r="A23" s="1">
        <f t="shared" si="4"/>
        <v>44762</v>
      </c>
      <c r="B23" s="14"/>
      <c r="F23" s="3">
        <f t="shared" si="0"/>
        <v>0</v>
      </c>
      <c r="G23" s="4">
        <f t="shared" si="1"/>
        <v>0</v>
      </c>
      <c r="H23" s="5">
        <f t="shared" si="2"/>
        <v>0</v>
      </c>
      <c r="I23" t="s">
        <v>12</v>
      </c>
      <c r="J23" s="2">
        <f t="shared" si="5"/>
        <v>0</v>
      </c>
    </row>
    <row r="24" spans="1:11" x14ac:dyDescent="0.25">
      <c r="A24" s="1">
        <f>A23+1</f>
        <v>44763</v>
      </c>
      <c r="B24" s="14"/>
      <c r="F24" s="3">
        <f t="shared" si="0"/>
        <v>0</v>
      </c>
      <c r="G24" s="4">
        <f t="shared" si="1"/>
        <v>0</v>
      </c>
      <c r="H24" s="5">
        <f t="shared" si="2"/>
        <v>0</v>
      </c>
      <c r="I24" t="s">
        <v>12</v>
      </c>
      <c r="J24" s="2">
        <f t="shared" si="5"/>
        <v>0</v>
      </c>
    </row>
    <row r="25" spans="1:11" x14ac:dyDescent="0.25">
      <c r="A25" s="1">
        <f t="shared" si="4"/>
        <v>44764</v>
      </c>
      <c r="B25" s="14"/>
      <c r="F25" s="3">
        <f t="shared" si="0"/>
        <v>0</v>
      </c>
      <c r="G25" s="4">
        <f t="shared" si="1"/>
        <v>0</v>
      </c>
      <c r="H25" s="5">
        <f t="shared" si="2"/>
        <v>0</v>
      </c>
      <c r="I25" t="s">
        <v>12</v>
      </c>
      <c r="J25" s="2">
        <f t="shared" si="5"/>
        <v>0</v>
      </c>
    </row>
    <row r="26" spans="1:11" x14ac:dyDescent="0.25">
      <c r="A26" s="1">
        <f t="shared" si="4"/>
        <v>44765</v>
      </c>
      <c r="B26" s="14"/>
      <c r="F26" s="3">
        <f t="shared" si="0"/>
        <v>0</v>
      </c>
      <c r="G26" s="4">
        <f t="shared" si="1"/>
        <v>0</v>
      </c>
      <c r="H26" s="5">
        <f t="shared" si="2"/>
        <v>0</v>
      </c>
      <c r="I26" t="s">
        <v>12</v>
      </c>
      <c r="J26" s="2">
        <f t="shared" si="5"/>
        <v>0</v>
      </c>
    </row>
    <row r="27" spans="1:11" x14ac:dyDescent="0.25">
      <c r="A27" s="1">
        <f t="shared" si="4"/>
        <v>44766</v>
      </c>
      <c r="B27" s="14"/>
      <c r="F27" s="3">
        <f t="shared" si="0"/>
        <v>0</v>
      </c>
      <c r="G27" s="4">
        <f t="shared" si="1"/>
        <v>0</v>
      </c>
      <c r="H27" s="5">
        <f t="shared" si="2"/>
        <v>0</v>
      </c>
      <c r="I27" t="s">
        <v>12</v>
      </c>
      <c r="J27" s="2">
        <f t="shared" si="5"/>
        <v>0</v>
      </c>
    </row>
    <row r="28" spans="1:11" x14ac:dyDescent="0.25">
      <c r="A28" s="1">
        <f t="shared" si="4"/>
        <v>44767</v>
      </c>
      <c r="B28" s="14"/>
      <c r="F28" s="3">
        <f t="shared" si="0"/>
        <v>0</v>
      </c>
      <c r="G28" s="4">
        <f t="shared" si="1"/>
        <v>0</v>
      </c>
      <c r="H28" s="5">
        <f t="shared" si="2"/>
        <v>0</v>
      </c>
      <c r="I28" t="s">
        <v>12</v>
      </c>
      <c r="J28" s="2">
        <f t="shared" si="5"/>
        <v>0</v>
      </c>
    </row>
    <row r="29" spans="1:11" x14ac:dyDescent="0.25">
      <c r="A29" s="1">
        <f t="shared" si="4"/>
        <v>44768</v>
      </c>
      <c r="B29" s="14"/>
      <c r="F29" s="3">
        <f t="shared" si="0"/>
        <v>0</v>
      </c>
      <c r="G29" s="4">
        <f t="shared" si="1"/>
        <v>0</v>
      </c>
      <c r="H29" s="5">
        <f t="shared" si="2"/>
        <v>0</v>
      </c>
      <c r="I29" t="s">
        <v>12</v>
      </c>
      <c r="J29" s="2">
        <f t="shared" si="5"/>
        <v>0</v>
      </c>
    </row>
    <row r="30" spans="1:11" x14ac:dyDescent="0.25">
      <c r="A30" s="1">
        <f t="shared" si="4"/>
        <v>44769</v>
      </c>
      <c r="B30" s="14"/>
      <c r="F30" s="3">
        <f t="shared" si="0"/>
        <v>0</v>
      </c>
      <c r="G30" s="4">
        <f t="shared" si="1"/>
        <v>0</v>
      </c>
      <c r="H30" s="5">
        <f t="shared" si="2"/>
        <v>0</v>
      </c>
      <c r="I30" t="s">
        <v>12</v>
      </c>
      <c r="J30" s="2">
        <f t="shared" si="5"/>
        <v>0</v>
      </c>
    </row>
    <row r="31" spans="1:11" x14ac:dyDescent="0.25">
      <c r="A31" s="1">
        <f t="shared" si="4"/>
        <v>44770</v>
      </c>
      <c r="B31" s="14"/>
      <c r="F31" s="3">
        <f t="shared" si="0"/>
        <v>0</v>
      </c>
      <c r="G31" s="4">
        <f t="shared" si="1"/>
        <v>0</v>
      </c>
      <c r="H31" s="5">
        <f t="shared" si="2"/>
        <v>0</v>
      </c>
      <c r="I31" t="s">
        <v>12</v>
      </c>
      <c r="J31" s="2">
        <f t="shared" si="5"/>
        <v>0</v>
      </c>
    </row>
    <row r="32" spans="1:11" x14ac:dyDescent="0.25">
      <c r="A32" s="1">
        <f t="shared" si="4"/>
        <v>44771</v>
      </c>
      <c r="B32" s="14"/>
      <c r="F32" s="3">
        <f t="shared" si="0"/>
        <v>0</v>
      </c>
      <c r="G32" s="4">
        <f t="shared" si="1"/>
        <v>0</v>
      </c>
      <c r="H32" s="5">
        <f t="shared" si="2"/>
        <v>0</v>
      </c>
      <c r="I32" t="s">
        <v>12</v>
      </c>
      <c r="J32" s="2">
        <f t="shared" si="5"/>
        <v>0</v>
      </c>
    </row>
    <row r="33" spans="1:10" x14ac:dyDescent="0.25">
      <c r="A33" s="1">
        <f t="shared" si="4"/>
        <v>44772</v>
      </c>
      <c r="B33" s="14"/>
      <c r="F33" s="3">
        <f t="shared" si="0"/>
        <v>0</v>
      </c>
      <c r="G33" s="4">
        <f t="shared" si="1"/>
        <v>0</v>
      </c>
      <c r="H33" s="5">
        <f t="shared" si="2"/>
        <v>0</v>
      </c>
      <c r="I33" t="s">
        <v>12</v>
      </c>
      <c r="J33" s="2">
        <f t="shared" si="5"/>
        <v>0</v>
      </c>
    </row>
    <row r="34" spans="1:10" x14ac:dyDescent="0.25">
      <c r="A34" s="1">
        <f t="shared" si="4"/>
        <v>44773</v>
      </c>
      <c r="B34" s="14"/>
      <c r="F34" s="3">
        <f t="shared" si="0"/>
        <v>0</v>
      </c>
      <c r="G34" s="4">
        <f t="shared" si="1"/>
        <v>0</v>
      </c>
      <c r="H34" s="5">
        <f t="shared" si="2"/>
        <v>0</v>
      </c>
      <c r="I34" t="s">
        <v>12</v>
      </c>
      <c r="J34" s="2">
        <f t="shared" si="5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8C3BA-4758-4902-B390-D46F7BE41447}">
  <dimension ref="A1:D11"/>
  <sheetViews>
    <sheetView tabSelected="1" workbookViewId="0"/>
  </sheetViews>
  <sheetFormatPr baseColWidth="10" defaultRowHeight="15" x14ac:dyDescent="0.25"/>
  <cols>
    <col min="1" max="1" width="10.140625" bestFit="1" customWidth="1"/>
    <col min="2" max="2" width="11.140625" bestFit="1" customWidth="1"/>
    <col min="3" max="3" width="7.7109375" bestFit="1" customWidth="1"/>
    <col min="4" max="4" width="6.5703125" bestFit="1" customWidth="1"/>
  </cols>
  <sheetData>
    <row r="1" spans="1:4" x14ac:dyDescent="0.25">
      <c r="A1" t="s">
        <v>1</v>
      </c>
      <c r="B1" t="s">
        <v>2</v>
      </c>
      <c r="C1" t="s">
        <v>13</v>
      </c>
      <c r="D1" t="s">
        <v>14</v>
      </c>
    </row>
    <row r="2" spans="1:4" x14ac:dyDescent="0.25">
      <c r="A2" s="1">
        <v>44746</v>
      </c>
      <c r="B2" t="s">
        <v>9</v>
      </c>
      <c r="C2" t="s">
        <v>3</v>
      </c>
      <c r="D2">
        <v>5.86</v>
      </c>
    </row>
    <row r="3" spans="1:4" x14ac:dyDescent="0.25">
      <c r="A3" s="1">
        <v>44746</v>
      </c>
      <c r="B3" t="s">
        <v>9</v>
      </c>
      <c r="C3" t="s">
        <v>5</v>
      </c>
      <c r="D3">
        <v>2.5</v>
      </c>
    </row>
    <row r="4" spans="1:4" x14ac:dyDescent="0.25">
      <c r="A4" s="1">
        <v>44752</v>
      </c>
      <c r="B4" t="s">
        <v>10</v>
      </c>
      <c r="C4" t="s">
        <v>4</v>
      </c>
      <c r="D4">
        <v>7.42</v>
      </c>
    </row>
    <row r="5" spans="1:4" x14ac:dyDescent="0.25">
      <c r="A5" s="1">
        <v>44752</v>
      </c>
      <c r="B5" t="s">
        <v>10</v>
      </c>
      <c r="C5" t="s">
        <v>5</v>
      </c>
      <c r="D5">
        <v>2.5</v>
      </c>
    </row>
    <row r="6" spans="1:4" x14ac:dyDescent="0.25">
      <c r="A6" s="1">
        <v>44753</v>
      </c>
      <c r="B6" t="s">
        <v>10</v>
      </c>
      <c r="C6" t="s">
        <v>4</v>
      </c>
      <c r="D6">
        <v>6.86</v>
      </c>
    </row>
    <row r="7" spans="1:4" x14ac:dyDescent="0.25">
      <c r="A7" s="1">
        <v>44753</v>
      </c>
      <c r="B7" t="s">
        <v>10</v>
      </c>
      <c r="C7" t="s">
        <v>5</v>
      </c>
      <c r="D7">
        <v>2.6</v>
      </c>
    </row>
    <row r="8" spans="1:4" x14ac:dyDescent="0.25">
      <c r="A8" s="1">
        <v>44756</v>
      </c>
      <c r="B8" t="s">
        <v>9</v>
      </c>
      <c r="C8" t="s">
        <v>3</v>
      </c>
      <c r="D8">
        <v>6.1</v>
      </c>
    </row>
    <row r="9" spans="1:4" x14ac:dyDescent="0.25">
      <c r="A9" s="1">
        <v>44756</v>
      </c>
      <c r="B9" t="s">
        <v>9</v>
      </c>
      <c r="C9" t="s">
        <v>4</v>
      </c>
      <c r="D9">
        <v>10.43</v>
      </c>
    </row>
    <row r="10" spans="1:4" x14ac:dyDescent="0.25">
      <c r="A10" s="1">
        <v>44760</v>
      </c>
      <c r="B10" t="s">
        <v>11</v>
      </c>
      <c r="C10" t="s">
        <v>3</v>
      </c>
      <c r="D10">
        <v>5.86</v>
      </c>
    </row>
    <row r="11" spans="1:4" x14ac:dyDescent="0.25">
      <c r="A11" s="1">
        <v>44760</v>
      </c>
      <c r="B11" t="s">
        <v>11</v>
      </c>
      <c r="C11" t="s">
        <v>5</v>
      </c>
      <c r="D11">
        <v>2.5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6BA0D-1425-4E52-A33B-0B3EBCF4DA00}">
  <dimension ref="A1"/>
  <sheetViews>
    <sheetView workbookViewId="0"/>
  </sheetViews>
  <sheetFormatPr baseColWidth="10" defaultRowHeight="15" x14ac:dyDescent="0.25"/>
  <sheetData>
    <row r="1" spans="1:1" x14ac:dyDescent="0.25">
      <c r="A1" s="16" t="s">
        <v>15</v>
      </c>
    </row>
  </sheetData>
  <hyperlinks>
    <hyperlink ref="A1" r:id="rId1" location="M154939" xr:uid="{23B0C919-E641-47EB-8DD5-7CC88EEEBD62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9DD5239A-471D-4133-AA58-F0D273F7C7B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Tolls</vt:lpstr>
      <vt:lpstr>Tolls 2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DeWayne E Bruce</dc:creator>
  <cp:lastModifiedBy>del</cp:lastModifiedBy>
  <dcterms:created xsi:type="dcterms:W3CDTF">2022-07-19T00:53:51Z</dcterms:created>
  <dcterms:modified xsi:type="dcterms:W3CDTF">2022-07-19T02:41:13Z</dcterms:modified>
</cp:coreProperties>
</file>