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rul\Excel Math\MS Support\"/>
    </mc:Choice>
  </mc:AlternateContent>
  <bookViews>
    <workbookView xWindow="0" yWindow="0" windowWidth="15360" windowHeight="6720"/>
  </bookViews>
  <sheets>
    <sheet name="Foglio1" sheetId="1" r:id="rId1"/>
    <sheet name="to hide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2" i="3"/>
  <c r="E3" i="3"/>
  <c r="E8" i="1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2" i="3"/>
  <c r="A3" i="3"/>
  <c r="B3" i="3" s="1"/>
  <c r="A2" i="3"/>
  <c r="B2" i="3" s="1"/>
  <c r="C3" i="3" l="1"/>
  <c r="C2" i="3"/>
  <c r="A4" i="3"/>
  <c r="B4" i="3" l="1"/>
  <c r="A5" i="3"/>
  <c r="A6" i="3" l="1"/>
  <c r="B5" i="3"/>
  <c r="C5" i="3"/>
  <c r="C4" i="3"/>
  <c r="A7" i="3" l="1"/>
  <c r="B6" i="3"/>
  <c r="C6" i="3" l="1"/>
  <c r="A8" i="3"/>
  <c r="B7" i="3"/>
  <c r="C7" i="3" l="1"/>
  <c r="A9" i="3"/>
  <c r="B8" i="3"/>
  <c r="A10" i="3" l="1"/>
  <c r="B9" i="3"/>
  <c r="C8" i="3"/>
  <c r="A11" i="3" l="1"/>
  <c r="B10" i="3"/>
  <c r="C10" i="3"/>
  <c r="C9" i="3"/>
  <c r="A12" i="3" l="1"/>
  <c r="B11" i="3"/>
  <c r="A13" i="3" l="1"/>
  <c r="B12" i="3"/>
  <c r="C12" i="3" s="1"/>
  <c r="C11" i="3"/>
  <c r="A14" i="3" l="1"/>
  <c r="B13" i="3"/>
  <c r="C13" i="3" s="1"/>
  <c r="A15" i="3" l="1"/>
  <c r="B14" i="3"/>
  <c r="C14" i="3" s="1"/>
  <c r="A16" i="3" l="1"/>
  <c r="B15" i="3"/>
  <c r="C15" i="3" s="1"/>
  <c r="A17" i="3" l="1"/>
  <c r="B16" i="3"/>
  <c r="C16" i="3" s="1"/>
  <c r="A18" i="3" l="1"/>
  <c r="B17" i="3"/>
  <c r="C17" i="3" s="1"/>
  <c r="A19" i="3" l="1"/>
  <c r="B18" i="3"/>
  <c r="C18" i="3" s="1"/>
  <c r="A20" i="3" l="1"/>
  <c r="B19" i="3"/>
  <c r="C19" i="3" s="1"/>
  <c r="A21" i="3" l="1"/>
  <c r="B20" i="3"/>
  <c r="C20" i="3" s="1"/>
  <c r="A22" i="3" l="1"/>
  <c r="B21" i="3"/>
  <c r="C21" i="3" s="1"/>
  <c r="A23" i="3" l="1"/>
  <c r="B22" i="3"/>
  <c r="C22" i="3" s="1"/>
  <c r="A24" i="3" l="1"/>
  <c r="B23" i="3"/>
  <c r="C23" i="3" s="1"/>
  <c r="A25" i="3" l="1"/>
  <c r="B24" i="3"/>
  <c r="C24" i="3" s="1"/>
  <c r="A26" i="3" l="1"/>
  <c r="B25" i="3"/>
  <c r="C25" i="3" s="1"/>
  <c r="A27" i="3" l="1"/>
  <c r="B26" i="3"/>
  <c r="C26" i="3" s="1"/>
  <c r="A28" i="3" l="1"/>
  <c r="B27" i="3"/>
  <c r="C27" i="3" s="1"/>
  <c r="A29" i="3" l="1"/>
  <c r="B28" i="3"/>
  <c r="C28" i="3" s="1"/>
  <c r="A30" i="3" l="1"/>
  <c r="B29" i="3"/>
  <c r="C29" i="3" s="1"/>
  <c r="A31" i="3" l="1"/>
  <c r="B30" i="3"/>
  <c r="C30" i="3" s="1"/>
  <c r="A32" i="3" l="1"/>
  <c r="B31" i="3"/>
  <c r="C31" i="3" s="1"/>
  <c r="A33" i="3" l="1"/>
  <c r="B32" i="3"/>
  <c r="C32" i="3" s="1"/>
  <c r="A34" i="3" l="1"/>
  <c r="B33" i="3"/>
  <c r="C33" i="3" s="1"/>
  <c r="A35" i="3" l="1"/>
  <c r="B34" i="3"/>
  <c r="C34" i="3" s="1"/>
  <c r="A36" i="3" l="1"/>
  <c r="B35" i="3"/>
  <c r="C35" i="3" s="1"/>
  <c r="A37" i="3" l="1"/>
  <c r="B36" i="3"/>
  <c r="C36" i="3" s="1"/>
  <c r="A38" i="3" l="1"/>
  <c r="B37" i="3"/>
  <c r="C37" i="3" s="1"/>
  <c r="A39" i="3" l="1"/>
  <c r="B38" i="3"/>
  <c r="C38" i="3" s="1"/>
  <c r="A40" i="3" l="1"/>
  <c r="B39" i="3"/>
  <c r="C39" i="3" s="1"/>
  <c r="A41" i="3" l="1"/>
  <c r="B40" i="3"/>
  <c r="C40" i="3" s="1"/>
  <c r="A42" i="3" l="1"/>
  <c r="B41" i="3"/>
  <c r="C41" i="3" s="1"/>
  <c r="A43" i="3" l="1"/>
  <c r="B42" i="3"/>
  <c r="C42" i="3" s="1"/>
  <c r="A44" i="3" l="1"/>
  <c r="B43" i="3"/>
  <c r="C43" i="3" s="1"/>
  <c r="A45" i="3" l="1"/>
  <c r="B44" i="3"/>
  <c r="C44" i="3" s="1"/>
  <c r="A46" i="3" l="1"/>
  <c r="B45" i="3"/>
  <c r="C45" i="3" s="1"/>
  <c r="A47" i="3" l="1"/>
  <c r="B46" i="3"/>
  <c r="C46" i="3" s="1"/>
  <c r="A48" i="3" l="1"/>
  <c r="B47" i="3"/>
  <c r="C47" i="3" s="1"/>
  <c r="A49" i="3" l="1"/>
  <c r="B48" i="3"/>
  <c r="C48" i="3" s="1"/>
  <c r="A50" i="3" l="1"/>
  <c r="B49" i="3"/>
  <c r="C49" i="3" s="1"/>
  <c r="A51" i="3" l="1"/>
  <c r="B50" i="3"/>
  <c r="C50" i="3" s="1"/>
  <c r="A52" i="3" l="1"/>
  <c r="B51" i="3"/>
  <c r="C51" i="3" s="1"/>
  <c r="A53" i="3" l="1"/>
  <c r="B52" i="3"/>
  <c r="C52" i="3" s="1"/>
  <c r="A54" i="3" l="1"/>
  <c r="B53" i="3"/>
  <c r="C53" i="3" s="1"/>
  <c r="A55" i="3" l="1"/>
  <c r="B54" i="3"/>
  <c r="C54" i="3" s="1"/>
  <c r="A56" i="3" l="1"/>
  <c r="B55" i="3"/>
  <c r="C55" i="3" s="1"/>
  <c r="A57" i="3" l="1"/>
  <c r="B56" i="3"/>
  <c r="C56" i="3" s="1"/>
  <c r="A58" i="3" l="1"/>
  <c r="B57" i="3"/>
  <c r="C57" i="3" s="1"/>
  <c r="A59" i="3" l="1"/>
  <c r="B58" i="3"/>
  <c r="C58" i="3" s="1"/>
  <c r="A60" i="3" l="1"/>
  <c r="B59" i="3"/>
  <c r="C59" i="3" s="1"/>
  <c r="A61" i="3" l="1"/>
  <c r="B60" i="3"/>
  <c r="C60" i="3" s="1"/>
  <c r="A62" i="3" l="1"/>
  <c r="B61" i="3"/>
  <c r="C61" i="3" s="1"/>
  <c r="A63" i="3" l="1"/>
  <c r="B62" i="3"/>
  <c r="C62" i="3" s="1"/>
  <c r="A64" i="3" l="1"/>
  <c r="B63" i="3"/>
  <c r="C63" i="3" s="1"/>
  <c r="A65" i="3" l="1"/>
  <c r="B64" i="3"/>
  <c r="C64" i="3" s="1"/>
  <c r="A66" i="3" l="1"/>
  <c r="B65" i="3"/>
  <c r="C65" i="3" s="1"/>
  <c r="A67" i="3" l="1"/>
  <c r="B66" i="3"/>
  <c r="C66" i="3" s="1"/>
  <c r="A68" i="3" l="1"/>
  <c r="B67" i="3"/>
  <c r="C67" i="3" s="1"/>
  <c r="A69" i="3" l="1"/>
  <c r="B68" i="3"/>
  <c r="C68" i="3" s="1"/>
  <c r="A70" i="3" l="1"/>
  <c r="B69" i="3"/>
  <c r="C69" i="3" s="1"/>
  <c r="A71" i="3" l="1"/>
  <c r="B70" i="3"/>
  <c r="C70" i="3" s="1"/>
  <c r="A72" i="3" l="1"/>
  <c r="B71" i="3"/>
  <c r="C71" i="3" s="1"/>
  <c r="A73" i="3" l="1"/>
  <c r="B72" i="3"/>
  <c r="C72" i="3" s="1"/>
  <c r="A74" i="3" l="1"/>
  <c r="B73" i="3"/>
  <c r="C73" i="3" s="1"/>
  <c r="A75" i="3" l="1"/>
  <c r="B74" i="3"/>
  <c r="C74" i="3" s="1"/>
  <c r="A76" i="3" l="1"/>
  <c r="B75" i="3"/>
  <c r="C75" i="3" s="1"/>
  <c r="A77" i="3" l="1"/>
  <c r="B76" i="3"/>
  <c r="C76" i="3" s="1"/>
  <c r="A78" i="3" l="1"/>
  <c r="B77" i="3"/>
  <c r="C77" i="3" s="1"/>
  <c r="A79" i="3" l="1"/>
  <c r="B78" i="3"/>
  <c r="C78" i="3" s="1"/>
  <c r="A80" i="3" l="1"/>
  <c r="B79" i="3"/>
  <c r="C79" i="3" s="1"/>
  <c r="A81" i="3" l="1"/>
  <c r="B80" i="3"/>
  <c r="C80" i="3" s="1"/>
  <c r="A82" i="3" l="1"/>
  <c r="B81" i="3"/>
  <c r="C81" i="3" s="1"/>
  <c r="A83" i="3" l="1"/>
  <c r="B82" i="3"/>
  <c r="C82" i="3" s="1"/>
  <c r="A84" i="3" l="1"/>
  <c r="B83" i="3"/>
  <c r="C83" i="3" s="1"/>
  <c r="A85" i="3" l="1"/>
  <c r="B84" i="3"/>
  <c r="C84" i="3" s="1"/>
  <c r="A86" i="3" l="1"/>
  <c r="B85" i="3"/>
  <c r="C85" i="3" s="1"/>
  <c r="A87" i="3" l="1"/>
  <c r="B86" i="3"/>
  <c r="C86" i="3" s="1"/>
  <c r="A88" i="3" l="1"/>
  <c r="B87" i="3"/>
  <c r="C87" i="3" s="1"/>
  <c r="A89" i="3" l="1"/>
  <c r="B88" i="3"/>
  <c r="C88" i="3" s="1"/>
  <c r="A90" i="3" l="1"/>
  <c r="B89" i="3"/>
  <c r="C89" i="3" s="1"/>
  <c r="A91" i="3" l="1"/>
  <c r="B90" i="3"/>
  <c r="C90" i="3" s="1"/>
  <c r="A92" i="3" l="1"/>
  <c r="B91" i="3"/>
  <c r="C91" i="3" s="1"/>
  <c r="A93" i="3" l="1"/>
  <c r="B92" i="3"/>
  <c r="C92" i="3" s="1"/>
  <c r="A94" i="3" l="1"/>
  <c r="B93" i="3"/>
  <c r="C93" i="3" s="1"/>
  <c r="A95" i="3" l="1"/>
  <c r="B94" i="3"/>
  <c r="C94" i="3" s="1"/>
  <c r="A96" i="3" l="1"/>
  <c r="B95" i="3"/>
  <c r="C95" i="3" s="1"/>
  <c r="A97" i="3" l="1"/>
  <c r="B96" i="3"/>
  <c r="C96" i="3" s="1"/>
  <c r="A98" i="3" l="1"/>
  <c r="B97" i="3"/>
  <c r="C97" i="3" s="1"/>
  <c r="A99" i="3" l="1"/>
  <c r="B98" i="3"/>
  <c r="C98" i="3" s="1"/>
  <c r="A100" i="3" l="1"/>
  <c r="B99" i="3"/>
  <c r="C99" i="3" s="1"/>
  <c r="A101" i="3" l="1"/>
  <c r="B100" i="3"/>
  <c r="C100" i="3" s="1"/>
  <c r="A102" i="3" l="1"/>
  <c r="B101" i="3"/>
  <c r="C101" i="3" s="1"/>
  <c r="A103" i="3" l="1"/>
  <c r="B102" i="3"/>
  <c r="C102" i="3" s="1"/>
  <c r="A104" i="3" l="1"/>
  <c r="B103" i="3"/>
  <c r="C103" i="3" s="1"/>
  <c r="A105" i="3" l="1"/>
  <c r="B104" i="3"/>
  <c r="C104" i="3" s="1"/>
  <c r="A106" i="3" l="1"/>
  <c r="B105" i="3"/>
  <c r="C105" i="3" s="1"/>
  <c r="A107" i="3" l="1"/>
  <c r="B106" i="3"/>
  <c r="C106" i="3" s="1"/>
  <c r="A108" i="3" l="1"/>
  <c r="B107" i="3"/>
  <c r="C107" i="3" s="1"/>
  <c r="A109" i="3" l="1"/>
  <c r="B108" i="3"/>
  <c r="C108" i="3" s="1"/>
  <c r="A110" i="3" l="1"/>
  <c r="B109" i="3"/>
  <c r="C109" i="3" s="1"/>
  <c r="A111" i="3" l="1"/>
  <c r="B110" i="3"/>
  <c r="C110" i="3" s="1"/>
  <c r="A112" i="3" l="1"/>
  <c r="B111" i="3"/>
  <c r="C111" i="3" s="1"/>
  <c r="A113" i="3" l="1"/>
  <c r="B112" i="3"/>
  <c r="C112" i="3" s="1"/>
  <c r="A114" i="3" l="1"/>
  <c r="B113" i="3"/>
  <c r="C113" i="3" s="1"/>
  <c r="A115" i="3" l="1"/>
  <c r="B114" i="3"/>
  <c r="C114" i="3" s="1"/>
  <c r="A116" i="3" l="1"/>
  <c r="B115" i="3"/>
  <c r="C115" i="3" s="1"/>
  <c r="A117" i="3" l="1"/>
  <c r="B116" i="3"/>
  <c r="C116" i="3" s="1"/>
  <c r="A118" i="3" l="1"/>
  <c r="B117" i="3"/>
  <c r="C117" i="3" s="1"/>
  <c r="A119" i="3" l="1"/>
  <c r="B118" i="3"/>
  <c r="C118" i="3" s="1"/>
  <c r="A120" i="3" l="1"/>
  <c r="B119" i="3"/>
  <c r="C119" i="3" s="1"/>
  <c r="A121" i="3" l="1"/>
  <c r="B120" i="3"/>
  <c r="C120" i="3" s="1"/>
  <c r="A122" i="3" l="1"/>
  <c r="B121" i="3"/>
  <c r="C121" i="3" s="1"/>
  <c r="A123" i="3" l="1"/>
  <c r="B122" i="3"/>
  <c r="C122" i="3" s="1"/>
  <c r="A124" i="3" l="1"/>
  <c r="B123" i="3"/>
  <c r="C123" i="3" s="1"/>
  <c r="A125" i="3" l="1"/>
  <c r="B124" i="3"/>
  <c r="C124" i="3" s="1"/>
  <c r="A126" i="3" l="1"/>
  <c r="B125" i="3"/>
  <c r="C125" i="3" s="1"/>
  <c r="A127" i="3" l="1"/>
  <c r="B126" i="3"/>
  <c r="C126" i="3" s="1"/>
  <c r="A128" i="3" l="1"/>
  <c r="B127" i="3"/>
  <c r="C127" i="3" s="1"/>
  <c r="A129" i="3" l="1"/>
  <c r="B128" i="3"/>
  <c r="C128" i="3" s="1"/>
  <c r="A130" i="3" l="1"/>
  <c r="B129" i="3"/>
  <c r="C129" i="3" s="1"/>
  <c r="A131" i="3" l="1"/>
  <c r="B130" i="3"/>
  <c r="C130" i="3" s="1"/>
  <c r="A132" i="3" l="1"/>
  <c r="B131" i="3"/>
  <c r="C131" i="3" s="1"/>
  <c r="A133" i="3" l="1"/>
  <c r="B132" i="3"/>
  <c r="C132" i="3" s="1"/>
  <c r="A134" i="3" l="1"/>
  <c r="B133" i="3"/>
  <c r="C133" i="3" s="1"/>
  <c r="A135" i="3" l="1"/>
  <c r="B134" i="3"/>
  <c r="C134" i="3" s="1"/>
  <c r="A136" i="3" l="1"/>
  <c r="B135" i="3"/>
  <c r="C135" i="3" s="1"/>
  <c r="B136" i="3" l="1"/>
  <c r="C136" i="3" s="1"/>
  <c r="A137" i="3"/>
  <c r="A138" i="3" l="1"/>
  <c r="B137" i="3"/>
  <c r="C137" i="3" s="1"/>
  <c r="A139" i="3" l="1"/>
  <c r="B138" i="3"/>
  <c r="C138" i="3" s="1"/>
  <c r="A140" i="3" l="1"/>
  <c r="B139" i="3"/>
  <c r="C139" i="3" s="1"/>
  <c r="A141" i="3" l="1"/>
  <c r="B140" i="3"/>
  <c r="C140" i="3" s="1"/>
  <c r="A142" i="3" l="1"/>
  <c r="B141" i="3"/>
  <c r="C141" i="3" s="1"/>
  <c r="A143" i="3" l="1"/>
  <c r="B142" i="3"/>
  <c r="C142" i="3" s="1"/>
  <c r="A144" i="3" l="1"/>
  <c r="B143" i="3"/>
  <c r="C143" i="3" s="1"/>
  <c r="A145" i="3" l="1"/>
  <c r="B144" i="3"/>
  <c r="C144" i="3" s="1"/>
  <c r="A146" i="3" l="1"/>
  <c r="B145" i="3"/>
  <c r="C145" i="3" s="1"/>
  <c r="A147" i="3" l="1"/>
  <c r="B146" i="3"/>
  <c r="C146" i="3" s="1"/>
  <c r="A148" i="3" l="1"/>
  <c r="B147" i="3"/>
  <c r="C147" i="3" s="1"/>
  <c r="A149" i="3" l="1"/>
  <c r="B148" i="3"/>
  <c r="C148" i="3" s="1"/>
  <c r="A150" i="3" l="1"/>
  <c r="B149" i="3"/>
  <c r="C149" i="3" s="1"/>
  <c r="A151" i="3" l="1"/>
  <c r="B150" i="3"/>
  <c r="C150" i="3" s="1"/>
  <c r="A152" i="3" l="1"/>
  <c r="B151" i="3"/>
  <c r="C151" i="3" s="1"/>
  <c r="A153" i="3" l="1"/>
  <c r="B152" i="3"/>
  <c r="C152" i="3" s="1"/>
  <c r="A154" i="3" l="1"/>
  <c r="B153" i="3"/>
  <c r="C153" i="3" s="1"/>
  <c r="A155" i="3" l="1"/>
  <c r="B154" i="3"/>
  <c r="C154" i="3" s="1"/>
  <c r="A156" i="3" l="1"/>
  <c r="B155" i="3"/>
  <c r="C155" i="3" s="1"/>
  <c r="A157" i="3" l="1"/>
  <c r="B156" i="3"/>
  <c r="C156" i="3" s="1"/>
  <c r="A158" i="3" l="1"/>
  <c r="B157" i="3"/>
  <c r="C157" i="3" s="1"/>
  <c r="A159" i="3" l="1"/>
  <c r="B158" i="3"/>
  <c r="C158" i="3" s="1"/>
  <c r="A160" i="3" l="1"/>
  <c r="B159" i="3"/>
  <c r="C159" i="3" s="1"/>
  <c r="A161" i="3" l="1"/>
  <c r="B160" i="3"/>
  <c r="C160" i="3" s="1"/>
  <c r="A162" i="3" l="1"/>
  <c r="B161" i="3"/>
  <c r="C161" i="3" s="1"/>
  <c r="A163" i="3" l="1"/>
  <c r="B162" i="3"/>
  <c r="C162" i="3" s="1"/>
  <c r="A164" i="3" l="1"/>
  <c r="B163" i="3"/>
  <c r="C163" i="3" s="1"/>
  <c r="A165" i="3" l="1"/>
  <c r="B164" i="3"/>
  <c r="C164" i="3" s="1"/>
  <c r="A166" i="3" l="1"/>
  <c r="B165" i="3"/>
  <c r="C165" i="3" s="1"/>
  <c r="A167" i="3" l="1"/>
  <c r="B166" i="3"/>
  <c r="C166" i="3" s="1"/>
  <c r="A168" i="3" l="1"/>
  <c r="B167" i="3"/>
  <c r="C167" i="3" s="1"/>
  <c r="A169" i="3" l="1"/>
  <c r="B168" i="3"/>
  <c r="C168" i="3" s="1"/>
  <c r="A170" i="3" l="1"/>
  <c r="B169" i="3"/>
  <c r="C169" i="3" s="1"/>
  <c r="A171" i="3" l="1"/>
  <c r="B170" i="3"/>
  <c r="C170" i="3" s="1"/>
  <c r="A172" i="3" l="1"/>
  <c r="B171" i="3"/>
  <c r="C171" i="3" s="1"/>
  <c r="A173" i="3" l="1"/>
  <c r="B172" i="3"/>
  <c r="C172" i="3" s="1"/>
  <c r="A174" i="3" l="1"/>
  <c r="B173" i="3"/>
  <c r="C173" i="3" s="1"/>
  <c r="A175" i="3" l="1"/>
  <c r="B174" i="3"/>
  <c r="C174" i="3" s="1"/>
  <c r="A176" i="3" l="1"/>
  <c r="B175" i="3"/>
  <c r="C175" i="3" s="1"/>
  <c r="A177" i="3" l="1"/>
  <c r="B176" i="3"/>
  <c r="C176" i="3" s="1"/>
  <c r="A178" i="3" l="1"/>
  <c r="B177" i="3"/>
  <c r="C177" i="3" s="1"/>
  <c r="A179" i="3" l="1"/>
  <c r="B178" i="3"/>
  <c r="C178" i="3" s="1"/>
  <c r="A180" i="3" l="1"/>
  <c r="B179" i="3"/>
  <c r="C179" i="3" s="1"/>
  <c r="A181" i="3" l="1"/>
  <c r="B180" i="3"/>
  <c r="C180" i="3" s="1"/>
  <c r="A182" i="3" l="1"/>
  <c r="B181" i="3"/>
  <c r="C181" i="3" s="1"/>
  <c r="A183" i="3" l="1"/>
  <c r="B182" i="3"/>
  <c r="C182" i="3" s="1"/>
  <c r="A184" i="3" l="1"/>
  <c r="B183" i="3"/>
  <c r="C183" i="3" s="1"/>
  <c r="A185" i="3" l="1"/>
  <c r="B184" i="3"/>
  <c r="C184" i="3" s="1"/>
  <c r="A186" i="3" l="1"/>
  <c r="B185" i="3"/>
  <c r="C185" i="3" s="1"/>
  <c r="A187" i="3" l="1"/>
  <c r="B186" i="3"/>
  <c r="C186" i="3" s="1"/>
  <c r="A188" i="3" l="1"/>
  <c r="B187" i="3"/>
  <c r="C187" i="3" s="1"/>
  <c r="A189" i="3" l="1"/>
  <c r="B188" i="3"/>
  <c r="C188" i="3" s="1"/>
  <c r="A190" i="3" l="1"/>
  <c r="B189" i="3"/>
  <c r="C189" i="3" s="1"/>
  <c r="A191" i="3" l="1"/>
  <c r="B190" i="3"/>
  <c r="C190" i="3" s="1"/>
  <c r="A192" i="3" l="1"/>
  <c r="B191" i="3"/>
  <c r="C191" i="3" s="1"/>
  <c r="A193" i="3" l="1"/>
  <c r="B192" i="3"/>
  <c r="C192" i="3" s="1"/>
  <c r="A194" i="3" l="1"/>
  <c r="B193" i="3"/>
  <c r="C193" i="3" s="1"/>
  <c r="A195" i="3" l="1"/>
  <c r="B194" i="3"/>
  <c r="C194" i="3" s="1"/>
  <c r="A196" i="3" l="1"/>
  <c r="B195" i="3"/>
  <c r="C195" i="3" s="1"/>
  <c r="A197" i="3" l="1"/>
  <c r="B196" i="3"/>
  <c r="C196" i="3" s="1"/>
  <c r="A198" i="3" l="1"/>
  <c r="B197" i="3"/>
  <c r="C197" i="3" s="1"/>
  <c r="A199" i="3" l="1"/>
  <c r="B198" i="3"/>
  <c r="C198" i="3" s="1"/>
  <c r="A200" i="3" l="1"/>
  <c r="B199" i="3"/>
  <c r="C199" i="3" s="1"/>
  <c r="A201" i="3" l="1"/>
  <c r="B200" i="3"/>
  <c r="C200" i="3" s="1"/>
  <c r="A202" i="3" l="1"/>
  <c r="B201" i="3"/>
  <c r="C201" i="3" s="1"/>
  <c r="A203" i="3" l="1"/>
  <c r="B202" i="3"/>
  <c r="C202" i="3" s="1"/>
  <c r="A204" i="3" l="1"/>
  <c r="B203" i="3"/>
  <c r="C203" i="3" s="1"/>
  <c r="A205" i="3" l="1"/>
  <c r="B204" i="3"/>
  <c r="C204" i="3" s="1"/>
  <c r="A206" i="3" l="1"/>
  <c r="B205" i="3"/>
  <c r="C205" i="3" s="1"/>
  <c r="A207" i="3" l="1"/>
  <c r="B206" i="3"/>
  <c r="C206" i="3" s="1"/>
  <c r="A208" i="3" l="1"/>
  <c r="B207" i="3"/>
  <c r="C207" i="3" s="1"/>
  <c r="A209" i="3" l="1"/>
  <c r="B208" i="3"/>
  <c r="C208" i="3" s="1"/>
  <c r="A210" i="3" l="1"/>
  <c r="B209" i="3"/>
  <c r="C209" i="3" s="1"/>
  <c r="A211" i="3" l="1"/>
  <c r="B210" i="3"/>
  <c r="C210" i="3" s="1"/>
  <c r="A212" i="3" l="1"/>
  <c r="B211" i="3"/>
  <c r="C211" i="3" s="1"/>
  <c r="A213" i="3" l="1"/>
  <c r="B212" i="3"/>
  <c r="C212" i="3" s="1"/>
  <c r="A214" i="3" l="1"/>
  <c r="B213" i="3"/>
  <c r="C213" i="3" s="1"/>
  <c r="A215" i="3" l="1"/>
  <c r="B214" i="3"/>
  <c r="C214" i="3" s="1"/>
  <c r="A216" i="3" l="1"/>
  <c r="B215" i="3"/>
  <c r="C215" i="3" s="1"/>
  <c r="A217" i="3" l="1"/>
  <c r="B216" i="3"/>
  <c r="C216" i="3" s="1"/>
  <c r="A218" i="3" l="1"/>
  <c r="B217" i="3"/>
  <c r="C217" i="3" s="1"/>
  <c r="A219" i="3" l="1"/>
  <c r="B218" i="3"/>
  <c r="C218" i="3" s="1"/>
  <c r="A220" i="3" l="1"/>
  <c r="B219" i="3"/>
  <c r="C219" i="3" s="1"/>
  <c r="A221" i="3" l="1"/>
  <c r="B220" i="3"/>
  <c r="C220" i="3" s="1"/>
  <c r="A222" i="3" l="1"/>
  <c r="B221" i="3"/>
  <c r="C221" i="3" s="1"/>
  <c r="A223" i="3" l="1"/>
  <c r="B222" i="3"/>
  <c r="C222" i="3" s="1"/>
  <c r="A224" i="3" l="1"/>
  <c r="B223" i="3"/>
  <c r="C223" i="3" s="1"/>
  <c r="A225" i="3" l="1"/>
  <c r="B224" i="3"/>
  <c r="C224" i="3" s="1"/>
  <c r="A226" i="3" l="1"/>
  <c r="B225" i="3"/>
  <c r="C225" i="3" s="1"/>
  <c r="A227" i="3" l="1"/>
  <c r="B226" i="3"/>
  <c r="C226" i="3" s="1"/>
  <c r="A228" i="3" l="1"/>
  <c r="B227" i="3"/>
  <c r="C227" i="3" s="1"/>
  <c r="A229" i="3" l="1"/>
  <c r="B228" i="3"/>
  <c r="C228" i="3" s="1"/>
  <c r="A230" i="3" l="1"/>
  <c r="B229" i="3"/>
  <c r="C229" i="3" s="1"/>
  <c r="A231" i="3" l="1"/>
  <c r="B230" i="3"/>
  <c r="C230" i="3" s="1"/>
  <c r="A232" i="3" l="1"/>
  <c r="B231" i="3"/>
  <c r="C231" i="3" s="1"/>
  <c r="A233" i="3" l="1"/>
  <c r="B232" i="3"/>
  <c r="C232" i="3" s="1"/>
  <c r="A234" i="3" l="1"/>
  <c r="B233" i="3"/>
  <c r="C233" i="3" s="1"/>
  <c r="A235" i="3" l="1"/>
  <c r="B234" i="3"/>
  <c r="C234" i="3" s="1"/>
  <c r="A236" i="3" l="1"/>
  <c r="B235" i="3"/>
  <c r="C235" i="3" s="1"/>
  <c r="A237" i="3" l="1"/>
  <c r="B236" i="3"/>
  <c r="C236" i="3" s="1"/>
  <c r="A238" i="3" l="1"/>
  <c r="B237" i="3"/>
  <c r="C237" i="3" s="1"/>
  <c r="A239" i="3" l="1"/>
  <c r="B238" i="3"/>
  <c r="C238" i="3" s="1"/>
  <c r="A240" i="3" l="1"/>
  <c r="B239" i="3"/>
  <c r="C239" i="3" s="1"/>
  <c r="A241" i="3" l="1"/>
  <c r="B240" i="3"/>
  <c r="C240" i="3" s="1"/>
  <c r="A242" i="3" l="1"/>
  <c r="B241" i="3"/>
  <c r="C241" i="3" s="1"/>
  <c r="A243" i="3" l="1"/>
  <c r="B242" i="3"/>
  <c r="C242" i="3" s="1"/>
  <c r="A244" i="3" l="1"/>
  <c r="B243" i="3"/>
  <c r="C243" i="3" s="1"/>
  <c r="A245" i="3" l="1"/>
  <c r="B244" i="3"/>
  <c r="C244" i="3" s="1"/>
  <c r="A246" i="3" l="1"/>
  <c r="B245" i="3"/>
  <c r="C245" i="3" s="1"/>
  <c r="A247" i="3" l="1"/>
  <c r="B246" i="3"/>
  <c r="C246" i="3" s="1"/>
  <c r="A248" i="3" l="1"/>
  <c r="B247" i="3"/>
  <c r="C247" i="3" s="1"/>
  <c r="A249" i="3" l="1"/>
  <c r="B248" i="3"/>
  <c r="C248" i="3" s="1"/>
  <c r="A250" i="3" l="1"/>
  <c r="B249" i="3"/>
  <c r="C249" i="3" s="1"/>
  <c r="A251" i="3" l="1"/>
  <c r="B250" i="3"/>
  <c r="C250" i="3" s="1"/>
  <c r="A252" i="3" l="1"/>
  <c r="B251" i="3"/>
  <c r="C251" i="3" s="1"/>
  <c r="A253" i="3" l="1"/>
  <c r="B252" i="3"/>
  <c r="C252" i="3" s="1"/>
  <c r="A254" i="3" l="1"/>
  <c r="B253" i="3"/>
  <c r="C253" i="3" s="1"/>
  <c r="A255" i="3" l="1"/>
  <c r="B254" i="3"/>
  <c r="C254" i="3" s="1"/>
  <c r="A256" i="3" l="1"/>
  <c r="B255" i="3"/>
  <c r="C255" i="3" s="1"/>
  <c r="A257" i="3" l="1"/>
  <c r="B256" i="3"/>
  <c r="C256" i="3" s="1"/>
  <c r="A258" i="3" l="1"/>
  <c r="B257" i="3"/>
  <c r="C257" i="3" s="1"/>
  <c r="A259" i="3" l="1"/>
  <c r="B258" i="3"/>
  <c r="C258" i="3" s="1"/>
  <c r="A260" i="3" l="1"/>
  <c r="B259" i="3"/>
  <c r="C259" i="3" s="1"/>
  <c r="A261" i="3" l="1"/>
  <c r="B260" i="3"/>
  <c r="C260" i="3" s="1"/>
  <c r="A262" i="3" l="1"/>
  <c r="B261" i="3"/>
  <c r="C261" i="3" s="1"/>
  <c r="A263" i="3" l="1"/>
  <c r="B262" i="3"/>
  <c r="C262" i="3" s="1"/>
  <c r="A264" i="3" l="1"/>
  <c r="B263" i="3"/>
  <c r="C263" i="3" s="1"/>
  <c r="A265" i="3" l="1"/>
  <c r="B264" i="3"/>
  <c r="C264" i="3" s="1"/>
  <c r="A266" i="3" l="1"/>
  <c r="B265" i="3"/>
  <c r="C265" i="3" s="1"/>
  <c r="A267" i="3" l="1"/>
  <c r="B266" i="3"/>
  <c r="C266" i="3" s="1"/>
  <c r="A268" i="3" l="1"/>
  <c r="B267" i="3"/>
  <c r="C267" i="3" s="1"/>
  <c r="A269" i="3" l="1"/>
  <c r="B268" i="3"/>
  <c r="C268" i="3" s="1"/>
  <c r="A270" i="3" l="1"/>
  <c r="B269" i="3"/>
  <c r="C269" i="3" s="1"/>
  <c r="A271" i="3" l="1"/>
  <c r="B270" i="3"/>
  <c r="C270" i="3" s="1"/>
  <c r="A272" i="3" l="1"/>
  <c r="B271" i="3"/>
  <c r="C271" i="3" s="1"/>
  <c r="A273" i="3" l="1"/>
  <c r="B272" i="3"/>
  <c r="C272" i="3" s="1"/>
  <c r="A274" i="3" l="1"/>
  <c r="B273" i="3"/>
  <c r="C273" i="3" s="1"/>
  <c r="A275" i="3" l="1"/>
  <c r="B274" i="3"/>
  <c r="C274" i="3" s="1"/>
  <c r="A276" i="3" l="1"/>
  <c r="B275" i="3"/>
  <c r="C275" i="3" s="1"/>
  <c r="A277" i="3" l="1"/>
  <c r="B276" i="3"/>
  <c r="C276" i="3" s="1"/>
  <c r="A278" i="3" l="1"/>
  <c r="B277" i="3"/>
  <c r="C277" i="3" s="1"/>
  <c r="A279" i="3" l="1"/>
  <c r="B278" i="3"/>
  <c r="C278" i="3" s="1"/>
  <c r="A280" i="3" l="1"/>
  <c r="B279" i="3"/>
  <c r="C279" i="3" s="1"/>
  <c r="A281" i="3" l="1"/>
  <c r="B280" i="3"/>
  <c r="C280" i="3" s="1"/>
  <c r="A282" i="3" l="1"/>
  <c r="B281" i="3"/>
  <c r="C281" i="3" s="1"/>
  <c r="A283" i="3" l="1"/>
  <c r="B282" i="3"/>
  <c r="C282" i="3" s="1"/>
  <c r="A284" i="3" l="1"/>
  <c r="B283" i="3"/>
  <c r="C283" i="3" s="1"/>
  <c r="A285" i="3" l="1"/>
  <c r="B284" i="3"/>
  <c r="C284" i="3" s="1"/>
  <c r="A286" i="3" l="1"/>
  <c r="B285" i="3"/>
  <c r="C285" i="3" s="1"/>
  <c r="A287" i="3" l="1"/>
  <c r="B286" i="3"/>
  <c r="C286" i="3" s="1"/>
  <c r="A288" i="3" l="1"/>
  <c r="B287" i="3"/>
  <c r="C287" i="3" s="1"/>
  <c r="A289" i="3" l="1"/>
  <c r="B288" i="3"/>
  <c r="C288" i="3" s="1"/>
  <c r="A290" i="3" l="1"/>
  <c r="B289" i="3"/>
  <c r="C289" i="3" s="1"/>
  <c r="A291" i="3" l="1"/>
  <c r="B290" i="3"/>
  <c r="C290" i="3" s="1"/>
  <c r="A292" i="3" l="1"/>
  <c r="B291" i="3"/>
  <c r="C291" i="3" s="1"/>
  <c r="A293" i="3" l="1"/>
  <c r="B292" i="3"/>
  <c r="C292" i="3" s="1"/>
  <c r="A294" i="3" l="1"/>
  <c r="B293" i="3"/>
  <c r="C293" i="3" s="1"/>
  <c r="A295" i="3" l="1"/>
  <c r="B294" i="3"/>
  <c r="C294" i="3" s="1"/>
  <c r="A296" i="3" l="1"/>
  <c r="B295" i="3"/>
  <c r="C295" i="3" s="1"/>
  <c r="A297" i="3" l="1"/>
  <c r="B296" i="3"/>
  <c r="C296" i="3" s="1"/>
  <c r="A298" i="3" l="1"/>
  <c r="B297" i="3"/>
  <c r="C297" i="3" s="1"/>
  <c r="A299" i="3" l="1"/>
  <c r="B298" i="3"/>
  <c r="C298" i="3" s="1"/>
  <c r="A300" i="3" l="1"/>
  <c r="B299" i="3"/>
  <c r="C299" i="3" s="1"/>
  <c r="A301" i="3" l="1"/>
  <c r="B300" i="3"/>
  <c r="C300" i="3" s="1"/>
  <c r="A302" i="3" l="1"/>
  <c r="B301" i="3"/>
  <c r="C301" i="3" s="1"/>
  <c r="A303" i="3" l="1"/>
  <c r="B302" i="3"/>
  <c r="C302" i="3" s="1"/>
  <c r="A304" i="3" l="1"/>
  <c r="B303" i="3"/>
  <c r="C303" i="3" s="1"/>
  <c r="A305" i="3" l="1"/>
  <c r="B304" i="3"/>
  <c r="C304" i="3" s="1"/>
  <c r="A306" i="3" l="1"/>
  <c r="B305" i="3"/>
  <c r="C305" i="3" s="1"/>
  <c r="A307" i="3" l="1"/>
  <c r="B306" i="3"/>
  <c r="C306" i="3" s="1"/>
  <c r="A308" i="3" l="1"/>
  <c r="B307" i="3"/>
  <c r="C307" i="3" s="1"/>
  <c r="A309" i="3" l="1"/>
  <c r="B308" i="3"/>
  <c r="C308" i="3" s="1"/>
  <c r="A310" i="3" l="1"/>
  <c r="B309" i="3"/>
  <c r="C309" i="3" s="1"/>
  <c r="A311" i="3" l="1"/>
  <c r="B310" i="3"/>
  <c r="C310" i="3" s="1"/>
  <c r="A312" i="3" l="1"/>
  <c r="B311" i="3"/>
  <c r="C311" i="3" s="1"/>
  <c r="A313" i="3" l="1"/>
  <c r="B312" i="3"/>
  <c r="C312" i="3" s="1"/>
  <c r="A314" i="3" l="1"/>
  <c r="B313" i="3"/>
  <c r="C313" i="3" s="1"/>
  <c r="A315" i="3" l="1"/>
  <c r="B314" i="3"/>
  <c r="C314" i="3" s="1"/>
  <c r="A316" i="3" l="1"/>
  <c r="B315" i="3"/>
  <c r="C315" i="3" s="1"/>
  <c r="A317" i="3" l="1"/>
  <c r="B316" i="3"/>
  <c r="C316" i="3" s="1"/>
  <c r="A318" i="3" l="1"/>
  <c r="B317" i="3"/>
  <c r="C317" i="3" s="1"/>
  <c r="A319" i="3" l="1"/>
  <c r="B318" i="3"/>
  <c r="C318" i="3" s="1"/>
  <c r="A320" i="3" l="1"/>
  <c r="B319" i="3"/>
  <c r="C319" i="3" s="1"/>
  <c r="A321" i="3" l="1"/>
  <c r="B320" i="3"/>
  <c r="C320" i="3" s="1"/>
  <c r="A322" i="3" l="1"/>
  <c r="B321" i="3"/>
  <c r="C321" i="3" s="1"/>
  <c r="A323" i="3" l="1"/>
  <c r="B322" i="3"/>
  <c r="C322" i="3" s="1"/>
  <c r="A324" i="3" l="1"/>
  <c r="B323" i="3"/>
  <c r="C323" i="3" s="1"/>
  <c r="A325" i="3" l="1"/>
  <c r="B324" i="3"/>
  <c r="C324" i="3" s="1"/>
  <c r="A326" i="3" l="1"/>
  <c r="B325" i="3"/>
  <c r="C325" i="3" s="1"/>
  <c r="A327" i="3" l="1"/>
  <c r="B326" i="3"/>
  <c r="C326" i="3" s="1"/>
  <c r="A328" i="3" l="1"/>
  <c r="B327" i="3"/>
  <c r="C327" i="3" s="1"/>
  <c r="A329" i="3" l="1"/>
  <c r="B328" i="3"/>
  <c r="C328" i="3" s="1"/>
  <c r="A330" i="3" l="1"/>
  <c r="B329" i="3"/>
  <c r="C329" i="3" s="1"/>
  <c r="A331" i="3" l="1"/>
  <c r="B330" i="3"/>
  <c r="C330" i="3" s="1"/>
  <c r="A332" i="3" l="1"/>
  <c r="B331" i="3"/>
  <c r="C331" i="3" s="1"/>
  <c r="A333" i="3" l="1"/>
  <c r="B332" i="3"/>
  <c r="C332" i="3" s="1"/>
  <c r="A334" i="3" l="1"/>
  <c r="B333" i="3"/>
  <c r="C333" i="3" s="1"/>
  <c r="A335" i="3" l="1"/>
  <c r="B334" i="3"/>
  <c r="C334" i="3" s="1"/>
  <c r="A336" i="3" l="1"/>
  <c r="B335" i="3"/>
  <c r="C335" i="3" s="1"/>
  <c r="A337" i="3" l="1"/>
  <c r="B336" i="3"/>
  <c r="C336" i="3" s="1"/>
  <c r="A338" i="3" l="1"/>
  <c r="B337" i="3"/>
  <c r="C337" i="3" s="1"/>
  <c r="A339" i="3" l="1"/>
  <c r="B338" i="3"/>
  <c r="C338" i="3" s="1"/>
  <c r="A340" i="3" l="1"/>
  <c r="B339" i="3"/>
  <c r="C339" i="3" s="1"/>
  <c r="A341" i="3" l="1"/>
  <c r="B340" i="3"/>
  <c r="C340" i="3" s="1"/>
  <c r="A342" i="3" l="1"/>
  <c r="B341" i="3"/>
  <c r="C341" i="3" s="1"/>
  <c r="A343" i="3" l="1"/>
  <c r="B342" i="3"/>
  <c r="C342" i="3" s="1"/>
  <c r="A344" i="3" l="1"/>
  <c r="B343" i="3"/>
  <c r="C343" i="3" s="1"/>
  <c r="A345" i="3" l="1"/>
  <c r="B344" i="3"/>
  <c r="C344" i="3" s="1"/>
  <c r="A346" i="3" l="1"/>
  <c r="B345" i="3"/>
  <c r="C345" i="3" s="1"/>
  <c r="A347" i="3" l="1"/>
  <c r="B346" i="3"/>
  <c r="C346" i="3" s="1"/>
  <c r="A348" i="3" l="1"/>
  <c r="B347" i="3"/>
  <c r="C347" i="3" s="1"/>
  <c r="A349" i="3" l="1"/>
  <c r="B348" i="3"/>
  <c r="C348" i="3" s="1"/>
  <c r="A350" i="3" l="1"/>
  <c r="B349" i="3"/>
  <c r="C349" i="3" s="1"/>
  <c r="A351" i="3" l="1"/>
  <c r="B350" i="3"/>
  <c r="C350" i="3" s="1"/>
  <c r="A352" i="3" l="1"/>
  <c r="B351" i="3"/>
  <c r="C351" i="3" s="1"/>
  <c r="A353" i="3" l="1"/>
  <c r="B352" i="3"/>
  <c r="C352" i="3" s="1"/>
  <c r="A354" i="3" l="1"/>
  <c r="B353" i="3"/>
  <c r="C353" i="3" s="1"/>
  <c r="A355" i="3" l="1"/>
  <c r="B354" i="3"/>
  <c r="C354" i="3" s="1"/>
  <c r="A356" i="3" l="1"/>
  <c r="B355" i="3"/>
  <c r="C355" i="3" s="1"/>
  <c r="A357" i="3" l="1"/>
  <c r="B356" i="3"/>
  <c r="C356" i="3" s="1"/>
  <c r="A358" i="3" l="1"/>
  <c r="B357" i="3"/>
  <c r="C357" i="3" s="1"/>
  <c r="A359" i="3" l="1"/>
  <c r="B358" i="3"/>
  <c r="C358" i="3" s="1"/>
  <c r="A360" i="3" l="1"/>
  <c r="B359" i="3"/>
  <c r="C359" i="3" s="1"/>
  <c r="A361" i="3" l="1"/>
  <c r="B360" i="3"/>
  <c r="C360" i="3" s="1"/>
  <c r="A362" i="3" l="1"/>
  <c r="B361" i="3"/>
  <c r="C361" i="3" s="1"/>
  <c r="A363" i="3" l="1"/>
  <c r="B362" i="3"/>
  <c r="C362" i="3" s="1"/>
  <c r="A364" i="3" l="1"/>
  <c r="B363" i="3"/>
  <c r="C363" i="3" s="1"/>
  <c r="A365" i="3" l="1"/>
  <c r="B364" i="3"/>
  <c r="C364" i="3" s="1"/>
  <c r="A366" i="3" l="1"/>
  <c r="B366" i="3" s="1"/>
  <c r="C366" i="3" s="1"/>
  <c r="B365" i="3"/>
  <c r="C365" i="3" s="1"/>
</calcChain>
</file>

<file path=xl/sharedStrings.xml><?xml version="1.0" encoding="utf-8"?>
<sst xmlns="http://schemas.openxmlformats.org/spreadsheetml/2006/main" count="71" uniqueCount="43">
  <si>
    <t>concept</t>
  </si>
  <si>
    <t>status</t>
  </si>
  <si>
    <t>wikihow1</t>
  </si>
  <si>
    <t>wikihow2</t>
  </si>
  <si>
    <t>wikihow3</t>
  </si>
  <si>
    <t>approved</t>
  </si>
  <si>
    <t>rejected</t>
  </si>
  <si>
    <t>dipthoughts1</t>
  </si>
  <si>
    <t>dipthoughts2</t>
  </si>
  <si>
    <t>dipthoughts3</t>
  </si>
  <si>
    <t>dipthoughts4</t>
  </si>
  <si>
    <t>thespill1</t>
  </si>
  <si>
    <t>thespill2</t>
  </si>
  <si>
    <t>thespill3</t>
  </si>
  <si>
    <t>thespill4</t>
  </si>
  <si>
    <t>thespill5</t>
  </si>
  <si>
    <t>thespill6</t>
  </si>
  <si>
    <t>thespill7</t>
  </si>
  <si>
    <t>thespill8</t>
  </si>
  <si>
    <t>thespill9</t>
  </si>
  <si>
    <t>thespill10</t>
  </si>
  <si>
    <t>thespill11</t>
  </si>
  <si>
    <t>thespill12</t>
  </si>
  <si>
    <t>thespill13</t>
  </si>
  <si>
    <t>thespill14</t>
  </si>
  <si>
    <t>thespill15</t>
  </si>
  <si>
    <t>thespill16</t>
  </si>
  <si>
    <t>thespill17</t>
  </si>
  <si>
    <t>thespill18</t>
  </si>
  <si>
    <t>thespill19</t>
  </si>
  <si>
    <t>thespill20</t>
  </si>
  <si>
    <t>thespill21</t>
  </si>
  <si>
    <t>thespill22</t>
  </si>
  <si>
    <t>thespill23</t>
  </si>
  <si>
    <t>phase 1</t>
  </si>
  <si>
    <t># of content</t>
  </si>
  <si>
    <t>start date</t>
  </si>
  <si>
    <t>end date</t>
  </si>
  <si>
    <t>SMOKELESS</t>
  </si>
  <si>
    <t>all dates</t>
  </si>
  <si>
    <t>M/T?</t>
  </si>
  <si>
    <t>counter</t>
  </si>
  <si>
    <t>valid 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</si>
</sst>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dd/mm/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165" fontId="0" fillId="2" borderId="1" xfId="0" applyNumberForma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D15" sqref="D15"/>
    </sheetView>
  </sheetViews>
  <sheetFormatPr defaultRowHeight="15" x14ac:dyDescent="0.25"/>
  <cols>
    <col min="1" max="1" width="14.28515625" style="2" customWidth="1"/>
    <col min="2" max="2" width="14" style="2" customWidth="1"/>
    <col min="3" max="3" width="11.28515625" style="5" bestFit="1" customWidth="1"/>
    <col min="4" max="4" width="9.42578125" style="5" bestFit="1" customWidth="1"/>
    <col min="5" max="5" width="8.85546875" style="5" bestFit="1" customWidth="1"/>
    <col min="6" max="6" width="11.5703125" style="5" bestFit="1" customWidth="1"/>
    <col min="7" max="16384" width="9.140625" style="2"/>
  </cols>
  <sheetData>
    <row r="1" spans="1:14" x14ac:dyDescent="0.25">
      <c r="A1" s="1" t="s">
        <v>0</v>
      </c>
      <c r="B1" s="1" t="s">
        <v>1</v>
      </c>
    </row>
    <row r="2" spans="1:14" x14ac:dyDescent="0.25">
      <c r="A2" s="2" t="s">
        <v>2</v>
      </c>
      <c r="B2" s="2" t="s">
        <v>5</v>
      </c>
    </row>
    <row r="3" spans="1:14" x14ac:dyDescent="0.25">
      <c r="A3" s="2" t="s">
        <v>3</v>
      </c>
      <c r="B3" s="2" t="s">
        <v>5</v>
      </c>
    </row>
    <row r="4" spans="1:14" x14ac:dyDescent="0.25">
      <c r="A4" s="2" t="s">
        <v>4</v>
      </c>
      <c r="B4" s="2" t="s">
        <v>6</v>
      </c>
    </row>
    <row r="5" spans="1:14" x14ac:dyDescent="0.25">
      <c r="A5" s="2" t="s">
        <v>7</v>
      </c>
      <c r="B5" s="2" t="s">
        <v>5</v>
      </c>
    </row>
    <row r="6" spans="1:14" x14ac:dyDescent="0.25">
      <c r="A6" s="2" t="s">
        <v>8</v>
      </c>
      <c r="B6" s="2" t="s">
        <v>5</v>
      </c>
    </row>
    <row r="7" spans="1:14" x14ac:dyDescent="0.25">
      <c r="A7" s="2" t="s">
        <v>9</v>
      </c>
      <c r="B7" s="2" t="s">
        <v>5</v>
      </c>
      <c r="C7" s="6" t="s">
        <v>38</v>
      </c>
      <c r="D7" s="6" t="s">
        <v>36</v>
      </c>
      <c r="E7" s="6" t="s">
        <v>37</v>
      </c>
      <c r="F7" s="6" t="s">
        <v>35</v>
      </c>
      <c r="H7" s="5"/>
      <c r="I7" s="5"/>
      <c r="J7" s="5"/>
      <c r="K7" s="5"/>
      <c r="L7" s="5"/>
      <c r="M7" s="5"/>
      <c r="N7" s="5"/>
    </row>
    <row r="8" spans="1:14" x14ac:dyDescent="0.25">
      <c r="A8" s="2" t="s">
        <v>10</v>
      </c>
      <c r="B8" s="2" t="s">
        <v>6</v>
      </c>
      <c r="C8" s="3" t="s">
        <v>34</v>
      </c>
      <c r="D8" s="4">
        <v>43304</v>
      </c>
      <c r="E8" s="10">
        <f>MAX('to hide'!E2:E366)</f>
        <v>43395</v>
      </c>
      <c r="F8" s="3">
        <f>COUNTIF(B2:B500,"APPROVED")</f>
        <v>27</v>
      </c>
      <c r="H8" s="7"/>
      <c r="I8" s="7"/>
      <c r="J8" s="7"/>
      <c r="K8" s="7"/>
      <c r="L8" s="7"/>
      <c r="M8" s="7"/>
      <c r="N8" s="7"/>
    </row>
    <row r="9" spans="1:14" x14ac:dyDescent="0.25">
      <c r="A9" s="2" t="s">
        <v>11</v>
      </c>
      <c r="B9" s="2" t="s">
        <v>6</v>
      </c>
      <c r="H9" s="5"/>
    </row>
    <row r="10" spans="1:14" x14ac:dyDescent="0.25">
      <c r="A10" s="2" t="s">
        <v>12</v>
      </c>
      <c r="B10" s="2" t="s">
        <v>5</v>
      </c>
      <c r="D10" s="2"/>
      <c r="E10" s="2"/>
      <c r="F10" s="2"/>
      <c r="J10" s="5"/>
      <c r="K10" s="8"/>
    </row>
    <row r="11" spans="1:14" x14ac:dyDescent="0.25">
      <c r="A11" s="2" t="s">
        <v>13</v>
      </c>
      <c r="B11" s="2" t="s">
        <v>5</v>
      </c>
      <c r="D11" s="2"/>
      <c r="E11" s="2"/>
      <c r="F11" s="2"/>
      <c r="H11" s="5"/>
      <c r="I11" s="5"/>
    </row>
    <row r="12" spans="1:14" x14ac:dyDescent="0.25">
      <c r="A12" s="2" t="s">
        <v>14</v>
      </c>
      <c r="B12" s="2" t="s">
        <v>5</v>
      </c>
      <c r="D12" s="2"/>
      <c r="E12" s="2"/>
      <c r="F12" s="2"/>
      <c r="I12" s="7"/>
    </row>
    <row r="13" spans="1:14" x14ac:dyDescent="0.25">
      <c r="A13" s="2" t="s">
        <v>15</v>
      </c>
      <c r="B13" s="2" t="s">
        <v>5</v>
      </c>
      <c r="D13" s="2"/>
      <c r="E13" s="2"/>
      <c r="F13" s="2"/>
      <c r="H13" s="7"/>
      <c r="I13" s="7"/>
    </row>
    <row r="14" spans="1:14" x14ac:dyDescent="0.25">
      <c r="A14" s="2" t="s">
        <v>16</v>
      </c>
      <c r="B14" s="2" t="s">
        <v>5</v>
      </c>
      <c r="D14" s="2"/>
      <c r="E14" s="2"/>
      <c r="F14" s="2"/>
      <c r="H14" s="5"/>
      <c r="I14" s="7"/>
    </row>
    <row r="15" spans="1:14" x14ac:dyDescent="0.25">
      <c r="A15" s="2" t="s">
        <v>17</v>
      </c>
      <c r="B15" s="2" t="s">
        <v>5</v>
      </c>
      <c r="D15" s="2"/>
      <c r="E15" s="2"/>
      <c r="F15" s="2"/>
    </row>
    <row r="16" spans="1:14" x14ac:dyDescent="0.25">
      <c r="A16" s="2" t="s">
        <v>18</v>
      </c>
      <c r="B16" s="2" t="s">
        <v>5</v>
      </c>
      <c r="D16" s="2"/>
      <c r="E16" s="2"/>
      <c r="F16" s="2"/>
    </row>
    <row r="17" spans="1:4" x14ac:dyDescent="0.25">
      <c r="A17" s="2" t="s">
        <v>19</v>
      </c>
      <c r="B17" s="2" t="s">
        <v>5</v>
      </c>
      <c r="D17" s="7"/>
    </row>
    <row r="18" spans="1:4" x14ac:dyDescent="0.25">
      <c r="A18" s="2" t="s">
        <v>20</v>
      </c>
      <c r="B18" s="2" t="s">
        <v>5</v>
      </c>
    </row>
    <row r="19" spans="1:4" x14ac:dyDescent="0.25">
      <c r="A19" s="2" t="s">
        <v>21</v>
      </c>
      <c r="B19" s="2" t="s">
        <v>5</v>
      </c>
    </row>
    <row r="20" spans="1:4" x14ac:dyDescent="0.25">
      <c r="A20" s="2" t="s">
        <v>22</v>
      </c>
      <c r="B20" s="2" t="s">
        <v>5</v>
      </c>
    </row>
    <row r="21" spans="1:4" x14ac:dyDescent="0.25">
      <c r="A21" s="2" t="s">
        <v>23</v>
      </c>
      <c r="B21" s="2" t="s">
        <v>5</v>
      </c>
    </row>
    <row r="22" spans="1:4" x14ac:dyDescent="0.25">
      <c r="A22" s="2" t="s">
        <v>24</v>
      </c>
      <c r="B22" s="2" t="s">
        <v>5</v>
      </c>
    </row>
    <row r="23" spans="1:4" x14ac:dyDescent="0.25">
      <c r="A23" s="2" t="s">
        <v>25</v>
      </c>
      <c r="B23" s="2" t="s">
        <v>5</v>
      </c>
    </row>
    <row r="24" spans="1:4" x14ac:dyDescent="0.25">
      <c r="A24" s="2" t="s">
        <v>26</v>
      </c>
      <c r="B24" s="2" t="s">
        <v>5</v>
      </c>
    </row>
    <row r="25" spans="1:4" x14ac:dyDescent="0.25">
      <c r="A25" s="2" t="s">
        <v>27</v>
      </c>
      <c r="B25" s="2" t="s">
        <v>5</v>
      </c>
    </row>
    <row r="26" spans="1:4" x14ac:dyDescent="0.25">
      <c r="A26" s="2" t="s">
        <v>28</v>
      </c>
      <c r="B26" s="2" t="s">
        <v>5</v>
      </c>
    </row>
    <row r="27" spans="1:4" x14ac:dyDescent="0.25">
      <c r="A27" s="2" t="s">
        <v>29</v>
      </c>
      <c r="B27" s="2" t="s">
        <v>5</v>
      </c>
    </row>
    <row r="28" spans="1:4" x14ac:dyDescent="0.25">
      <c r="A28" s="2" t="s">
        <v>30</v>
      </c>
      <c r="B28" s="2" t="s">
        <v>5</v>
      </c>
    </row>
    <row r="29" spans="1:4" x14ac:dyDescent="0.25">
      <c r="A29" s="2" t="s">
        <v>31</v>
      </c>
      <c r="B29" s="2" t="s">
        <v>5</v>
      </c>
    </row>
    <row r="30" spans="1:4" x14ac:dyDescent="0.25">
      <c r="A30" s="2" t="s">
        <v>32</v>
      </c>
      <c r="B30" s="2" t="s">
        <v>5</v>
      </c>
    </row>
    <row r="31" spans="1:4" x14ac:dyDescent="0.25">
      <c r="A31" s="2" t="s">
        <v>33</v>
      </c>
      <c r="B31" s="2" t="s">
        <v>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6"/>
  <sheetViews>
    <sheetView workbookViewId="0">
      <selection activeCell="D2" sqref="D2"/>
    </sheetView>
  </sheetViews>
  <sheetFormatPr defaultRowHeight="15" x14ac:dyDescent="0.25"/>
  <cols>
    <col min="5" max="5" width="10.5703125" bestFit="1" customWidth="1"/>
  </cols>
  <sheetData>
    <row r="1" spans="1:6" x14ac:dyDescent="0.25">
      <c r="A1" s="5" t="s">
        <v>39</v>
      </c>
      <c r="B1" s="5" t="s">
        <v>40</v>
      </c>
      <c r="C1" s="5" t="s">
        <v>41</v>
      </c>
      <c r="D1" s="5"/>
      <c r="E1" s="5" t="s">
        <v>42</v>
      </c>
      <c r="F1" s="9"/>
    </row>
    <row r="2" spans="1:6" x14ac:dyDescent="0.25">
      <c r="A2" s="7">
        <f>+Foglio1!D8</f>
        <v>43304</v>
      </c>
      <c r="B2" s="5">
        <f>WEEKDAY(A2)</f>
        <v>2</v>
      </c>
      <c r="C2" s="5">
        <f>COUNTIF(B$1:B2,1)+COUNTIF(B$1:B2,2)</f>
        <v>1</v>
      </c>
      <c r="D2" s="5">
        <f>IF(C2=C1,"",C2)</f>
        <v>1</v>
      </c>
      <c r="E2" s="7" t="str">
        <f>IF(Foglio1!$F$8=D2,A2,"")</f>
        <v/>
      </c>
    </row>
    <row r="3" spans="1:6" x14ac:dyDescent="0.25">
      <c r="A3" s="7">
        <f>+A2+1</f>
        <v>43305</v>
      </c>
      <c r="B3" s="5">
        <f t="shared" ref="B3:B66" si="0">WEEKDAY(A3)</f>
        <v>3</v>
      </c>
      <c r="C3" s="5">
        <f>COUNTIF(B$1:B3,1)+COUNTIF(B$1:B3,2)</f>
        <v>1</v>
      </c>
      <c r="D3" s="5" t="str">
        <f t="shared" ref="D3:D66" si="1">IF(C3=C2,"",C3)</f>
        <v/>
      </c>
      <c r="E3" s="7" t="str">
        <f>IF(Foglio1!$F$8=D3,A3,"")</f>
        <v/>
      </c>
    </row>
    <row r="4" spans="1:6" x14ac:dyDescent="0.25">
      <c r="A4" s="7">
        <f t="shared" ref="A4:A67" si="2">+A3+1</f>
        <v>43306</v>
      </c>
      <c r="B4" s="5">
        <f t="shared" si="0"/>
        <v>4</v>
      </c>
      <c r="C4" s="5">
        <f>COUNTIF(B$1:B4,1)+COUNTIF(B$1:B4,2)</f>
        <v>1</v>
      </c>
      <c r="D4" s="5" t="str">
        <f t="shared" si="1"/>
        <v/>
      </c>
      <c r="E4" s="7" t="str">
        <f>IF(Foglio1!$F$8=D4,A4,"")</f>
        <v/>
      </c>
    </row>
    <row r="5" spans="1:6" x14ac:dyDescent="0.25">
      <c r="A5" s="7">
        <f t="shared" si="2"/>
        <v>43307</v>
      </c>
      <c r="B5" s="5">
        <f t="shared" si="0"/>
        <v>5</v>
      </c>
      <c r="C5" s="5">
        <f>COUNTIF(B$1:B5,1)+COUNTIF(B$1:B5,2)</f>
        <v>1</v>
      </c>
      <c r="D5" s="5" t="str">
        <f t="shared" si="1"/>
        <v/>
      </c>
      <c r="E5" s="7" t="str">
        <f>IF(Foglio1!$F$8=D5,A5,"")</f>
        <v/>
      </c>
    </row>
    <row r="6" spans="1:6" x14ac:dyDescent="0.25">
      <c r="A6" s="7">
        <f t="shared" si="2"/>
        <v>43308</v>
      </c>
      <c r="B6" s="5">
        <f t="shared" si="0"/>
        <v>6</v>
      </c>
      <c r="C6" s="5">
        <f>COUNTIF(B$1:B6,1)+COUNTIF(B$1:B6,2)</f>
        <v>1</v>
      </c>
      <c r="D6" s="5" t="str">
        <f t="shared" si="1"/>
        <v/>
      </c>
      <c r="E6" s="7" t="str">
        <f>IF(Foglio1!$F$8=D6,A6,"")</f>
        <v/>
      </c>
    </row>
    <row r="7" spans="1:6" x14ac:dyDescent="0.25">
      <c r="A7" s="7">
        <f t="shared" si="2"/>
        <v>43309</v>
      </c>
      <c r="B7" s="5">
        <f t="shared" si="0"/>
        <v>7</v>
      </c>
      <c r="C7" s="5">
        <f>COUNTIF(B$1:B7,1)+COUNTIF(B$1:B7,2)</f>
        <v>1</v>
      </c>
      <c r="D7" s="5" t="str">
        <f t="shared" si="1"/>
        <v/>
      </c>
      <c r="E7" s="7" t="str">
        <f>IF(Foglio1!$F$8=D7,A7,"")</f>
        <v/>
      </c>
    </row>
    <row r="8" spans="1:6" x14ac:dyDescent="0.25">
      <c r="A8" s="7">
        <f t="shared" si="2"/>
        <v>43310</v>
      </c>
      <c r="B8" s="5">
        <f t="shared" si="0"/>
        <v>1</v>
      </c>
      <c r="C8" s="5">
        <f>COUNTIF(B$1:B8,1)+COUNTIF(B$1:B8,2)</f>
        <v>2</v>
      </c>
      <c r="D8" s="5">
        <f t="shared" si="1"/>
        <v>2</v>
      </c>
      <c r="E8" s="7" t="str">
        <f>IF(Foglio1!$F$8=D8,A8,"")</f>
        <v/>
      </c>
    </row>
    <row r="9" spans="1:6" x14ac:dyDescent="0.25">
      <c r="A9" s="7">
        <f t="shared" si="2"/>
        <v>43311</v>
      </c>
      <c r="B9" s="5">
        <f t="shared" si="0"/>
        <v>2</v>
      </c>
      <c r="C9" s="5">
        <f>COUNTIF(B$1:B9,1)+COUNTIF(B$1:B9,2)</f>
        <v>3</v>
      </c>
      <c r="D9" s="5">
        <f t="shared" si="1"/>
        <v>3</v>
      </c>
      <c r="E9" s="7" t="str">
        <f>IF(Foglio1!$F$8=D9,A9,"")</f>
        <v/>
      </c>
    </row>
    <row r="10" spans="1:6" x14ac:dyDescent="0.25">
      <c r="A10" s="7">
        <f t="shared" si="2"/>
        <v>43312</v>
      </c>
      <c r="B10" s="5">
        <f t="shared" si="0"/>
        <v>3</v>
      </c>
      <c r="C10" s="5">
        <f>COUNTIF(B$1:B10,1)+COUNTIF(B$1:B10,2)</f>
        <v>3</v>
      </c>
      <c r="D10" s="5" t="str">
        <f t="shared" si="1"/>
        <v/>
      </c>
      <c r="E10" s="7" t="str">
        <f>IF(Foglio1!$F$8=D10,A10,"")</f>
        <v/>
      </c>
    </row>
    <row r="11" spans="1:6" x14ac:dyDescent="0.25">
      <c r="A11" s="7">
        <f t="shared" si="2"/>
        <v>43313</v>
      </c>
      <c r="B11" s="5">
        <f t="shared" si="0"/>
        <v>4</v>
      </c>
      <c r="C11" s="5">
        <f>COUNTIF(B$1:B11,1)+COUNTIF(B$1:B11,2)</f>
        <v>3</v>
      </c>
      <c r="D11" s="5" t="str">
        <f t="shared" si="1"/>
        <v/>
      </c>
      <c r="E11" s="7" t="str">
        <f>IF(Foglio1!$F$8=D11,A11,"")</f>
        <v/>
      </c>
    </row>
    <row r="12" spans="1:6" x14ac:dyDescent="0.25">
      <c r="A12" s="7">
        <f t="shared" si="2"/>
        <v>43314</v>
      </c>
      <c r="B12" s="5">
        <f t="shared" si="0"/>
        <v>5</v>
      </c>
      <c r="C12" s="5">
        <f>COUNTIF(B$1:B12,1)+COUNTIF(B$1:B12,2)</f>
        <v>3</v>
      </c>
      <c r="D12" s="5" t="str">
        <f t="shared" si="1"/>
        <v/>
      </c>
      <c r="E12" s="7" t="str">
        <f>IF(Foglio1!$F$8=D12,A12,"")</f>
        <v/>
      </c>
    </row>
    <row r="13" spans="1:6" x14ac:dyDescent="0.25">
      <c r="A13" s="7">
        <f t="shared" si="2"/>
        <v>43315</v>
      </c>
      <c r="B13" s="5">
        <f t="shared" si="0"/>
        <v>6</v>
      </c>
      <c r="C13" s="5">
        <f>COUNTIF(B$1:B13,1)+COUNTIF(B$1:B13,2)</f>
        <v>3</v>
      </c>
      <c r="D13" s="5" t="str">
        <f t="shared" si="1"/>
        <v/>
      </c>
      <c r="E13" s="7" t="str">
        <f>IF(Foglio1!$F$8=D13,A13,"")</f>
        <v/>
      </c>
    </row>
    <row r="14" spans="1:6" x14ac:dyDescent="0.25">
      <c r="A14" s="7">
        <f t="shared" si="2"/>
        <v>43316</v>
      </c>
      <c r="B14" s="5">
        <f t="shared" si="0"/>
        <v>7</v>
      </c>
      <c r="C14" s="5">
        <f>COUNTIF(B$1:B14,1)+COUNTIF(B$1:B14,2)</f>
        <v>3</v>
      </c>
      <c r="D14" s="5" t="str">
        <f t="shared" si="1"/>
        <v/>
      </c>
      <c r="E14" s="7" t="str">
        <f>IF(Foglio1!$F$8=D14,A14,"")</f>
        <v/>
      </c>
    </row>
    <row r="15" spans="1:6" x14ac:dyDescent="0.25">
      <c r="A15" s="7">
        <f t="shared" si="2"/>
        <v>43317</v>
      </c>
      <c r="B15" s="5">
        <f t="shared" si="0"/>
        <v>1</v>
      </c>
      <c r="C15" s="5">
        <f>COUNTIF(B$1:B15,1)+COUNTIF(B$1:B15,2)</f>
        <v>4</v>
      </c>
      <c r="D15" s="5">
        <f t="shared" si="1"/>
        <v>4</v>
      </c>
      <c r="E15" s="7" t="str">
        <f>IF(Foglio1!$F$8=D15,A15,"")</f>
        <v/>
      </c>
    </row>
    <row r="16" spans="1:6" x14ac:dyDescent="0.25">
      <c r="A16" s="7">
        <f t="shared" si="2"/>
        <v>43318</v>
      </c>
      <c r="B16" s="5">
        <f t="shared" si="0"/>
        <v>2</v>
      </c>
      <c r="C16" s="5">
        <f>COUNTIF(B$1:B16,1)+COUNTIF(B$1:B16,2)</f>
        <v>5</v>
      </c>
      <c r="D16" s="5">
        <f t="shared" si="1"/>
        <v>5</v>
      </c>
      <c r="E16" s="7" t="str">
        <f>IF(Foglio1!$F$8=D16,A16,"")</f>
        <v/>
      </c>
    </row>
    <row r="17" spans="1:5" x14ac:dyDescent="0.25">
      <c r="A17" s="7">
        <f t="shared" si="2"/>
        <v>43319</v>
      </c>
      <c r="B17" s="5">
        <f t="shared" si="0"/>
        <v>3</v>
      </c>
      <c r="C17" s="5">
        <f>COUNTIF(B$1:B17,1)+COUNTIF(B$1:B17,2)</f>
        <v>5</v>
      </c>
      <c r="D17" s="5" t="str">
        <f t="shared" si="1"/>
        <v/>
      </c>
      <c r="E17" s="7" t="str">
        <f>IF(Foglio1!$F$8=D17,A17,"")</f>
        <v/>
      </c>
    </row>
    <row r="18" spans="1:5" x14ac:dyDescent="0.25">
      <c r="A18" s="7">
        <f t="shared" si="2"/>
        <v>43320</v>
      </c>
      <c r="B18" s="5">
        <f t="shared" si="0"/>
        <v>4</v>
      </c>
      <c r="C18" s="5">
        <f>COUNTIF(B$1:B18,1)+COUNTIF(B$1:B18,2)</f>
        <v>5</v>
      </c>
      <c r="D18" s="5" t="str">
        <f t="shared" si="1"/>
        <v/>
      </c>
      <c r="E18" s="7" t="str">
        <f>IF(Foglio1!$F$8=D18,A18,"")</f>
        <v/>
      </c>
    </row>
    <row r="19" spans="1:5" x14ac:dyDescent="0.25">
      <c r="A19" s="7">
        <f t="shared" si="2"/>
        <v>43321</v>
      </c>
      <c r="B19" s="5">
        <f t="shared" si="0"/>
        <v>5</v>
      </c>
      <c r="C19" s="5">
        <f>COUNTIF(B$1:B19,1)+COUNTIF(B$1:B19,2)</f>
        <v>5</v>
      </c>
      <c r="D19" s="5" t="str">
        <f t="shared" si="1"/>
        <v/>
      </c>
      <c r="E19" s="7" t="str">
        <f>IF(Foglio1!$F$8=D19,A19,"")</f>
        <v/>
      </c>
    </row>
    <row r="20" spans="1:5" x14ac:dyDescent="0.25">
      <c r="A20" s="7">
        <f t="shared" si="2"/>
        <v>43322</v>
      </c>
      <c r="B20" s="5">
        <f t="shared" si="0"/>
        <v>6</v>
      </c>
      <c r="C20" s="5">
        <f>COUNTIF(B$1:B20,1)+COUNTIF(B$1:B20,2)</f>
        <v>5</v>
      </c>
      <c r="D20" s="5" t="str">
        <f t="shared" si="1"/>
        <v/>
      </c>
      <c r="E20" s="7" t="str">
        <f>IF(Foglio1!$F$8=D20,A20,"")</f>
        <v/>
      </c>
    </row>
    <row r="21" spans="1:5" x14ac:dyDescent="0.25">
      <c r="A21" s="7">
        <f t="shared" si="2"/>
        <v>43323</v>
      </c>
      <c r="B21" s="5">
        <f t="shared" si="0"/>
        <v>7</v>
      </c>
      <c r="C21" s="5">
        <f>COUNTIF(B$1:B21,1)+COUNTIF(B$1:B21,2)</f>
        <v>5</v>
      </c>
      <c r="D21" s="5" t="str">
        <f t="shared" si="1"/>
        <v/>
      </c>
      <c r="E21" s="7" t="str">
        <f>IF(Foglio1!$F$8=D21,A21,"")</f>
        <v/>
      </c>
    </row>
    <row r="22" spans="1:5" x14ac:dyDescent="0.25">
      <c r="A22" s="7">
        <f t="shared" si="2"/>
        <v>43324</v>
      </c>
      <c r="B22" s="5">
        <f t="shared" si="0"/>
        <v>1</v>
      </c>
      <c r="C22" s="5">
        <f>COUNTIF(B$1:B22,1)+COUNTIF(B$1:B22,2)</f>
        <v>6</v>
      </c>
      <c r="D22" s="5">
        <f t="shared" si="1"/>
        <v>6</v>
      </c>
      <c r="E22" s="7" t="str">
        <f>IF(Foglio1!$F$8=D22,A22,"")</f>
        <v/>
      </c>
    </row>
    <row r="23" spans="1:5" x14ac:dyDescent="0.25">
      <c r="A23" s="7">
        <f t="shared" si="2"/>
        <v>43325</v>
      </c>
      <c r="B23" s="5">
        <f t="shared" si="0"/>
        <v>2</v>
      </c>
      <c r="C23" s="5">
        <f>COUNTIF(B$1:B23,1)+COUNTIF(B$1:B23,2)</f>
        <v>7</v>
      </c>
      <c r="D23" s="5">
        <f t="shared" si="1"/>
        <v>7</v>
      </c>
      <c r="E23" s="7" t="str">
        <f>IF(Foglio1!$F$8=D23,A23,"")</f>
        <v/>
      </c>
    </row>
    <row r="24" spans="1:5" x14ac:dyDescent="0.25">
      <c r="A24" s="7">
        <f t="shared" si="2"/>
        <v>43326</v>
      </c>
      <c r="B24" s="5">
        <f t="shared" si="0"/>
        <v>3</v>
      </c>
      <c r="C24" s="5">
        <f>COUNTIF(B$1:B24,1)+COUNTIF(B$1:B24,2)</f>
        <v>7</v>
      </c>
      <c r="D24" s="5" t="str">
        <f t="shared" si="1"/>
        <v/>
      </c>
      <c r="E24" s="7" t="str">
        <f>IF(Foglio1!$F$8=D24,A24,"")</f>
        <v/>
      </c>
    </row>
    <row r="25" spans="1:5" x14ac:dyDescent="0.25">
      <c r="A25" s="7">
        <f t="shared" si="2"/>
        <v>43327</v>
      </c>
      <c r="B25" s="5">
        <f t="shared" si="0"/>
        <v>4</v>
      </c>
      <c r="C25" s="5">
        <f>COUNTIF(B$1:B25,1)+COUNTIF(B$1:B25,2)</f>
        <v>7</v>
      </c>
      <c r="D25" s="5" t="str">
        <f t="shared" si="1"/>
        <v/>
      </c>
      <c r="E25" s="7" t="str">
        <f>IF(Foglio1!$F$8=D25,A25,"")</f>
        <v/>
      </c>
    </row>
    <row r="26" spans="1:5" x14ac:dyDescent="0.25">
      <c r="A26" s="7">
        <f t="shared" si="2"/>
        <v>43328</v>
      </c>
      <c r="B26" s="5">
        <f t="shared" si="0"/>
        <v>5</v>
      </c>
      <c r="C26" s="5">
        <f>COUNTIF(B$1:B26,1)+COUNTIF(B$1:B26,2)</f>
        <v>7</v>
      </c>
      <c r="D26" s="5" t="str">
        <f t="shared" si="1"/>
        <v/>
      </c>
      <c r="E26" s="7" t="str">
        <f>IF(Foglio1!$F$8=D26,A26,"")</f>
        <v/>
      </c>
    </row>
    <row r="27" spans="1:5" x14ac:dyDescent="0.25">
      <c r="A27" s="7">
        <f t="shared" si="2"/>
        <v>43329</v>
      </c>
      <c r="B27" s="5">
        <f t="shared" si="0"/>
        <v>6</v>
      </c>
      <c r="C27" s="5">
        <f>COUNTIF(B$1:B27,1)+COUNTIF(B$1:B27,2)</f>
        <v>7</v>
      </c>
      <c r="D27" s="5" t="str">
        <f t="shared" si="1"/>
        <v/>
      </c>
      <c r="E27" s="7" t="str">
        <f>IF(Foglio1!$F$8=D27,A27,"")</f>
        <v/>
      </c>
    </row>
    <row r="28" spans="1:5" x14ac:dyDescent="0.25">
      <c r="A28" s="7">
        <f t="shared" si="2"/>
        <v>43330</v>
      </c>
      <c r="B28" s="5">
        <f t="shared" si="0"/>
        <v>7</v>
      </c>
      <c r="C28" s="5">
        <f>COUNTIF(B$1:B28,1)+COUNTIF(B$1:B28,2)</f>
        <v>7</v>
      </c>
      <c r="D28" s="5" t="str">
        <f t="shared" si="1"/>
        <v/>
      </c>
      <c r="E28" s="7" t="str">
        <f>IF(Foglio1!$F$8=D28,A28,"")</f>
        <v/>
      </c>
    </row>
    <row r="29" spans="1:5" x14ac:dyDescent="0.25">
      <c r="A29" s="7">
        <f t="shared" si="2"/>
        <v>43331</v>
      </c>
      <c r="B29" s="5">
        <f t="shared" si="0"/>
        <v>1</v>
      </c>
      <c r="C29" s="5">
        <f>COUNTIF(B$1:B29,1)+COUNTIF(B$1:B29,2)</f>
        <v>8</v>
      </c>
      <c r="D29" s="5">
        <f t="shared" si="1"/>
        <v>8</v>
      </c>
      <c r="E29" s="7" t="str">
        <f>IF(Foglio1!$F$8=D29,A29,"")</f>
        <v/>
      </c>
    </row>
    <row r="30" spans="1:5" x14ac:dyDescent="0.25">
      <c r="A30" s="7">
        <f t="shared" si="2"/>
        <v>43332</v>
      </c>
      <c r="B30" s="5">
        <f t="shared" si="0"/>
        <v>2</v>
      </c>
      <c r="C30" s="5">
        <f>COUNTIF(B$1:B30,1)+COUNTIF(B$1:B30,2)</f>
        <v>9</v>
      </c>
      <c r="D30" s="5">
        <f t="shared" si="1"/>
        <v>9</v>
      </c>
      <c r="E30" s="7" t="str">
        <f>IF(Foglio1!$F$8=D30,A30,"")</f>
        <v/>
      </c>
    </row>
    <row r="31" spans="1:5" x14ac:dyDescent="0.25">
      <c r="A31" s="7">
        <f t="shared" si="2"/>
        <v>43333</v>
      </c>
      <c r="B31" s="5">
        <f t="shared" si="0"/>
        <v>3</v>
      </c>
      <c r="C31" s="5">
        <f>COUNTIF(B$1:B31,1)+COUNTIF(B$1:B31,2)</f>
        <v>9</v>
      </c>
      <c r="D31" s="5" t="str">
        <f t="shared" si="1"/>
        <v/>
      </c>
      <c r="E31" s="7" t="str">
        <f>IF(Foglio1!$F$8=D31,A31,"")</f>
        <v/>
      </c>
    </row>
    <row r="32" spans="1:5" x14ac:dyDescent="0.25">
      <c r="A32" s="7">
        <f t="shared" si="2"/>
        <v>43334</v>
      </c>
      <c r="B32" s="5">
        <f t="shared" si="0"/>
        <v>4</v>
      </c>
      <c r="C32" s="5">
        <f>COUNTIF(B$1:B32,1)+COUNTIF(B$1:B32,2)</f>
        <v>9</v>
      </c>
      <c r="D32" s="5" t="str">
        <f t="shared" si="1"/>
        <v/>
      </c>
      <c r="E32" s="7" t="str">
        <f>IF(Foglio1!$F$8=D32,A32,"")</f>
        <v/>
      </c>
    </row>
    <row r="33" spans="1:5" x14ac:dyDescent="0.25">
      <c r="A33" s="7">
        <f t="shared" si="2"/>
        <v>43335</v>
      </c>
      <c r="B33" s="5">
        <f t="shared" si="0"/>
        <v>5</v>
      </c>
      <c r="C33" s="5">
        <f>COUNTIF(B$1:B33,1)+COUNTIF(B$1:B33,2)</f>
        <v>9</v>
      </c>
      <c r="D33" s="5" t="str">
        <f t="shared" si="1"/>
        <v/>
      </c>
      <c r="E33" s="7" t="str">
        <f>IF(Foglio1!$F$8=D33,A33,"")</f>
        <v/>
      </c>
    </row>
    <row r="34" spans="1:5" x14ac:dyDescent="0.25">
      <c r="A34" s="7">
        <f t="shared" si="2"/>
        <v>43336</v>
      </c>
      <c r="B34" s="5">
        <f t="shared" si="0"/>
        <v>6</v>
      </c>
      <c r="C34" s="5">
        <f>COUNTIF(B$1:B34,1)+COUNTIF(B$1:B34,2)</f>
        <v>9</v>
      </c>
      <c r="D34" s="5" t="str">
        <f t="shared" si="1"/>
        <v/>
      </c>
      <c r="E34" s="7" t="str">
        <f>IF(Foglio1!$F$8=D34,A34,"")</f>
        <v/>
      </c>
    </row>
    <row r="35" spans="1:5" x14ac:dyDescent="0.25">
      <c r="A35" s="7">
        <f t="shared" si="2"/>
        <v>43337</v>
      </c>
      <c r="B35" s="5">
        <f t="shared" si="0"/>
        <v>7</v>
      </c>
      <c r="C35" s="5">
        <f>COUNTIF(B$1:B35,1)+COUNTIF(B$1:B35,2)</f>
        <v>9</v>
      </c>
      <c r="D35" s="5" t="str">
        <f t="shared" si="1"/>
        <v/>
      </c>
      <c r="E35" s="7" t="str">
        <f>IF(Foglio1!$F$8=D35,A35,"")</f>
        <v/>
      </c>
    </row>
    <row r="36" spans="1:5" x14ac:dyDescent="0.25">
      <c r="A36" s="7">
        <f t="shared" si="2"/>
        <v>43338</v>
      </c>
      <c r="B36" s="5">
        <f t="shared" si="0"/>
        <v>1</v>
      </c>
      <c r="C36" s="5">
        <f>COUNTIF(B$1:B36,1)+COUNTIF(B$1:B36,2)</f>
        <v>10</v>
      </c>
      <c r="D36" s="5">
        <f t="shared" si="1"/>
        <v>10</v>
      </c>
      <c r="E36" s="7" t="str">
        <f>IF(Foglio1!$F$8=D36,A36,"")</f>
        <v/>
      </c>
    </row>
    <row r="37" spans="1:5" x14ac:dyDescent="0.25">
      <c r="A37" s="7">
        <f t="shared" si="2"/>
        <v>43339</v>
      </c>
      <c r="B37" s="5">
        <f t="shared" si="0"/>
        <v>2</v>
      </c>
      <c r="C37" s="5">
        <f>COUNTIF(B$1:B37,1)+COUNTIF(B$1:B37,2)</f>
        <v>11</v>
      </c>
      <c r="D37" s="5">
        <f t="shared" si="1"/>
        <v>11</v>
      </c>
      <c r="E37" s="7" t="str">
        <f>IF(Foglio1!$F$8=D37,A37,"")</f>
        <v/>
      </c>
    </row>
    <row r="38" spans="1:5" x14ac:dyDescent="0.25">
      <c r="A38" s="7">
        <f t="shared" si="2"/>
        <v>43340</v>
      </c>
      <c r="B38" s="5">
        <f t="shared" si="0"/>
        <v>3</v>
      </c>
      <c r="C38" s="5">
        <f>COUNTIF(B$1:B38,1)+COUNTIF(B$1:B38,2)</f>
        <v>11</v>
      </c>
      <c r="D38" s="5" t="str">
        <f t="shared" si="1"/>
        <v/>
      </c>
      <c r="E38" s="7" t="str">
        <f>IF(Foglio1!$F$8=D38,A38,"")</f>
        <v/>
      </c>
    </row>
    <row r="39" spans="1:5" x14ac:dyDescent="0.25">
      <c r="A39" s="7">
        <f t="shared" si="2"/>
        <v>43341</v>
      </c>
      <c r="B39" s="5">
        <f t="shared" si="0"/>
        <v>4</v>
      </c>
      <c r="C39" s="5">
        <f>COUNTIF(B$1:B39,1)+COUNTIF(B$1:B39,2)</f>
        <v>11</v>
      </c>
      <c r="D39" s="5" t="str">
        <f t="shared" si="1"/>
        <v/>
      </c>
      <c r="E39" s="7" t="str">
        <f>IF(Foglio1!$F$8=D39,A39,"")</f>
        <v/>
      </c>
    </row>
    <row r="40" spans="1:5" x14ac:dyDescent="0.25">
      <c r="A40" s="7">
        <f t="shared" si="2"/>
        <v>43342</v>
      </c>
      <c r="B40" s="5">
        <f t="shared" si="0"/>
        <v>5</v>
      </c>
      <c r="C40" s="5">
        <f>COUNTIF(B$1:B40,1)+COUNTIF(B$1:B40,2)</f>
        <v>11</v>
      </c>
      <c r="D40" s="5" t="str">
        <f t="shared" si="1"/>
        <v/>
      </c>
      <c r="E40" s="7" t="str">
        <f>IF(Foglio1!$F$8=D40,A40,"")</f>
        <v/>
      </c>
    </row>
    <row r="41" spans="1:5" x14ac:dyDescent="0.25">
      <c r="A41" s="7">
        <f t="shared" si="2"/>
        <v>43343</v>
      </c>
      <c r="B41" s="5">
        <f t="shared" si="0"/>
        <v>6</v>
      </c>
      <c r="C41" s="5">
        <f>COUNTIF(B$1:B41,1)+COUNTIF(B$1:B41,2)</f>
        <v>11</v>
      </c>
      <c r="D41" s="5" t="str">
        <f t="shared" si="1"/>
        <v/>
      </c>
      <c r="E41" s="7" t="str">
        <f>IF(Foglio1!$F$8=D41,A41,"")</f>
        <v/>
      </c>
    </row>
    <row r="42" spans="1:5" x14ac:dyDescent="0.25">
      <c r="A42" s="7">
        <f t="shared" si="2"/>
        <v>43344</v>
      </c>
      <c r="B42" s="5">
        <f t="shared" si="0"/>
        <v>7</v>
      </c>
      <c r="C42" s="5">
        <f>COUNTIF(B$1:B42,1)+COUNTIF(B$1:B42,2)</f>
        <v>11</v>
      </c>
      <c r="D42" s="5" t="str">
        <f t="shared" si="1"/>
        <v/>
      </c>
      <c r="E42" s="7" t="str">
        <f>IF(Foglio1!$F$8=D42,A42,"")</f>
        <v/>
      </c>
    </row>
    <row r="43" spans="1:5" x14ac:dyDescent="0.25">
      <c r="A43" s="7">
        <f t="shared" si="2"/>
        <v>43345</v>
      </c>
      <c r="B43" s="5">
        <f t="shared" si="0"/>
        <v>1</v>
      </c>
      <c r="C43" s="5">
        <f>COUNTIF(B$1:B43,1)+COUNTIF(B$1:B43,2)</f>
        <v>12</v>
      </c>
      <c r="D43" s="5">
        <f t="shared" si="1"/>
        <v>12</v>
      </c>
      <c r="E43" s="7" t="str">
        <f>IF(Foglio1!$F$8=D43,A43,"")</f>
        <v/>
      </c>
    </row>
    <row r="44" spans="1:5" x14ac:dyDescent="0.25">
      <c r="A44" s="7">
        <f t="shared" si="2"/>
        <v>43346</v>
      </c>
      <c r="B44" s="5">
        <f t="shared" si="0"/>
        <v>2</v>
      </c>
      <c r="C44" s="5">
        <f>COUNTIF(B$1:B44,1)+COUNTIF(B$1:B44,2)</f>
        <v>13</v>
      </c>
      <c r="D44" s="5">
        <f t="shared" si="1"/>
        <v>13</v>
      </c>
      <c r="E44" s="7" t="str">
        <f>IF(Foglio1!$F$8=D44,A44,"")</f>
        <v/>
      </c>
    </row>
    <row r="45" spans="1:5" x14ac:dyDescent="0.25">
      <c r="A45" s="7">
        <f t="shared" si="2"/>
        <v>43347</v>
      </c>
      <c r="B45" s="5">
        <f t="shared" si="0"/>
        <v>3</v>
      </c>
      <c r="C45" s="5">
        <f>COUNTIF(B$1:B45,1)+COUNTIF(B$1:B45,2)</f>
        <v>13</v>
      </c>
      <c r="D45" s="5" t="str">
        <f t="shared" si="1"/>
        <v/>
      </c>
      <c r="E45" s="7" t="str">
        <f>IF(Foglio1!$F$8=D45,A45,"")</f>
        <v/>
      </c>
    </row>
    <row r="46" spans="1:5" x14ac:dyDescent="0.25">
      <c r="A46" s="7">
        <f t="shared" si="2"/>
        <v>43348</v>
      </c>
      <c r="B46" s="5">
        <f t="shared" si="0"/>
        <v>4</v>
      </c>
      <c r="C46" s="5">
        <f>COUNTIF(B$1:B46,1)+COUNTIF(B$1:B46,2)</f>
        <v>13</v>
      </c>
      <c r="D46" s="5" t="str">
        <f t="shared" si="1"/>
        <v/>
      </c>
      <c r="E46" s="7" t="str">
        <f>IF(Foglio1!$F$8=D46,A46,"")</f>
        <v/>
      </c>
    </row>
    <row r="47" spans="1:5" x14ac:dyDescent="0.25">
      <c r="A47" s="7">
        <f t="shared" si="2"/>
        <v>43349</v>
      </c>
      <c r="B47" s="5">
        <f t="shared" si="0"/>
        <v>5</v>
      </c>
      <c r="C47" s="5">
        <f>COUNTIF(B$1:B47,1)+COUNTIF(B$1:B47,2)</f>
        <v>13</v>
      </c>
      <c r="D47" s="5" t="str">
        <f t="shared" si="1"/>
        <v/>
      </c>
      <c r="E47" s="7" t="str">
        <f>IF(Foglio1!$F$8=D47,A47,"")</f>
        <v/>
      </c>
    </row>
    <row r="48" spans="1:5" x14ac:dyDescent="0.25">
      <c r="A48" s="7">
        <f t="shared" si="2"/>
        <v>43350</v>
      </c>
      <c r="B48" s="5">
        <f t="shared" si="0"/>
        <v>6</v>
      </c>
      <c r="C48" s="5">
        <f>COUNTIF(B$1:B48,1)+COUNTIF(B$1:B48,2)</f>
        <v>13</v>
      </c>
      <c r="D48" s="5" t="str">
        <f t="shared" si="1"/>
        <v/>
      </c>
      <c r="E48" s="7" t="str">
        <f>IF(Foglio1!$F$8=D48,A48,"")</f>
        <v/>
      </c>
    </row>
    <row r="49" spans="1:5" x14ac:dyDescent="0.25">
      <c r="A49" s="7">
        <f t="shared" si="2"/>
        <v>43351</v>
      </c>
      <c r="B49" s="5">
        <f t="shared" si="0"/>
        <v>7</v>
      </c>
      <c r="C49" s="5">
        <f>COUNTIF(B$1:B49,1)+COUNTIF(B$1:B49,2)</f>
        <v>13</v>
      </c>
      <c r="D49" s="5" t="str">
        <f t="shared" si="1"/>
        <v/>
      </c>
      <c r="E49" s="7" t="str">
        <f>IF(Foglio1!$F$8=D49,A49,"")</f>
        <v/>
      </c>
    </row>
    <row r="50" spans="1:5" x14ac:dyDescent="0.25">
      <c r="A50" s="7">
        <f t="shared" si="2"/>
        <v>43352</v>
      </c>
      <c r="B50" s="5">
        <f t="shared" si="0"/>
        <v>1</v>
      </c>
      <c r="C50" s="5">
        <f>COUNTIF(B$1:B50,1)+COUNTIF(B$1:B50,2)</f>
        <v>14</v>
      </c>
      <c r="D50" s="5">
        <f t="shared" si="1"/>
        <v>14</v>
      </c>
      <c r="E50" s="7" t="str">
        <f>IF(Foglio1!$F$8=D50,A50,"")</f>
        <v/>
      </c>
    </row>
    <row r="51" spans="1:5" x14ac:dyDescent="0.25">
      <c r="A51" s="7">
        <f t="shared" si="2"/>
        <v>43353</v>
      </c>
      <c r="B51" s="5">
        <f t="shared" si="0"/>
        <v>2</v>
      </c>
      <c r="C51" s="5">
        <f>COUNTIF(B$1:B51,1)+COUNTIF(B$1:B51,2)</f>
        <v>15</v>
      </c>
      <c r="D51" s="5">
        <f t="shared" si="1"/>
        <v>15</v>
      </c>
      <c r="E51" s="7" t="str">
        <f>IF(Foglio1!$F$8=D51,A51,"")</f>
        <v/>
      </c>
    </row>
    <row r="52" spans="1:5" x14ac:dyDescent="0.25">
      <c r="A52" s="7">
        <f t="shared" si="2"/>
        <v>43354</v>
      </c>
      <c r="B52" s="5">
        <f t="shared" si="0"/>
        <v>3</v>
      </c>
      <c r="C52" s="5">
        <f>COUNTIF(B$1:B52,1)+COUNTIF(B$1:B52,2)</f>
        <v>15</v>
      </c>
      <c r="D52" s="5" t="str">
        <f t="shared" si="1"/>
        <v/>
      </c>
      <c r="E52" s="7" t="str">
        <f>IF(Foglio1!$F$8=D52,A52,"")</f>
        <v/>
      </c>
    </row>
    <row r="53" spans="1:5" x14ac:dyDescent="0.25">
      <c r="A53" s="7">
        <f t="shared" si="2"/>
        <v>43355</v>
      </c>
      <c r="B53" s="5">
        <f t="shared" si="0"/>
        <v>4</v>
      </c>
      <c r="C53" s="5">
        <f>COUNTIF(B$1:B53,1)+COUNTIF(B$1:B53,2)</f>
        <v>15</v>
      </c>
      <c r="D53" s="5" t="str">
        <f t="shared" si="1"/>
        <v/>
      </c>
      <c r="E53" s="7" t="str">
        <f>IF(Foglio1!$F$8=D53,A53,"")</f>
        <v/>
      </c>
    </row>
    <row r="54" spans="1:5" x14ac:dyDescent="0.25">
      <c r="A54" s="7">
        <f t="shared" si="2"/>
        <v>43356</v>
      </c>
      <c r="B54" s="5">
        <f t="shared" si="0"/>
        <v>5</v>
      </c>
      <c r="C54" s="5">
        <f>COUNTIF(B$1:B54,1)+COUNTIF(B$1:B54,2)</f>
        <v>15</v>
      </c>
      <c r="D54" s="5" t="str">
        <f t="shared" si="1"/>
        <v/>
      </c>
      <c r="E54" s="7" t="str">
        <f>IF(Foglio1!$F$8=D54,A54,"")</f>
        <v/>
      </c>
    </row>
    <row r="55" spans="1:5" x14ac:dyDescent="0.25">
      <c r="A55" s="7">
        <f t="shared" si="2"/>
        <v>43357</v>
      </c>
      <c r="B55" s="5">
        <f t="shared" si="0"/>
        <v>6</v>
      </c>
      <c r="C55" s="5">
        <f>COUNTIF(B$1:B55,1)+COUNTIF(B$1:B55,2)</f>
        <v>15</v>
      </c>
      <c r="D55" s="5" t="str">
        <f t="shared" si="1"/>
        <v/>
      </c>
      <c r="E55" s="7" t="str">
        <f>IF(Foglio1!$F$8=D55,A55,"")</f>
        <v/>
      </c>
    </row>
    <row r="56" spans="1:5" x14ac:dyDescent="0.25">
      <c r="A56" s="7">
        <f t="shared" si="2"/>
        <v>43358</v>
      </c>
      <c r="B56" s="5">
        <f t="shared" si="0"/>
        <v>7</v>
      </c>
      <c r="C56" s="5">
        <f>COUNTIF(B$1:B56,1)+COUNTIF(B$1:B56,2)</f>
        <v>15</v>
      </c>
      <c r="D56" s="5" t="str">
        <f t="shared" si="1"/>
        <v/>
      </c>
      <c r="E56" s="7" t="str">
        <f>IF(Foglio1!$F$8=D56,A56,"")</f>
        <v/>
      </c>
    </row>
    <row r="57" spans="1:5" x14ac:dyDescent="0.25">
      <c r="A57" s="7">
        <f t="shared" si="2"/>
        <v>43359</v>
      </c>
      <c r="B57" s="5">
        <f t="shared" si="0"/>
        <v>1</v>
      </c>
      <c r="C57" s="5">
        <f>COUNTIF(B$1:B57,1)+COUNTIF(B$1:B57,2)</f>
        <v>16</v>
      </c>
      <c r="D57" s="5">
        <f t="shared" si="1"/>
        <v>16</v>
      </c>
      <c r="E57" s="7" t="str">
        <f>IF(Foglio1!$F$8=D57,A57,"")</f>
        <v/>
      </c>
    </row>
    <row r="58" spans="1:5" x14ac:dyDescent="0.25">
      <c r="A58" s="7">
        <f t="shared" si="2"/>
        <v>43360</v>
      </c>
      <c r="B58" s="5">
        <f t="shared" si="0"/>
        <v>2</v>
      </c>
      <c r="C58" s="5">
        <f>COUNTIF(B$1:B58,1)+COUNTIF(B$1:B58,2)</f>
        <v>17</v>
      </c>
      <c r="D58" s="5">
        <f t="shared" si="1"/>
        <v>17</v>
      </c>
      <c r="E58" s="7" t="str">
        <f>IF(Foglio1!$F$8=D58,A58,"")</f>
        <v/>
      </c>
    </row>
    <row r="59" spans="1:5" x14ac:dyDescent="0.25">
      <c r="A59" s="7">
        <f t="shared" si="2"/>
        <v>43361</v>
      </c>
      <c r="B59" s="5">
        <f t="shared" si="0"/>
        <v>3</v>
      </c>
      <c r="C59" s="5">
        <f>COUNTIF(B$1:B59,1)+COUNTIF(B$1:B59,2)</f>
        <v>17</v>
      </c>
      <c r="D59" s="5" t="str">
        <f t="shared" si="1"/>
        <v/>
      </c>
      <c r="E59" s="7" t="str">
        <f>IF(Foglio1!$F$8=D59,A59,"")</f>
        <v/>
      </c>
    </row>
    <row r="60" spans="1:5" x14ac:dyDescent="0.25">
      <c r="A60" s="7">
        <f t="shared" si="2"/>
        <v>43362</v>
      </c>
      <c r="B60" s="5">
        <f t="shared" si="0"/>
        <v>4</v>
      </c>
      <c r="C60" s="5">
        <f>COUNTIF(B$1:B60,1)+COUNTIF(B$1:B60,2)</f>
        <v>17</v>
      </c>
      <c r="D60" s="5" t="str">
        <f t="shared" si="1"/>
        <v/>
      </c>
      <c r="E60" s="7" t="str">
        <f>IF(Foglio1!$F$8=D60,A60,"")</f>
        <v/>
      </c>
    </row>
    <row r="61" spans="1:5" x14ac:dyDescent="0.25">
      <c r="A61" s="7">
        <f t="shared" si="2"/>
        <v>43363</v>
      </c>
      <c r="B61" s="5">
        <f t="shared" si="0"/>
        <v>5</v>
      </c>
      <c r="C61" s="5">
        <f>COUNTIF(B$1:B61,1)+COUNTIF(B$1:B61,2)</f>
        <v>17</v>
      </c>
      <c r="D61" s="5" t="str">
        <f t="shared" si="1"/>
        <v/>
      </c>
      <c r="E61" s="7" t="str">
        <f>IF(Foglio1!$F$8=D61,A61,"")</f>
        <v/>
      </c>
    </row>
    <row r="62" spans="1:5" x14ac:dyDescent="0.25">
      <c r="A62" s="7">
        <f t="shared" si="2"/>
        <v>43364</v>
      </c>
      <c r="B62" s="5">
        <f t="shared" si="0"/>
        <v>6</v>
      </c>
      <c r="C62" s="5">
        <f>COUNTIF(B$1:B62,1)+COUNTIF(B$1:B62,2)</f>
        <v>17</v>
      </c>
      <c r="D62" s="5" t="str">
        <f t="shared" si="1"/>
        <v/>
      </c>
      <c r="E62" s="7" t="str">
        <f>IF(Foglio1!$F$8=D62,A62,"")</f>
        <v/>
      </c>
    </row>
    <row r="63" spans="1:5" x14ac:dyDescent="0.25">
      <c r="A63" s="7">
        <f t="shared" si="2"/>
        <v>43365</v>
      </c>
      <c r="B63" s="5">
        <f t="shared" si="0"/>
        <v>7</v>
      </c>
      <c r="C63" s="5">
        <f>COUNTIF(B$1:B63,1)+COUNTIF(B$1:B63,2)</f>
        <v>17</v>
      </c>
      <c r="D63" s="5" t="str">
        <f t="shared" si="1"/>
        <v/>
      </c>
      <c r="E63" s="7" t="str">
        <f>IF(Foglio1!$F$8=D63,A63,"")</f>
        <v/>
      </c>
    </row>
    <row r="64" spans="1:5" x14ac:dyDescent="0.25">
      <c r="A64" s="7">
        <f t="shared" si="2"/>
        <v>43366</v>
      </c>
      <c r="B64" s="5">
        <f t="shared" si="0"/>
        <v>1</v>
      </c>
      <c r="C64" s="5">
        <f>COUNTIF(B$1:B64,1)+COUNTIF(B$1:B64,2)</f>
        <v>18</v>
      </c>
      <c r="D64" s="5">
        <f t="shared" si="1"/>
        <v>18</v>
      </c>
      <c r="E64" s="7" t="str">
        <f>IF(Foglio1!$F$8=D64,A64,"")</f>
        <v/>
      </c>
    </row>
    <row r="65" spans="1:5" x14ac:dyDescent="0.25">
      <c r="A65" s="7">
        <f t="shared" si="2"/>
        <v>43367</v>
      </c>
      <c r="B65" s="5">
        <f t="shared" si="0"/>
        <v>2</v>
      </c>
      <c r="C65" s="5">
        <f>COUNTIF(B$1:B65,1)+COUNTIF(B$1:B65,2)</f>
        <v>19</v>
      </c>
      <c r="D65" s="5">
        <f t="shared" si="1"/>
        <v>19</v>
      </c>
      <c r="E65" s="7" t="str">
        <f>IF(Foglio1!$F$8=D65,A65,"")</f>
        <v/>
      </c>
    </row>
    <row r="66" spans="1:5" x14ac:dyDescent="0.25">
      <c r="A66" s="7">
        <f t="shared" si="2"/>
        <v>43368</v>
      </c>
      <c r="B66" s="5">
        <f t="shared" si="0"/>
        <v>3</v>
      </c>
      <c r="C66" s="5">
        <f>COUNTIF(B$1:B66,1)+COUNTIF(B$1:B66,2)</f>
        <v>19</v>
      </c>
      <c r="D66" s="5" t="str">
        <f t="shared" si="1"/>
        <v/>
      </c>
      <c r="E66" s="7" t="str">
        <f>IF(Foglio1!$F$8=D66,A66,"")</f>
        <v/>
      </c>
    </row>
    <row r="67" spans="1:5" x14ac:dyDescent="0.25">
      <c r="A67" s="7">
        <f t="shared" si="2"/>
        <v>43369</v>
      </c>
      <c r="B67" s="5">
        <f t="shared" ref="B67:B130" si="3">WEEKDAY(A67)</f>
        <v>4</v>
      </c>
      <c r="C67" s="5">
        <f>COUNTIF(B$1:B67,1)+COUNTIF(B$1:B67,2)</f>
        <v>19</v>
      </c>
      <c r="D67" s="5" t="str">
        <f t="shared" ref="D67:D130" si="4">IF(C67=C66,"",C67)</f>
        <v/>
      </c>
      <c r="E67" s="7" t="str">
        <f>IF(Foglio1!$F$8=D67,A67,"")</f>
        <v/>
      </c>
    </row>
    <row r="68" spans="1:5" x14ac:dyDescent="0.25">
      <c r="A68" s="7">
        <f t="shared" ref="A68:A131" si="5">+A67+1</f>
        <v>43370</v>
      </c>
      <c r="B68" s="5">
        <f t="shared" si="3"/>
        <v>5</v>
      </c>
      <c r="C68" s="5">
        <f>COUNTIF(B$1:B68,1)+COUNTIF(B$1:B68,2)</f>
        <v>19</v>
      </c>
      <c r="D68" s="5" t="str">
        <f t="shared" si="4"/>
        <v/>
      </c>
      <c r="E68" s="7" t="str">
        <f>IF(Foglio1!$F$8=D68,A68,"")</f>
        <v/>
      </c>
    </row>
    <row r="69" spans="1:5" x14ac:dyDescent="0.25">
      <c r="A69" s="7">
        <f t="shared" si="5"/>
        <v>43371</v>
      </c>
      <c r="B69" s="5">
        <f t="shared" si="3"/>
        <v>6</v>
      </c>
      <c r="C69" s="5">
        <f>COUNTIF(B$1:B69,1)+COUNTIF(B$1:B69,2)</f>
        <v>19</v>
      </c>
      <c r="D69" s="5" t="str">
        <f t="shared" si="4"/>
        <v/>
      </c>
      <c r="E69" s="7" t="str">
        <f>IF(Foglio1!$F$8=D69,A69,"")</f>
        <v/>
      </c>
    </row>
    <row r="70" spans="1:5" x14ac:dyDescent="0.25">
      <c r="A70" s="7">
        <f t="shared" si="5"/>
        <v>43372</v>
      </c>
      <c r="B70" s="5">
        <f t="shared" si="3"/>
        <v>7</v>
      </c>
      <c r="C70" s="5">
        <f>COUNTIF(B$1:B70,1)+COUNTIF(B$1:B70,2)</f>
        <v>19</v>
      </c>
      <c r="D70" s="5" t="str">
        <f t="shared" si="4"/>
        <v/>
      </c>
      <c r="E70" s="7" t="str">
        <f>IF(Foglio1!$F$8=D70,A70,"")</f>
        <v/>
      </c>
    </row>
    <row r="71" spans="1:5" x14ac:dyDescent="0.25">
      <c r="A71" s="7">
        <f t="shared" si="5"/>
        <v>43373</v>
      </c>
      <c r="B71" s="5">
        <f t="shared" si="3"/>
        <v>1</v>
      </c>
      <c r="C71" s="5">
        <f>COUNTIF(B$1:B71,1)+COUNTIF(B$1:B71,2)</f>
        <v>20</v>
      </c>
      <c r="D71" s="5">
        <f t="shared" si="4"/>
        <v>20</v>
      </c>
      <c r="E71" s="7" t="str">
        <f>IF(Foglio1!$F$8=D71,A71,"")</f>
        <v/>
      </c>
    </row>
    <row r="72" spans="1:5" x14ac:dyDescent="0.25">
      <c r="A72" s="7">
        <f t="shared" si="5"/>
        <v>43374</v>
      </c>
      <c r="B72" s="5">
        <f t="shared" si="3"/>
        <v>2</v>
      </c>
      <c r="C72" s="5">
        <f>COUNTIF(B$1:B72,1)+COUNTIF(B$1:B72,2)</f>
        <v>21</v>
      </c>
      <c r="D72" s="5">
        <f t="shared" si="4"/>
        <v>21</v>
      </c>
      <c r="E72" s="7" t="str">
        <f>IF(Foglio1!$F$8=D72,A72,"")</f>
        <v/>
      </c>
    </row>
    <row r="73" spans="1:5" x14ac:dyDescent="0.25">
      <c r="A73" s="7">
        <f t="shared" si="5"/>
        <v>43375</v>
      </c>
      <c r="B73" s="5">
        <f t="shared" si="3"/>
        <v>3</v>
      </c>
      <c r="C73" s="5">
        <f>COUNTIF(B$1:B73,1)+COUNTIF(B$1:B73,2)</f>
        <v>21</v>
      </c>
      <c r="D73" s="5" t="str">
        <f t="shared" si="4"/>
        <v/>
      </c>
      <c r="E73" s="7" t="str">
        <f>IF(Foglio1!$F$8=D73,A73,"")</f>
        <v/>
      </c>
    </row>
    <row r="74" spans="1:5" x14ac:dyDescent="0.25">
      <c r="A74" s="7">
        <f t="shared" si="5"/>
        <v>43376</v>
      </c>
      <c r="B74" s="5">
        <f t="shared" si="3"/>
        <v>4</v>
      </c>
      <c r="C74" s="5">
        <f>COUNTIF(B$1:B74,1)+COUNTIF(B$1:B74,2)</f>
        <v>21</v>
      </c>
      <c r="D74" s="5" t="str">
        <f t="shared" si="4"/>
        <v/>
      </c>
      <c r="E74" s="7" t="str">
        <f>IF(Foglio1!$F$8=D74,A74,"")</f>
        <v/>
      </c>
    </row>
    <row r="75" spans="1:5" x14ac:dyDescent="0.25">
      <c r="A75" s="7">
        <f t="shared" si="5"/>
        <v>43377</v>
      </c>
      <c r="B75" s="5">
        <f t="shared" si="3"/>
        <v>5</v>
      </c>
      <c r="C75" s="5">
        <f>COUNTIF(B$1:B75,1)+COUNTIF(B$1:B75,2)</f>
        <v>21</v>
      </c>
      <c r="D75" s="5" t="str">
        <f t="shared" si="4"/>
        <v/>
      </c>
      <c r="E75" s="7" t="str">
        <f>IF(Foglio1!$F$8=D75,A75,"")</f>
        <v/>
      </c>
    </row>
    <row r="76" spans="1:5" x14ac:dyDescent="0.25">
      <c r="A76" s="7">
        <f t="shared" si="5"/>
        <v>43378</v>
      </c>
      <c r="B76" s="5">
        <f t="shared" si="3"/>
        <v>6</v>
      </c>
      <c r="C76" s="5">
        <f>COUNTIF(B$1:B76,1)+COUNTIF(B$1:B76,2)</f>
        <v>21</v>
      </c>
      <c r="D76" s="5" t="str">
        <f t="shared" si="4"/>
        <v/>
      </c>
      <c r="E76" s="7" t="str">
        <f>IF(Foglio1!$F$8=D76,A76,"")</f>
        <v/>
      </c>
    </row>
    <row r="77" spans="1:5" x14ac:dyDescent="0.25">
      <c r="A77" s="7">
        <f t="shared" si="5"/>
        <v>43379</v>
      </c>
      <c r="B77" s="5">
        <f t="shared" si="3"/>
        <v>7</v>
      </c>
      <c r="C77" s="5">
        <f>COUNTIF(B$1:B77,1)+COUNTIF(B$1:B77,2)</f>
        <v>21</v>
      </c>
      <c r="D77" s="5" t="str">
        <f t="shared" si="4"/>
        <v/>
      </c>
      <c r="E77" s="7" t="str">
        <f>IF(Foglio1!$F$8=D77,A77,"")</f>
        <v/>
      </c>
    </row>
    <row r="78" spans="1:5" x14ac:dyDescent="0.25">
      <c r="A78" s="7">
        <f t="shared" si="5"/>
        <v>43380</v>
      </c>
      <c r="B78" s="5">
        <f t="shared" si="3"/>
        <v>1</v>
      </c>
      <c r="C78" s="5">
        <f>COUNTIF(B$1:B78,1)+COUNTIF(B$1:B78,2)</f>
        <v>22</v>
      </c>
      <c r="D78" s="5">
        <f t="shared" si="4"/>
        <v>22</v>
      </c>
      <c r="E78" s="7" t="str">
        <f>IF(Foglio1!$F$8=D78,A78,"")</f>
        <v/>
      </c>
    </row>
    <row r="79" spans="1:5" x14ac:dyDescent="0.25">
      <c r="A79" s="7">
        <f t="shared" si="5"/>
        <v>43381</v>
      </c>
      <c r="B79" s="5">
        <f t="shared" si="3"/>
        <v>2</v>
      </c>
      <c r="C79" s="5">
        <f>COUNTIF(B$1:B79,1)+COUNTIF(B$1:B79,2)</f>
        <v>23</v>
      </c>
      <c r="D79" s="5">
        <f t="shared" si="4"/>
        <v>23</v>
      </c>
      <c r="E79" s="7" t="str">
        <f>IF(Foglio1!$F$8=D79,A79,"")</f>
        <v/>
      </c>
    </row>
    <row r="80" spans="1:5" x14ac:dyDescent="0.25">
      <c r="A80" s="7">
        <f t="shared" si="5"/>
        <v>43382</v>
      </c>
      <c r="B80" s="5">
        <f t="shared" si="3"/>
        <v>3</v>
      </c>
      <c r="C80" s="5">
        <f>COUNTIF(B$1:B80,1)+COUNTIF(B$1:B80,2)</f>
        <v>23</v>
      </c>
      <c r="D80" s="5" t="str">
        <f t="shared" si="4"/>
        <v/>
      </c>
      <c r="E80" s="7" t="str">
        <f>IF(Foglio1!$F$8=D80,A80,"")</f>
        <v/>
      </c>
    </row>
    <row r="81" spans="1:5" x14ac:dyDescent="0.25">
      <c r="A81" s="7">
        <f t="shared" si="5"/>
        <v>43383</v>
      </c>
      <c r="B81" s="5">
        <f t="shared" si="3"/>
        <v>4</v>
      </c>
      <c r="C81" s="5">
        <f>COUNTIF(B$1:B81,1)+COUNTIF(B$1:B81,2)</f>
        <v>23</v>
      </c>
      <c r="D81" s="5" t="str">
        <f t="shared" si="4"/>
        <v/>
      </c>
      <c r="E81" s="7" t="str">
        <f>IF(Foglio1!$F$8=D81,A81,"")</f>
        <v/>
      </c>
    </row>
    <row r="82" spans="1:5" x14ac:dyDescent="0.25">
      <c r="A82" s="7">
        <f t="shared" si="5"/>
        <v>43384</v>
      </c>
      <c r="B82" s="5">
        <f t="shared" si="3"/>
        <v>5</v>
      </c>
      <c r="C82" s="5">
        <f>COUNTIF(B$1:B82,1)+COUNTIF(B$1:B82,2)</f>
        <v>23</v>
      </c>
      <c r="D82" s="5" t="str">
        <f t="shared" si="4"/>
        <v/>
      </c>
      <c r="E82" s="7" t="str">
        <f>IF(Foglio1!$F$8=D82,A82,"")</f>
        <v/>
      </c>
    </row>
    <row r="83" spans="1:5" x14ac:dyDescent="0.25">
      <c r="A83" s="7">
        <f t="shared" si="5"/>
        <v>43385</v>
      </c>
      <c r="B83" s="5">
        <f t="shared" si="3"/>
        <v>6</v>
      </c>
      <c r="C83" s="5">
        <f>COUNTIF(B$1:B83,1)+COUNTIF(B$1:B83,2)</f>
        <v>23</v>
      </c>
      <c r="D83" s="5" t="str">
        <f t="shared" si="4"/>
        <v/>
      </c>
      <c r="E83" s="7" t="str">
        <f>IF(Foglio1!$F$8=D83,A83,"")</f>
        <v/>
      </c>
    </row>
    <row r="84" spans="1:5" x14ac:dyDescent="0.25">
      <c r="A84" s="7">
        <f t="shared" si="5"/>
        <v>43386</v>
      </c>
      <c r="B84" s="5">
        <f t="shared" si="3"/>
        <v>7</v>
      </c>
      <c r="C84" s="5">
        <f>COUNTIF(B$1:B84,1)+COUNTIF(B$1:B84,2)</f>
        <v>23</v>
      </c>
      <c r="D84" s="5" t="str">
        <f t="shared" si="4"/>
        <v/>
      </c>
      <c r="E84" s="7" t="str">
        <f>IF(Foglio1!$F$8=D84,A84,"")</f>
        <v/>
      </c>
    </row>
    <row r="85" spans="1:5" x14ac:dyDescent="0.25">
      <c r="A85" s="7">
        <f t="shared" si="5"/>
        <v>43387</v>
      </c>
      <c r="B85" s="5">
        <f t="shared" si="3"/>
        <v>1</v>
      </c>
      <c r="C85" s="5">
        <f>COUNTIF(B$1:B85,1)+COUNTIF(B$1:B85,2)</f>
        <v>24</v>
      </c>
      <c r="D85" s="5">
        <f t="shared" si="4"/>
        <v>24</v>
      </c>
      <c r="E85" s="7" t="str">
        <f>IF(Foglio1!$F$8=D85,A85,"")</f>
        <v/>
      </c>
    </row>
    <row r="86" spans="1:5" x14ac:dyDescent="0.25">
      <c r="A86" s="7">
        <f t="shared" si="5"/>
        <v>43388</v>
      </c>
      <c r="B86" s="5">
        <f t="shared" si="3"/>
        <v>2</v>
      </c>
      <c r="C86" s="5">
        <f>COUNTIF(B$1:B86,1)+COUNTIF(B$1:B86,2)</f>
        <v>25</v>
      </c>
      <c r="D86" s="5">
        <f t="shared" si="4"/>
        <v>25</v>
      </c>
      <c r="E86" s="7" t="str">
        <f>IF(Foglio1!$F$8=D86,A86,"")</f>
        <v/>
      </c>
    </row>
    <row r="87" spans="1:5" x14ac:dyDescent="0.25">
      <c r="A87" s="7">
        <f t="shared" si="5"/>
        <v>43389</v>
      </c>
      <c r="B87" s="5">
        <f t="shared" si="3"/>
        <v>3</v>
      </c>
      <c r="C87" s="5">
        <f>COUNTIF(B$1:B87,1)+COUNTIF(B$1:B87,2)</f>
        <v>25</v>
      </c>
      <c r="D87" s="5" t="str">
        <f t="shared" si="4"/>
        <v/>
      </c>
      <c r="E87" s="7" t="str">
        <f>IF(Foglio1!$F$8=D87,A87,"")</f>
        <v/>
      </c>
    </row>
    <row r="88" spans="1:5" x14ac:dyDescent="0.25">
      <c r="A88" s="7">
        <f t="shared" si="5"/>
        <v>43390</v>
      </c>
      <c r="B88" s="5">
        <f t="shared" si="3"/>
        <v>4</v>
      </c>
      <c r="C88" s="5">
        <f>COUNTIF(B$1:B88,1)+COUNTIF(B$1:B88,2)</f>
        <v>25</v>
      </c>
      <c r="D88" s="5" t="str">
        <f t="shared" si="4"/>
        <v/>
      </c>
      <c r="E88" s="7" t="str">
        <f>IF(Foglio1!$F$8=D88,A88,"")</f>
        <v/>
      </c>
    </row>
    <row r="89" spans="1:5" x14ac:dyDescent="0.25">
      <c r="A89" s="7">
        <f t="shared" si="5"/>
        <v>43391</v>
      </c>
      <c r="B89" s="5">
        <f t="shared" si="3"/>
        <v>5</v>
      </c>
      <c r="C89" s="5">
        <f>COUNTIF(B$1:B89,1)+COUNTIF(B$1:B89,2)</f>
        <v>25</v>
      </c>
      <c r="D89" s="5" t="str">
        <f t="shared" si="4"/>
        <v/>
      </c>
      <c r="E89" s="7" t="str">
        <f>IF(Foglio1!$F$8=D89,A89,"")</f>
        <v/>
      </c>
    </row>
    <row r="90" spans="1:5" x14ac:dyDescent="0.25">
      <c r="A90" s="7">
        <f t="shared" si="5"/>
        <v>43392</v>
      </c>
      <c r="B90" s="5">
        <f t="shared" si="3"/>
        <v>6</v>
      </c>
      <c r="C90" s="5">
        <f>COUNTIF(B$1:B90,1)+COUNTIF(B$1:B90,2)</f>
        <v>25</v>
      </c>
      <c r="D90" s="5" t="str">
        <f t="shared" si="4"/>
        <v/>
      </c>
      <c r="E90" s="7" t="str">
        <f>IF(Foglio1!$F$8=D90,A90,"")</f>
        <v/>
      </c>
    </row>
    <row r="91" spans="1:5" x14ac:dyDescent="0.25">
      <c r="A91" s="7">
        <f t="shared" si="5"/>
        <v>43393</v>
      </c>
      <c r="B91" s="5">
        <f t="shared" si="3"/>
        <v>7</v>
      </c>
      <c r="C91" s="5">
        <f>COUNTIF(B$1:B91,1)+COUNTIF(B$1:B91,2)</f>
        <v>25</v>
      </c>
      <c r="D91" s="5" t="str">
        <f t="shared" si="4"/>
        <v/>
      </c>
      <c r="E91" s="7" t="str">
        <f>IF(Foglio1!$F$8=D91,A91,"")</f>
        <v/>
      </c>
    </row>
    <row r="92" spans="1:5" x14ac:dyDescent="0.25">
      <c r="A92" s="7">
        <f t="shared" si="5"/>
        <v>43394</v>
      </c>
      <c r="B92" s="5">
        <f t="shared" si="3"/>
        <v>1</v>
      </c>
      <c r="C92" s="5">
        <f>COUNTIF(B$1:B92,1)+COUNTIF(B$1:B92,2)</f>
        <v>26</v>
      </c>
      <c r="D92" s="5">
        <f t="shared" si="4"/>
        <v>26</v>
      </c>
      <c r="E92" s="7" t="str">
        <f>IF(Foglio1!$F$8=D92,A92,"")</f>
        <v/>
      </c>
    </row>
    <row r="93" spans="1:5" x14ac:dyDescent="0.25">
      <c r="A93" s="7">
        <f t="shared" si="5"/>
        <v>43395</v>
      </c>
      <c r="B93" s="5">
        <f t="shared" si="3"/>
        <v>2</v>
      </c>
      <c r="C93" s="5">
        <f>COUNTIF(B$1:B93,1)+COUNTIF(B$1:B93,2)</f>
        <v>27</v>
      </c>
      <c r="D93" s="5">
        <f t="shared" si="4"/>
        <v>27</v>
      </c>
      <c r="E93" s="7">
        <f>IF(Foglio1!$F$8=D93,A93,"")</f>
        <v>43395</v>
      </c>
    </row>
    <row r="94" spans="1:5" x14ac:dyDescent="0.25">
      <c r="A94" s="7">
        <f t="shared" si="5"/>
        <v>43396</v>
      </c>
      <c r="B94" s="5">
        <f t="shared" si="3"/>
        <v>3</v>
      </c>
      <c r="C94" s="5">
        <f>COUNTIF(B$1:B94,1)+COUNTIF(B$1:B94,2)</f>
        <v>27</v>
      </c>
      <c r="D94" s="5" t="str">
        <f t="shared" si="4"/>
        <v/>
      </c>
      <c r="E94" s="7" t="str">
        <f>IF(Foglio1!$F$8=D94,A94,"")</f>
        <v/>
      </c>
    </row>
    <row r="95" spans="1:5" x14ac:dyDescent="0.25">
      <c r="A95" s="7">
        <f t="shared" si="5"/>
        <v>43397</v>
      </c>
      <c r="B95" s="5">
        <f t="shared" si="3"/>
        <v>4</v>
      </c>
      <c r="C95" s="5">
        <f>COUNTIF(B$1:B95,1)+COUNTIF(B$1:B95,2)</f>
        <v>27</v>
      </c>
      <c r="D95" s="5" t="str">
        <f t="shared" si="4"/>
        <v/>
      </c>
      <c r="E95" s="7" t="str">
        <f>IF(Foglio1!$F$8=D95,A95,"")</f>
        <v/>
      </c>
    </row>
    <row r="96" spans="1:5" x14ac:dyDescent="0.25">
      <c r="A96" s="7">
        <f t="shared" si="5"/>
        <v>43398</v>
      </c>
      <c r="B96" s="5">
        <f t="shared" si="3"/>
        <v>5</v>
      </c>
      <c r="C96" s="5">
        <f>COUNTIF(B$1:B96,1)+COUNTIF(B$1:B96,2)</f>
        <v>27</v>
      </c>
      <c r="D96" s="5" t="str">
        <f t="shared" si="4"/>
        <v/>
      </c>
      <c r="E96" s="7" t="str">
        <f>IF(Foglio1!$F$8=D96,A96,"")</f>
        <v/>
      </c>
    </row>
    <row r="97" spans="1:5" x14ac:dyDescent="0.25">
      <c r="A97" s="7">
        <f t="shared" si="5"/>
        <v>43399</v>
      </c>
      <c r="B97" s="5">
        <f t="shared" si="3"/>
        <v>6</v>
      </c>
      <c r="C97" s="5">
        <f>COUNTIF(B$1:B97,1)+COUNTIF(B$1:B97,2)</f>
        <v>27</v>
      </c>
      <c r="D97" s="5" t="str">
        <f t="shared" si="4"/>
        <v/>
      </c>
      <c r="E97" s="7" t="str">
        <f>IF(Foglio1!$F$8=D97,A97,"")</f>
        <v/>
      </c>
    </row>
    <row r="98" spans="1:5" x14ac:dyDescent="0.25">
      <c r="A98" s="7">
        <f t="shared" si="5"/>
        <v>43400</v>
      </c>
      <c r="B98" s="5">
        <f t="shared" si="3"/>
        <v>7</v>
      </c>
      <c r="C98" s="5">
        <f>COUNTIF(B$1:B98,1)+COUNTIF(B$1:B98,2)</f>
        <v>27</v>
      </c>
      <c r="D98" s="5" t="str">
        <f t="shared" si="4"/>
        <v/>
      </c>
      <c r="E98" s="7" t="str">
        <f>IF(Foglio1!$F$8=D98,A98,"")</f>
        <v/>
      </c>
    </row>
    <row r="99" spans="1:5" x14ac:dyDescent="0.25">
      <c r="A99" s="7">
        <f t="shared" si="5"/>
        <v>43401</v>
      </c>
      <c r="B99" s="5">
        <f t="shared" si="3"/>
        <v>1</v>
      </c>
      <c r="C99" s="5">
        <f>COUNTIF(B$1:B99,1)+COUNTIF(B$1:B99,2)</f>
        <v>28</v>
      </c>
      <c r="D99" s="5">
        <f t="shared" si="4"/>
        <v>28</v>
      </c>
      <c r="E99" s="7" t="str">
        <f>IF(Foglio1!$F$8=D99,A99,"")</f>
        <v/>
      </c>
    </row>
    <row r="100" spans="1:5" x14ac:dyDescent="0.25">
      <c r="A100" s="7">
        <f t="shared" si="5"/>
        <v>43402</v>
      </c>
      <c r="B100" s="5">
        <f t="shared" si="3"/>
        <v>2</v>
      </c>
      <c r="C100" s="5">
        <f>COUNTIF(B$1:B100,1)+COUNTIF(B$1:B100,2)</f>
        <v>29</v>
      </c>
      <c r="D100" s="5">
        <f t="shared" si="4"/>
        <v>29</v>
      </c>
      <c r="E100" s="7" t="str">
        <f>IF(Foglio1!$F$8=D100,A100,"")</f>
        <v/>
      </c>
    </row>
    <row r="101" spans="1:5" x14ac:dyDescent="0.25">
      <c r="A101" s="7">
        <f t="shared" si="5"/>
        <v>43403</v>
      </c>
      <c r="B101" s="5">
        <f t="shared" si="3"/>
        <v>3</v>
      </c>
      <c r="C101" s="5">
        <f>COUNTIF(B$1:B101,1)+COUNTIF(B$1:B101,2)</f>
        <v>29</v>
      </c>
      <c r="D101" s="5" t="str">
        <f t="shared" si="4"/>
        <v/>
      </c>
      <c r="E101" s="7" t="str">
        <f>IF(Foglio1!$F$8=D101,A101,"")</f>
        <v/>
      </c>
    </row>
    <row r="102" spans="1:5" x14ac:dyDescent="0.25">
      <c r="A102" s="7">
        <f t="shared" si="5"/>
        <v>43404</v>
      </c>
      <c r="B102" s="5">
        <f t="shared" si="3"/>
        <v>4</v>
      </c>
      <c r="C102" s="5">
        <f>COUNTIF(B$1:B102,1)+COUNTIF(B$1:B102,2)</f>
        <v>29</v>
      </c>
      <c r="D102" s="5" t="str">
        <f t="shared" si="4"/>
        <v/>
      </c>
      <c r="E102" s="7" t="str">
        <f>IF(Foglio1!$F$8=D102,A102,"")</f>
        <v/>
      </c>
    </row>
    <row r="103" spans="1:5" x14ac:dyDescent="0.25">
      <c r="A103" s="7">
        <f t="shared" si="5"/>
        <v>43405</v>
      </c>
      <c r="B103" s="5">
        <f t="shared" si="3"/>
        <v>5</v>
      </c>
      <c r="C103" s="5">
        <f>COUNTIF(B$1:B103,1)+COUNTIF(B$1:B103,2)</f>
        <v>29</v>
      </c>
      <c r="D103" s="5" t="str">
        <f t="shared" si="4"/>
        <v/>
      </c>
      <c r="E103" s="7" t="str">
        <f>IF(Foglio1!$F$8=D103,A103,"")</f>
        <v/>
      </c>
    </row>
    <row r="104" spans="1:5" x14ac:dyDescent="0.25">
      <c r="A104" s="7">
        <f t="shared" si="5"/>
        <v>43406</v>
      </c>
      <c r="B104" s="5">
        <f t="shared" si="3"/>
        <v>6</v>
      </c>
      <c r="C104" s="5">
        <f>COUNTIF(B$1:B104,1)+COUNTIF(B$1:B104,2)</f>
        <v>29</v>
      </c>
      <c r="D104" s="5" t="str">
        <f t="shared" si="4"/>
        <v/>
      </c>
      <c r="E104" s="7" t="str">
        <f>IF(Foglio1!$F$8=D104,A104,"")</f>
        <v/>
      </c>
    </row>
    <row r="105" spans="1:5" x14ac:dyDescent="0.25">
      <c r="A105" s="7">
        <f t="shared" si="5"/>
        <v>43407</v>
      </c>
      <c r="B105" s="5">
        <f t="shared" si="3"/>
        <v>7</v>
      </c>
      <c r="C105" s="5">
        <f>COUNTIF(B$1:B105,1)+COUNTIF(B$1:B105,2)</f>
        <v>29</v>
      </c>
      <c r="D105" s="5" t="str">
        <f t="shared" si="4"/>
        <v/>
      </c>
      <c r="E105" s="7" t="str">
        <f>IF(Foglio1!$F$8=D105,A105,"")</f>
        <v/>
      </c>
    </row>
    <row r="106" spans="1:5" x14ac:dyDescent="0.25">
      <c r="A106" s="7">
        <f t="shared" si="5"/>
        <v>43408</v>
      </c>
      <c r="B106" s="5">
        <f t="shared" si="3"/>
        <v>1</v>
      </c>
      <c r="C106" s="5">
        <f>COUNTIF(B$1:B106,1)+COUNTIF(B$1:B106,2)</f>
        <v>30</v>
      </c>
      <c r="D106" s="5">
        <f t="shared" si="4"/>
        <v>30</v>
      </c>
      <c r="E106" s="7" t="str">
        <f>IF(Foglio1!$F$8=D106,A106,"")</f>
        <v/>
      </c>
    </row>
    <row r="107" spans="1:5" x14ac:dyDescent="0.25">
      <c r="A107" s="7">
        <f t="shared" si="5"/>
        <v>43409</v>
      </c>
      <c r="B107" s="5">
        <f t="shared" si="3"/>
        <v>2</v>
      </c>
      <c r="C107" s="5">
        <f>COUNTIF(B$1:B107,1)+COUNTIF(B$1:B107,2)</f>
        <v>31</v>
      </c>
      <c r="D107" s="5">
        <f t="shared" si="4"/>
        <v>31</v>
      </c>
      <c r="E107" s="7" t="str">
        <f>IF(Foglio1!$F$8=D107,A107,"")</f>
        <v/>
      </c>
    </row>
    <row r="108" spans="1:5" x14ac:dyDescent="0.25">
      <c r="A108" s="7">
        <f t="shared" si="5"/>
        <v>43410</v>
      </c>
      <c r="B108" s="5">
        <f t="shared" si="3"/>
        <v>3</v>
      </c>
      <c r="C108" s="5">
        <f>COUNTIF(B$1:B108,1)+COUNTIF(B$1:B108,2)</f>
        <v>31</v>
      </c>
      <c r="D108" s="5" t="str">
        <f t="shared" si="4"/>
        <v/>
      </c>
      <c r="E108" s="7" t="str">
        <f>IF(Foglio1!$F$8=D108,A108,"")</f>
        <v/>
      </c>
    </row>
    <row r="109" spans="1:5" x14ac:dyDescent="0.25">
      <c r="A109" s="7">
        <f t="shared" si="5"/>
        <v>43411</v>
      </c>
      <c r="B109" s="5">
        <f t="shared" si="3"/>
        <v>4</v>
      </c>
      <c r="C109" s="5">
        <f>COUNTIF(B$1:B109,1)+COUNTIF(B$1:B109,2)</f>
        <v>31</v>
      </c>
      <c r="D109" s="5" t="str">
        <f t="shared" si="4"/>
        <v/>
      </c>
      <c r="E109" s="7" t="str">
        <f>IF(Foglio1!$F$8=D109,A109,"")</f>
        <v/>
      </c>
    </row>
    <row r="110" spans="1:5" x14ac:dyDescent="0.25">
      <c r="A110" s="7">
        <f t="shared" si="5"/>
        <v>43412</v>
      </c>
      <c r="B110" s="5">
        <f t="shared" si="3"/>
        <v>5</v>
      </c>
      <c r="C110" s="5">
        <f>COUNTIF(B$1:B110,1)+COUNTIF(B$1:B110,2)</f>
        <v>31</v>
      </c>
      <c r="D110" s="5" t="str">
        <f t="shared" si="4"/>
        <v/>
      </c>
      <c r="E110" s="7" t="str">
        <f>IF(Foglio1!$F$8=D110,A110,"")</f>
        <v/>
      </c>
    </row>
    <row r="111" spans="1:5" x14ac:dyDescent="0.25">
      <c r="A111" s="7">
        <f t="shared" si="5"/>
        <v>43413</v>
      </c>
      <c r="B111" s="5">
        <f t="shared" si="3"/>
        <v>6</v>
      </c>
      <c r="C111" s="5">
        <f>COUNTIF(B$1:B111,1)+COUNTIF(B$1:B111,2)</f>
        <v>31</v>
      </c>
      <c r="D111" s="5" t="str">
        <f t="shared" si="4"/>
        <v/>
      </c>
      <c r="E111" s="7" t="str">
        <f>IF(Foglio1!$F$8=D111,A111,"")</f>
        <v/>
      </c>
    </row>
    <row r="112" spans="1:5" x14ac:dyDescent="0.25">
      <c r="A112" s="7">
        <f t="shared" si="5"/>
        <v>43414</v>
      </c>
      <c r="B112" s="5">
        <f t="shared" si="3"/>
        <v>7</v>
      </c>
      <c r="C112" s="5">
        <f>COUNTIF(B$1:B112,1)+COUNTIF(B$1:B112,2)</f>
        <v>31</v>
      </c>
      <c r="D112" s="5" t="str">
        <f t="shared" si="4"/>
        <v/>
      </c>
      <c r="E112" s="7" t="str">
        <f>IF(Foglio1!$F$8=D112,A112,"")</f>
        <v/>
      </c>
    </row>
    <row r="113" spans="1:5" x14ac:dyDescent="0.25">
      <c r="A113" s="7">
        <f t="shared" si="5"/>
        <v>43415</v>
      </c>
      <c r="B113" s="5">
        <f t="shared" si="3"/>
        <v>1</v>
      </c>
      <c r="C113" s="5">
        <f>COUNTIF(B$1:B113,1)+COUNTIF(B$1:B113,2)</f>
        <v>32</v>
      </c>
      <c r="D113" s="5">
        <f t="shared" si="4"/>
        <v>32</v>
      </c>
      <c r="E113" s="7" t="str">
        <f>IF(Foglio1!$F$8=D113,A113,"")</f>
        <v/>
      </c>
    </row>
    <row r="114" spans="1:5" x14ac:dyDescent="0.25">
      <c r="A114" s="7">
        <f t="shared" si="5"/>
        <v>43416</v>
      </c>
      <c r="B114" s="5">
        <f t="shared" si="3"/>
        <v>2</v>
      </c>
      <c r="C114" s="5">
        <f>COUNTIF(B$1:B114,1)+COUNTIF(B$1:B114,2)</f>
        <v>33</v>
      </c>
      <c r="D114" s="5">
        <f t="shared" si="4"/>
        <v>33</v>
      </c>
      <c r="E114" s="7" t="str">
        <f>IF(Foglio1!$F$8=D114,A114,"")</f>
        <v/>
      </c>
    </row>
    <row r="115" spans="1:5" x14ac:dyDescent="0.25">
      <c r="A115" s="7">
        <f t="shared" si="5"/>
        <v>43417</v>
      </c>
      <c r="B115" s="5">
        <f t="shared" si="3"/>
        <v>3</v>
      </c>
      <c r="C115" s="5">
        <f>COUNTIF(B$1:B115,1)+COUNTIF(B$1:B115,2)</f>
        <v>33</v>
      </c>
      <c r="D115" s="5" t="str">
        <f t="shared" si="4"/>
        <v/>
      </c>
      <c r="E115" s="7" t="str">
        <f>IF(Foglio1!$F$8=D115,A115,"")</f>
        <v/>
      </c>
    </row>
    <row r="116" spans="1:5" x14ac:dyDescent="0.25">
      <c r="A116" s="7">
        <f t="shared" si="5"/>
        <v>43418</v>
      </c>
      <c r="B116" s="5">
        <f t="shared" si="3"/>
        <v>4</v>
      </c>
      <c r="C116" s="5">
        <f>COUNTIF(B$1:B116,1)+COUNTIF(B$1:B116,2)</f>
        <v>33</v>
      </c>
      <c r="D116" s="5" t="str">
        <f t="shared" si="4"/>
        <v/>
      </c>
      <c r="E116" s="7" t="str">
        <f>IF(Foglio1!$F$8=D116,A116,"")</f>
        <v/>
      </c>
    </row>
    <row r="117" spans="1:5" x14ac:dyDescent="0.25">
      <c r="A117" s="7">
        <f t="shared" si="5"/>
        <v>43419</v>
      </c>
      <c r="B117" s="5">
        <f t="shared" si="3"/>
        <v>5</v>
      </c>
      <c r="C117" s="5">
        <f>COUNTIF(B$1:B117,1)+COUNTIF(B$1:B117,2)</f>
        <v>33</v>
      </c>
      <c r="D117" s="5" t="str">
        <f t="shared" si="4"/>
        <v/>
      </c>
      <c r="E117" s="7" t="str">
        <f>IF(Foglio1!$F$8=D117,A117,"")</f>
        <v/>
      </c>
    </row>
    <row r="118" spans="1:5" x14ac:dyDescent="0.25">
      <c r="A118" s="7">
        <f t="shared" si="5"/>
        <v>43420</v>
      </c>
      <c r="B118" s="5">
        <f t="shared" si="3"/>
        <v>6</v>
      </c>
      <c r="C118" s="5">
        <f>COUNTIF(B$1:B118,1)+COUNTIF(B$1:B118,2)</f>
        <v>33</v>
      </c>
      <c r="D118" s="5" t="str">
        <f t="shared" si="4"/>
        <v/>
      </c>
      <c r="E118" s="7" t="str">
        <f>IF(Foglio1!$F$8=D118,A118,"")</f>
        <v/>
      </c>
    </row>
    <row r="119" spans="1:5" x14ac:dyDescent="0.25">
      <c r="A119" s="7">
        <f t="shared" si="5"/>
        <v>43421</v>
      </c>
      <c r="B119" s="5">
        <f t="shared" si="3"/>
        <v>7</v>
      </c>
      <c r="C119" s="5">
        <f>COUNTIF(B$1:B119,1)+COUNTIF(B$1:B119,2)</f>
        <v>33</v>
      </c>
      <c r="D119" s="5" t="str">
        <f t="shared" si="4"/>
        <v/>
      </c>
      <c r="E119" s="7" t="str">
        <f>IF(Foglio1!$F$8=D119,A119,"")</f>
        <v/>
      </c>
    </row>
    <row r="120" spans="1:5" x14ac:dyDescent="0.25">
      <c r="A120" s="7">
        <f t="shared" si="5"/>
        <v>43422</v>
      </c>
      <c r="B120" s="5">
        <f t="shared" si="3"/>
        <v>1</v>
      </c>
      <c r="C120" s="5">
        <f>COUNTIF(B$1:B120,1)+COUNTIF(B$1:B120,2)</f>
        <v>34</v>
      </c>
      <c r="D120" s="5">
        <f t="shared" si="4"/>
        <v>34</v>
      </c>
      <c r="E120" s="7" t="str">
        <f>IF(Foglio1!$F$8=D120,A120,"")</f>
        <v/>
      </c>
    </row>
    <row r="121" spans="1:5" x14ac:dyDescent="0.25">
      <c r="A121" s="7">
        <f t="shared" si="5"/>
        <v>43423</v>
      </c>
      <c r="B121" s="5">
        <f t="shared" si="3"/>
        <v>2</v>
      </c>
      <c r="C121" s="5">
        <f>COUNTIF(B$1:B121,1)+COUNTIF(B$1:B121,2)</f>
        <v>35</v>
      </c>
      <c r="D121" s="5">
        <f t="shared" si="4"/>
        <v>35</v>
      </c>
      <c r="E121" s="7" t="str">
        <f>IF(Foglio1!$F$8=D121,A121,"")</f>
        <v/>
      </c>
    </row>
    <row r="122" spans="1:5" x14ac:dyDescent="0.25">
      <c r="A122" s="7">
        <f t="shared" si="5"/>
        <v>43424</v>
      </c>
      <c r="B122" s="5">
        <f t="shared" si="3"/>
        <v>3</v>
      </c>
      <c r="C122" s="5">
        <f>COUNTIF(B$1:B122,1)+COUNTIF(B$1:B122,2)</f>
        <v>35</v>
      </c>
      <c r="D122" s="5" t="str">
        <f t="shared" si="4"/>
        <v/>
      </c>
      <c r="E122" s="7" t="str">
        <f>IF(Foglio1!$F$8=D122,A122,"")</f>
        <v/>
      </c>
    </row>
    <row r="123" spans="1:5" x14ac:dyDescent="0.25">
      <c r="A123" s="7">
        <f t="shared" si="5"/>
        <v>43425</v>
      </c>
      <c r="B123" s="5">
        <f t="shared" si="3"/>
        <v>4</v>
      </c>
      <c r="C123" s="5">
        <f>COUNTIF(B$1:B123,1)+COUNTIF(B$1:B123,2)</f>
        <v>35</v>
      </c>
      <c r="D123" s="5" t="str">
        <f t="shared" si="4"/>
        <v/>
      </c>
      <c r="E123" s="7" t="str">
        <f>IF(Foglio1!$F$8=D123,A123,"")</f>
        <v/>
      </c>
    </row>
    <row r="124" spans="1:5" x14ac:dyDescent="0.25">
      <c r="A124" s="7">
        <f t="shared" si="5"/>
        <v>43426</v>
      </c>
      <c r="B124" s="5">
        <f t="shared" si="3"/>
        <v>5</v>
      </c>
      <c r="C124" s="5">
        <f>COUNTIF(B$1:B124,1)+COUNTIF(B$1:B124,2)</f>
        <v>35</v>
      </c>
      <c r="D124" s="5" t="str">
        <f t="shared" si="4"/>
        <v/>
      </c>
      <c r="E124" s="7" t="str">
        <f>IF(Foglio1!$F$8=D124,A124,"")</f>
        <v/>
      </c>
    </row>
    <row r="125" spans="1:5" x14ac:dyDescent="0.25">
      <c r="A125" s="7">
        <f t="shared" si="5"/>
        <v>43427</v>
      </c>
      <c r="B125" s="5">
        <f t="shared" si="3"/>
        <v>6</v>
      </c>
      <c r="C125" s="5">
        <f>COUNTIF(B$1:B125,1)+COUNTIF(B$1:B125,2)</f>
        <v>35</v>
      </c>
      <c r="D125" s="5" t="str">
        <f t="shared" si="4"/>
        <v/>
      </c>
      <c r="E125" s="7" t="str">
        <f>IF(Foglio1!$F$8=D125,A125,"")</f>
        <v/>
      </c>
    </row>
    <row r="126" spans="1:5" x14ac:dyDescent="0.25">
      <c r="A126" s="7">
        <f t="shared" si="5"/>
        <v>43428</v>
      </c>
      <c r="B126" s="5">
        <f t="shared" si="3"/>
        <v>7</v>
      </c>
      <c r="C126" s="5">
        <f>COUNTIF(B$1:B126,1)+COUNTIF(B$1:B126,2)</f>
        <v>35</v>
      </c>
      <c r="D126" s="5" t="str">
        <f t="shared" si="4"/>
        <v/>
      </c>
      <c r="E126" s="7" t="str">
        <f>IF(Foglio1!$F$8=D126,A126,"")</f>
        <v/>
      </c>
    </row>
    <row r="127" spans="1:5" x14ac:dyDescent="0.25">
      <c r="A127" s="7">
        <f t="shared" si="5"/>
        <v>43429</v>
      </c>
      <c r="B127" s="5">
        <f t="shared" si="3"/>
        <v>1</v>
      </c>
      <c r="C127" s="5">
        <f>COUNTIF(B$1:B127,1)+COUNTIF(B$1:B127,2)</f>
        <v>36</v>
      </c>
      <c r="D127" s="5">
        <f t="shared" si="4"/>
        <v>36</v>
      </c>
      <c r="E127" s="7" t="str">
        <f>IF(Foglio1!$F$8=D127,A127,"")</f>
        <v/>
      </c>
    </row>
    <row r="128" spans="1:5" x14ac:dyDescent="0.25">
      <c r="A128" s="7">
        <f t="shared" si="5"/>
        <v>43430</v>
      </c>
      <c r="B128" s="5">
        <f t="shared" si="3"/>
        <v>2</v>
      </c>
      <c r="C128" s="5">
        <f>COUNTIF(B$1:B128,1)+COUNTIF(B$1:B128,2)</f>
        <v>37</v>
      </c>
      <c r="D128" s="5">
        <f t="shared" si="4"/>
        <v>37</v>
      </c>
      <c r="E128" s="7" t="str">
        <f>IF(Foglio1!$F$8=D128,A128,"")</f>
        <v/>
      </c>
    </row>
    <row r="129" spans="1:5" x14ac:dyDescent="0.25">
      <c r="A129" s="7">
        <f t="shared" si="5"/>
        <v>43431</v>
      </c>
      <c r="B129" s="5">
        <f t="shared" si="3"/>
        <v>3</v>
      </c>
      <c r="C129" s="5">
        <f>COUNTIF(B$1:B129,1)+COUNTIF(B$1:B129,2)</f>
        <v>37</v>
      </c>
      <c r="D129" s="5" t="str">
        <f t="shared" si="4"/>
        <v/>
      </c>
      <c r="E129" s="7" t="str">
        <f>IF(Foglio1!$F$8=D129,A129,"")</f>
        <v/>
      </c>
    </row>
    <row r="130" spans="1:5" x14ac:dyDescent="0.25">
      <c r="A130" s="7">
        <f t="shared" si="5"/>
        <v>43432</v>
      </c>
      <c r="B130" s="5">
        <f t="shared" si="3"/>
        <v>4</v>
      </c>
      <c r="C130" s="5">
        <f>COUNTIF(B$1:B130,1)+COUNTIF(B$1:B130,2)</f>
        <v>37</v>
      </c>
      <c r="D130" s="5" t="str">
        <f t="shared" si="4"/>
        <v/>
      </c>
      <c r="E130" s="7" t="str">
        <f>IF(Foglio1!$F$8=D130,A130,"")</f>
        <v/>
      </c>
    </row>
    <row r="131" spans="1:5" x14ac:dyDescent="0.25">
      <c r="A131" s="7">
        <f t="shared" si="5"/>
        <v>43433</v>
      </c>
      <c r="B131" s="5">
        <f t="shared" ref="B131:B194" si="6">WEEKDAY(A131)</f>
        <v>5</v>
      </c>
      <c r="C131" s="5">
        <f>COUNTIF(B$1:B131,1)+COUNTIF(B$1:B131,2)</f>
        <v>37</v>
      </c>
      <c r="D131" s="5" t="str">
        <f t="shared" ref="D131:D194" si="7">IF(C131=C130,"",C131)</f>
        <v/>
      </c>
      <c r="E131" s="7" t="str">
        <f>IF(Foglio1!$F$8=D131,A131,"")</f>
        <v/>
      </c>
    </row>
    <row r="132" spans="1:5" x14ac:dyDescent="0.25">
      <c r="A132" s="7">
        <f t="shared" ref="A132:A195" si="8">+A131+1</f>
        <v>43434</v>
      </c>
      <c r="B132" s="5">
        <f t="shared" si="6"/>
        <v>6</v>
      </c>
      <c r="C132" s="5">
        <f>COUNTIF(B$1:B132,1)+COUNTIF(B$1:B132,2)</f>
        <v>37</v>
      </c>
      <c r="D132" s="5" t="str">
        <f t="shared" si="7"/>
        <v/>
      </c>
      <c r="E132" s="7" t="str">
        <f>IF(Foglio1!$F$8=D132,A132,"")</f>
        <v/>
      </c>
    </row>
    <row r="133" spans="1:5" x14ac:dyDescent="0.25">
      <c r="A133" s="7">
        <f t="shared" si="8"/>
        <v>43435</v>
      </c>
      <c r="B133" s="5">
        <f t="shared" si="6"/>
        <v>7</v>
      </c>
      <c r="C133" s="5">
        <f>COUNTIF(B$1:B133,1)+COUNTIF(B$1:B133,2)</f>
        <v>37</v>
      </c>
      <c r="D133" s="5" t="str">
        <f t="shared" si="7"/>
        <v/>
      </c>
      <c r="E133" s="7" t="str">
        <f>IF(Foglio1!$F$8=D133,A133,"")</f>
        <v/>
      </c>
    </row>
    <row r="134" spans="1:5" x14ac:dyDescent="0.25">
      <c r="A134" s="7">
        <f t="shared" si="8"/>
        <v>43436</v>
      </c>
      <c r="B134" s="5">
        <f t="shared" si="6"/>
        <v>1</v>
      </c>
      <c r="C134" s="5">
        <f>COUNTIF(B$1:B134,1)+COUNTIF(B$1:B134,2)</f>
        <v>38</v>
      </c>
      <c r="D134" s="5">
        <f t="shared" si="7"/>
        <v>38</v>
      </c>
      <c r="E134" s="7" t="str">
        <f>IF(Foglio1!$F$8=D134,A134,"")</f>
        <v/>
      </c>
    </row>
    <row r="135" spans="1:5" x14ac:dyDescent="0.25">
      <c r="A135" s="7">
        <f t="shared" si="8"/>
        <v>43437</v>
      </c>
      <c r="B135" s="5">
        <f t="shared" si="6"/>
        <v>2</v>
      </c>
      <c r="C135" s="5">
        <f>COUNTIF(B$1:B135,1)+COUNTIF(B$1:B135,2)</f>
        <v>39</v>
      </c>
      <c r="D135" s="5">
        <f t="shared" si="7"/>
        <v>39</v>
      </c>
      <c r="E135" s="7" t="str">
        <f>IF(Foglio1!$F$8=D135,A135,"")</f>
        <v/>
      </c>
    </row>
    <row r="136" spans="1:5" x14ac:dyDescent="0.25">
      <c r="A136" s="7">
        <f t="shared" si="8"/>
        <v>43438</v>
      </c>
      <c r="B136" s="5">
        <f t="shared" si="6"/>
        <v>3</v>
      </c>
      <c r="C136" s="5">
        <f>COUNTIF(B$1:B136,1)+COUNTIF(B$1:B136,2)</f>
        <v>39</v>
      </c>
      <c r="D136" s="5" t="str">
        <f t="shared" si="7"/>
        <v/>
      </c>
      <c r="E136" s="7" t="str">
        <f>IF(Foglio1!$F$8=D136,A136,"")</f>
        <v/>
      </c>
    </row>
    <row r="137" spans="1:5" x14ac:dyDescent="0.25">
      <c r="A137" s="7">
        <f t="shared" si="8"/>
        <v>43439</v>
      </c>
      <c r="B137" s="5">
        <f t="shared" si="6"/>
        <v>4</v>
      </c>
      <c r="C137" s="5">
        <f>COUNTIF(B$1:B137,1)+COUNTIF(B$1:B137,2)</f>
        <v>39</v>
      </c>
      <c r="D137" s="5" t="str">
        <f t="shared" si="7"/>
        <v/>
      </c>
      <c r="E137" s="7" t="str">
        <f>IF(Foglio1!$F$8=D137,A137,"")</f>
        <v/>
      </c>
    </row>
    <row r="138" spans="1:5" x14ac:dyDescent="0.25">
      <c r="A138" s="7">
        <f t="shared" si="8"/>
        <v>43440</v>
      </c>
      <c r="B138" s="5">
        <f t="shared" si="6"/>
        <v>5</v>
      </c>
      <c r="C138" s="5">
        <f>COUNTIF(B$1:B138,1)+COUNTIF(B$1:B138,2)</f>
        <v>39</v>
      </c>
      <c r="D138" s="5" t="str">
        <f t="shared" si="7"/>
        <v/>
      </c>
      <c r="E138" s="7" t="str">
        <f>IF(Foglio1!$F$8=D138,A138,"")</f>
        <v/>
      </c>
    </row>
    <row r="139" spans="1:5" x14ac:dyDescent="0.25">
      <c r="A139" s="7">
        <f t="shared" si="8"/>
        <v>43441</v>
      </c>
      <c r="B139" s="5">
        <f t="shared" si="6"/>
        <v>6</v>
      </c>
      <c r="C139" s="5">
        <f>COUNTIF(B$1:B139,1)+COUNTIF(B$1:B139,2)</f>
        <v>39</v>
      </c>
      <c r="D139" s="5" t="str">
        <f t="shared" si="7"/>
        <v/>
      </c>
      <c r="E139" s="7" t="str">
        <f>IF(Foglio1!$F$8=D139,A139,"")</f>
        <v/>
      </c>
    </row>
    <row r="140" spans="1:5" x14ac:dyDescent="0.25">
      <c r="A140" s="7">
        <f t="shared" si="8"/>
        <v>43442</v>
      </c>
      <c r="B140" s="5">
        <f t="shared" si="6"/>
        <v>7</v>
      </c>
      <c r="C140" s="5">
        <f>COUNTIF(B$1:B140,1)+COUNTIF(B$1:B140,2)</f>
        <v>39</v>
      </c>
      <c r="D140" s="5" t="str">
        <f t="shared" si="7"/>
        <v/>
      </c>
      <c r="E140" s="7" t="str">
        <f>IF(Foglio1!$F$8=D140,A140,"")</f>
        <v/>
      </c>
    </row>
    <row r="141" spans="1:5" x14ac:dyDescent="0.25">
      <c r="A141" s="7">
        <f t="shared" si="8"/>
        <v>43443</v>
      </c>
      <c r="B141" s="5">
        <f t="shared" si="6"/>
        <v>1</v>
      </c>
      <c r="C141" s="5">
        <f>COUNTIF(B$1:B141,1)+COUNTIF(B$1:B141,2)</f>
        <v>40</v>
      </c>
      <c r="D141" s="5">
        <f t="shared" si="7"/>
        <v>40</v>
      </c>
      <c r="E141" s="7" t="str">
        <f>IF(Foglio1!$F$8=D141,A141,"")</f>
        <v/>
      </c>
    </row>
    <row r="142" spans="1:5" x14ac:dyDescent="0.25">
      <c r="A142" s="7">
        <f t="shared" si="8"/>
        <v>43444</v>
      </c>
      <c r="B142" s="5">
        <f t="shared" si="6"/>
        <v>2</v>
      </c>
      <c r="C142" s="5">
        <f>COUNTIF(B$1:B142,1)+COUNTIF(B$1:B142,2)</f>
        <v>41</v>
      </c>
      <c r="D142" s="5">
        <f t="shared" si="7"/>
        <v>41</v>
      </c>
      <c r="E142" s="7" t="str">
        <f>IF(Foglio1!$F$8=D142,A142,"")</f>
        <v/>
      </c>
    </row>
    <row r="143" spans="1:5" x14ac:dyDescent="0.25">
      <c r="A143" s="7">
        <f t="shared" si="8"/>
        <v>43445</v>
      </c>
      <c r="B143" s="5">
        <f t="shared" si="6"/>
        <v>3</v>
      </c>
      <c r="C143" s="5">
        <f>COUNTIF(B$1:B143,1)+COUNTIF(B$1:B143,2)</f>
        <v>41</v>
      </c>
      <c r="D143" s="5" t="str">
        <f t="shared" si="7"/>
        <v/>
      </c>
      <c r="E143" s="7" t="str">
        <f>IF(Foglio1!$F$8=D143,A143,"")</f>
        <v/>
      </c>
    </row>
    <row r="144" spans="1:5" x14ac:dyDescent="0.25">
      <c r="A144" s="7">
        <f t="shared" si="8"/>
        <v>43446</v>
      </c>
      <c r="B144" s="5">
        <f t="shared" si="6"/>
        <v>4</v>
      </c>
      <c r="C144" s="5">
        <f>COUNTIF(B$1:B144,1)+COUNTIF(B$1:B144,2)</f>
        <v>41</v>
      </c>
      <c r="D144" s="5" t="str">
        <f t="shared" si="7"/>
        <v/>
      </c>
      <c r="E144" s="7" t="str">
        <f>IF(Foglio1!$F$8=D144,A144,"")</f>
        <v/>
      </c>
    </row>
    <row r="145" spans="1:5" x14ac:dyDescent="0.25">
      <c r="A145" s="7">
        <f t="shared" si="8"/>
        <v>43447</v>
      </c>
      <c r="B145" s="5">
        <f t="shared" si="6"/>
        <v>5</v>
      </c>
      <c r="C145" s="5">
        <f>COUNTIF(B$1:B145,1)+COUNTIF(B$1:B145,2)</f>
        <v>41</v>
      </c>
      <c r="D145" s="5" t="str">
        <f t="shared" si="7"/>
        <v/>
      </c>
      <c r="E145" s="7" t="str">
        <f>IF(Foglio1!$F$8=D145,A145,"")</f>
        <v/>
      </c>
    </row>
    <row r="146" spans="1:5" x14ac:dyDescent="0.25">
      <c r="A146" s="7">
        <f t="shared" si="8"/>
        <v>43448</v>
      </c>
      <c r="B146" s="5">
        <f t="shared" si="6"/>
        <v>6</v>
      </c>
      <c r="C146" s="5">
        <f>COUNTIF(B$1:B146,1)+COUNTIF(B$1:B146,2)</f>
        <v>41</v>
      </c>
      <c r="D146" s="5" t="str">
        <f t="shared" si="7"/>
        <v/>
      </c>
      <c r="E146" s="7" t="str">
        <f>IF(Foglio1!$F$8=D146,A146,"")</f>
        <v/>
      </c>
    </row>
    <row r="147" spans="1:5" x14ac:dyDescent="0.25">
      <c r="A147" s="7">
        <f t="shared" si="8"/>
        <v>43449</v>
      </c>
      <c r="B147" s="5">
        <f t="shared" si="6"/>
        <v>7</v>
      </c>
      <c r="C147" s="5">
        <f>COUNTIF(B$1:B147,1)+COUNTIF(B$1:B147,2)</f>
        <v>41</v>
      </c>
      <c r="D147" s="5" t="str">
        <f t="shared" si="7"/>
        <v/>
      </c>
      <c r="E147" s="7" t="str">
        <f>IF(Foglio1!$F$8=D147,A147,"")</f>
        <v/>
      </c>
    </row>
    <row r="148" spans="1:5" x14ac:dyDescent="0.25">
      <c r="A148" s="7">
        <f t="shared" si="8"/>
        <v>43450</v>
      </c>
      <c r="B148" s="5">
        <f t="shared" si="6"/>
        <v>1</v>
      </c>
      <c r="C148" s="5">
        <f>COUNTIF(B$1:B148,1)+COUNTIF(B$1:B148,2)</f>
        <v>42</v>
      </c>
      <c r="D148" s="5">
        <f t="shared" si="7"/>
        <v>42</v>
      </c>
      <c r="E148" s="7" t="str">
        <f>IF(Foglio1!$F$8=D148,A148,"")</f>
        <v/>
      </c>
    </row>
    <row r="149" spans="1:5" x14ac:dyDescent="0.25">
      <c r="A149" s="7">
        <f t="shared" si="8"/>
        <v>43451</v>
      </c>
      <c r="B149" s="5">
        <f t="shared" si="6"/>
        <v>2</v>
      </c>
      <c r="C149" s="5">
        <f>COUNTIF(B$1:B149,1)+COUNTIF(B$1:B149,2)</f>
        <v>43</v>
      </c>
      <c r="D149" s="5">
        <f t="shared" si="7"/>
        <v>43</v>
      </c>
      <c r="E149" s="7" t="str">
        <f>IF(Foglio1!$F$8=D149,A149,"")</f>
        <v/>
      </c>
    </row>
    <row r="150" spans="1:5" x14ac:dyDescent="0.25">
      <c r="A150" s="7">
        <f t="shared" si="8"/>
        <v>43452</v>
      </c>
      <c r="B150" s="5">
        <f t="shared" si="6"/>
        <v>3</v>
      </c>
      <c r="C150" s="5">
        <f>COUNTIF(B$1:B150,1)+COUNTIF(B$1:B150,2)</f>
        <v>43</v>
      </c>
      <c r="D150" s="5" t="str">
        <f t="shared" si="7"/>
        <v/>
      </c>
      <c r="E150" s="7" t="str">
        <f>IF(Foglio1!$F$8=D150,A150,"")</f>
        <v/>
      </c>
    </row>
    <row r="151" spans="1:5" x14ac:dyDescent="0.25">
      <c r="A151" s="7">
        <f t="shared" si="8"/>
        <v>43453</v>
      </c>
      <c r="B151" s="5">
        <f t="shared" si="6"/>
        <v>4</v>
      </c>
      <c r="C151" s="5">
        <f>COUNTIF(B$1:B151,1)+COUNTIF(B$1:B151,2)</f>
        <v>43</v>
      </c>
      <c r="D151" s="5" t="str">
        <f t="shared" si="7"/>
        <v/>
      </c>
      <c r="E151" s="7" t="str">
        <f>IF(Foglio1!$F$8=D151,A151,"")</f>
        <v/>
      </c>
    </row>
    <row r="152" spans="1:5" x14ac:dyDescent="0.25">
      <c r="A152" s="7">
        <f t="shared" si="8"/>
        <v>43454</v>
      </c>
      <c r="B152" s="5">
        <f t="shared" si="6"/>
        <v>5</v>
      </c>
      <c r="C152" s="5">
        <f>COUNTIF(B$1:B152,1)+COUNTIF(B$1:B152,2)</f>
        <v>43</v>
      </c>
      <c r="D152" s="5" t="str">
        <f t="shared" si="7"/>
        <v/>
      </c>
      <c r="E152" s="7" t="str">
        <f>IF(Foglio1!$F$8=D152,A152,"")</f>
        <v/>
      </c>
    </row>
    <row r="153" spans="1:5" x14ac:dyDescent="0.25">
      <c r="A153" s="7">
        <f t="shared" si="8"/>
        <v>43455</v>
      </c>
      <c r="B153" s="5">
        <f t="shared" si="6"/>
        <v>6</v>
      </c>
      <c r="C153" s="5">
        <f>COUNTIF(B$1:B153,1)+COUNTIF(B$1:B153,2)</f>
        <v>43</v>
      </c>
      <c r="D153" s="5" t="str">
        <f t="shared" si="7"/>
        <v/>
      </c>
      <c r="E153" s="7" t="str">
        <f>IF(Foglio1!$F$8=D153,A153,"")</f>
        <v/>
      </c>
    </row>
    <row r="154" spans="1:5" x14ac:dyDescent="0.25">
      <c r="A154" s="7">
        <f t="shared" si="8"/>
        <v>43456</v>
      </c>
      <c r="B154" s="5">
        <f t="shared" si="6"/>
        <v>7</v>
      </c>
      <c r="C154" s="5">
        <f>COUNTIF(B$1:B154,1)+COUNTIF(B$1:B154,2)</f>
        <v>43</v>
      </c>
      <c r="D154" s="5" t="str">
        <f t="shared" si="7"/>
        <v/>
      </c>
      <c r="E154" s="7" t="str">
        <f>IF(Foglio1!$F$8=D154,A154,"")</f>
        <v/>
      </c>
    </row>
    <row r="155" spans="1:5" x14ac:dyDescent="0.25">
      <c r="A155" s="7">
        <f t="shared" si="8"/>
        <v>43457</v>
      </c>
      <c r="B155" s="5">
        <f t="shared" si="6"/>
        <v>1</v>
      </c>
      <c r="C155" s="5">
        <f>COUNTIF(B$1:B155,1)+COUNTIF(B$1:B155,2)</f>
        <v>44</v>
      </c>
      <c r="D155" s="5">
        <f t="shared" si="7"/>
        <v>44</v>
      </c>
      <c r="E155" s="7" t="str">
        <f>IF(Foglio1!$F$8=D155,A155,"")</f>
        <v/>
      </c>
    </row>
    <row r="156" spans="1:5" x14ac:dyDescent="0.25">
      <c r="A156" s="7">
        <f t="shared" si="8"/>
        <v>43458</v>
      </c>
      <c r="B156" s="5">
        <f t="shared" si="6"/>
        <v>2</v>
      </c>
      <c r="C156" s="5">
        <f>COUNTIF(B$1:B156,1)+COUNTIF(B$1:B156,2)</f>
        <v>45</v>
      </c>
      <c r="D156" s="5">
        <f t="shared" si="7"/>
        <v>45</v>
      </c>
      <c r="E156" s="7" t="str">
        <f>IF(Foglio1!$F$8=D156,A156,"")</f>
        <v/>
      </c>
    </row>
    <row r="157" spans="1:5" x14ac:dyDescent="0.25">
      <c r="A157" s="7">
        <f t="shared" si="8"/>
        <v>43459</v>
      </c>
      <c r="B157" s="5">
        <f t="shared" si="6"/>
        <v>3</v>
      </c>
      <c r="C157" s="5">
        <f>COUNTIF(B$1:B157,1)+COUNTIF(B$1:B157,2)</f>
        <v>45</v>
      </c>
      <c r="D157" s="5" t="str">
        <f t="shared" si="7"/>
        <v/>
      </c>
      <c r="E157" s="7" t="str">
        <f>IF(Foglio1!$F$8=D157,A157,"")</f>
        <v/>
      </c>
    </row>
    <row r="158" spans="1:5" x14ac:dyDescent="0.25">
      <c r="A158" s="7">
        <f t="shared" si="8"/>
        <v>43460</v>
      </c>
      <c r="B158" s="5">
        <f t="shared" si="6"/>
        <v>4</v>
      </c>
      <c r="C158" s="5">
        <f>COUNTIF(B$1:B158,1)+COUNTIF(B$1:B158,2)</f>
        <v>45</v>
      </c>
      <c r="D158" s="5" t="str">
        <f t="shared" si="7"/>
        <v/>
      </c>
      <c r="E158" s="7" t="str">
        <f>IF(Foglio1!$F$8=D158,A158,"")</f>
        <v/>
      </c>
    </row>
    <row r="159" spans="1:5" x14ac:dyDescent="0.25">
      <c r="A159" s="7">
        <f t="shared" si="8"/>
        <v>43461</v>
      </c>
      <c r="B159" s="5">
        <f t="shared" si="6"/>
        <v>5</v>
      </c>
      <c r="C159" s="5">
        <f>COUNTIF(B$1:B159,1)+COUNTIF(B$1:B159,2)</f>
        <v>45</v>
      </c>
      <c r="D159" s="5" t="str">
        <f t="shared" si="7"/>
        <v/>
      </c>
      <c r="E159" s="7" t="str">
        <f>IF(Foglio1!$F$8=D159,A159,"")</f>
        <v/>
      </c>
    </row>
    <row r="160" spans="1:5" x14ac:dyDescent="0.25">
      <c r="A160" s="7">
        <f t="shared" si="8"/>
        <v>43462</v>
      </c>
      <c r="B160" s="5">
        <f t="shared" si="6"/>
        <v>6</v>
      </c>
      <c r="C160" s="5">
        <f>COUNTIF(B$1:B160,1)+COUNTIF(B$1:B160,2)</f>
        <v>45</v>
      </c>
      <c r="D160" s="5" t="str">
        <f t="shared" si="7"/>
        <v/>
      </c>
      <c r="E160" s="7" t="str">
        <f>IF(Foglio1!$F$8=D160,A160,"")</f>
        <v/>
      </c>
    </row>
    <row r="161" spans="1:5" x14ac:dyDescent="0.25">
      <c r="A161" s="7">
        <f t="shared" si="8"/>
        <v>43463</v>
      </c>
      <c r="B161" s="5">
        <f t="shared" si="6"/>
        <v>7</v>
      </c>
      <c r="C161" s="5">
        <f>COUNTIF(B$1:B161,1)+COUNTIF(B$1:B161,2)</f>
        <v>45</v>
      </c>
      <c r="D161" s="5" t="str">
        <f t="shared" si="7"/>
        <v/>
      </c>
      <c r="E161" s="7" t="str">
        <f>IF(Foglio1!$F$8=D161,A161,"")</f>
        <v/>
      </c>
    </row>
    <row r="162" spans="1:5" x14ac:dyDescent="0.25">
      <c r="A162" s="7">
        <f t="shared" si="8"/>
        <v>43464</v>
      </c>
      <c r="B162" s="5">
        <f t="shared" si="6"/>
        <v>1</v>
      </c>
      <c r="C162" s="5">
        <f>COUNTIF(B$1:B162,1)+COUNTIF(B$1:B162,2)</f>
        <v>46</v>
      </c>
      <c r="D162" s="5">
        <f t="shared" si="7"/>
        <v>46</v>
      </c>
      <c r="E162" s="7" t="str">
        <f>IF(Foglio1!$F$8=D162,A162,"")</f>
        <v/>
      </c>
    </row>
    <row r="163" spans="1:5" x14ac:dyDescent="0.25">
      <c r="A163" s="7">
        <f t="shared" si="8"/>
        <v>43465</v>
      </c>
      <c r="B163" s="5">
        <f t="shared" si="6"/>
        <v>2</v>
      </c>
      <c r="C163" s="5">
        <f>COUNTIF(B$1:B163,1)+COUNTIF(B$1:B163,2)</f>
        <v>47</v>
      </c>
      <c r="D163" s="5">
        <f t="shared" si="7"/>
        <v>47</v>
      </c>
      <c r="E163" s="7" t="str">
        <f>IF(Foglio1!$F$8=D163,A163,"")</f>
        <v/>
      </c>
    </row>
    <row r="164" spans="1:5" x14ac:dyDescent="0.25">
      <c r="A164" s="7">
        <f t="shared" si="8"/>
        <v>43466</v>
      </c>
      <c r="B164" s="5">
        <f t="shared" si="6"/>
        <v>3</v>
      </c>
      <c r="C164" s="5">
        <f>COUNTIF(B$1:B164,1)+COUNTIF(B$1:B164,2)</f>
        <v>47</v>
      </c>
      <c r="D164" s="5" t="str">
        <f t="shared" si="7"/>
        <v/>
      </c>
      <c r="E164" s="7" t="str">
        <f>IF(Foglio1!$F$8=D164,A164,"")</f>
        <v/>
      </c>
    </row>
    <row r="165" spans="1:5" x14ac:dyDescent="0.25">
      <c r="A165" s="7">
        <f t="shared" si="8"/>
        <v>43467</v>
      </c>
      <c r="B165" s="5">
        <f t="shared" si="6"/>
        <v>4</v>
      </c>
      <c r="C165" s="5">
        <f>COUNTIF(B$1:B165,1)+COUNTIF(B$1:B165,2)</f>
        <v>47</v>
      </c>
      <c r="D165" s="5" t="str">
        <f t="shared" si="7"/>
        <v/>
      </c>
      <c r="E165" s="7" t="str">
        <f>IF(Foglio1!$F$8=D165,A165,"")</f>
        <v/>
      </c>
    </row>
    <row r="166" spans="1:5" x14ac:dyDescent="0.25">
      <c r="A166" s="7">
        <f t="shared" si="8"/>
        <v>43468</v>
      </c>
      <c r="B166" s="5">
        <f t="shared" si="6"/>
        <v>5</v>
      </c>
      <c r="C166" s="5">
        <f>COUNTIF(B$1:B166,1)+COUNTIF(B$1:B166,2)</f>
        <v>47</v>
      </c>
      <c r="D166" s="5" t="str">
        <f t="shared" si="7"/>
        <v/>
      </c>
      <c r="E166" s="7" t="str">
        <f>IF(Foglio1!$F$8=D166,A166,"")</f>
        <v/>
      </c>
    </row>
    <row r="167" spans="1:5" x14ac:dyDescent="0.25">
      <c r="A167" s="7">
        <f t="shared" si="8"/>
        <v>43469</v>
      </c>
      <c r="B167" s="5">
        <f t="shared" si="6"/>
        <v>6</v>
      </c>
      <c r="C167" s="5">
        <f>COUNTIF(B$1:B167,1)+COUNTIF(B$1:B167,2)</f>
        <v>47</v>
      </c>
      <c r="D167" s="5" t="str">
        <f t="shared" si="7"/>
        <v/>
      </c>
      <c r="E167" s="7" t="str">
        <f>IF(Foglio1!$F$8=D167,A167,"")</f>
        <v/>
      </c>
    </row>
    <row r="168" spans="1:5" x14ac:dyDescent="0.25">
      <c r="A168" s="7">
        <f t="shared" si="8"/>
        <v>43470</v>
      </c>
      <c r="B168" s="5">
        <f t="shared" si="6"/>
        <v>7</v>
      </c>
      <c r="C168" s="5">
        <f>COUNTIF(B$1:B168,1)+COUNTIF(B$1:B168,2)</f>
        <v>47</v>
      </c>
      <c r="D168" s="5" t="str">
        <f t="shared" si="7"/>
        <v/>
      </c>
      <c r="E168" s="7" t="str">
        <f>IF(Foglio1!$F$8=D168,A168,"")</f>
        <v/>
      </c>
    </row>
    <row r="169" spans="1:5" x14ac:dyDescent="0.25">
      <c r="A169" s="7">
        <f t="shared" si="8"/>
        <v>43471</v>
      </c>
      <c r="B169" s="5">
        <f t="shared" si="6"/>
        <v>1</v>
      </c>
      <c r="C169" s="5">
        <f>COUNTIF(B$1:B169,1)+COUNTIF(B$1:B169,2)</f>
        <v>48</v>
      </c>
      <c r="D169" s="5">
        <f t="shared" si="7"/>
        <v>48</v>
      </c>
      <c r="E169" s="7" t="str">
        <f>IF(Foglio1!$F$8=D169,A169,"")</f>
        <v/>
      </c>
    </row>
    <row r="170" spans="1:5" x14ac:dyDescent="0.25">
      <c r="A170" s="7">
        <f t="shared" si="8"/>
        <v>43472</v>
      </c>
      <c r="B170" s="5">
        <f t="shared" si="6"/>
        <v>2</v>
      </c>
      <c r="C170" s="5">
        <f>COUNTIF(B$1:B170,1)+COUNTIF(B$1:B170,2)</f>
        <v>49</v>
      </c>
      <c r="D170" s="5">
        <f t="shared" si="7"/>
        <v>49</v>
      </c>
      <c r="E170" s="7" t="str">
        <f>IF(Foglio1!$F$8=D170,A170,"")</f>
        <v/>
      </c>
    </row>
    <row r="171" spans="1:5" x14ac:dyDescent="0.25">
      <c r="A171" s="7">
        <f t="shared" si="8"/>
        <v>43473</v>
      </c>
      <c r="B171" s="5">
        <f t="shared" si="6"/>
        <v>3</v>
      </c>
      <c r="C171" s="5">
        <f>COUNTIF(B$1:B171,1)+COUNTIF(B$1:B171,2)</f>
        <v>49</v>
      </c>
      <c r="D171" s="5" t="str">
        <f t="shared" si="7"/>
        <v/>
      </c>
      <c r="E171" s="7" t="str">
        <f>IF(Foglio1!$F$8=D171,A171,"")</f>
        <v/>
      </c>
    </row>
    <row r="172" spans="1:5" x14ac:dyDescent="0.25">
      <c r="A172" s="7">
        <f t="shared" si="8"/>
        <v>43474</v>
      </c>
      <c r="B172" s="5">
        <f t="shared" si="6"/>
        <v>4</v>
      </c>
      <c r="C172" s="5">
        <f>COUNTIF(B$1:B172,1)+COUNTIF(B$1:B172,2)</f>
        <v>49</v>
      </c>
      <c r="D172" s="5" t="str">
        <f t="shared" si="7"/>
        <v/>
      </c>
      <c r="E172" s="7" t="str">
        <f>IF(Foglio1!$F$8=D172,A172,"")</f>
        <v/>
      </c>
    </row>
    <row r="173" spans="1:5" x14ac:dyDescent="0.25">
      <c r="A173" s="7">
        <f t="shared" si="8"/>
        <v>43475</v>
      </c>
      <c r="B173" s="5">
        <f t="shared" si="6"/>
        <v>5</v>
      </c>
      <c r="C173" s="5">
        <f>COUNTIF(B$1:B173,1)+COUNTIF(B$1:B173,2)</f>
        <v>49</v>
      </c>
      <c r="D173" s="5" t="str">
        <f t="shared" si="7"/>
        <v/>
      </c>
      <c r="E173" s="7" t="str">
        <f>IF(Foglio1!$F$8=D173,A173,"")</f>
        <v/>
      </c>
    </row>
    <row r="174" spans="1:5" x14ac:dyDescent="0.25">
      <c r="A174" s="7">
        <f t="shared" si="8"/>
        <v>43476</v>
      </c>
      <c r="B174" s="5">
        <f t="shared" si="6"/>
        <v>6</v>
      </c>
      <c r="C174" s="5">
        <f>COUNTIF(B$1:B174,1)+COUNTIF(B$1:B174,2)</f>
        <v>49</v>
      </c>
      <c r="D174" s="5" t="str">
        <f t="shared" si="7"/>
        <v/>
      </c>
      <c r="E174" s="7" t="str">
        <f>IF(Foglio1!$F$8=D174,A174,"")</f>
        <v/>
      </c>
    </row>
    <row r="175" spans="1:5" x14ac:dyDescent="0.25">
      <c r="A175" s="7">
        <f t="shared" si="8"/>
        <v>43477</v>
      </c>
      <c r="B175" s="5">
        <f t="shared" si="6"/>
        <v>7</v>
      </c>
      <c r="C175" s="5">
        <f>COUNTIF(B$1:B175,1)+COUNTIF(B$1:B175,2)</f>
        <v>49</v>
      </c>
      <c r="D175" s="5" t="str">
        <f t="shared" si="7"/>
        <v/>
      </c>
      <c r="E175" s="7" t="str">
        <f>IF(Foglio1!$F$8=D175,A175,"")</f>
        <v/>
      </c>
    </row>
    <row r="176" spans="1:5" x14ac:dyDescent="0.25">
      <c r="A176" s="7">
        <f t="shared" si="8"/>
        <v>43478</v>
      </c>
      <c r="B176" s="5">
        <f t="shared" si="6"/>
        <v>1</v>
      </c>
      <c r="C176" s="5">
        <f>COUNTIF(B$1:B176,1)+COUNTIF(B$1:B176,2)</f>
        <v>50</v>
      </c>
      <c r="D176" s="5">
        <f t="shared" si="7"/>
        <v>50</v>
      </c>
      <c r="E176" s="7" t="str">
        <f>IF(Foglio1!$F$8=D176,A176,"")</f>
        <v/>
      </c>
    </row>
    <row r="177" spans="1:5" x14ac:dyDescent="0.25">
      <c r="A177" s="7">
        <f t="shared" si="8"/>
        <v>43479</v>
      </c>
      <c r="B177" s="5">
        <f t="shared" si="6"/>
        <v>2</v>
      </c>
      <c r="C177" s="5">
        <f>COUNTIF(B$1:B177,1)+COUNTIF(B$1:B177,2)</f>
        <v>51</v>
      </c>
      <c r="D177" s="5">
        <f t="shared" si="7"/>
        <v>51</v>
      </c>
      <c r="E177" s="7" t="str">
        <f>IF(Foglio1!$F$8=D177,A177,"")</f>
        <v/>
      </c>
    </row>
    <row r="178" spans="1:5" x14ac:dyDescent="0.25">
      <c r="A178" s="7">
        <f t="shared" si="8"/>
        <v>43480</v>
      </c>
      <c r="B178" s="5">
        <f t="shared" si="6"/>
        <v>3</v>
      </c>
      <c r="C178" s="5">
        <f>COUNTIF(B$1:B178,1)+COUNTIF(B$1:B178,2)</f>
        <v>51</v>
      </c>
      <c r="D178" s="5" t="str">
        <f t="shared" si="7"/>
        <v/>
      </c>
      <c r="E178" s="7" t="str">
        <f>IF(Foglio1!$F$8=D178,A178,"")</f>
        <v/>
      </c>
    </row>
    <row r="179" spans="1:5" x14ac:dyDescent="0.25">
      <c r="A179" s="7">
        <f t="shared" si="8"/>
        <v>43481</v>
      </c>
      <c r="B179" s="5">
        <f t="shared" si="6"/>
        <v>4</v>
      </c>
      <c r="C179" s="5">
        <f>COUNTIF(B$1:B179,1)+COUNTIF(B$1:B179,2)</f>
        <v>51</v>
      </c>
      <c r="D179" s="5" t="str">
        <f t="shared" si="7"/>
        <v/>
      </c>
      <c r="E179" s="7" t="str">
        <f>IF(Foglio1!$F$8=D179,A179,"")</f>
        <v/>
      </c>
    </row>
    <row r="180" spans="1:5" x14ac:dyDescent="0.25">
      <c r="A180" s="7">
        <f t="shared" si="8"/>
        <v>43482</v>
      </c>
      <c r="B180" s="5">
        <f t="shared" si="6"/>
        <v>5</v>
      </c>
      <c r="C180" s="5">
        <f>COUNTIF(B$1:B180,1)+COUNTIF(B$1:B180,2)</f>
        <v>51</v>
      </c>
      <c r="D180" s="5" t="str">
        <f t="shared" si="7"/>
        <v/>
      </c>
      <c r="E180" s="7" t="str">
        <f>IF(Foglio1!$F$8=D180,A180,"")</f>
        <v/>
      </c>
    </row>
    <row r="181" spans="1:5" x14ac:dyDescent="0.25">
      <c r="A181" s="7">
        <f t="shared" si="8"/>
        <v>43483</v>
      </c>
      <c r="B181" s="5">
        <f t="shared" si="6"/>
        <v>6</v>
      </c>
      <c r="C181" s="5">
        <f>COUNTIF(B$1:B181,1)+COUNTIF(B$1:B181,2)</f>
        <v>51</v>
      </c>
      <c r="D181" s="5" t="str">
        <f t="shared" si="7"/>
        <v/>
      </c>
      <c r="E181" s="7" t="str">
        <f>IF(Foglio1!$F$8=D181,A181,"")</f>
        <v/>
      </c>
    </row>
    <row r="182" spans="1:5" x14ac:dyDescent="0.25">
      <c r="A182" s="7">
        <f t="shared" si="8"/>
        <v>43484</v>
      </c>
      <c r="B182" s="5">
        <f t="shared" si="6"/>
        <v>7</v>
      </c>
      <c r="C182" s="5">
        <f>COUNTIF(B$1:B182,1)+COUNTIF(B$1:B182,2)</f>
        <v>51</v>
      </c>
      <c r="D182" s="5" t="str">
        <f t="shared" si="7"/>
        <v/>
      </c>
      <c r="E182" s="7" t="str">
        <f>IF(Foglio1!$F$8=D182,A182,"")</f>
        <v/>
      </c>
    </row>
    <row r="183" spans="1:5" x14ac:dyDescent="0.25">
      <c r="A183" s="7">
        <f t="shared" si="8"/>
        <v>43485</v>
      </c>
      <c r="B183" s="5">
        <f t="shared" si="6"/>
        <v>1</v>
      </c>
      <c r="C183" s="5">
        <f>COUNTIF(B$1:B183,1)+COUNTIF(B$1:B183,2)</f>
        <v>52</v>
      </c>
      <c r="D183" s="5">
        <f t="shared" si="7"/>
        <v>52</v>
      </c>
      <c r="E183" s="7" t="str">
        <f>IF(Foglio1!$F$8=D183,A183,"")</f>
        <v/>
      </c>
    </row>
    <row r="184" spans="1:5" x14ac:dyDescent="0.25">
      <c r="A184" s="7">
        <f t="shared" si="8"/>
        <v>43486</v>
      </c>
      <c r="B184" s="5">
        <f t="shared" si="6"/>
        <v>2</v>
      </c>
      <c r="C184" s="5">
        <f>COUNTIF(B$1:B184,1)+COUNTIF(B$1:B184,2)</f>
        <v>53</v>
      </c>
      <c r="D184" s="5">
        <f t="shared" si="7"/>
        <v>53</v>
      </c>
      <c r="E184" s="7" t="str">
        <f>IF(Foglio1!$F$8=D184,A184,"")</f>
        <v/>
      </c>
    </row>
    <row r="185" spans="1:5" x14ac:dyDescent="0.25">
      <c r="A185" s="7">
        <f t="shared" si="8"/>
        <v>43487</v>
      </c>
      <c r="B185" s="5">
        <f t="shared" si="6"/>
        <v>3</v>
      </c>
      <c r="C185" s="5">
        <f>COUNTIF(B$1:B185,1)+COUNTIF(B$1:B185,2)</f>
        <v>53</v>
      </c>
      <c r="D185" s="5" t="str">
        <f t="shared" si="7"/>
        <v/>
      </c>
      <c r="E185" s="7" t="str">
        <f>IF(Foglio1!$F$8=D185,A185,"")</f>
        <v/>
      </c>
    </row>
    <row r="186" spans="1:5" x14ac:dyDescent="0.25">
      <c r="A186" s="7">
        <f t="shared" si="8"/>
        <v>43488</v>
      </c>
      <c r="B186" s="5">
        <f t="shared" si="6"/>
        <v>4</v>
      </c>
      <c r="C186" s="5">
        <f>COUNTIF(B$1:B186,1)+COUNTIF(B$1:B186,2)</f>
        <v>53</v>
      </c>
      <c r="D186" s="5" t="str">
        <f t="shared" si="7"/>
        <v/>
      </c>
      <c r="E186" s="7" t="str">
        <f>IF(Foglio1!$F$8=D186,A186,"")</f>
        <v/>
      </c>
    </row>
    <row r="187" spans="1:5" x14ac:dyDescent="0.25">
      <c r="A187" s="7">
        <f t="shared" si="8"/>
        <v>43489</v>
      </c>
      <c r="B187" s="5">
        <f t="shared" si="6"/>
        <v>5</v>
      </c>
      <c r="C187" s="5">
        <f>COUNTIF(B$1:B187,1)+COUNTIF(B$1:B187,2)</f>
        <v>53</v>
      </c>
      <c r="D187" s="5" t="str">
        <f t="shared" si="7"/>
        <v/>
      </c>
      <c r="E187" s="7" t="str">
        <f>IF(Foglio1!$F$8=D187,A187,"")</f>
        <v/>
      </c>
    </row>
    <row r="188" spans="1:5" x14ac:dyDescent="0.25">
      <c r="A188" s="7">
        <f t="shared" si="8"/>
        <v>43490</v>
      </c>
      <c r="B188" s="5">
        <f t="shared" si="6"/>
        <v>6</v>
      </c>
      <c r="C188" s="5">
        <f>COUNTIF(B$1:B188,1)+COUNTIF(B$1:B188,2)</f>
        <v>53</v>
      </c>
      <c r="D188" s="5" t="str">
        <f t="shared" si="7"/>
        <v/>
      </c>
      <c r="E188" s="7" t="str">
        <f>IF(Foglio1!$F$8=D188,A188,"")</f>
        <v/>
      </c>
    </row>
    <row r="189" spans="1:5" x14ac:dyDescent="0.25">
      <c r="A189" s="7">
        <f t="shared" si="8"/>
        <v>43491</v>
      </c>
      <c r="B189" s="5">
        <f t="shared" si="6"/>
        <v>7</v>
      </c>
      <c r="C189" s="5">
        <f>COUNTIF(B$1:B189,1)+COUNTIF(B$1:B189,2)</f>
        <v>53</v>
      </c>
      <c r="D189" s="5" t="str">
        <f t="shared" si="7"/>
        <v/>
      </c>
      <c r="E189" s="7" t="str">
        <f>IF(Foglio1!$F$8=D189,A189,"")</f>
        <v/>
      </c>
    </row>
    <row r="190" spans="1:5" x14ac:dyDescent="0.25">
      <c r="A190" s="7">
        <f t="shared" si="8"/>
        <v>43492</v>
      </c>
      <c r="B190" s="5">
        <f t="shared" si="6"/>
        <v>1</v>
      </c>
      <c r="C190" s="5">
        <f>COUNTIF(B$1:B190,1)+COUNTIF(B$1:B190,2)</f>
        <v>54</v>
      </c>
      <c r="D190" s="5">
        <f t="shared" si="7"/>
        <v>54</v>
      </c>
      <c r="E190" s="7" t="str">
        <f>IF(Foglio1!$F$8=D190,A190,"")</f>
        <v/>
      </c>
    </row>
    <row r="191" spans="1:5" x14ac:dyDescent="0.25">
      <c r="A191" s="7">
        <f t="shared" si="8"/>
        <v>43493</v>
      </c>
      <c r="B191" s="5">
        <f t="shared" si="6"/>
        <v>2</v>
      </c>
      <c r="C191" s="5">
        <f>COUNTIF(B$1:B191,1)+COUNTIF(B$1:B191,2)</f>
        <v>55</v>
      </c>
      <c r="D191" s="5">
        <f t="shared" si="7"/>
        <v>55</v>
      </c>
      <c r="E191" s="7" t="str">
        <f>IF(Foglio1!$F$8=D191,A191,"")</f>
        <v/>
      </c>
    </row>
    <row r="192" spans="1:5" x14ac:dyDescent="0.25">
      <c r="A192" s="7">
        <f t="shared" si="8"/>
        <v>43494</v>
      </c>
      <c r="B192" s="5">
        <f t="shared" si="6"/>
        <v>3</v>
      </c>
      <c r="C192" s="5">
        <f>COUNTIF(B$1:B192,1)+COUNTIF(B$1:B192,2)</f>
        <v>55</v>
      </c>
      <c r="D192" s="5" t="str">
        <f t="shared" si="7"/>
        <v/>
      </c>
      <c r="E192" s="7" t="str">
        <f>IF(Foglio1!$F$8=D192,A192,"")</f>
        <v/>
      </c>
    </row>
    <row r="193" spans="1:5" x14ac:dyDescent="0.25">
      <c r="A193" s="7">
        <f t="shared" si="8"/>
        <v>43495</v>
      </c>
      <c r="B193" s="5">
        <f t="shared" si="6"/>
        <v>4</v>
      </c>
      <c r="C193" s="5">
        <f>COUNTIF(B$1:B193,1)+COUNTIF(B$1:B193,2)</f>
        <v>55</v>
      </c>
      <c r="D193" s="5" t="str">
        <f t="shared" si="7"/>
        <v/>
      </c>
      <c r="E193" s="7" t="str">
        <f>IF(Foglio1!$F$8=D193,A193,"")</f>
        <v/>
      </c>
    </row>
    <row r="194" spans="1:5" x14ac:dyDescent="0.25">
      <c r="A194" s="7">
        <f t="shared" si="8"/>
        <v>43496</v>
      </c>
      <c r="B194" s="5">
        <f t="shared" si="6"/>
        <v>5</v>
      </c>
      <c r="C194" s="5">
        <f>COUNTIF(B$1:B194,1)+COUNTIF(B$1:B194,2)</f>
        <v>55</v>
      </c>
      <c r="D194" s="5" t="str">
        <f t="shared" si="7"/>
        <v/>
      </c>
      <c r="E194" s="7" t="str">
        <f>IF(Foglio1!$F$8=D194,A194,"")</f>
        <v/>
      </c>
    </row>
    <row r="195" spans="1:5" x14ac:dyDescent="0.25">
      <c r="A195" s="7">
        <f t="shared" si="8"/>
        <v>43497</v>
      </c>
      <c r="B195" s="5">
        <f t="shared" ref="B195:B258" si="9">WEEKDAY(A195)</f>
        <v>6</v>
      </c>
      <c r="C195" s="5">
        <f>COUNTIF(B$1:B195,1)+COUNTIF(B$1:B195,2)</f>
        <v>55</v>
      </c>
      <c r="D195" s="5" t="str">
        <f t="shared" ref="D195:D258" si="10">IF(C195=C194,"",C195)</f>
        <v/>
      </c>
      <c r="E195" s="7" t="str">
        <f>IF(Foglio1!$F$8=D195,A195,"")</f>
        <v/>
      </c>
    </row>
    <row r="196" spans="1:5" x14ac:dyDescent="0.25">
      <c r="A196" s="7">
        <f t="shared" ref="A196:A259" si="11">+A195+1</f>
        <v>43498</v>
      </c>
      <c r="B196" s="5">
        <f t="shared" si="9"/>
        <v>7</v>
      </c>
      <c r="C196" s="5">
        <f>COUNTIF(B$1:B196,1)+COUNTIF(B$1:B196,2)</f>
        <v>55</v>
      </c>
      <c r="D196" s="5" t="str">
        <f t="shared" si="10"/>
        <v/>
      </c>
      <c r="E196" s="7" t="str">
        <f>IF(Foglio1!$F$8=D196,A196,"")</f>
        <v/>
      </c>
    </row>
    <row r="197" spans="1:5" x14ac:dyDescent="0.25">
      <c r="A197" s="7">
        <f t="shared" si="11"/>
        <v>43499</v>
      </c>
      <c r="B197" s="5">
        <f t="shared" si="9"/>
        <v>1</v>
      </c>
      <c r="C197" s="5">
        <f>COUNTIF(B$1:B197,1)+COUNTIF(B$1:B197,2)</f>
        <v>56</v>
      </c>
      <c r="D197" s="5">
        <f t="shared" si="10"/>
        <v>56</v>
      </c>
      <c r="E197" s="7" t="str">
        <f>IF(Foglio1!$F$8=D197,A197,"")</f>
        <v/>
      </c>
    </row>
    <row r="198" spans="1:5" x14ac:dyDescent="0.25">
      <c r="A198" s="7">
        <f t="shared" si="11"/>
        <v>43500</v>
      </c>
      <c r="B198" s="5">
        <f t="shared" si="9"/>
        <v>2</v>
      </c>
      <c r="C198" s="5">
        <f>COUNTIF(B$1:B198,1)+COUNTIF(B$1:B198,2)</f>
        <v>57</v>
      </c>
      <c r="D198" s="5">
        <f t="shared" si="10"/>
        <v>57</v>
      </c>
      <c r="E198" s="7" t="str">
        <f>IF(Foglio1!$F$8=D198,A198,"")</f>
        <v/>
      </c>
    </row>
    <row r="199" spans="1:5" x14ac:dyDescent="0.25">
      <c r="A199" s="7">
        <f t="shared" si="11"/>
        <v>43501</v>
      </c>
      <c r="B199" s="5">
        <f t="shared" si="9"/>
        <v>3</v>
      </c>
      <c r="C199" s="5">
        <f>COUNTIF(B$1:B199,1)+COUNTIF(B$1:B199,2)</f>
        <v>57</v>
      </c>
      <c r="D199" s="5" t="str">
        <f t="shared" si="10"/>
        <v/>
      </c>
      <c r="E199" s="7" t="str">
        <f>IF(Foglio1!$F$8=D199,A199,"")</f>
        <v/>
      </c>
    </row>
    <row r="200" spans="1:5" x14ac:dyDescent="0.25">
      <c r="A200" s="7">
        <f t="shared" si="11"/>
        <v>43502</v>
      </c>
      <c r="B200" s="5">
        <f t="shared" si="9"/>
        <v>4</v>
      </c>
      <c r="C200" s="5">
        <f>COUNTIF(B$1:B200,1)+COUNTIF(B$1:B200,2)</f>
        <v>57</v>
      </c>
      <c r="D200" s="5" t="str">
        <f t="shared" si="10"/>
        <v/>
      </c>
      <c r="E200" s="7" t="str">
        <f>IF(Foglio1!$F$8=D200,A200,"")</f>
        <v/>
      </c>
    </row>
    <row r="201" spans="1:5" x14ac:dyDescent="0.25">
      <c r="A201" s="7">
        <f t="shared" si="11"/>
        <v>43503</v>
      </c>
      <c r="B201" s="5">
        <f t="shared" si="9"/>
        <v>5</v>
      </c>
      <c r="C201" s="5">
        <f>COUNTIF(B$1:B201,1)+COUNTIF(B$1:B201,2)</f>
        <v>57</v>
      </c>
      <c r="D201" s="5" t="str">
        <f t="shared" si="10"/>
        <v/>
      </c>
      <c r="E201" s="7" t="str">
        <f>IF(Foglio1!$F$8=D201,A201,"")</f>
        <v/>
      </c>
    </row>
    <row r="202" spans="1:5" x14ac:dyDescent="0.25">
      <c r="A202" s="7">
        <f t="shared" si="11"/>
        <v>43504</v>
      </c>
      <c r="B202" s="5">
        <f t="shared" si="9"/>
        <v>6</v>
      </c>
      <c r="C202" s="5">
        <f>COUNTIF(B$1:B202,1)+COUNTIF(B$1:B202,2)</f>
        <v>57</v>
      </c>
      <c r="D202" s="5" t="str">
        <f t="shared" si="10"/>
        <v/>
      </c>
      <c r="E202" s="7" t="str">
        <f>IF(Foglio1!$F$8=D202,A202,"")</f>
        <v/>
      </c>
    </row>
    <row r="203" spans="1:5" x14ac:dyDescent="0.25">
      <c r="A203" s="7">
        <f t="shared" si="11"/>
        <v>43505</v>
      </c>
      <c r="B203" s="5">
        <f t="shared" si="9"/>
        <v>7</v>
      </c>
      <c r="C203" s="5">
        <f>COUNTIF(B$1:B203,1)+COUNTIF(B$1:B203,2)</f>
        <v>57</v>
      </c>
      <c r="D203" s="5" t="str">
        <f t="shared" si="10"/>
        <v/>
      </c>
      <c r="E203" s="7" t="str">
        <f>IF(Foglio1!$F$8=D203,A203,"")</f>
        <v/>
      </c>
    </row>
    <row r="204" spans="1:5" x14ac:dyDescent="0.25">
      <c r="A204" s="7">
        <f t="shared" si="11"/>
        <v>43506</v>
      </c>
      <c r="B204" s="5">
        <f t="shared" si="9"/>
        <v>1</v>
      </c>
      <c r="C204" s="5">
        <f>COUNTIF(B$1:B204,1)+COUNTIF(B$1:B204,2)</f>
        <v>58</v>
      </c>
      <c r="D204" s="5">
        <f t="shared" si="10"/>
        <v>58</v>
      </c>
      <c r="E204" s="7" t="str">
        <f>IF(Foglio1!$F$8=D204,A204,"")</f>
        <v/>
      </c>
    </row>
    <row r="205" spans="1:5" x14ac:dyDescent="0.25">
      <c r="A205" s="7">
        <f t="shared" si="11"/>
        <v>43507</v>
      </c>
      <c r="B205" s="5">
        <f t="shared" si="9"/>
        <v>2</v>
      </c>
      <c r="C205" s="5">
        <f>COUNTIF(B$1:B205,1)+COUNTIF(B$1:B205,2)</f>
        <v>59</v>
      </c>
      <c r="D205" s="5">
        <f t="shared" si="10"/>
        <v>59</v>
      </c>
      <c r="E205" s="7" t="str">
        <f>IF(Foglio1!$F$8=D205,A205,"")</f>
        <v/>
      </c>
    </row>
    <row r="206" spans="1:5" x14ac:dyDescent="0.25">
      <c r="A206" s="7">
        <f t="shared" si="11"/>
        <v>43508</v>
      </c>
      <c r="B206" s="5">
        <f t="shared" si="9"/>
        <v>3</v>
      </c>
      <c r="C206" s="5">
        <f>COUNTIF(B$1:B206,1)+COUNTIF(B$1:B206,2)</f>
        <v>59</v>
      </c>
      <c r="D206" s="5" t="str">
        <f t="shared" si="10"/>
        <v/>
      </c>
      <c r="E206" s="7" t="str">
        <f>IF(Foglio1!$F$8=D206,A206,"")</f>
        <v/>
      </c>
    </row>
    <row r="207" spans="1:5" x14ac:dyDescent="0.25">
      <c r="A207" s="7">
        <f t="shared" si="11"/>
        <v>43509</v>
      </c>
      <c r="B207" s="5">
        <f t="shared" si="9"/>
        <v>4</v>
      </c>
      <c r="C207" s="5">
        <f>COUNTIF(B$1:B207,1)+COUNTIF(B$1:B207,2)</f>
        <v>59</v>
      </c>
      <c r="D207" s="5" t="str">
        <f t="shared" si="10"/>
        <v/>
      </c>
      <c r="E207" s="7" t="str">
        <f>IF(Foglio1!$F$8=D207,A207,"")</f>
        <v/>
      </c>
    </row>
    <row r="208" spans="1:5" x14ac:dyDescent="0.25">
      <c r="A208" s="7">
        <f t="shared" si="11"/>
        <v>43510</v>
      </c>
      <c r="B208" s="5">
        <f t="shared" si="9"/>
        <v>5</v>
      </c>
      <c r="C208" s="5">
        <f>COUNTIF(B$1:B208,1)+COUNTIF(B$1:B208,2)</f>
        <v>59</v>
      </c>
      <c r="D208" s="5" t="str">
        <f t="shared" si="10"/>
        <v/>
      </c>
      <c r="E208" s="7" t="str">
        <f>IF(Foglio1!$F$8=D208,A208,"")</f>
        <v/>
      </c>
    </row>
    <row r="209" spans="1:5" x14ac:dyDescent="0.25">
      <c r="A209" s="7">
        <f t="shared" si="11"/>
        <v>43511</v>
      </c>
      <c r="B209" s="5">
        <f t="shared" si="9"/>
        <v>6</v>
      </c>
      <c r="C209" s="5">
        <f>COUNTIF(B$1:B209,1)+COUNTIF(B$1:B209,2)</f>
        <v>59</v>
      </c>
      <c r="D209" s="5" t="str">
        <f t="shared" si="10"/>
        <v/>
      </c>
      <c r="E209" s="7" t="str">
        <f>IF(Foglio1!$F$8=D209,A209,"")</f>
        <v/>
      </c>
    </row>
    <row r="210" spans="1:5" x14ac:dyDescent="0.25">
      <c r="A210" s="7">
        <f t="shared" si="11"/>
        <v>43512</v>
      </c>
      <c r="B210" s="5">
        <f t="shared" si="9"/>
        <v>7</v>
      </c>
      <c r="C210" s="5">
        <f>COUNTIF(B$1:B210,1)+COUNTIF(B$1:B210,2)</f>
        <v>59</v>
      </c>
      <c r="D210" s="5" t="str">
        <f t="shared" si="10"/>
        <v/>
      </c>
      <c r="E210" s="7" t="str">
        <f>IF(Foglio1!$F$8=D210,A210,"")</f>
        <v/>
      </c>
    </row>
    <row r="211" spans="1:5" x14ac:dyDescent="0.25">
      <c r="A211" s="7">
        <f t="shared" si="11"/>
        <v>43513</v>
      </c>
      <c r="B211" s="5">
        <f t="shared" si="9"/>
        <v>1</v>
      </c>
      <c r="C211" s="5">
        <f>COUNTIF(B$1:B211,1)+COUNTIF(B$1:B211,2)</f>
        <v>60</v>
      </c>
      <c r="D211" s="5">
        <f t="shared" si="10"/>
        <v>60</v>
      </c>
      <c r="E211" s="7" t="str">
        <f>IF(Foglio1!$F$8=D211,A211,"")</f>
        <v/>
      </c>
    </row>
    <row r="212" spans="1:5" x14ac:dyDescent="0.25">
      <c r="A212" s="7">
        <f t="shared" si="11"/>
        <v>43514</v>
      </c>
      <c r="B212" s="5">
        <f t="shared" si="9"/>
        <v>2</v>
      </c>
      <c r="C212" s="5">
        <f>COUNTIF(B$1:B212,1)+COUNTIF(B$1:B212,2)</f>
        <v>61</v>
      </c>
      <c r="D212" s="5">
        <f t="shared" si="10"/>
        <v>61</v>
      </c>
      <c r="E212" s="7" t="str">
        <f>IF(Foglio1!$F$8=D212,A212,"")</f>
        <v/>
      </c>
    </row>
    <row r="213" spans="1:5" x14ac:dyDescent="0.25">
      <c r="A213" s="7">
        <f t="shared" si="11"/>
        <v>43515</v>
      </c>
      <c r="B213" s="5">
        <f t="shared" si="9"/>
        <v>3</v>
      </c>
      <c r="C213" s="5">
        <f>COUNTIF(B$1:B213,1)+COUNTIF(B$1:B213,2)</f>
        <v>61</v>
      </c>
      <c r="D213" s="5" t="str">
        <f t="shared" si="10"/>
        <v/>
      </c>
      <c r="E213" s="7" t="str">
        <f>IF(Foglio1!$F$8=D213,A213,"")</f>
        <v/>
      </c>
    </row>
    <row r="214" spans="1:5" x14ac:dyDescent="0.25">
      <c r="A214" s="7">
        <f t="shared" si="11"/>
        <v>43516</v>
      </c>
      <c r="B214" s="5">
        <f t="shared" si="9"/>
        <v>4</v>
      </c>
      <c r="C214" s="5">
        <f>COUNTIF(B$1:B214,1)+COUNTIF(B$1:B214,2)</f>
        <v>61</v>
      </c>
      <c r="D214" s="5" t="str">
        <f t="shared" si="10"/>
        <v/>
      </c>
      <c r="E214" s="7" t="str">
        <f>IF(Foglio1!$F$8=D214,A214,"")</f>
        <v/>
      </c>
    </row>
    <row r="215" spans="1:5" x14ac:dyDescent="0.25">
      <c r="A215" s="7">
        <f t="shared" si="11"/>
        <v>43517</v>
      </c>
      <c r="B215" s="5">
        <f t="shared" si="9"/>
        <v>5</v>
      </c>
      <c r="C215" s="5">
        <f>COUNTIF(B$1:B215,1)+COUNTIF(B$1:B215,2)</f>
        <v>61</v>
      </c>
      <c r="D215" s="5" t="str">
        <f t="shared" si="10"/>
        <v/>
      </c>
      <c r="E215" s="7" t="str">
        <f>IF(Foglio1!$F$8=D215,A215,"")</f>
        <v/>
      </c>
    </row>
    <row r="216" spans="1:5" x14ac:dyDescent="0.25">
      <c r="A216" s="7">
        <f t="shared" si="11"/>
        <v>43518</v>
      </c>
      <c r="B216" s="5">
        <f t="shared" si="9"/>
        <v>6</v>
      </c>
      <c r="C216" s="5">
        <f>COUNTIF(B$1:B216,1)+COUNTIF(B$1:B216,2)</f>
        <v>61</v>
      </c>
      <c r="D216" s="5" t="str">
        <f t="shared" si="10"/>
        <v/>
      </c>
      <c r="E216" s="7" t="str">
        <f>IF(Foglio1!$F$8=D216,A216,"")</f>
        <v/>
      </c>
    </row>
    <row r="217" spans="1:5" x14ac:dyDescent="0.25">
      <c r="A217" s="7">
        <f t="shared" si="11"/>
        <v>43519</v>
      </c>
      <c r="B217" s="5">
        <f t="shared" si="9"/>
        <v>7</v>
      </c>
      <c r="C217" s="5">
        <f>COUNTIF(B$1:B217,1)+COUNTIF(B$1:B217,2)</f>
        <v>61</v>
      </c>
      <c r="D217" s="5" t="str">
        <f t="shared" si="10"/>
        <v/>
      </c>
      <c r="E217" s="7" t="str">
        <f>IF(Foglio1!$F$8=D217,A217,"")</f>
        <v/>
      </c>
    </row>
    <row r="218" spans="1:5" x14ac:dyDescent="0.25">
      <c r="A218" s="7">
        <f t="shared" si="11"/>
        <v>43520</v>
      </c>
      <c r="B218" s="5">
        <f t="shared" si="9"/>
        <v>1</v>
      </c>
      <c r="C218" s="5">
        <f>COUNTIF(B$1:B218,1)+COUNTIF(B$1:B218,2)</f>
        <v>62</v>
      </c>
      <c r="D218" s="5">
        <f t="shared" si="10"/>
        <v>62</v>
      </c>
      <c r="E218" s="7" t="str">
        <f>IF(Foglio1!$F$8=D218,A218,"")</f>
        <v/>
      </c>
    </row>
    <row r="219" spans="1:5" x14ac:dyDescent="0.25">
      <c r="A219" s="7">
        <f t="shared" si="11"/>
        <v>43521</v>
      </c>
      <c r="B219" s="5">
        <f t="shared" si="9"/>
        <v>2</v>
      </c>
      <c r="C219" s="5">
        <f>COUNTIF(B$1:B219,1)+COUNTIF(B$1:B219,2)</f>
        <v>63</v>
      </c>
      <c r="D219" s="5">
        <f t="shared" si="10"/>
        <v>63</v>
      </c>
      <c r="E219" s="7" t="str">
        <f>IF(Foglio1!$F$8=D219,A219,"")</f>
        <v/>
      </c>
    </row>
    <row r="220" spans="1:5" x14ac:dyDescent="0.25">
      <c r="A220" s="7">
        <f t="shared" si="11"/>
        <v>43522</v>
      </c>
      <c r="B220" s="5">
        <f t="shared" si="9"/>
        <v>3</v>
      </c>
      <c r="C220" s="5">
        <f>COUNTIF(B$1:B220,1)+COUNTIF(B$1:B220,2)</f>
        <v>63</v>
      </c>
      <c r="D220" s="5" t="str">
        <f t="shared" si="10"/>
        <v/>
      </c>
      <c r="E220" s="7" t="str">
        <f>IF(Foglio1!$F$8=D220,A220,"")</f>
        <v/>
      </c>
    </row>
    <row r="221" spans="1:5" x14ac:dyDescent="0.25">
      <c r="A221" s="7">
        <f t="shared" si="11"/>
        <v>43523</v>
      </c>
      <c r="B221" s="5">
        <f t="shared" si="9"/>
        <v>4</v>
      </c>
      <c r="C221" s="5">
        <f>COUNTIF(B$1:B221,1)+COUNTIF(B$1:B221,2)</f>
        <v>63</v>
      </c>
      <c r="D221" s="5" t="str">
        <f t="shared" si="10"/>
        <v/>
      </c>
      <c r="E221" s="7" t="str">
        <f>IF(Foglio1!$F$8=D221,A221,"")</f>
        <v/>
      </c>
    </row>
    <row r="222" spans="1:5" x14ac:dyDescent="0.25">
      <c r="A222" s="7">
        <f t="shared" si="11"/>
        <v>43524</v>
      </c>
      <c r="B222" s="5">
        <f t="shared" si="9"/>
        <v>5</v>
      </c>
      <c r="C222" s="5">
        <f>COUNTIF(B$1:B222,1)+COUNTIF(B$1:B222,2)</f>
        <v>63</v>
      </c>
      <c r="D222" s="5" t="str">
        <f t="shared" si="10"/>
        <v/>
      </c>
      <c r="E222" s="7" t="str">
        <f>IF(Foglio1!$F$8=D222,A222,"")</f>
        <v/>
      </c>
    </row>
    <row r="223" spans="1:5" x14ac:dyDescent="0.25">
      <c r="A223" s="7">
        <f t="shared" si="11"/>
        <v>43525</v>
      </c>
      <c r="B223" s="5">
        <f t="shared" si="9"/>
        <v>6</v>
      </c>
      <c r="C223" s="5">
        <f>COUNTIF(B$1:B223,1)+COUNTIF(B$1:B223,2)</f>
        <v>63</v>
      </c>
      <c r="D223" s="5" t="str">
        <f t="shared" si="10"/>
        <v/>
      </c>
      <c r="E223" s="7" t="str">
        <f>IF(Foglio1!$F$8=D223,A223,"")</f>
        <v/>
      </c>
    </row>
    <row r="224" spans="1:5" x14ac:dyDescent="0.25">
      <c r="A224" s="7">
        <f t="shared" si="11"/>
        <v>43526</v>
      </c>
      <c r="B224" s="5">
        <f t="shared" si="9"/>
        <v>7</v>
      </c>
      <c r="C224" s="5">
        <f>COUNTIF(B$1:B224,1)+COUNTIF(B$1:B224,2)</f>
        <v>63</v>
      </c>
      <c r="D224" s="5" t="str">
        <f t="shared" si="10"/>
        <v/>
      </c>
      <c r="E224" s="7" t="str">
        <f>IF(Foglio1!$F$8=D224,A224,"")</f>
        <v/>
      </c>
    </row>
    <row r="225" spans="1:5" x14ac:dyDescent="0.25">
      <c r="A225" s="7">
        <f t="shared" si="11"/>
        <v>43527</v>
      </c>
      <c r="B225" s="5">
        <f t="shared" si="9"/>
        <v>1</v>
      </c>
      <c r="C225" s="5">
        <f>COUNTIF(B$1:B225,1)+COUNTIF(B$1:B225,2)</f>
        <v>64</v>
      </c>
      <c r="D225" s="5">
        <f t="shared" si="10"/>
        <v>64</v>
      </c>
      <c r="E225" s="7" t="str">
        <f>IF(Foglio1!$F$8=D225,A225,"")</f>
        <v/>
      </c>
    </row>
    <row r="226" spans="1:5" x14ac:dyDescent="0.25">
      <c r="A226" s="7">
        <f t="shared" si="11"/>
        <v>43528</v>
      </c>
      <c r="B226" s="5">
        <f t="shared" si="9"/>
        <v>2</v>
      </c>
      <c r="C226" s="5">
        <f>COUNTIF(B$1:B226,1)+COUNTIF(B$1:B226,2)</f>
        <v>65</v>
      </c>
      <c r="D226" s="5">
        <f t="shared" si="10"/>
        <v>65</v>
      </c>
      <c r="E226" s="7" t="str">
        <f>IF(Foglio1!$F$8=D226,A226,"")</f>
        <v/>
      </c>
    </row>
    <row r="227" spans="1:5" x14ac:dyDescent="0.25">
      <c r="A227" s="7">
        <f t="shared" si="11"/>
        <v>43529</v>
      </c>
      <c r="B227" s="5">
        <f t="shared" si="9"/>
        <v>3</v>
      </c>
      <c r="C227" s="5">
        <f>COUNTIF(B$1:B227,1)+COUNTIF(B$1:B227,2)</f>
        <v>65</v>
      </c>
      <c r="D227" s="5" t="str">
        <f t="shared" si="10"/>
        <v/>
      </c>
      <c r="E227" s="7" t="str">
        <f>IF(Foglio1!$F$8=D227,A227,"")</f>
        <v/>
      </c>
    </row>
    <row r="228" spans="1:5" x14ac:dyDescent="0.25">
      <c r="A228" s="7">
        <f t="shared" si="11"/>
        <v>43530</v>
      </c>
      <c r="B228" s="5">
        <f t="shared" si="9"/>
        <v>4</v>
      </c>
      <c r="C228" s="5">
        <f>COUNTIF(B$1:B228,1)+COUNTIF(B$1:B228,2)</f>
        <v>65</v>
      </c>
      <c r="D228" s="5" t="str">
        <f t="shared" si="10"/>
        <v/>
      </c>
      <c r="E228" s="7" t="str">
        <f>IF(Foglio1!$F$8=D228,A228,"")</f>
        <v/>
      </c>
    </row>
    <row r="229" spans="1:5" x14ac:dyDescent="0.25">
      <c r="A229" s="7">
        <f t="shared" si="11"/>
        <v>43531</v>
      </c>
      <c r="B229" s="5">
        <f t="shared" si="9"/>
        <v>5</v>
      </c>
      <c r="C229" s="5">
        <f>COUNTIF(B$1:B229,1)+COUNTIF(B$1:B229,2)</f>
        <v>65</v>
      </c>
      <c r="D229" s="5" t="str">
        <f t="shared" si="10"/>
        <v/>
      </c>
      <c r="E229" s="7" t="str">
        <f>IF(Foglio1!$F$8=D229,A229,"")</f>
        <v/>
      </c>
    </row>
    <row r="230" spans="1:5" x14ac:dyDescent="0.25">
      <c r="A230" s="7">
        <f t="shared" si="11"/>
        <v>43532</v>
      </c>
      <c r="B230" s="5">
        <f t="shared" si="9"/>
        <v>6</v>
      </c>
      <c r="C230" s="5">
        <f>COUNTIF(B$1:B230,1)+COUNTIF(B$1:B230,2)</f>
        <v>65</v>
      </c>
      <c r="D230" s="5" t="str">
        <f t="shared" si="10"/>
        <v/>
      </c>
      <c r="E230" s="7" t="str">
        <f>IF(Foglio1!$F$8=D230,A230,"")</f>
        <v/>
      </c>
    </row>
    <row r="231" spans="1:5" x14ac:dyDescent="0.25">
      <c r="A231" s="7">
        <f t="shared" si="11"/>
        <v>43533</v>
      </c>
      <c r="B231" s="5">
        <f t="shared" si="9"/>
        <v>7</v>
      </c>
      <c r="C231" s="5">
        <f>COUNTIF(B$1:B231,1)+COUNTIF(B$1:B231,2)</f>
        <v>65</v>
      </c>
      <c r="D231" s="5" t="str">
        <f t="shared" si="10"/>
        <v/>
      </c>
      <c r="E231" s="7" t="str">
        <f>IF(Foglio1!$F$8=D231,A231,"")</f>
        <v/>
      </c>
    </row>
    <row r="232" spans="1:5" x14ac:dyDescent="0.25">
      <c r="A232" s="7">
        <f t="shared" si="11"/>
        <v>43534</v>
      </c>
      <c r="B232" s="5">
        <f t="shared" si="9"/>
        <v>1</v>
      </c>
      <c r="C232" s="5">
        <f>COUNTIF(B$1:B232,1)+COUNTIF(B$1:B232,2)</f>
        <v>66</v>
      </c>
      <c r="D232" s="5">
        <f t="shared" si="10"/>
        <v>66</v>
      </c>
      <c r="E232" s="7" t="str">
        <f>IF(Foglio1!$F$8=D232,A232,"")</f>
        <v/>
      </c>
    </row>
    <row r="233" spans="1:5" x14ac:dyDescent="0.25">
      <c r="A233" s="7">
        <f t="shared" si="11"/>
        <v>43535</v>
      </c>
      <c r="B233" s="5">
        <f t="shared" si="9"/>
        <v>2</v>
      </c>
      <c r="C233" s="5">
        <f>COUNTIF(B$1:B233,1)+COUNTIF(B$1:B233,2)</f>
        <v>67</v>
      </c>
      <c r="D233" s="5">
        <f t="shared" si="10"/>
        <v>67</v>
      </c>
      <c r="E233" s="7" t="str">
        <f>IF(Foglio1!$F$8=D233,A233,"")</f>
        <v/>
      </c>
    </row>
    <row r="234" spans="1:5" x14ac:dyDescent="0.25">
      <c r="A234" s="7">
        <f t="shared" si="11"/>
        <v>43536</v>
      </c>
      <c r="B234" s="5">
        <f t="shared" si="9"/>
        <v>3</v>
      </c>
      <c r="C234" s="5">
        <f>COUNTIF(B$1:B234,1)+COUNTIF(B$1:B234,2)</f>
        <v>67</v>
      </c>
      <c r="D234" s="5" t="str">
        <f t="shared" si="10"/>
        <v/>
      </c>
      <c r="E234" s="7" t="str">
        <f>IF(Foglio1!$F$8=D234,A234,"")</f>
        <v/>
      </c>
    </row>
    <row r="235" spans="1:5" x14ac:dyDescent="0.25">
      <c r="A235" s="7">
        <f t="shared" si="11"/>
        <v>43537</v>
      </c>
      <c r="B235" s="5">
        <f t="shared" si="9"/>
        <v>4</v>
      </c>
      <c r="C235" s="5">
        <f>COUNTIF(B$1:B235,1)+COUNTIF(B$1:B235,2)</f>
        <v>67</v>
      </c>
      <c r="D235" s="5" t="str">
        <f t="shared" si="10"/>
        <v/>
      </c>
      <c r="E235" s="7" t="str">
        <f>IF(Foglio1!$F$8=D235,A235,"")</f>
        <v/>
      </c>
    </row>
    <row r="236" spans="1:5" x14ac:dyDescent="0.25">
      <c r="A236" s="7">
        <f t="shared" si="11"/>
        <v>43538</v>
      </c>
      <c r="B236" s="5">
        <f t="shared" si="9"/>
        <v>5</v>
      </c>
      <c r="C236" s="5">
        <f>COUNTIF(B$1:B236,1)+COUNTIF(B$1:B236,2)</f>
        <v>67</v>
      </c>
      <c r="D236" s="5" t="str">
        <f t="shared" si="10"/>
        <v/>
      </c>
      <c r="E236" s="7" t="str">
        <f>IF(Foglio1!$F$8=D236,A236,"")</f>
        <v/>
      </c>
    </row>
    <row r="237" spans="1:5" x14ac:dyDescent="0.25">
      <c r="A237" s="7">
        <f t="shared" si="11"/>
        <v>43539</v>
      </c>
      <c r="B237" s="5">
        <f t="shared" si="9"/>
        <v>6</v>
      </c>
      <c r="C237" s="5">
        <f>COUNTIF(B$1:B237,1)+COUNTIF(B$1:B237,2)</f>
        <v>67</v>
      </c>
      <c r="D237" s="5" t="str">
        <f t="shared" si="10"/>
        <v/>
      </c>
      <c r="E237" s="7" t="str">
        <f>IF(Foglio1!$F$8=D237,A237,"")</f>
        <v/>
      </c>
    </row>
    <row r="238" spans="1:5" x14ac:dyDescent="0.25">
      <c r="A238" s="7">
        <f t="shared" si="11"/>
        <v>43540</v>
      </c>
      <c r="B238" s="5">
        <f t="shared" si="9"/>
        <v>7</v>
      </c>
      <c r="C238" s="5">
        <f>COUNTIF(B$1:B238,1)+COUNTIF(B$1:B238,2)</f>
        <v>67</v>
      </c>
      <c r="D238" s="5" t="str">
        <f t="shared" si="10"/>
        <v/>
      </c>
      <c r="E238" s="7" t="str">
        <f>IF(Foglio1!$F$8=D238,A238,"")</f>
        <v/>
      </c>
    </row>
    <row r="239" spans="1:5" x14ac:dyDescent="0.25">
      <c r="A239" s="7">
        <f t="shared" si="11"/>
        <v>43541</v>
      </c>
      <c r="B239" s="5">
        <f t="shared" si="9"/>
        <v>1</v>
      </c>
      <c r="C239" s="5">
        <f>COUNTIF(B$1:B239,1)+COUNTIF(B$1:B239,2)</f>
        <v>68</v>
      </c>
      <c r="D239" s="5">
        <f t="shared" si="10"/>
        <v>68</v>
      </c>
      <c r="E239" s="7" t="str">
        <f>IF(Foglio1!$F$8=D239,A239,"")</f>
        <v/>
      </c>
    </row>
    <row r="240" spans="1:5" x14ac:dyDescent="0.25">
      <c r="A240" s="7">
        <f t="shared" si="11"/>
        <v>43542</v>
      </c>
      <c r="B240" s="5">
        <f t="shared" si="9"/>
        <v>2</v>
      </c>
      <c r="C240" s="5">
        <f>COUNTIF(B$1:B240,1)+COUNTIF(B$1:B240,2)</f>
        <v>69</v>
      </c>
      <c r="D240" s="5">
        <f t="shared" si="10"/>
        <v>69</v>
      </c>
      <c r="E240" s="7" t="str">
        <f>IF(Foglio1!$F$8=D240,A240,"")</f>
        <v/>
      </c>
    </row>
    <row r="241" spans="1:5" x14ac:dyDescent="0.25">
      <c r="A241" s="7">
        <f t="shared" si="11"/>
        <v>43543</v>
      </c>
      <c r="B241" s="5">
        <f t="shared" si="9"/>
        <v>3</v>
      </c>
      <c r="C241" s="5">
        <f>COUNTIF(B$1:B241,1)+COUNTIF(B$1:B241,2)</f>
        <v>69</v>
      </c>
      <c r="D241" s="5" t="str">
        <f t="shared" si="10"/>
        <v/>
      </c>
      <c r="E241" s="7" t="str">
        <f>IF(Foglio1!$F$8=D241,A241,"")</f>
        <v/>
      </c>
    </row>
    <row r="242" spans="1:5" x14ac:dyDescent="0.25">
      <c r="A242" s="7">
        <f t="shared" si="11"/>
        <v>43544</v>
      </c>
      <c r="B242" s="5">
        <f t="shared" si="9"/>
        <v>4</v>
      </c>
      <c r="C242" s="5">
        <f>COUNTIF(B$1:B242,1)+COUNTIF(B$1:B242,2)</f>
        <v>69</v>
      </c>
      <c r="D242" s="5" t="str">
        <f t="shared" si="10"/>
        <v/>
      </c>
      <c r="E242" s="7" t="str">
        <f>IF(Foglio1!$F$8=D242,A242,"")</f>
        <v/>
      </c>
    </row>
    <row r="243" spans="1:5" x14ac:dyDescent="0.25">
      <c r="A243" s="7">
        <f t="shared" si="11"/>
        <v>43545</v>
      </c>
      <c r="B243" s="5">
        <f t="shared" si="9"/>
        <v>5</v>
      </c>
      <c r="C243" s="5">
        <f>COUNTIF(B$1:B243,1)+COUNTIF(B$1:B243,2)</f>
        <v>69</v>
      </c>
      <c r="D243" s="5" t="str">
        <f t="shared" si="10"/>
        <v/>
      </c>
      <c r="E243" s="7" t="str">
        <f>IF(Foglio1!$F$8=D243,A243,"")</f>
        <v/>
      </c>
    </row>
    <row r="244" spans="1:5" x14ac:dyDescent="0.25">
      <c r="A244" s="7">
        <f t="shared" si="11"/>
        <v>43546</v>
      </c>
      <c r="B244" s="5">
        <f t="shared" si="9"/>
        <v>6</v>
      </c>
      <c r="C244" s="5">
        <f>COUNTIF(B$1:B244,1)+COUNTIF(B$1:B244,2)</f>
        <v>69</v>
      </c>
      <c r="D244" s="5" t="str">
        <f t="shared" si="10"/>
        <v/>
      </c>
      <c r="E244" s="7" t="str">
        <f>IF(Foglio1!$F$8=D244,A244,"")</f>
        <v/>
      </c>
    </row>
    <row r="245" spans="1:5" x14ac:dyDescent="0.25">
      <c r="A245" s="7">
        <f t="shared" si="11"/>
        <v>43547</v>
      </c>
      <c r="B245" s="5">
        <f t="shared" si="9"/>
        <v>7</v>
      </c>
      <c r="C245" s="5">
        <f>COUNTIF(B$1:B245,1)+COUNTIF(B$1:B245,2)</f>
        <v>69</v>
      </c>
      <c r="D245" s="5" t="str">
        <f t="shared" si="10"/>
        <v/>
      </c>
      <c r="E245" s="7" t="str">
        <f>IF(Foglio1!$F$8=D245,A245,"")</f>
        <v/>
      </c>
    </row>
    <row r="246" spans="1:5" x14ac:dyDescent="0.25">
      <c r="A246" s="7">
        <f t="shared" si="11"/>
        <v>43548</v>
      </c>
      <c r="B246" s="5">
        <f t="shared" si="9"/>
        <v>1</v>
      </c>
      <c r="C246" s="5">
        <f>COUNTIF(B$1:B246,1)+COUNTIF(B$1:B246,2)</f>
        <v>70</v>
      </c>
      <c r="D246" s="5">
        <f t="shared" si="10"/>
        <v>70</v>
      </c>
      <c r="E246" s="7" t="str">
        <f>IF(Foglio1!$F$8=D246,A246,"")</f>
        <v/>
      </c>
    </row>
    <row r="247" spans="1:5" x14ac:dyDescent="0.25">
      <c r="A247" s="7">
        <f t="shared" si="11"/>
        <v>43549</v>
      </c>
      <c r="B247" s="5">
        <f t="shared" si="9"/>
        <v>2</v>
      </c>
      <c r="C247" s="5">
        <f>COUNTIF(B$1:B247,1)+COUNTIF(B$1:B247,2)</f>
        <v>71</v>
      </c>
      <c r="D247" s="5">
        <f t="shared" si="10"/>
        <v>71</v>
      </c>
      <c r="E247" s="7" t="str">
        <f>IF(Foglio1!$F$8=D247,A247,"")</f>
        <v/>
      </c>
    </row>
    <row r="248" spans="1:5" x14ac:dyDescent="0.25">
      <c r="A248" s="7">
        <f t="shared" si="11"/>
        <v>43550</v>
      </c>
      <c r="B248" s="5">
        <f t="shared" si="9"/>
        <v>3</v>
      </c>
      <c r="C248" s="5">
        <f>COUNTIF(B$1:B248,1)+COUNTIF(B$1:B248,2)</f>
        <v>71</v>
      </c>
      <c r="D248" s="5" t="str">
        <f t="shared" si="10"/>
        <v/>
      </c>
      <c r="E248" s="7" t="str">
        <f>IF(Foglio1!$F$8=D248,A248,"")</f>
        <v/>
      </c>
    </row>
    <row r="249" spans="1:5" x14ac:dyDescent="0.25">
      <c r="A249" s="7">
        <f t="shared" si="11"/>
        <v>43551</v>
      </c>
      <c r="B249" s="5">
        <f t="shared" si="9"/>
        <v>4</v>
      </c>
      <c r="C249" s="5">
        <f>COUNTIF(B$1:B249,1)+COUNTIF(B$1:B249,2)</f>
        <v>71</v>
      </c>
      <c r="D249" s="5" t="str">
        <f t="shared" si="10"/>
        <v/>
      </c>
      <c r="E249" s="7" t="str">
        <f>IF(Foglio1!$F$8=D249,A249,"")</f>
        <v/>
      </c>
    </row>
    <row r="250" spans="1:5" x14ac:dyDescent="0.25">
      <c r="A250" s="7">
        <f t="shared" si="11"/>
        <v>43552</v>
      </c>
      <c r="B250" s="5">
        <f t="shared" si="9"/>
        <v>5</v>
      </c>
      <c r="C250" s="5">
        <f>COUNTIF(B$1:B250,1)+COUNTIF(B$1:B250,2)</f>
        <v>71</v>
      </c>
      <c r="D250" s="5" t="str">
        <f t="shared" si="10"/>
        <v/>
      </c>
      <c r="E250" s="7" t="str">
        <f>IF(Foglio1!$F$8=D250,A250,"")</f>
        <v/>
      </c>
    </row>
    <row r="251" spans="1:5" x14ac:dyDescent="0.25">
      <c r="A251" s="7">
        <f t="shared" si="11"/>
        <v>43553</v>
      </c>
      <c r="B251" s="5">
        <f t="shared" si="9"/>
        <v>6</v>
      </c>
      <c r="C251" s="5">
        <f>COUNTIF(B$1:B251,1)+COUNTIF(B$1:B251,2)</f>
        <v>71</v>
      </c>
      <c r="D251" s="5" t="str">
        <f t="shared" si="10"/>
        <v/>
      </c>
      <c r="E251" s="7" t="str">
        <f>IF(Foglio1!$F$8=D251,A251,"")</f>
        <v/>
      </c>
    </row>
    <row r="252" spans="1:5" x14ac:dyDescent="0.25">
      <c r="A252" s="7">
        <f t="shared" si="11"/>
        <v>43554</v>
      </c>
      <c r="B252" s="5">
        <f t="shared" si="9"/>
        <v>7</v>
      </c>
      <c r="C252" s="5">
        <f>COUNTIF(B$1:B252,1)+COUNTIF(B$1:B252,2)</f>
        <v>71</v>
      </c>
      <c r="D252" s="5" t="str">
        <f t="shared" si="10"/>
        <v/>
      </c>
      <c r="E252" s="7" t="str">
        <f>IF(Foglio1!$F$8=D252,A252,"")</f>
        <v/>
      </c>
    </row>
    <row r="253" spans="1:5" x14ac:dyDescent="0.25">
      <c r="A253" s="7">
        <f t="shared" si="11"/>
        <v>43555</v>
      </c>
      <c r="B253" s="5">
        <f t="shared" si="9"/>
        <v>1</v>
      </c>
      <c r="C253" s="5">
        <f>COUNTIF(B$1:B253,1)+COUNTIF(B$1:B253,2)</f>
        <v>72</v>
      </c>
      <c r="D253" s="5">
        <f t="shared" si="10"/>
        <v>72</v>
      </c>
      <c r="E253" s="7" t="str">
        <f>IF(Foglio1!$F$8=D253,A253,"")</f>
        <v/>
      </c>
    </row>
    <row r="254" spans="1:5" x14ac:dyDescent="0.25">
      <c r="A254" s="7">
        <f t="shared" si="11"/>
        <v>43556</v>
      </c>
      <c r="B254" s="5">
        <f t="shared" si="9"/>
        <v>2</v>
      </c>
      <c r="C254" s="5">
        <f>COUNTIF(B$1:B254,1)+COUNTIF(B$1:B254,2)</f>
        <v>73</v>
      </c>
      <c r="D254" s="5">
        <f t="shared" si="10"/>
        <v>73</v>
      </c>
      <c r="E254" s="7" t="str">
        <f>IF(Foglio1!$F$8=D254,A254,"")</f>
        <v/>
      </c>
    </row>
    <row r="255" spans="1:5" x14ac:dyDescent="0.25">
      <c r="A255" s="7">
        <f t="shared" si="11"/>
        <v>43557</v>
      </c>
      <c r="B255" s="5">
        <f t="shared" si="9"/>
        <v>3</v>
      </c>
      <c r="C255" s="5">
        <f>COUNTIF(B$1:B255,1)+COUNTIF(B$1:B255,2)</f>
        <v>73</v>
      </c>
      <c r="D255" s="5" t="str">
        <f t="shared" si="10"/>
        <v/>
      </c>
      <c r="E255" s="7" t="str">
        <f>IF(Foglio1!$F$8=D255,A255,"")</f>
        <v/>
      </c>
    </row>
    <row r="256" spans="1:5" x14ac:dyDescent="0.25">
      <c r="A256" s="7">
        <f t="shared" si="11"/>
        <v>43558</v>
      </c>
      <c r="B256" s="5">
        <f t="shared" si="9"/>
        <v>4</v>
      </c>
      <c r="C256" s="5">
        <f>COUNTIF(B$1:B256,1)+COUNTIF(B$1:B256,2)</f>
        <v>73</v>
      </c>
      <c r="D256" s="5" t="str">
        <f t="shared" si="10"/>
        <v/>
      </c>
      <c r="E256" s="7" t="str">
        <f>IF(Foglio1!$F$8=D256,A256,"")</f>
        <v/>
      </c>
    </row>
    <row r="257" spans="1:5" x14ac:dyDescent="0.25">
      <c r="A257" s="7">
        <f t="shared" si="11"/>
        <v>43559</v>
      </c>
      <c r="B257" s="5">
        <f t="shared" si="9"/>
        <v>5</v>
      </c>
      <c r="C257" s="5">
        <f>COUNTIF(B$1:B257,1)+COUNTIF(B$1:B257,2)</f>
        <v>73</v>
      </c>
      <c r="D257" s="5" t="str">
        <f t="shared" si="10"/>
        <v/>
      </c>
      <c r="E257" s="7" t="str">
        <f>IF(Foglio1!$F$8=D257,A257,"")</f>
        <v/>
      </c>
    </row>
    <row r="258" spans="1:5" x14ac:dyDescent="0.25">
      <c r="A258" s="7">
        <f t="shared" si="11"/>
        <v>43560</v>
      </c>
      <c r="B258" s="5">
        <f t="shared" si="9"/>
        <v>6</v>
      </c>
      <c r="C258" s="5">
        <f>COUNTIF(B$1:B258,1)+COUNTIF(B$1:B258,2)</f>
        <v>73</v>
      </c>
      <c r="D258" s="5" t="str">
        <f t="shared" si="10"/>
        <v/>
      </c>
      <c r="E258" s="7" t="str">
        <f>IF(Foglio1!$F$8=D258,A258,"")</f>
        <v/>
      </c>
    </row>
    <row r="259" spans="1:5" x14ac:dyDescent="0.25">
      <c r="A259" s="7">
        <f t="shared" si="11"/>
        <v>43561</v>
      </c>
      <c r="B259" s="5">
        <f t="shared" ref="B259:B322" si="12">WEEKDAY(A259)</f>
        <v>7</v>
      </c>
      <c r="C259" s="5">
        <f>COUNTIF(B$1:B259,1)+COUNTIF(B$1:B259,2)</f>
        <v>73</v>
      </c>
      <c r="D259" s="5" t="str">
        <f t="shared" ref="D259:D322" si="13">IF(C259=C258,"",C259)</f>
        <v/>
      </c>
      <c r="E259" s="7" t="str">
        <f>IF(Foglio1!$F$8=D259,A259,"")</f>
        <v/>
      </c>
    </row>
    <row r="260" spans="1:5" x14ac:dyDescent="0.25">
      <c r="A260" s="7">
        <f t="shared" ref="A260:A323" si="14">+A259+1</f>
        <v>43562</v>
      </c>
      <c r="B260" s="5">
        <f t="shared" si="12"/>
        <v>1</v>
      </c>
      <c r="C260" s="5">
        <f>COUNTIF(B$1:B260,1)+COUNTIF(B$1:B260,2)</f>
        <v>74</v>
      </c>
      <c r="D260" s="5">
        <f t="shared" si="13"/>
        <v>74</v>
      </c>
      <c r="E260" s="7" t="str">
        <f>IF(Foglio1!$F$8=D260,A260,"")</f>
        <v/>
      </c>
    </row>
    <row r="261" spans="1:5" x14ac:dyDescent="0.25">
      <c r="A261" s="7">
        <f t="shared" si="14"/>
        <v>43563</v>
      </c>
      <c r="B261" s="5">
        <f t="shared" si="12"/>
        <v>2</v>
      </c>
      <c r="C261" s="5">
        <f>COUNTIF(B$1:B261,1)+COUNTIF(B$1:B261,2)</f>
        <v>75</v>
      </c>
      <c r="D261" s="5">
        <f t="shared" si="13"/>
        <v>75</v>
      </c>
      <c r="E261" s="7" t="str">
        <f>IF(Foglio1!$F$8=D261,A261,"")</f>
        <v/>
      </c>
    </row>
    <row r="262" spans="1:5" x14ac:dyDescent="0.25">
      <c r="A262" s="7">
        <f t="shared" si="14"/>
        <v>43564</v>
      </c>
      <c r="B262" s="5">
        <f t="shared" si="12"/>
        <v>3</v>
      </c>
      <c r="C262" s="5">
        <f>COUNTIF(B$1:B262,1)+COUNTIF(B$1:B262,2)</f>
        <v>75</v>
      </c>
      <c r="D262" s="5" t="str">
        <f t="shared" si="13"/>
        <v/>
      </c>
      <c r="E262" s="7" t="str">
        <f>IF(Foglio1!$F$8=D262,A262,"")</f>
        <v/>
      </c>
    </row>
    <row r="263" spans="1:5" x14ac:dyDescent="0.25">
      <c r="A263" s="7">
        <f t="shared" si="14"/>
        <v>43565</v>
      </c>
      <c r="B263" s="5">
        <f t="shared" si="12"/>
        <v>4</v>
      </c>
      <c r="C263" s="5">
        <f>COUNTIF(B$1:B263,1)+COUNTIF(B$1:B263,2)</f>
        <v>75</v>
      </c>
      <c r="D263" s="5" t="str">
        <f t="shared" si="13"/>
        <v/>
      </c>
      <c r="E263" s="7" t="str">
        <f>IF(Foglio1!$F$8=D263,A263,"")</f>
        <v/>
      </c>
    </row>
    <row r="264" spans="1:5" x14ac:dyDescent="0.25">
      <c r="A264" s="7">
        <f t="shared" si="14"/>
        <v>43566</v>
      </c>
      <c r="B264" s="5">
        <f t="shared" si="12"/>
        <v>5</v>
      </c>
      <c r="C264" s="5">
        <f>COUNTIF(B$1:B264,1)+COUNTIF(B$1:B264,2)</f>
        <v>75</v>
      </c>
      <c r="D264" s="5" t="str">
        <f t="shared" si="13"/>
        <v/>
      </c>
      <c r="E264" s="7" t="str">
        <f>IF(Foglio1!$F$8=D264,A264,"")</f>
        <v/>
      </c>
    </row>
    <row r="265" spans="1:5" x14ac:dyDescent="0.25">
      <c r="A265" s="7">
        <f t="shared" si="14"/>
        <v>43567</v>
      </c>
      <c r="B265" s="5">
        <f t="shared" si="12"/>
        <v>6</v>
      </c>
      <c r="C265" s="5">
        <f>COUNTIF(B$1:B265,1)+COUNTIF(B$1:B265,2)</f>
        <v>75</v>
      </c>
      <c r="D265" s="5" t="str">
        <f t="shared" si="13"/>
        <v/>
      </c>
      <c r="E265" s="7" t="str">
        <f>IF(Foglio1!$F$8=D265,A265,"")</f>
        <v/>
      </c>
    </row>
    <row r="266" spans="1:5" x14ac:dyDescent="0.25">
      <c r="A266" s="7">
        <f t="shared" si="14"/>
        <v>43568</v>
      </c>
      <c r="B266" s="5">
        <f t="shared" si="12"/>
        <v>7</v>
      </c>
      <c r="C266" s="5">
        <f>COUNTIF(B$1:B266,1)+COUNTIF(B$1:B266,2)</f>
        <v>75</v>
      </c>
      <c r="D266" s="5" t="str">
        <f t="shared" si="13"/>
        <v/>
      </c>
      <c r="E266" s="7" t="str">
        <f>IF(Foglio1!$F$8=D266,A266,"")</f>
        <v/>
      </c>
    </row>
    <row r="267" spans="1:5" x14ac:dyDescent="0.25">
      <c r="A267" s="7">
        <f t="shared" si="14"/>
        <v>43569</v>
      </c>
      <c r="B267" s="5">
        <f t="shared" si="12"/>
        <v>1</v>
      </c>
      <c r="C267" s="5">
        <f>COUNTIF(B$1:B267,1)+COUNTIF(B$1:B267,2)</f>
        <v>76</v>
      </c>
      <c r="D267" s="5">
        <f t="shared" si="13"/>
        <v>76</v>
      </c>
      <c r="E267" s="7" t="str">
        <f>IF(Foglio1!$F$8=D267,A267,"")</f>
        <v/>
      </c>
    </row>
    <row r="268" spans="1:5" x14ac:dyDescent="0.25">
      <c r="A268" s="7">
        <f t="shared" si="14"/>
        <v>43570</v>
      </c>
      <c r="B268" s="5">
        <f t="shared" si="12"/>
        <v>2</v>
      </c>
      <c r="C268" s="5">
        <f>COUNTIF(B$1:B268,1)+COUNTIF(B$1:B268,2)</f>
        <v>77</v>
      </c>
      <c r="D268" s="5">
        <f t="shared" si="13"/>
        <v>77</v>
      </c>
      <c r="E268" s="7" t="str">
        <f>IF(Foglio1!$F$8=D268,A268,"")</f>
        <v/>
      </c>
    </row>
    <row r="269" spans="1:5" x14ac:dyDescent="0.25">
      <c r="A269" s="7">
        <f t="shared" si="14"/>
        <v>43571</v>
      </c>
      <c r="B269" s="5">
        <f t="shared" si="12"/>
        <v>3</v>
      </c>
      <c r="C269" s="5">
        <f>COUNTIF(B$1:B269,1)+COUNTIF(B$1:B269,2)</f>
        <v>77</v>
      </c>
      <c r="D269" s="5" t="str">
        <f t="shared" si="13"/>
        <v/>
      </c>
      <c r="E269" s="7" t="str">
        <f>IF(Foglio1!$F$8=D269,A269,"")</f>
        <v/>
      </c>
    </row>
    <row r="270" spans="1:5" x14ac:dyDescent="0.25">
      <c r="A270" s="7">
        <f t="shared" si="14"/>
        <v>43572</v>
      </c>
      <c r="B270" s="5">
        <f t="shared" si="12"/>
        <v>4</v>
      </c>
      <c r="C270" s="5">
        <f>COUNTIF(B$1:B270,1)+COUNTIF(B$1:B270,2)</f>
        <v>77</v>
      </c>
      <c r="D270" s="5" t="str">
        <f t="shared" si="13"/>
        <v/>
      </c>
      <c r="E270" s="7" t="str">
        <f>IF(Foglio1!$F$8=D270,A270,"")</f>
        <v/>
      </c>
    </row>
    <row r="271" spans="1:5" x14ac:dyDescent="0.25">
      <c r="A271" s="7">
        <f t="shared" si="14"/>
        <v>43573</v>
      </c>
      <c r="B271" s="5">
        <f t="shared" si="12"/>
        <v>5</v>
      </c>
      <c r="C271" s="5">
        <f>COUNTIF(B$1:B271,1)+COUNTIF(B$1:B271,2)</f>
        <v>77</v>
      </c>
      <c r="D271" s="5" t="str">
        <f t="shared" si="13"/>
        <v/>
      </c>
      <c r="E271" s="7" t="str">
        <f>IF(Foglio1!$F$8=D271,A271,"")</f>
        <v/>
      </c>
    </row>
    <row r="272" spans="1:5" x14ac:dyDescent="0.25">
      <c r="A272" s="7">
        <f t="shared" si="14"/>
        <v>43574</v>
      </c>
      <c r="B272" s="5">
        <f t="shared" si="12"/>
        <v>6</v>
      </c>
      <c r="C272" s="5">
        <f>COUNTIF(B$1:B272,1)+COUNTIF(B$1:B272,2)</f>
        <v>77</v>
      </c>
      <c r="D272" s="5" t="str">
        <f t="shared" si="13"/>
        <v/>
      </c>
      <c r="E272" s="7" t="str">
        <f>IF(Foglio1!$F$8=D272,A272,"")</f>
        <v/>
      </c>
    </row>
    <row r="273" spans="1:5" x14ac:dyDescent="0.25">
      <c r="A273" s="7">
        <f t="shared" si="14"/>
        <v>43575</v>
      </c>
      <c r="B273" s="5">
        <f t="shared" si="12"/>
        <v>7</v>
      </c>
      <c r="C273" s="5">
        <f>COUNTIF(B$1:B273,1)+COUNTIF(B$1:B273,2)</f>
        <v>77</v>
      </c>
      <c r="D273" s="5" t="str">
        <f t="shared" si="13"/>
        <v/>
      </c>
      <c r="E273" s="7" t="str">
        <f>IF(Foglio1!$F$8=D273,A273,"")</f>
        <v/>
      </c>
    </row>
    <row r="274" spans="1:5" x14ac:dyDescent="0.25">
      <c r="A274" s="7">
        <f t="shared" si="14"/>
        <v>43576</v>
      </c>
      <c r="B274" s="5">
        <f t="shared" si="12"/>
        <v>1</v>
      </c>
      <c r="C274" s="5">
        <f>COUNTIF(B$1:B274,1)+COUNTIF(B$1:B274,2)</f>
        <v>78</v>
      </c>
      <c r="D274" s="5">
        <f t="shared" si="13"/>
        <v>78</v>
      </c>
      <c r="E274" s="7" t="str">
        <f>IF(Foglio1!$F$8=D274,A274,"")</f>
        <v/>
      </c>
    </row>
    <row r="275" spans="1:5" x14ac:dyDescent="0.25">
      <c r="A275" s="7">
        <f t="shared" si="14"/>
        <v>43577</v>
      </c>
      <c r="B275" s="5">
        <f t="shared" si="12"/>
        <v>2</v>
      </c>
      <c r="C275" s="5">
        <f>COUNTIF(B$1:B275,1)+COUNTIF(B$1:B275,2)</f>
        <v>79</v>
      </c>
      <c r="D275" s="5">
        <f t="shared" si="13"/>
        <v>79</v>
      </c>
      <c r="E275" s="7" t="str">
        <f>IF(Foglio1!$F$8=D275,A275,"")</f>
        <v/>
      </c>
    </row>
    <row r="276" spans="1:5" x14ac:dyDescent="0.25">
      <c r="A276" s="7">
        <f t="shared" si="14"/>
        <v>43578</v>
      </c>
      <c r="B276" s="5">
        <f t="shared" si="12"/>
        <v>3</v>
      </c>
      <c r="C276" s="5">
        <f>COUNTIF(B$1:B276,1)+COUNTIF(B$1:B276,2)</f>
        <v>79</v>
      </c>
      <c r="D276" s="5" t="str">
        <f t="shared" si="13"/>
        <v/>
      </c>
      <c r="E276" s="7" t="str">
        <f>IF(Foglio1!$F$8=D276,A276,"")</f>
        <v/>
      </c>
    </row>
    <row r="277" spans="1:5" x14ac:dyDescent="0.25">
      <c r="A277" s="7">
        <f t="shared" si="14"/>
        <v>43579</v>
      </c>
      <c r="B277" s="5">
        <f t="shared" si="12"/>
        <v>4</v>
      </c>
      <c r="C277" s="5">
        <f>COUNTIF(B$1:B277,1)+COUNTIF(B$1:B277,2)</f>
        <v>79</v>
      </c>
      <c r="D277" s="5" t="str">
        <f t="shared" si="13"/>
        <v/>
      </c>
      <c r="E277" s="7" t="str">
        <f>IF(Foglio1!$F$8=D277,A277,"")</f>
        <v/>
      </c>
    </row>
    <row r="278" spans="1:5" x14ac:dyDescent="0.25">
      <c r="A278" s="7">
        <f t="shared" si="14"/>
        <v>43580</v>
      </c>
      <c r="B278" s="5">
        <f t="shared" si="12"/>
        <v>5</v>
      </c>
      <c r="C278" s="5">
        <f>COUNTIF(B$1:B278,1)+COUNTIF(B$1:B278,2)</f>
        <v>79</v>
      </c>
      <c r="D278" s="5" t="str">
        <f t="shared" si="13"/>
        <v/>
      </c>
      <c r="E278" s="7" t="str">
        <f>IF(Foglio1!$F$8=D278,A278,"")</f>
        <v/>
      </c>
    </row>
    <row r="279" spans="1:5" x14ac:dyDescent="0.25">
      <c r="A279" s="7">
        <f t="shared" si="14"/>
        <v>43581</v>
      </c>
      <c r="B279" s="5">
        <f t="shared" si="12"/>
        <v>6</v>
      </c>
      <c r="C279" s="5">
        <f>COUNTIF(B$1:B279,1)+COUNTIF(B$1:B279,2)</f>
        <v>79</v>
      </c>
      <c r="D279" s="5" t="str">
        <f t="shared" si="13"/>
        <v/>
      </c>
      <c r="E279" s="7" t="str">
        <f>IF(Foglio1!$F$8=D279,A279,"")</f>
        <v/>
      </c>
    </row>
    <row r="280" spans="1:5" x14ac:dyDescent="0.25">
      <c r="A280" s="7">
        <f t="shared" si="14"/>
        <v>43582</v>
      </c>
      <c r="B280" s="5">
        <f t="shared" si="12"/>
        <v>7</v>
      </c>
      <c r="C280" s="5">
        <f>COUNTIF(B$1:B280,1)+COUNTIF(B$1:B280,2)</f>
        <v>79</v>
      </c>
      <c r="D280" s="5" t="str">
        <f t="shared" si="13"/>
        <v/>
      </c>
      <c r="E280" s="7" t="str">
        <f>IF(Foglio1!$F$8=D280,A280,"")</f>
        <v/>
      </c>
    </row>
    <row r="281" spans="1:5" x14ac:dyDescent="0.25">
      <c r="A281" s="7">
        <f t="shared" si="14"/>
        <v>43583</v>
      </c>
      <c r="B281" s="5">
        <f t="shared" si="12"/>
        <v>1</v>
      </c>
      <c r="C281" s="5">
        <f>COUNTIF(B$1:B281,1)+COUNTIF(B$1:B281,2)</f>
        <v>80</v>
      </c>
      <c r="D281" s="5">
        <f t="shared" si="13"/>
        <v>80</v>
      </c>
      <c r="E281" s="7" t="str">
        <f>IF(Foglio1!$F$8=D281,A281,"")</f>
        <v/>
      </c>
    </row>
    <row r="282" spans="1:5" x14ac:dyDescent="0.25">
      <c r="A282" s="7">
        <f t="shared" si="14"/>
        <v>43584</v>
      </c>
      <c r="B282" s="5">
        <f t="shared" si="12"/>
        <v>2</v>
      </c>
      <c r="C282" s="5">
        <f>COUNTIF(B$1:B282,1)+COUNTIF(B$1:B282,2)</f>
        <v>81</v>
      </c>
      <c r="D282" s="5">
        <f t="shared" si="13"/>
        <v>81</v>
      </c>
      <c r="E282" s="7" t="str">
        <f>IF(Foglio1!$F$8=D282,A282,"")</f>
        <v/>
      </c>
    </row>
    <row r="283" spans="1:5" x14ac:dyDescent="0.25">
      <c r="A283" s="7">
        <f t="shared" si="14"/>
        <v>43585</v>
      </c>
      <c r="B283" s="5">
        <f t="shared" si="12"/>
        <v>3</v>
      </c>
      <c r="C283" s="5">
        <f>COUNTIF(B$1:B283,1)+COUNTIF(B$1:B283,2)</f>
        <v>81</v>
      </c>
      <c r="D283" s="5" t="str">
        <f t="shared" si="13"/>
        <v/>
      </c>
      <c r="E283" s="7" t="str">
        <f>IF(Foglio1!$F$8=D283,A283,"")</f>
        <v/>
      </c>
    </row>
    <row r="284" spans="1:5" x14ac:dyDescent="0.25">
      <c r="A284" s="7">
        <f t="shared" si="14"/>
        <v>43586</v>
      </c>
      <c r="B284" s="5">
        <f t="shared" si="12"/>
        <v>4</v>
      </c>
      <c r="C284" s="5">
        <f>COUNTIF(B$1:B284,1)+COUNTIF(B$1:B284,2)</f>
        <v>81</v>
      </c>
      <c r="D284" s="5" t="str">
        <f t="shared" si="13"/>
        <v/>
      </c>
      <c r="E284" s="7" t="str">
        <f>IF(Foglio1!$F$8=D284,A284,"")</f>
        <v/>
      </c>
    </row>
    <row r="285" spans="1:5" x14ac:dyDescent="0.25">
      <c r="A285" s="7">
        <f t="shared" si="14"/>
        <v>43587</v>
      </c>
      <c r="B285" s="5">
        <f t="shared" si="12"/>
        <v>5</v>
      </c>
      <c r="C285" s="5">
        <f>COUNTIF(B$1:B285,1)+COUNTIF(B$1:B285,2)</f>
        <v>81</v>
      </c>
      <c r="D285" s="5" t="str">
        <f t="shared" si="13"/>
        <v/>
      </c>
      <c r="E285" s="7" t="str">
        <f>IF(Foglio1!$F$8=D285,A285,"")</f>
        <v/>
      </c>
    </row>
    <row r="286" spans="1:5" x14ac:dyDescent="0.25">
      <c r="A286" s="7">
        <f t="shared" si="14"/>
        <v>43588</v>
      </c>
      <c r="B286" s="5">
        <f t="shared" si="12"/>
        <v>6</v>
      </c>
      <c r="C286" s="5">
        <f>COUNTIF(B$1:B286,1)+COUNTIF(B$1:B286,2)</f>
        <v>81</v>
      </c>
      <c r="D286" s="5" t="str">
        <f t="shared" si="13"/>
        <v/>
      </c>
      <c r="E286" s="7" t="str">
        <f>IF(Foglio1!$F$8=D286,A286,"")</f>
        <v/>
      </c>
    </row>
    <row r="287" spans="1:5" x14ac:dyDescent="0.25">
      <c r="A287" s="7">
        <f t="shared" si="14"/>
        <v>43589</v>
      </c>
      <c r="B287" s="5">
        <f t="shared" si="12"/>
        <v>7</v>
      </c>
      <c r="C287" s="5">
        <f>COUNTIF(B$1:B287,1)+COUNTIF(B$1:B287,2)</f>
        <v>81</v>
      </c>
      <c r="D287" s="5" t="str">
        <f t="shared" si="13"/>
        <v/>
      </c>
      <c r="E287" s="7" t="str">
        <f>IF(Foglio1!$F$8=D287,A287,"")</f>
        <v/>
      </c>
    </row>
    <row r="288" spans="1:5" x14ac:dyDescent="0.25">
      <c r="A288" s="7">
        <f t="shared" si="14"/>
        <v>43590</v>
      </c>
      <c r="B288" s="5">
        <f t="shared" si="12"/>
        <v>1</v>
      </c>
      <c r="C288" s="5">
        <f>COUNTIF(B$1:B288,1)+COUNTIF(B$1:B288,2)</f>
        <v>82</v>
      </c>
      <c r="D288" s="5">
        <f t="shared" si="13"/>
        <v>82</v>
      </c>
      <c r="E288" s="7" t="str">
        <f>IF(Foglio1!$F$8=D288,A288,"")</f>
        <v/>
      </c>
    </row>
    <row r="289" spans="1:5" x14ac:dyDescent="0.25">
      <c r="A289" s="7">
        <f t="shared" si="14"/>
        <v>43591</v>
      </c>
      <c r="B289" s="5">
        <f t="shared" si="12"/>
        <v>2</v>
      </c>
      <c r="C289" s="5">
        <f>COUNTIF(B$1:B289,1)+COUNTIF(B$1:B289,2)</f>
        <v>83</v>
      </c>
      <c r="D289" s="5">
        <f t="shared" si="13"/>
        <v>83</v>
      </c>
      <c r="E289" s="7" t="str">
        <f>IF(Foglio1!$F$8=D289,A289,"")</f>
        <v/>
      </c>
    </row>
    <row r="290" spans="1:5" x14ac:dyDescent="0.25">
      <c r="A290" s="7">
        <f t="shared" si="14"/>
        <v>43592</v>
      </c>
      <c r="B290" s="5">
        <f t="shared" si="12"/>
        <v>3</v>
      </c>
      <c r="C290" s="5">
        <f>COUNTIF(B$1:B290,1)+COUNTIF(B$1:B290,2)</f>
        <v>83</v>
      </c>
      <c r="D290" s="5" t="str">
        <f t="shared" si="13"/>
        <v/>
      </c>
      <c r="E290" s="7" t="str">
        <f>IF(Foglio1!$F$8=D290,A290,"")</f>
        <v/>
      </c>
    </row>
    <row r="291" spans="1:5" x14ac:dyDescent="0.25">
      <c r="A291" s="7">
        <f t="shared" si="14"/>
        <v>43593</v>
      </c>
      <c r="B291" s="5">
        <f t="shared" si="12"/>
        <v>4</v>
      </c>
      <c r="C291" s="5">
        <f>COUNTIF(B$1:B291,1)+COUNTIF(B$1:B291,2)</f>
        <v>83</v>
      </c>
      <c r="D291" s="5" t="str">
        <f t="shared" si="13"/>
        <v/>
      </c>
      <c r="E291" s="7" t="str">
        <f>IF(Foglio1!$F$8=D291,A291,"")</f>
        <v/>
      </c>
    </row>
    <row r="292" spans="1:5" x14ac:dyDescent="0.25">
      <c r="A292" s="7">
        <f t="shared" si="14"/>
        <v>43594</v>
      </c>
      <c r="B292" s="5">
        <f t="shared" si="12"/>
        <v>5</v>
      </c>
      <c r="C292" s="5">
        <f>COUNTIF(B$1:B292,1)+COUNTIF(B$1:B292,2)</f>
        <v>83</v>
      </c>
      <c r="D292" s="5" t="str">
        <f t="shared" si="13"/>
        <v/>
      </c>
      <c r="E292" s="7" t="str">
        <f>IF(Foglio1!$F$8=D292,A292,"")</f>
        <v/>
      </c>
    </row>
    <row r="293" spans="1:5" x14ac:dyDescent="0.25">
      <c r="A293" s="7">
        <f t="shared" si="14"/>
        <v>43595</v>
      </c>
      <c r="B293" s="5">
        <f t="shared" si="12"/>
        <v>6</v>
      </c>
      <c r="C293" s="5">
        <f>COUNTIF(B$1:B293,1)+COUNTIF(B$1:B293,2)</f>
        <v>83</v>
      </c>
      <c r="D293" s="5" t="str">
        <f t="shared" si="13"/>
        <v/>
      </c>
      <c r="E293" s="7" t="str">
        <f>IF(Foglio1!$F$8=D293,A293,"")</f>
        <v/>
      </c>
    </row>
    <row r="294" spans="1:5" x14ac:dyDescent="0.25">
      <c r="A294" s="7">
        <f t="shared" si="14"/>
        <v>43596</v>
      </c>
      <c r="B294" s="5">
        <f t="shared" si="12"/>
        <v>7</v>
      </c>
      <c r="C294" s="5">
        <f>COUNTIF(B$1:B294,1)+COUNTIF(B$1:B294,2)</f>
        <v>83</v>
      </c>
      <c r="D294" s="5" t="str">
        <f t="shared" si="13"/>
        <v/>
      </c>
      <c r="E294" s="7" t="str">
        <f>IF(Foglio1!$F$8=D294,A294,"")</f>
        <v/>
      </c>
    </row>
    <row r="295" spans="1:5" x14ac:dyDescent="0.25">
      <c r="A295" s="7">
        <f t="shared" si="14"/>
        <v>43597</v>
      </c>
      <c r="B295" s="5">
        <f t="shared" si="12"/>
        <v>1</v>
      </c>
      <c r="C295" s="5">
        <f>COUNTIF(B$1:B295,1)+COUNTIF(B$1:B295,2)</f>
        <v>84</v>
      </c>
      <c r="D295" s="5">
        <f t="shared" si="13"/>
        <v>84</v>
      </c>
      <c r="E295" s="7" t="str">
        <f>IF(Foglio1!$F$8=D295,A295,"")</f>
        <v/>
      </c>
    </row>
    <row r="296" spans="1:5" x14ac:dyDescent="0.25">
      <c r="A296" s="7">
        <f t="shared" si="14"/>
        <v>43598</v>
      </c>
      <c r="B296" s="5">
        <f t="shared" si="12"/>
        <v>2</v>
      </c>
      <c r="C296" s="5">
        <f>COUNTIF(B$1:B296,1)+COUNTIF(B$1:B296,2)</f>
        <v>85</v>
      </c>
      <c r="D296" s="5">
        <f t="shared" si="13"/>
        <v>85</v>
      </c>
      <c r="E296" s="7" t="str">
        <f>IF(Foglio1!$F$8=D296,A296,"")</f>
        <v/>
      </c>
    </row>
    <row r="297" spans="1:5" x14ac:dyDescent="0.25">
      <c r="A297" s="7">
        <f t="shared" si="14"/>
        <v>43599</v>
      </c>
      <c r="B297" s="5">
        <f t="shared" si="12"/>
        <v>3</v>
      </c>
      <c r="C297" s="5">
        <f>COUNTIF(B$1:B297,1)+COUNTIF(B$1:B297,2)</f>
        <v>85</v>
      </c>
      <c r="D297" s="5" t="str">
        <f t="shared" si="13"/>
        <v/>
      </c>
      <c r="E297" s="7" t="str">
        <f>IF(Foglio1!$F$8=D297,A297,"")</f>
        <v/>
      </c>
    </row>
    <row r="298" spans="1:5" x14ac:dyDescent="0.25">
      <c r="A298" s="7">
        <f t="shared" si="14"/>
        <v>43600</v>
      </c>
      <c r="B298" s="5">
        <f t="shared" si="12"/>
        <v>4</v>
      </c>
      <c r="C298" s="5">
        <f>COUNTIF(B$1:B298,1)+COUNTIF(B$1:B298,2)</f>
        <v>85</v>
      </c>
      <c r="D298" s="5" t="str">
        <f t="shared" si="13"/>
        <v/>
      </c>
      <c r="E298" s="7" t="str">
        <f>IF(Foglio1!$F$8=D298,A298,"")</f>
        <v/>
      </c>
    </row>
    <row r="299" spans="1:5" x14ac:dyDescent="0.25">
      <c r="A299" s="7">
        <f t="shared" si="14"/>
        <v>43601</v>
      </c>
      <c r="B299" s="5">
        <f t="shared" si="12"/>
        <v>5</v>
      </c>
      <c r="C299" s="5">
        <f>COUNTIF(B$1:B299,1)+COUNTIF(B$1:B299,2)</f>
        <v>85</v>
      </c>
      <c r="D299" s="5" t="str">
        <f t="shared" si="13"/>
        <v/>
      </c>
      <c r="E299" s="7" t="str">
        <f>IF(Foglio1!$F$8=D299,A299,"")</f>
        <v/>
      </c>
    </row>
    <row r="300" spans="1:5" x14ac:dyDescent="0.25">
      <c r="A300" s="7">
        <f t="shared" si="14"/>
        <v>43602</v>
      </c>
      <c r="B300" s="5">
        <f t="shared" si="12"/>
        <v>6</v>
      </c>
      <c r="C300" s="5">
        <f>COUNTIF(B$1:B300,1)+COUNTIF(B$1:B300,2)</f>
        <v>85</v>
      </c>
      <c r="D300" s="5" t="str">
        <f t="shared" si="13"/>
        <v/>
      </c>
      <c r="E300" s="7" t="str">
        <f>IF(Foglio1!$F$8=D300,A300,"")</f>
        <v/>
      </c>
    </row>
    <row r="301" spans="1:5" x14ac:dyDescent="0.25">
      <c r="A301" s="7">
        <f t="shared" si="14"/>
        <v>43603</v>
      </c>
      <c r="B301" s="5">
        <f t="shared" si="12"/>
        <v>7</v>
      </c>
      <c r="C301" s="5">
        <f>COUNTIF(B$1:B301,1)+COUNTIF(B$1:B301,2)</f>
        <v>85</v>
      </c>
      <c r="D301" s="5" t="str">
        <f t="shared" si="13"/>
        <v/>
      </c>
      <c r="E301" s="7" t="str">
        <f>IF(Foglio1!$F$8=D301,A301,"")</f>
        <v/>
      </c>
    </row>
    <row r="302" spans="1:5" x14ac:dyDescent="0.25">
      <c r="A302" s="7">
        <f t="shared" si="14"/>
        <v>43604</v>
      </c>
      <c r="B302" s="5">
        <f t="shared" si="12"/>
        <v>1</v>
      </c>
      <c r="C302" s="5">
        <f>COUNTIF(B$1:B302,1)+COUNTIF(B$1:B302,2)</f>
        <v>86</v>
      </c>
      <c r="D302" s="5">
        <f t="shared" si="13"/>
        <v>86</v>
      </c>
      <c r="E302" s="7" t="str">
        <f>IF(Foglio1!$F$8=D302,A302,"")</f>
        <v/>
      </c>
    </row>
    <row r="303" spans="1:5" x14ac:dyDescent="0.25">
      <c r="A303" s="7">
        <f t="shared" si="14"/>
        <v>43605</v>
      </c>
      <c r="B303" s="5">
        <f t="shared" si="12"/>
        <v>2</v>
      </c>
      <c r="C303" s="5">
        <f>COUNTIF(B$1:B303,1)+COUNTIF(B$1:B303,2)</f>
        <v>87</v>
      </c>
      <c r="D303" s="5">
        <f t="shared" si="13"/>
        <v>87</v>
      </c>
      <c r="E303" s="7" t="str">
        <f>IF(Foglio1!$F$8=D303,A303,"")</f>
        <v/>
      </c>
    </row>
    <row r="304" spans="1:5" x14ac:dyDescent="0.25">
      <c r="A304" s="7">
        <f t="shared" si="14"/>
        <v>43606</v>
      </c>
      <c r="B304" s="5">
        <f t="shared" si="12"/>
        <v>3</v>
      </c>
      <c r="C304" s="5">
        <f>COUNTIF(B$1:B304,1)+COUNTIF(B$1:B304,2)</f>
        <v>87</v>
      </c>
      <c r="D304" s="5" t="str">
        <f t="shared" si="13"/>
        <v/>
      </c>
      <c r="E304" s="7" t="str">
        <f>IF(Foglio1!$F$8=D304,A304,"")</f>
        <v/>
      </c>
    </row>
    <row r="305" spans="1:5" x14ac:dyDescent="0.25">
      <c r="A305" s="7">
        <f t="shared" si="14"/>
        <v>43607</v>
      </c>
      <c r="B305" s="5">
        <f t="shared" si="12"/>
        <v>4</v>
      </c>
      <c r="C305" s="5">
        <f>COUNTIF(B$1:B305,1)+COUNTIF(B$1:B305,2)</f>
        <v>87</v>
      </c>
      <c r="D305" s="5" t="str">
        <f t="shared" si="13"/>
        <v/>
      </c>
      <c r="E305" s="7" t="str">
        <f>IF(Foglio1!$F$8=D305,A305,"")</f>
        <v/>
      </c>
    </row>
    <row r="306" spans="1:5" x14ac:dyDescent="0.25">
      <c r="A306" s="7">
        <f t="shared" si="14"/>
        <v>43608</v>
      </c>
      <c r="B306" s="5">
        <f t="shared" si="12"/>
        <v>5</v>
      </c>
      <c r="C306" s="5">
        <f>COUNTIF(B$1:B306,1)+COUNTIF(B$1:B306,2)</f>
        <v>87</v>
      </c>
      <c r="D306" s="5" t="str">
        <f t="shared" si="13"/>
        <v/>
      </c>
      <c r="E306" s="7" t="str">
        <f>IF(Foglio1!$F$8=D306,A306,"")</f>
        <v/>
      </c>
    </row>
    <row r="307" spans="1:5" x14ac:dyDescent="0.25">
      <c r="A307" s="7">
        <f t="shared" si="14"/>
        <v>43609</v>
      </c>
      <c r="B307" s="5">
        <f t="shared" si="12"/>
        <v>6</v>
      </c>
      <c r="C307" s="5">
        <f>COUNTIF(B$1:B307,1)+COUNTIF(B$1:B307,2)</f>
        <v>87</v>
      </c>
      <c r="D307" s="5" t="str">
        <f t="shared" si="13"/>
        <v/>
      </c>
      <c r="E307" s="7" t="str">
        <f>IF(Foglio1!$F$8=D307,A307,"")</f>
        <v/>
      </c>
    </row>
    <row r="308" spans="1:5" x14ac:dyDescent="0.25">
      <c r="A308" s="7">
        <f t="shared" si="14"/>
        <v>43610</v>
      </c>
      <c r="B308" s="5">
        <f t="shared" si="12"/>
        <v>7</v>
      </c>
      <c r="C308" s="5">
        <f>COUNTIF(B$1:B308,1)+COUNTIF(B$1:B308,2)</f>
        <v>87</v>
      </c>
      <c r="D308" s="5" t="str">
        <f t="shared" si="13"/>
        <v/>
      </c>
      <c r="E308" s="7" t="str">
        <f>IF(Foglio1!$F$8=D308,A308,"")</f>
        <v/>
      </c>
    </row>
    <row r="309" spans="1:5" x14ac:dyDescent="0.25">
      <c r="A309" s="7">
        <f t="shared" si="14"/>
        <v>43611</v>
      </c>
      <c r="B309" s="5">
        <f t="shared" si="12"/>
        <v>1</v>
      </c>
      <c r="C309" s="5">
        <f>COUNTIF(B$1:B309,1)+COUNTIF(B$1:B309,2)</f>
        <v>88</v>
      </c>
      <c r="D309" s="5">
        <f t="shared" si="13"/>
        <v>88</v>
      </c>
      <c r="E309" s="7" t="str">
        <f>IF(Foglio1!$F$8=D309,A309,"")</f>
        <v/>
      </c>
    </row>
    <row r="310" spans="1:5" x14ac:dyDescent="0.25">
      <c r="A310" s="7">
        <f t="shared" si="14"/>
        <v>43612</v>
      </c>
      <c r="B310" s="5">
        <f t="shared" si="12"/>
        <v>2</v>
      </c>
      <c r="C310" s="5">
        <f>COUNTIF(B$1:B310,1)+COUNTIF(B$1:B310,2)</f>
        <v>89</v>
      </c>
      <c r="D310" s="5">
        <f t="shared" si="13"/>
        <v>89</v>
      </c>
      <c r="E310" s="7" t="str">
        <f>IF(Foglio1!$F$8=D310,A310,"")</f>
        <v/>
      </c>
    </row>
    <row r="311" spans="1:5" x14ac:dyDescent="0.25">
      <c r="A311" s="7">
        <f t="shared" si="14"/>
        <v>43613</v>
      </c>
      <c r="B311" s="5">
        <f t="shared" si="12"/>
        <v>3</v>
      </c>
      <c r="C311" s="5">
        <f>COUNTIF(B$1:B311,1)+COUNTIF(B$1:B311,2)</f>
        <v>89</v>
      </c>
      <c r="D311" s="5" t="str">
        <f t="shared" si="13"/>
        <v/>
      </c>
      <c r="E311" s="7" t="str">
        <f>IF(Foglio1!$F$8=D311,A311,"")</f>
        <v/>
      </c>
    </row>
    <row r="312" spans="1:5" x14ac:dyDescent="0.25">
      <c r="A312" s="7">
        <f t="shared" si="14"/>
        <v>43614</v>
      </c>
      <c r="B312" s="5">
        <f t="shared" si="12"/>
        <v>4</v>
      </c>
      <c r="C312" s="5">
        <f>COUNTIF(B$1:B312,1)+COUNTIF(B$1:B312,2)</f>
        <v>89</v>
      </c>
      <c r="D312" s="5" t="str">
        <f t="shared" si="13"/>
        <v/>
      </c>
      <c r="E312" s="7" t="str">
        <f>IF(Foglio1!$F$8=D312,A312,"")</f>
        <v/>
      </c>
    </row>
    <row r="313" spans="1:5" x14ac:dyDescent="0.25">
      <c r="A313" s="7">
        <f t="shared" si="14"/>
        <v>43615</v>
      </c>
      <c r="B313" s="5">
        <f t="shared" si="12"/>
        <v>5</v>
      </c>
      <c r="C313" s="5">
        <f>COUNTIF(B$1:B313,1)+COUNTIF(B$1:B313,2)</f>
        <v>89</v>
      </c>
      <c r="D313" s="5" t="str">
        <f t="shared" si="13"/>
        <v/>
      </c>
      <c r="E313" s="7" t="str">
        <f>IF(Foglio1!$F$8=D313,A313,"")</f>
        <v/>
      </c>
    </row>
    <row r="314" spans="1:5" x14ac:dyDescent="0.25">
      <c r="A314" s="7">
        <f t="shared" si="14"/>
        <v>43616</v>
      </c>
      <c r="B314" s="5">
        <f t="shared" si="12"/>
        <v>6</v>
      </c>
      <c r="C314" s="5">
        <f>COUNTIF(B$1:B314,1)+COUNTIF(B$1:B314,2)</f>
        <v>89</v>
      </c>
      <c r="D314" s="5" t="str">
        <f t="shared" si="13"/>
        <v/>
      </c>
      <c r="E314" s="7" t="str">
        <f>IF(Foglio1!$F$8=D314,A314,"")</f>
        <v/>
      </c>
    </row>
    <row r="315" spans="1:5" x14ac:dyDescent="0.25">
      <c r="A315" s="7">
        <f t="shared" si="14"/>
        <v>43617</v>
      </c>
      <c r="B315" s="5">
        <f t="shared" si="12"/>
        <v>7</v>
      </c>
      <c r="C315" s="5">
        <f>COUNTIF(B$1:B315,1)+COUNTIF(B$1:B315,2)</f>
        <v>89</v>
      </c>
      <c r="D315" s="5" t="str">
        <f t="shared" si="13"/>
        <v/>
      </c>
      <c r="E315" s="7" t="str">
        <f>IF(Foglio1!$F$8=D315,A315,"")</f>
        <v/>
      </c>
    </row>
    <row r="316" spans="1:5" x14ac:dyDescent="0.25">
      <c r="A316" s="7">
        <f t="shared" si="14"/>
        <v>43618</v>
      </c>
      <c r="B316" s="5">
        <f t="shared" si="12"/>
        <v>1</v>
      </c>
      <c r="C316" s="5">
        <f>COUNTIF(B$1:B316,1)+COUNTIF(B$1:B316,2)</f>
        <v>90</v>
      </c>
      <c r="D316" s="5">
        <f t="shared" si="13"/>
        <v>90</v>
      </c>
      <c r="E316" s="7" t="str">
        <f>IF(Foglio1!$F$8=D316,A316,"")</f>
        <v/>
      </c>
    </row>
    <row r="317" spans="1:5" x14ac:dyDescent="0.25">
      <c r="A317" s="7">
        <f t="shared" si="14"/>
        <v>43619</v>
      </c>
      <c r="B317" s="5">
        <f t="shared" si="12"/>
        <v>2</v>
      </c>
      <c r="C317" s="5">
        <f>COUNTIF(B$1:B317,1)+COUNTIF(B$1:B317,2)</f>
        <v>91</v>
      </c>
      <c r="D317" s="5">
        <f t="shared" si="13"/>
        <v>91</v>
      </c>
      <c r="E317" s="7" t="str">
        <f>IF(Foglio1!$F$8=D317,A317,"")</f>
        <v/>
      </c>
    </row>
    <row r="318" spans="1:5" x14ac:dyDescent="0.25">
      <c r="A318" s="7">
        <f t="shared" si="14"/>
        <v>43620</v>
      </c>
      <c r="B318" s="5">
        <f t="shared" si="12"/>
        <v>3</v>
      </c>
      <c r="C318" s="5">
        <f>COUNTIF(B$1:B318,1)+COUNTIF(B$1:B318,2)</f>
        <v>91</v>
      </c>
      <c r="D318" s="5" t="str">
        <f t="shared" si="13"/>
        <v/>
      </c>
      <c r="E318" s="7" t="str">
        <f>IF(Foglio1!$F$8=D318,A318,"")</f>
        <v/>
      </c>
    </row>
    <row r="319" spans="1:5" x14ac:dyDescent="0.25">
      <c r="A319" s="7">
        <f t="shared" si="14"/>
        <v>43621</v>
      </c>
      <c r="B319" s="5">
        <f t="shared" si="12"/>
        <v>4</v>
      </c>
      <c r="C319" s="5">
        <f>COUNTIF(B$1:B319,1)+COUNTIF(B$1:B319,2)</f>
        <v>91</v>
      </c>
      <c r="D319" s="5" t="str">
        <f t="shared" si="13"/>
        <v/>
      </c>
      <c r="E319" s="7" t="str">
        <f>IF(Foglio1!$F$8=D319,A319,"")</f>
        <v/>
      </c>
    </row>
    <row r="320" spans="1:5" x14ac:dyDescent="0.25">
      <c r="A320" s="7">
        <f t="shared" si="14"/>
        <v>43622</v>
      </c>
      <c r="B320" s="5">
        <f t="shared" si="12"/>
        <v>5</v>
      </c>
      <c r="C320" s="5">
        <f>COUNTIF(B$1:B320,1)+COUNTIF(B$1:B320,2)</f>
        <v>91</v>
      </c>
      <c r="D320" s="5" t="str">
        <f t="shared" si="13"/>
        <v/>
      </c>
      <c r="E320" s="7" t="str">
        <f>IF(Foglio1!$F$8=D320,A320,"")</f>
        <v/>
      </c>
    </row>
    <row r="321" spans="1:5" x14ac:dyDescent="0.25">
      <c r="A321" s="7">
        <f t="shared" si="14"/>
        <v>43623</v>
      </c>
      <c r="B321" s="5">
        <f t="shared" si="12"/>
        <v>6</v>
      </c>
      <c r="C321" s="5">
        <f>COUNTIF(B$1:B321,1)+COUNTIF(B$1:B321,2)</f>
        <v>91</v>
      </c>
      <c r="D321" s="5" t="str">
        <f t="shared" si="13"/>
        <v/>
      </c>
      <c r="E321" s="7" t="str">
        <f>IF(Foglio1!$F$8=D321,A321,"")</f>
        <v/>
      </c>
    </row>
    <row r="322" spans="1:5" x14ac:dyDescent="0.25">
      <c r="A322" s="7">
        <f t="shared" si="14"/>
        <v>43624</v>
      </c>
      <c r="B322" s="5">
        <f t="shared" si="12"/>
        <v>7</v>
      </c>
      <c r="C322" s="5">
        <f>COUNTIF(B$1:B322,1)+COUNTIF(B$1:B322,2)</f>
        <v>91</v>
      </c>
      <c r="D322" s="5" t="str">
        <f t="shared" si="13"/>
        <v/>
      </c>
      <c r="E322" s="7" t="str">
        <f>IF(Foglio1!$F$8=D322,A322,"")</f>
        <v/>
      </c>
    </row>
    <row r="323" spans="1:5" x14ac:dyDescent="0.25">
      <c r="A323" s="7">
        <f t="shared" si="14"/>
        <v>43625</v>
      </c>
      <c r="B323" s="5">
        <f t="shared" ref="B323:B366" si="15">WEEKDAY(A323)</f>
        <v>1</v>
      </c>
      <c r="C323" s="5">
        <f>COUNTIF(B$1:B323,1)+COUNTIF(B$1:B323,2)</f>
        <v>92</v>
      </c>
      <c r="D323" s="5">
        <f t="shared" ref="D323:D366" si="16">IF(C323=C322,"",C323)</f>
        <v>92</v>
      </c>
      <c r="E323" s="7" t="str">
        <f>IF(Foglio1!$F$8=D323,A323,"")</f>
        <v/>
      </c>
    </row>
    <row r="324" spans="1:5" x14ac:dyDescent="0.25">
      <c r="A324" s="7">
        <f t="shared" ref="A324:A366" si="17">+A323+1</f>
        <v>43626</v>
      </c>
      <c r="B324" s="5">
        <f t="shared" si="15"/>
        <v>2</v>
      </c>
      <c r="C324" s="5">
        <f>COUNTIF(B$1:B324,1)+COUNTIF(B$1:B324,2)</f>
        <v>93</v>
      </c>
      <c r="D324" s="5">
        <f t="shared" si="16"/>
        <v>93</v>
      </c>
      <c r="E324" s="7" t="str">
        <f>IF(Foglio1!$F$8=D324,A324,"")</f>
        <v/>
      </c>
    </row>
    <row r="325" spans="1:5" x14ac:dyDescent="0.25">
      <c r="A325" s="7">
        <f t="shared" si="17"/>
        <v>43627</v>
      </c>
      <c r="B325" s="5">
        <f t="shared" si="15"/>
        <v>3</v>
      </c>
      <c r="C325" s="5">
        <f>COUNTIF(B$1:B325,1)+COUNTIF(B$1:B325,2)</f>
        <v>93</v>
      </c>
      <c r="D325" s="5" t="str">
        <f t="shared" si="16"/>
        <v/>
      </c>
      <c r="E325" s="7" t="str">
        <f>IF(Foglio1!$F$8=D325,A325,"")</f>
        <v/>
      </c>
    </row>
    <row r="326" spans="1:5" x14ac:dyDescent="0.25">
      <c r="A326" s="7">
        <f t="shared" si="17"/>
        <v>43628</v>
      </c>
      <c r="B326" s="5">
        <f t="shared" si="15"/>
        <v>4</v>
      </c>
      <c r="C326" s="5">
        <f>COUNTIF(B$1:B326,1)+COUNTIF(B$1:B326,2)</f>
        <v>93</v>
      </c>
      <c r="D326" s="5" t="str">
        <f t="shared" si="16"/>
        <v/>
      </c>
      <c r="E326" s="7" t="str">
        <f>IF(Foglio1!$F$8=D326,A326,"")</f>
        <v/>
      </c>
    </row>
    <row r="327" spans="1:5" x14ac:dyDescent="0.25">
      <c r="A327" s="7">
        <f t="shared" si="17"/>
        <v>43629</v>
      </c>
      <c r="B327" s="5">
        <f t="shared" si="15"/>
        <v>5</v>
      </c>
      <c r="C327" s="5">
        <f>COUNTIF(B$1:B327,1)+COUNTIF(B$1:B327,2)</f>
        <v>93</v>
      </c>
      <c r="D327" s="5" t="str">
        <f t="shared" si="16"/>
        <v/>
      </c>
      <c r="E327" s="7" t="str">
        <f>IF(Foglio1!$F$8=D327,A327,"")</f>
        <v/>
      </c>
    </row>
    <row r="328" spans="1:5" x14ac:dyDescent="0.25">
      <c r="A328" s="7">
        <f t="shared" si="17"/>
        <v>43630</v>
      </c>
      <c r="B328" s="5">
        <f t="shared" si="15"/>
        <v>6</v>
      </c>
      <c r="C328" s="5">
        <f>COUNTIF(B$1:B328,1)+COUNTIF(B$1:B328,2)</f>
        <v>93</v>
      </c>
      <c r="D328" s="5" t="str">
        <f t="shared" si="16"/>
        <v/>
      </c>
      <c r="E328" s="7" t="str">
        <f>IF(Foglio1!$F$8=D328,A328,"")</f>
        <v/>
      </c>
    </row>
    <row r="329" spans="1:5" x14ac:dyDescent="0.25">
      <c r="A329" s="7">
        <f t="shared" si="17"/>
        <v>43631</v>
      </c>
      <c r="B329" s="5">
        <f t="shared" si="15"/>
        <v>7</v>
      </c>
      <c r="C329" s="5">
        <f>COUNTIF(B$1:B329,1)+COUNTIF(B$1:B329,2)</f>
        <v>93</v>
      </c>
      <c r="D329" s="5" t="str">
        <f t="shared" si="16"/>
        <v/>
      </c>
      <c r="E329" s="7" t="str">
        <f>IF(Foglio1!$F$8=D329,A329,"")</f>
        <v/>
      </c>
    </row>
    <row r="330" spans="1:5" x14ac:dyDescent="0.25">
      <c r="A330" s="7">
        <f t="shared" si="17"/>
        <v>43632</v>
      </c>
      <c r="B330" s="5">
        <f t="shared" si="15"/>
        <v>1</v>
      </c>
      <c r="C330" s="5">
        <f>COUNTIF(B$1:B330,1)+COUNTIF(B$1:B330,2)</f>
        <v>94</v>
      </c>
      <c r="D330" s="5">
        <f t="shared" si="16"/>
        <v>94</v>
      </c>
      <c r="E330" s="7" t="str">
        <f>IF(Foglio1!$F$8=D330,A330,"")</f>
        <v/>
      </c>
    </row>
    <row r="331" spans="1:5" x14ac:dyDescent="0.25">
      <c r="A331" s="7">
        <f t="shared" si="17"/>
        <v>43633</v>
      </c>
      <c r="B331" s="5">
        <f t="shared" si="15"/>
        <v>2</v>
      </c>
      <c r="C331" s="5">
        <f>COUNTIF(B$1:B331,1)+COUNTIF(B$1:B331,2)</f>
        <v>95</v>
      </c>
      <c r="D331" s="5">
        <f t="shared" si="16"/>
        <v>95</v>
      </c>
      <c r="E331" s="7" t="str">
        <f>IF(Foglio1!$F$8=D331,A331,"")</f>
        <v/>
      </c>
    </row>
    <row r="332" spans="1:5" x14ac:dyDescent="0.25">
      <c r="A332" s="7">
        <f t="shared" si="17"/>
        <v>43634</v>
      </c>
      <c r="B332" s="5">
        <f t="shared" si="15"/>
        <v>3</v>
      </c>
      <c r="C332" s="5">
        <f>COUNTIF(B$1:B332,1)+COUNTIF(B$1:B332,2)</f>
        <v>95</v>
      </c>
      <c r="D332" s="5" t="str">
        <f t="shared" si="16"/>
        <v/>
      </c>
      <c r="E332" s="7" t="str">
        <f>IF(Foglio1!$F$8=D332,A332,"")</f>
        <v/>
      </c>
    </row>
    <row r="333" spans="1:5" x14ac:dyDescent="0.25">
      <c r="A333" s="7">
        <f t="shared" si="17"/>
        <v>43635</v>
      </c>
      <c r="B333" s="5">
        <f t="shared" si="15"/>
        <v>4</v>
      </c>
      <c r="C333" s="5">
        <f>COUNTIF(B$1:B333,1)+COUNTIF(B$1:B333,2)</f>
        <v>95</v>
      </c>
      <c r="D333" s="5" t="str">
        <f t="shared" si="16"/>
        <v/>
      </c>
      <c r="E333" s="7" t="str">
        <f>IF(Foglio1!$F$8=D333,A333,"")</f>
        <v/>
      </c>
    </row>
    <row r="334" spans="1:5" x14ac:dyDescent="0.25">
      <c r="A334" s="7">
        <f t="shared" si="17"/>
        <v>43636</v>
      </c>
      <c r="B334" s="5">
        <f t="shared" si="15"/>
        <v>5</v>
      </c>
      <c r="C334" s="5">
        <f>COUNTIF(B$1:B334,1)+COUNTIF(B$1:B334,2)</f>
        <v>95</v>
      </c>
      <c r="D334" s="5" t="str">
        <f t="shared" si="16"/>
        <v/>
      </c>
      <c r="E334" s="7" t="str">
        <f>IF(Foglio1!$F$8=D334,A334,"")</f>
        <v/>
      </c>
    </row>
    <row r="335" spans="1:5" x14ac:dyDescent="0.25">
      <c r="A335" s="7">
        <f t="shared" si="17"/>
        <v>43637</v>
      </c>
      <c r="B335" s="5">
        <f t="shared" si="15"/>
        <v>6</v>
      </c>
      <c r="C335" s="5">
        <f>COUNTIF(B$1:B335,1)+COUNTIF(B$1:B335,2)</f>
        <v>95</v>
      </c>
      <c r="D335" s="5" t="str">
        <f t="shared" si="16"/>
        <v/>
      </c>
      <c r="E335" s="7" t="str">
        <f>IF(Foglio1!$F$8=D335,A335,"")</f>
        <v/>
      </c>
    </row>
    <row r="336" spans="1:5" x14ac:dyDescent="0.25">
      <c r="A336" s="7">
        <f t="shared" si="17"/>
        <v>43638</v>
      </c>
      <c r="B336" s="5">
        <f t="shared" si="15"/>
        <v>7</v>
      </c>
      <c r="C336" s="5">
        <f>COUNTIF(B$1:B336,1)+COUNTIF(B$1:B336,2)</f>
        <v>95</v>
      </c>
      <c r="D336" s="5" t="str">
        <f t="shared" si="16"/>
        <v/>
      </c>
      <c r="E336" s="7" t="str">
        <f>IF(Foglio1!$F$8=D336,A336,"")</f>
        <v/>
      </c>
    </row>
    <row r="337" spans="1:5" x14ac:dyDescent="0.25">
      <c r="A337" s="7">
        <f t="shared" si="17"/>
        <v>43639</v>
      </c>
      <c r="B337" s="5">
        <f t="shared" si="15"/>
        <v>1</v>
      </c>
      <c r="C337" s="5">
        <f>COUNTIF(B$1:B337,1)+COUNTIF(B$1:B337,2)</f>
        <v>96</v>
      </c>
      <c r="D337" s="5">
        <f t="shared" si="16"/>
        <v>96</v>
      </c>
      <c r="E337" s="7" t="str">
        <f>IF(Foglio1!$F$8=D337,A337,"")</f>
        <v/>
      </c>
    </row>
    <row r="338" spans="1:5" x14ac:dyDescent="0.25">
      <c r="A338" s="7">
        <f t="shared" si="17"/>
        <v>43640</v>
      </c>
      <c r="B338" s="5">
        <f t="shared" si="15"/>
        <v>2</v>
      </c>
      <c r="C338" s="5">
        <f>COUNTIF(B$1:B338,1)+COUNTIF(B$1:B338,2)</f>
        <v>97</v>
      </c>
      <c r="D338" s="5">
        <f t="shared" si="16"/>
        <v>97</v>
      </c>
      <c r="E338" s="7" t="str">
        <f>IF(Foglio1!$F$8=D338,A338,"")</f>
        <v/>
      </c>
    </row>
    <row r="339" spans="1:5" x14ac:dyDescent="0.25">
      <c r="A339" s="7">
        <f t="shared" si="17"/>
        <v>43641</v>
      </c>
      <c r="B339" s="5">
        <f t="shared" si="15"/>
        <v>3</v>
      </c>
      <c r="C339" s="5">
        <f>COUNTIF(B$1:B339,1)+COUNTIF(B$1:B339,2)</f>
        <v>97</v>
      </c>
      <c r="D339" s="5" t="str">
        <f t="shared" si="16"/>
        <v/>
      </c>
      <c r="E339" s="7" t="str">
        <f>IF(Foglio1!$F$8=D339,A339,"")</f>
        <v/>
      </c>
    </row>
    <row r="340" spans="1:5" x14ac:dyDescent="0.25">
      <c r="A340" s="7">
        <f t="shared" si="17"/>
        <v>43642</v>
      </c>
      <c r="B340" s="5">
        <f t="shared" si="15"/>
        <v>4</v>
      </c>
      <c r="C340" s="5">
        <f>COUNTIF(B$1:B340,1)+COUNTIF(B$1:B340,2)</f>
        <v>97</v>
      </c>
      <c r="D340" s="5" t="str">
        <f t="shared" si="16"/>
        <v/>
      </c>
      <c r="E340" s="7" t="str">
        <f>IF(Foglio1!$F$8=D340,A340,"")</f>
        <v/>
      </c>
    </row>
    <row r="341" spans="1:5" x14ac:dyDescent="0.25">
      <c r="A341" s="7">
        <f t="shared" si="17"/>
        <v>43643</v>
      </c>
      <c r="B341" s="5">
        <f t="shared" si="15"/>
        <v>5</v>
      </c>
      <c r="C341" s="5">
        <f>COUNTIF(B$1:B341,1)+COUNTIF(B$1:B341,2)</f>
        <v>97</v>
      </c>
      <c r="D341" s="5" t="str">
        <f t="shared" si="16"/>
        <v/>
      </c>
      <c r="E341" s="7" t="str">
        <f>IF(Foglio1!$F$8=D341,A341,"")</f>
        <v/>
      </c>
    </row>
    <row r="342" spans="1:5" x14ac:dyDescent="0.25">
      <c r="A342" s="7">
        <f t="shared" si="17"/>
        <v>43644</v>
      </c>
      <c r="B342" s="5">
        <f t="shared" si="15"/>
        <v>6</v>
      </c>
      <c r="C342" s="5">
        <f>COUNTIF(B$1:B342,1)+COUNTIF(B$1:B342,2)</f>
        <v>97</v>
      </c>
      <c r="D342" s="5" t="str">
        <f t="shared" si="16"/>
        <v/>
      </c>
      <c r="E342" s="7" t="str">
        <f>IF(Foglio1!$F$8=D342,A342,"")</f>
        <v/>
      </c>
    </row>
    <row r="343" spans="1:5" x14ac:dyDescent="0.25">
      <c r="A343" s="7">
        <f t="shared" si="17"/>
        <v>43645</v>
      </c>
      <c r="B343" s="5">
        <f t="shared" si="15"/>
        <v>7</v>
      </c>
      <c r="C343" s="5">
        <f>COUNTIF(B$1:B343,1)+COUNTIF(B$1:B343,2)</f>
        <v>97</v>
      </c>
      <c r="D343" s="5" t="str">
        <f t="shared" si="16"/>
        <v/>
      </c>
      <c r="E343" s="7" t="str">
        <f>IF(Foglio1!$F$8=D343,A343,"")</f>
        <v/>
      </c>
    </row>
    <row r="344" spans="1:5" x14ac:dyDescent="0.25">
      <c r="A344" s="7">
        <f t="shared" si="17"/>
        <v>43646</v>
      </c>
      <c r="B344" s="5">
        <f t="shared" si="15"/>
        <v>1</v>
      </c>
      <c r="C344" s="5">
        <f>COUNTIF(B$1:B344,1)+COUNTIF(B$1:B344,2)</f>
        <v>98</v>
      </c>
      <c r="D344" s="5">
        <f t="shared" si="16"/>
        <v>98</v>
      </c>
      <c r="E344" s="7" t="str">
        <f>IF(Foglio1!$F$8=D344,A344,"")</f>
        <v/>
      </c>
    </row>
    <row r="345" spans="1:5" x14ac:dyDescent="0.25">
      <c r="A345" s="7">
        <f t="shared" si="17"/>
        <v>43647</v>
      </c>
      <c r="B345" s="5">
        <f t="shared" si="15"/>
        <v>2</v>
      </c>
      <c r="C345" s="5">
        <f>COUNTIF(B$1:B345,1)+COUNTIF(B$1:B345,2)</f>
        <v>99</v>
      </c>
      <c r="D345" s="5">
        <f t="shared" si="16"/>
        <v>99</v>
      </c>
      <c r="E345" s="7" t="str">
        <f>IF(Foglio1!$F$8=D345,A345,"")</f>
        <v/>
      </c>
    </row>
    <row r="346" spans="1:5" x14ac:dyDescent="0.25">
      <c r="A346" s="7">
        <f t="shared" si="17"/>
        <v>43648</v>
      </c>
      <c r="B346" s="5">
        <f t="shared" si="15"/>
        <v>3</v>
      </c>
      <c r="C346" s="5">
        <f>COUNTIF(B$1:B346,1)+COUNTIF(B$1:B346,2)</f>
        <v>99</v>
      </c>
      <c r="D346" s="5" t="str">
        <f t="shared" si="16"/>
        <v/>
      </c>
      <c r="E346" s="7" t="str">
        <f>IF(Foglio1!$F$8=D346,A346,"")</f>
        <v/>
      </c>
    </row>
    <row r="347" spans="1:5" x14ac:dyDescent="0.25">
      <c r="A347" s="7">
        <f t="shared" si="17"/>
        <v>43649</v>
      </c>
      <c r="B347" s="5">
        <f t="shared" si="15"/>
        <v>4</v>
      </c>
      <c r="C347" s="5">
        <f>COUNTIF(B$1:B347,1)+COUNTIF(B$1:B347,2)</f>
        <v>99</v>
      </c>
      <c r="D347" s="5" t="str">
        <f t="shared" si="16"/>
        <v/>
      </c>
      <c r="E347" s="7" t="str">
        <f>IF(Foglio1!$F$8=D347,A347,"")</f>
        <v/>
      </c>
    </row>
    <row r="348" spans="1:5" x14ac:dyDescent="0.25">
      <c r="A348" s="7">
        <f t="shared" si="17"/>
        <v>43650</v>
      </c>
      <c r="B348" s="5">
        <f t="shared" si="15"/>
        <v>5</v>
      </c>
      <c r="C348" s="5">
        <f>COUNTIF(B$1:B348,1)+COUNTIF(B$1:B348,2)</f>
        <v>99</v>
      </c>
      <c r="D348" s="5" t="str">
        <f t="shared" si="16"/>
        <v/>
      </c>
      <c r="E348" s="7" t="str">
        <f>IF(Foglio1!$F$8=D348,A348,"")</f>
        <v/>
      </c>
    </row>
    <row r="349" spans="1:5" x14ac:dyDescent="0.25">
      <c r="A349" s="7">
        <f t="shared" si="17"/>
        <v>43651</v>
      </c>
      <c r="B349" s="5">
        <f t="shared" si="15"/>
        <v>6</v>
      </c>
      <c r="C349" s="5">
        <f>COUNTIF(B$1:B349,1)+COUNTIF(B$1:B349,2)</f>
        <v>99</v>
      </c>
      <c r="D349" s="5" t="str">
        <f t="shared" si="16"/>
        <v/>
      </c>
      <c r="E349" s="7" t="str">
        <f>IF(Foglio1!$F$8=D349,A349,"")</f>
        <v/>
      </c>
    </row>
    <row r="350" spans="1:5" x14ac:dyDescent="0.25">
      <c r="A350" s="7">
        <f t="shared" si="17"/>
        <v>43652</v>
      </c>
      <c r="B350" s="5">
        <f t="shared" si="15"/>
        <v>7</v>
      </c>
      <c r="C350" s="5">
        <f>COUNTIF(B$1:B350,1)+COUNTIF(B$1:B350,2)</f>
        <v>99</v>
      </c>
      <c r="D350" s="5" t="str">
        <f t="shared" si="16"/>
        <v/>
      </c>
      <c r="E350" s="7" t="str">
        <f>IF(Foglio1!$F$8=D350,A350,"")</f>
        <v/>
      </c>
    </row>
    <row r="351" spans="1:5" x14ac:dyDescent="0.25">
      <c r="A351" s="7">
        <f t="shared" si="17"/>
        <v>43653</v>
      </c>
      <c r="B351" s="5">
        <f t="shared" si="15"/>
        <v>1</v>
      </c>
      <c r="C351" s="5">
        <f>COUNTIF(B$1:B351,1)+COUNTIF(B$1:B351,2)</f>
        <v>100</v>
      </c>
      <c r="D351" s="5">
        <f t="shared" si="16"/>
        <v>100</v>
      </c>
      <c r="E351" s="7" t="str">
        <f>IF(Foglio1!$F$8=D351,A351,"")</f>
        <v/>
      </c>
    </row>
    <row r="352" spans="1:5" x14ac:dyDescent="0.25">
      <c r="A352" s="7">
        <f t="shared" si="17"/>
        <v>43654</v>
      </c>
      <c r="B352" s="5">
        <f t="shared" si="15"/>
        <v>2</v>
      </c>
      <c r="C352" s="5">
        <f>COUNTIF(B$1:B352,1)+COUNTIF(B$1:B352,2)</f>
        <v>101</v>
      </c>
      <c r="D352" s="5">
        <f t="shared" si="16"/>
        <v>101</v>
      </c>
      <c r="E352" s="7" t="str">
        <f>IF(Foglio1!$F$8=D352,A352,"")</f>
        <v/>
      </c>
    </row>
    <row r="353" spans="1:5" x14ac:dyDescent="0.25">
      <c r="A353" s="7">
        <f t="shared" si="17"/>
        <v>43655</v>
      </c>
      <c r="B353" s="5">
        <f t="shared" si="15"/>
        <v>3</v>
      </c>
      <c r="C353" s="5">
        <f>COUNTIF(B$1:B353,1)+COUNTIF(B$1:B353,2)</f>
        <v>101</v>
      </c>
      <c r="D353" s="5" t="str">
        <f t="shared" si="16"/>
        <v/>
      </c>
      <c r="E353" s="7" t="str">
        <f>IF(Foglio1!$F$8=D353,A353,"")</f>
        <v/>
      </c>
    </row>
    <row r="354" spans="1:5" x14ac:dyDescent="0.25">
      <c r="A354" s="7">
        <f t="shared" si="17"/>
        <v>43656</v>
      </c>
      <c r="B354" s="5">
        <f t="shared" si="15"/>
        <v>4</v>
      </c>
      <c r="C354" s="5">
        <f>COUNTIF(B$1:B354,1)+COUNTIF(B$1:B354,2)</f>
        <v>101</v>
      </c>
      <c r="D354" s="5" t="str">
        <f t="shared" si="16"/>
        <v/>
      </c>
      <c r="E354" s="7" t="str">
        <f>IF(Foglio1!$F$8=D354,A354,"")</f>
        <v/>
      </c>
    </row>
    <row r="355" spans="1:5" x14ac:dyDescent="0.25">
      <c r="A355" s="7">
        <f t="shared" si="17"/>
        <v>43657</v>
      </c>
      <c r="B355" s="5">
        <f t="shared" si="15"/>
        <v>5</v>
      </c>
      <c r="C355" s="5">
        <f>COUNTIF(B$1:B355,1)+COUNTIF(B$1:B355,2)</f>
        <v>101</v>
      </c>
      <c r="D355" s="5" t="str">
        <f t="shared" si="16"/>
        <v/>
      </c>
      <c r="E355" s="7" t="str">
        <f>IF(Foglio1!$F$8=D355,A355,"")</f>
        <v/>
      </c>
    </row>
    <row r="356" spans="1:5" x14ac:dyDescent="0.25">
      <c r="A356" s="7">
        <f t="shared" si="17"/>
        <v>43658</v>
      </c>
      <c r="B356" s="5">
        <f t="shared" si="15"/>
        <v>6</v>
      </c>
      <c r="C356" s="5">
        <f>COUNTIF(B$1:B356,1)+COUNTIF(B$1:B356,2)</f>
        <v>101</v>
      </c>
      <c r="D356" s="5" t="str">
        <f t="shared" si="16"/>
        <v/>
      </c>
      <c r="E356" s="7" t="str">
        <f>IF(Foglio1!$F$8=D356,A356,"")</f>
        <v/>
      </c>
    </row>
    <row r="357" spans="1:5" x14ac:dyDescent="0.25">
      <c r="A357" s="7">
        <f t="shared" si="17"/>
        <v>43659</v>
      </c>
      <c r="B357" s="5">
        <f t="shared" si="15"/>
        <v>7</v>
      </c>
      <c r="C357" s="5">
        <f>COUNTIF(B$1:B357,1)+COUNTIF(B$1:B357,2)</f>
        <v>101</v>
      </c>
      <c r="D357" s="5" t="str">
        <f t="shared" si="16"/>
        <v/>
      </c>
      <c r="E357" s="7" t="str">
        <f>IF(Foglio1!$F$8=D357,A357,"")</f>
        <v/>
      </c>
    </row>
    <row r="358" spans="1:5" x14ac:dyDescent="0.25">
      <c r="A358" s="7">
        <f t="shared" si="17"/>
        <v>43660</v>
      </c>
      <c r="B358" s="5">
        <f t="shared" si="15"/>
        <v>1</v>
      </c>
      <c r="C358" s="5">
        <f>COUNTIF(B$1:B358,1)+COUNTIF(B$1:B358,2)</f>
        <v>102</v>
      </c>
      <c r="D358" s="5">
        <f t="shared" si="16"/>
        <v>102</v>
      </c>
      <c r="E358" s="7" t="str">
        <f>IF(Foglio1!$F$8=D358,A358,"")</f>
        <v/>
      </c>
    </row>
    <row r="359" spans="1:5" x14ac:dyDescent="0.25">
      <c r="A359" s="7">
        <f t="shared" si="17"/>
        <v>43661</v>
      </c>
      <c r="B359" s="5">
        <f t="shared" si="15"/>
        <v>2</v>
      </c>
      <c r="C359" s="5">
        <f>COUNTIF(B$1:B359,1)+COUNTIF(B$1:B359,2)</f>
        <v>103</v>
      </c>
      <c r="D359" s="5">
        <f t="shared" si="16"/>
        <v>103</v>
      </c>
      <c r="E359" s="7" t="str">
        <f>IF(Foglio1!$F$8=D359,A359,"")</f>
        <v/>
      </c>
    </row>
    <row r="360" spans="1:5" x14ac:dyDescent="0.25">
      <c r="A360" s="7">
        <f t="shared" si="17"/>
        <v>43662</v>
      </c>
      <c r="B360" s="5">
        <f t="shared" si="15"/>
        <v>3</v>
      </c>
      <c r="C360" s="5">
        <f>COUNTIF(B$1:B360,1)+COUNTIF(B$1:B360,2)</f>
        <v>103</v>
      </c>
      <c r="D360" s="5" t="str">
        <f t="shared" si="16"/>
        <v/>
      </c>
      <c r="E360" s="7" t="str">
        <f>IF(Foglio1!$F$8=D360,A360,"")</f>
        <v/>
      </c>
    </row>
    <row r="361" spans="1:5" x14ac:dyDescent="0.25">
      <c r="A361" s="7">
        <f t="shared" si="17"/>
        <v>43663</v>
      </c>
      <c r="B361" s="5">
        <f t="shared" si="15"/>
        <v>4</v>
      </c>
      <c r="C361" s="5">
        <f>COUNTIF(B$1:B361,1)+COUNTIF(B$1:B361,2)</f>
        <v>103</v>
      </c>
      <c r="D361" s="5" t="str">
        <f t="shared" si="16"/>
        <v/>
      </c>
      <c r="E361" s="7" t="str">
        <f>IF(Foglio1!$F$8=D361,A361,"")</f>
        <v/>
      </c>
    </row>
    <row r="362" spans="1:5" x14ac:dyDescent="0.25">
      <c r="A362" s="7">
        <f t="shared" si="17"/>
        <v>43664</v>
      </c>
      <c r="B362" s="5">
        <f t="shared" si="15"/>
        <v>5</v>
      </c>
      <c r="C362" s="5">
        <f>COUNTIF(B$1:B362,1)+COUNTIF(B$1:B362,2)</f>
        <v>103</v>
      </c>
      <c r="D362" s="5" t="str">
        <f t="shared" si="16"/>
        <v/>
      </c>
      <c r="E362" s="7" t="str">
        <f>IF(Foglio1!$F$8=D362,A362,"")</f>
        <v/>
      </c>
    </row>
    <row r="363" spans="1:5" x14ac:dyDescent="0.25">
      <c r="A363" s="7">
        <f t="shared" si="17"/>
        <v>43665</v>
      </c>
      <c r="B363" s="5">
        <f t="shared" si="15"/>
        <v>6</v>
      </c>
      <c r="C363" s="5">
        <f>COUNTIF(B$1:B363,1)+COUNTIF(B$1:B363,2)</f>
        <v>103</v>
      </c>
      <c r="D363" s="5" t="str">
        <f t="shared" si="16"/>
        <v/>
      </c>
      <c r="E363" s="7" t="str">
        <f>IF(Foglio1!$F$8=D363,A363,"")</f>
        <v/>
      </c>
    </row>
    <row r="364" spans="1:5" x14ac:dyDescent="0.25">
      <c r="A364" s="7">
        <f t="shared" si="17"/>
        <v>43666</v>
      </c>
      <c r="B364" s="5">
        <f t="shared" si="15"/>
        <v>7</v>
      </c>
      <c r="C364" s="5">
        <f>COUNTIF(B$1:B364,1)+COUNTIF(B$1:B364,2)</f>
        <v>103</v>
      </c>
      <c r="D364" s="5" t="str">
        <f t="shared" si="16"/>
        <v/>
      </c>
      <c r="E364" s="7" t="str">
        <f>IF(Foglio1!$F$8=D364,A364,"")</f>
        <v/>
      </c>
    </row>
    <row r="365" spans="1:5" x14ac:dyDescent="0.25">
      <c r="A365" s="7">
        <f t="shared" si="17"/>
        <v>43667</v>
      </c>
      <c r="B365" s="5">
        <f t="shared" si="15"/>
        <v>1</v>
      </c>
      <c r="C365" s="5">
        <f>COUNTIF(B$1:B365,1)+COUNTIF(B$1:B365,2)</f>
        <v>104</v>
      </c>
      <c r="D365" s="5">
        <f t="shared" si="16"/>
        <v>104</v>
      </c>
      <c r="E365" s="7" t="str">
        <f>IF(Foglio1!$F$8=D365,A365,"")</f>
        <v/>
      </c>
    </row>
    <row r="366" spans="1:5" x14ac:dyDescent="0.25">
      <c r="A366" s="7">
        <f t="shared" si="17"/>
        <v>43668</v>
      </c>
      <c r="B366" s="5">
        <f t="shared" si="15"/>
        <v>2</v>
      </c>
      <c r="C366" s="5">
        <f>COUNTIF(B$1:B366,1)+COUNTIF(B$1:B366,2)</f>
        <v>105</v>
      </c>
      <c r="D366" s="5">
        <f t="shared" si="16"/>
        <v>105</v>
      </c>
      <c r="E366" s="7" t="str">
        <f>IF(Foglio1!$F$8=D366,A366,"")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to hide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Utente Windows</cp:lastModifiedBy>
  <dcterms:created xsi:type="dcterms:W3CDTF">2018-06-07T20:55:10Z</dcterms:created>
  <dcterms:modified xsi:type="dcterms:W3CDTF">2018-06-07T21:48:32Z</dcterms:modified>
</cp:coreProperties>
</file>