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Home\Desktop\Old HP drive\VBA\Sample '22\"/>
    </mc:Choice>
  </mc:AlternateContent>
  <xr:revisionPtr revIDLastSave="0" documentId="8_{9912D706-1F41-4CE4-977C-883F9536BCC7}" xr6:coauthVersionLast="47" xr6:coauthVersionMax="47" xr10:uidLastSave="{00000000-0000-0000-0000-000000000000}"/>
  <bookViews>
    <workbookView xWindow="-98" yWindow="-98" windowWidth="25396" windowHeight="15346" xr2:uid="{DC7F4ADD-6E2F-41A2-9504-2F078899981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C10" i="1" a="1"/>
  <c r="C10" i="1"/>
  <c r="D10" i="1" a="1"/>
  <c r="D10" i="1" s="1"/>
  <c r="E10" i="1" a="1"/>
  <c r="E10" i="1"/>
  <c r="B11" i="1" a="1"/>
  <c r="B11" i="1" s="1"/>
  <c r="C11" i="1" a="1"/>
  <c r="C11" i="1"/>
  <c r="D11" i="1" a="1"/>
  <c r="D11" i="1" s="1"/>
  <c r="E11" i="1" a="1"/>
  <c r="E11" i="1"/>
  <c r="B12" i="1" a="1"/>
  <c r="B12" i="1" s="1"/>
  <c r="C12" i="1" a="1"/>
  <c r="C12" i="1"/>
  <c r="D12" i="1" a="1"/>
  <c r="D12" i="1" s="1"/>
  <c r="E12" i="1" a="1"/>
  <c r="E12" i="1" s="1"/>
  <c r="B13" i="1" a="1"/>
  <c r="B13" i="1" s="1"/>
  <c r="C13" i="1" a="1"/>
  <c r="C13" i="1" s="1"/>
  <c r="D13" i="1" a="1"/>
  <c r="D13" i="1"/>
  <c r="E13" i="1" a="1"/>
  <c r="E13" i="1" s="1"/>
  <c r="B14" i="1" a="1"/>
  <c r="B14" i="1"/>
  <c r="C14" i="1" a="1"/>
  <c r="C14" i="1" s="1"/>
  <c r="D14" i="1" a="1"/>
  <c r="D14" i="1" s="1"/>
  <c r="E14" i="1" a="1"/>
  <c r="E14" i="1" s="1"/>
  <c r="C9" i="1" a="1"/>
  <c r="C9" i="1" s="1"/>
  <c r="D9" i="1" a="1"/>
  <c r="D9" i="1" s="1"/>
  <c r="E9" i="1" a="1"/>
  <c r="E9" i="1" s="1"/>
  <c r="B9" i="1" a="1"/>
  <c r="B9" i="1" s="1"/>
  <c r="C3" i="1" a="1"/>
  <c r="C3" i="1" s="1"/>
  <c r="D3" i="1" a="1"/>
  <c r="D3" i="1" s="1"/>
  <c r="E3" i="1" a="1"/>
  <c r="E3" i="1" s="1"/>
  <c r="B3" i="1" a="1"/>
  <c r="B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<sst xmlns="http://schemas.openxmlformats.org/spreadsheetml/2006/main" count="96" uniqueCount="38">
  <si>
    <t>Name</t>
  </si>
  <si>
    <t>Class</t>
  </si>
  <si>
    <t>Main Status</t>
  </si>
  <si>
    <t>Second Status</t>
  </si>
  <si>
    <t>Months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</si>
  <si>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</si>
  <si>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</si>
  <si>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</si>
  <si>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</si>
  <si>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</si>
  <si>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</si>
  <si>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</si>
  <si>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</si>
  <si>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</si>
  <si>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</si>
  <si>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</si>
  <si>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</si>
  <si>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Aaron</t>
  </si>
  <si>
    <t>Adam</t>
  </si>
  <si>
    <t>Aldrich</t>
  </si>
  <si>
    <t>Andrian</t>
  </si>
  <si>
    <t>Ansell</t>
  </si>
  <si>
    <t>Abner</t>
  </si>
  <si>
    <t>Brian</t>
  </si>
  <si>
    <t>Brandon</t>
  </si>
  <si>
    <t>Bruno</t>
  </si>
  <si>
    <t>Benjamin</t>
  </si>
  <si>
    <t>Bastaian</t>
  </si>
  <si>
    <t>Bosley</t>
  </si>
  <si>
    <t>Buscow</t>
  </si>
  <si>
    <t>Caldwell</t>
  </si>
  <si>
    <t>Candy</t>
  </si>
  <si>
    <t>Casey</t>
  </si>
  <si>
    <t>Channing</t>
  </si>
  <si>
    <t>Cyrill</t>
  </si>
  <si>
    <t>P1</t>
  </si>
  <si>
    <t>No Schedule</t>
  </si>
  <si>
    <t>https://techcommunity.microsoft.com/t5/excel/index-match-avoid-duplicate-returns/m-p/3568176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</si>
</sst>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323850</xdr:colOff>
      <xdr:row>22</xdr:row>
      <xdr:rowOff>76200</xdr:rowOff>
    </xdr:from>
    <xdr:to>
      <xdr:col>16</xdr:col>
      <xdr:colOff>76733</xdr:colOff>
      <xdr:row>58</xdr:row>
      <xdr:rowOff>63834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A954D2-E150-72B0-9408-0CEA88FDE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550" y="4057650"/>
          <a:ext cx="10363733" cy="6502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F2FD4-8372-4970-9DF2-228BD1405AF1}">
  <sheetPr codeName="Sheet1"/>
  <dimension ref="B2:M22"/>
  <sheetViews>
    <sheetView tabSelected="1" workbookViewId="0">
      <selection activeCell="M2" sqref="M2"/>
    </sheetView>
  </sheetViews>
  <sheetFormatPr defaultRowHeight="14.25" x14ac:dyDescent="0.45"/>
  <cols>
    <col min="4" max="4" width="10.265625" customWidth="1"/>
    <col min="5" max="5" width="12" customWidth="1"/>
    <col min="11" max="11" width="10.796875" customWidth="1"/>
    <col min="12" max="13" width="12.3984375" customWidth="1"/>
  </cols>
  <sheetData>
    <row r="2" spans="2:13" x14ac:dyDescent="0.45">
      <c r="B2" t="s">
        <v>0</v>
      </c>
      <c r="C2" t="s">
        <v>1</v>
      </c>
      <c r="D2" t="s">
        <v>2</v>
      </c>
      <c r="E2" t="s">
        <v>3</v>
      </c>
      <c r="M2" s="1" t="s">
        <v>37</v>
      </c>
    </row>
    <row r="3" spans="2:13" x14ac:dyDescent="0.45">
      <c r="B3" s="1" t="str" cm="1">
        <f t="array" ref="B3">IF(ISERROR(INDEX($I$4:$L$48,SMALL(IF(COUNTIF($G$4:$G$15,$K$4:$L$48),MATCH(ROW($K$4:$L$48),ROW($K$4:$L$48)),""),ROWS($B$4:B4)),COLUMNS($I$3:I3)))=TRUE,"",INDEX($I$4:$L$48,SMALL(IF(COUNTIF($G$4:$G$15,$K$4:$L$48),MATCH(ROW($K$4:$L$48),ROW($K$4:$L$48)),""),ROWS($B$4:B4)),COLUMNS($I$3:I3)))</f>
        <v>Aaron</v>
      </c>
      <c r="C3" s="1" t="str" cm="1">
        <f t="array" ref="C3">IF(ISERROR(INDEX($I$4:$L$48,SMALL(IF(COUNTIF($G$4:$G$15,$K$4:$L$48),MATCH(ROW($K$4:$L$48),ROW($K$4:$L$48)),""),ROWS($B$4:C4)),COLUMNS($I$3:J3)))=TRUE,"",INDEX($I$4:$L$48,SMALL(IF(COUNTIF($G$4:$G$15,$K$4:$L$48),MATCH(ROW($K$4:$L$48),ROW($K$4:$L$48)),""),ROWS($B$4:C4)),COLUMNS($I$3:J3)))</f>
        <v>P1</v>
      </c>
      <c r="D3" s="1" t="str" cm="1">
        <f t="array" ref="D3">IF(ISERROR(INDEX($I$4:$L$48,SMALL(IF(COUNTIF($G$4:$G$15,$K$4:$L$48),MATCH(ROW($K$4:$L$48),ROW($K$4:$L$48)),""),ROWS($B$4:D4)),COLUMNS($I$3:K3)))=TRUE,"",INDEX($I$4:$L$48,SMALL(IF(COUNTIF($G$4:$G$15,$K$4:$L$48),MATCH(ROW($K$4:$L$48),ROW($K$4:$L$48)),""),ROWS($B$4:D4)),COLUMNS($I$3:K3)))</f>
        <v>No Schedule</v>
      </c>
      <c r="E3" s="1" t="str" cm="1">
        <f t="array" ref="E3">IF(ISERROR(INDEX($I$4:$L$48,SMALL(IF(COUNTIF($G$4:$G$15,$K$4:$L$48),MATCH(ROW($K$4:$L$48),ROW($K$4:$L$48)),""),ROWS($B$4:E4)),COLUMNS($I$3:L3)))=TRUE,"",INDEX($I$4:$L$48,SMALL(IF(COUNTIF($G$4:$G$15,$K$4:$L$48),MATCH(ROW($K$4:$L$48),ROW($K$4:$L$48)),""),ROWS($B$4:E4)),COLUMNS($I$3:L3)))</f>
        <v>Feb</v>
      </c>
      <c r="G3" t="s">
        <v>4</v>
      </c>
      <c r="I3" t="s">
        <v>0</v>
      </c>
      <c r="J3" t="s">
        <v>1</v>
      </c>
      <c r="K3" t="s">
        <v>2</v>
      </c>
      <c r="L3" t="s">
        <v>3</v>
      </c>
    </row>
    <row r="4" spans="2:13" x14ac:dyDescent="0.45">
      <c r="G4" t="s">
        <v>5</v>
      </c>
      <c r="I4" t="s">
        <v>17</v>
      </c>
      <c r="J4" t="s">
        <v>35</v>
      </c>
      <c r="K4" t="s">
        <v>36</v>
      </c>
      <c r="L4" t="s">
        <v>6</v>
      </c>
    </row>
    <row r="5" spans="2:13" x14ac:dyDescent="0.45">
      <c r="G5" t="s">
        <v>6</v>
      </c>
      <c r="I5" t="s">
        <v>18</v>
      </c>
      <c r="J5" t="s">
        <v>35</v>
      </c>
      <c r="K5" t="s">
        <v>36</v>
      </c>
      <c r="L5" t="s">
        <v>5</v>
      </c>
    </row>
    <row r="6" spans="2:13" x14ac:dyDescent="0.45">
      <c r="G6" t="s">
        <v>7</v>
      </c>
      <c r="I6" t="s">
        <v>19</v>
      </c>
      <c r="J6" t="s">
        <v>35</v>
      </c>
      <c r="K6" t="s">
        <v>36</v>
      </c>
      <c r="L6" t="s">
        <v>36</v>
      </c>
    </row>
    <row r="7" spans="2:13" x14ac:dyDescent="0.45">
      <c r="G7" t="s">
        <v>8</v>
      </c>
      <c r="I7" t="s">
        <v>20</v>
      </c>
      <c r="J7" t="s">
        <v>35</v>
      </c>
      <c r="K7" t="s">
        <v>36</v>
      </c>
      <c r="L7" t="s">
        <v>36</v>
      </c>
    </row>
    <row r="8" spans="2:13" x14ac:dyDescent="0.45">
      <c r="G8" t="s">
        <v>9</v>
      </c>
      <c r="I8" t="s">
        <v>21</v>
      </c>
      <c r="J8" t="s">
        <v>35</v>
      </c>
      <c r="K8" t="s">
        <v>36</v>
      </c>
      <c r="L8" t="s">
        <v>36</v>
      </c>
    </row>
    <row r="9" spans="2:13" x14ac:dyDescent="0.45">
      <c r="B9" t="str" cm="1">
        <f t="array" ref="B9">IFERROR(INDEX($I$4:$L$48,_xlfn.AGGREGATE(15,6,(ROW($K$4:$L$48)-ROW($K$4)+1)/((COUNTIF($G$4:$G$15,$K$4:$K$48)+COUNTIF($G$4:$G$15,$L$4:$L$48))&gt;0),ROWS(B$3:B3)),COLUMNS($B3:B3)),"")</f>
        <v>Aaron</v>
      </c>
      <c r="C9" t="str" cm="1">
        <f t="array" ref="C9">IFERROR(INDEX($I$4:$L$48,_xlfn.AGGREGATE(15,6,(ROW($K$4:$L$48)-ROW($K$4)+1)/((COUNTIF($G$4:$G$15,$K$4:$K$48)+COUNTIF($G$4:$G$15,$L$4:$L$48))&gt;0),ROWS(C$3:C3)),COLUMNS($B3:C3)),"")</f>
        <v>P1</v>
      </c>
      <c r="D9" t="str" cm="1">
        <f t="array" ref="D9">IFERROR(INDEX($I$4:$L$48,_xlfn.AGGREGATE(15,6,(ROW($K$4:$L$48)-ROW($K$4)+1)/((COUNTIF($G$4:$G$15,$K$4:$K$48)+COUNTIF($G$4:$G$15,$L$4:$L$48))&gt;0),ROWS(D$3:D3)),COLUMNS($B3:D3)),"")</f>
        <v>No Schedule</v>
      </c>
      <c r="E9" t="str" cm="1">
        <f t="array" ref="E9">IFERROR(INDEX($I$4:$L$48,_xlfn.AGGREGATE(15,6,(ROW($K$4:$L$48)-ROW($K$4)+1)/((COUNTIF($G$4:$G$15,$K$4:$K$48)+COUNTIF($G$4:$G$15,$L$4:$L$48))&gt;0),ROWS(E$3:E3)),COLUMNS($B3:E3)),"")</f>
        <v>Feb</v>
      </c>
      <c r="G9" t="s">
        <v>10</v>
      </c>
      <c r="I9" t="s">
        <v>22</v>
      </c>
      <c r="J9" t="s">
        <v>35</v>
      </c>
      <c r="K9" t="s">
        <v>36</v>
      </c>
      <c r="L9" t="s">
        <v>36</v>
      </c>
    </row>
    <row r="10" spans="2:13" x14ac:dyDescent="0.45">
      <c r="B10" t="str" cm="1">
        <f t="array" ref="B10">IFERROR(INDEX($I$4:$L$48,_xlfn.AGGREGATE(15,6,(ROW($K$4:$L$48)-ROW($K$4)+1)/((COUNTIF($G$4:$G$15,$K$4:$K$48)+COUNTIF($G$4:$G$15,$L$4:$L$48))&gt;0),ROWS(B$3:B4)),COLUMNS($B4:B4)),"")</f>
        <v>Adam</v>
      </c>
      <c r="C10" t="str" cm="1">
        <f t="array" ref="C10">IFERROR(INDEX($I$4:$L$48,_xlfn.AGGREGATE(15,6,(ROW($K$4:$L$48)-ROW($K$4)+1)/((COUNTIF($G$4:$G$15,$K$4:$K$48)+COUNTIF($G$4:$G$15,$L$4:$L$48))&gt;0),ROWS(C$3:C4)),COLUMNS($B4:C4)),"")</f>
        <v>P1</v>
      </c>
      <c r="D10" t="str" cm="1">
        <f t="array" ref="D10">IFERROR(INDEX($I$4:$L$48,_xlfn.AGGREGATE(15,6,(ROW($K$4:$L$48)-ROW($K$4)+1)/((COUNTIF($G$4:$G$15,$K$4:$K$48)+COUNTIF($G$4:$G$15,$L$4:$L$48))&gt;0),ROWS(D$3:D4)),COLUMNS($B4:D4)),"")</f>
        <v>No Schedule</v>
      </c>
      <c r="E10" t="str" cm="1">
        <f t="array" ref="E10">IFERROR(INDEX($I$4:$L$48,_xlfn.AGGREGATE(15,6,(ROW($K$4:$L$48)-ROW($K$4)+1)/((COUNTIF($G$4:$G$15,$K$4:$K$48)+COUNTIF($G$4:$G$15,$L$4:$L$48))&gt;0),ROWS(E$3:E4)),COLUMNS($B4:E4)),"")</f>
        <v>Jan</v>
      </c>
      <c r="G10" t="s">
        <v>11</v>
      </c>
      <c r="I10" t="s">
        <v>23</v>
      </c>
      <c r="J10" t="s">
        <v>35</v>
      </c>
      <c r="K10" t="s">
        <v>36</v>
      </c>
      <c r="L10" t="s">
        <v>36</v>
      </c>
    </row>
    <row r="11" spans="2:13" x14ac:dyDescent="0.45">
      <c r="B11" t="str" cm="1">
        <f t="array" ref="B11">IFERROR(INDEX($I$4:$L$48,_xlfn.AGGREGATE(15,6,(ROW($K$4:$L$48)-ROW($K$4)+1)/((COUNTIF($G$4:$G$15,$K$4:$K$48)+COUNTIF($G$4:$G$15,$L$4:$L$48))&gt;0),ROWS(B$3:B5)),COLUMNS($B5:B5)),"")</f>
        <v>Benjamin</v>
      </c>
      <c r="C11" t="str" cm="1">
        <f t="array" ref="C11">IFERROR(INDEX($I$4:$L$48,_xlfn.AGGREGATE(15,6,(ROW($K$4:$L$48)-ROW($K$4)+1)/((COUNTIF($G$4:$G$15,$K$4:$K$48)+COUNTIF($G$4:$G$15,$L$4:$L$48))&gt;0),ROWS(C$3:C5)),COLUMNS($B5:C5)),"")</f>
        <v>P1</v>
      </c>
      <c r="D11" t="str" cm="1">
        <f t="array" ref="D11">IFERROR(INDEX($I$4:$L$48,_xlfn.AGGREGATE(15,6,(ROW($K$4:$L$48)-ROW($K$4)+1)/((COUNTIF($G$4:$G$15,$K$4:$K$48)+COUNTIF($G$4:$G$15,$L$4:$L$48))&gt;0),ROWS(D$3:D5)),COLUMNS($B5:D5)),"")</f>
        <v>Jan</v>
      </c>
      <c r="E11" t="str" cm="1">
        <f t="array" ref="E11">IFERROR(INDEX($I$4:$L$48,_xlfn.AGGREGATE(15,6,(ROW($K$4:$L$48)-ROW($K$4)+1)/((COUNTIF($G$4:$G$15,$K$4:$K$48)+COUNTIF($G$4:$G$15,$L$4:$L$48))&gt;0),ROWS(E$3:E5)),COLUMNS($B5:E5)),"")</f>
        <v>Feb</v>
      </c>
      <c r="G11" t="s">
        <v>12</v>
      </c>
      <c r="I11" t="s">
        <v>24</v>
      </c>
      <c r="J11" t="s">
        <v>35</v>
      </c>
      <c r="K11" t="s">
        <v>36</v>
      </c>
      <c r="L11" t="s">
        <v>36</v>
      </c>
    </row>
    <row r="12" spans="2:13" x14ac:dyDescent="0.45">
      <c r="B12" t="str" cm="1">
        <f t="array" ref="B12">IFERROR(INDEX($I$4:$L$48,_xlfn.AGGREGATE(15,6,(ROW($K$4:$L$48)-ROW($K$4)+1)/((COUNTIF($G$4:$G$15,$K$4:$K$48)+COUNTIF($G$4:$G$15,$L$4:$L$48))&gt;0),ROWS(B$3:B6)),COLUMNS($B6:B6)),"")</f>
        <v>Casey</v>
      </c>
      <c r="C12" t="str" cm="1">
        <f t="array" ref="C12">IFERROR(INDEX($I$4:$L$48,_xlfn.AGGREGATE(15,6,(ROW($K$4:$L$48)-ROW($K$4)+1)/((COUNTIF($G$4:$G$15,$K$4:$K$48)+COUNTIF($G$4:$G$15,$L$4:$L$48))&gt;0),ROWS(C$3:C6)),COLUMNS($B6:C6)),"")</f>
        <v>P1</v>
      </c>
      <c r="D12" t="str" cm="1">
        <f t="array" ref="D12">IFERROR(INDEX($I$4:$L$48,_xlfn.AGGREGATE(15,6,(ROW($K$4:$L$48)-ROW($K$4)+1)/((COUNTIF($G$4:$G$15,$K$4:$K$48)+COUNTIF($G$4:$G$15,$L$4:$L$48))&gt;0),ROWS(D$3:D6)),COLUMNS($B6:D6)),"")</f>
        <v>Dec</v>
      </c>
      <c r="E12" t="str" cm="1">
        <f t="array" ref="E12">IFERROR(INDEX($I$4:$L$48,_xlfn.AGGREGATE(15,6,(ROW($K$4:$L$48)-ROW($K$4)+1)/((COUNTIF($G$4:$G$15,$K$4:$K$48)+COUNTIF($G$4:$G$15,$L$4:$L$48))&gt;0),ROWS(E$3:E6)),COLUMNS($B6:E6)),"")</f>
        <v>Mar</v>
      </c>
      <c r="G12" t="s">
        <v>13</v>
      </c>
      <c r="I12" t="s">
        <v>25</v>
      </c>
      <c r="J12" t="s">
        <v>35</v>
      </c>
      <c r="K12" t="s">
        <v>36</v>
      </c>
      <c r="L12" t="s">
        <v>36</v>
      </c>
    </row>
    <row r="13" spans="2:13" x14ac:dyDescent="0.45">
      <c r="B13" t="str" cm="1">
        <f t="array" ref="B13">IFERROR(INDEX($I$4:$L$48,_xlfn.AGGREGATE(15,6,(ROW($K$4:$L$48)-ROW($K$4)+1)/((COUNTIF($G$4:$G$15,$K$4:$K$48)+COUNTIF($G$4:$G$15,$L$4:$L$48))&gt;0),ROWS(B$3:B7)),COLUMNS($B7:B7)),"")</f>
        <v/>
      </c>
      <c r="C13" t="str" cm="1">
        <f t="array" ref="C13">IFERROR(INDEX($I$4:$L$48,_xlfn.AGGREGATE(15,6,(ROW($K$4:$L$48)-ROW($K$4)+1)/((COUNTIF($G$4:$G$15,$K$4:$K$48)+COUNTIF($G$4:$G$15,$L$4:$L$48))&gt;0),ROWS(C$3:C7)),COLUMNS($B7:C7)),"")</f>
        <v/>
      </c>
      <c r="D13" t="str" cm="1">
        <f t="array" ref="D13">IFERROR(INDEX($I$4:$L$48,_xlfn.AGGREGATE(15,6,(ROW($K$4:$L$48)-ROW($K$4)+1)/((COUNTIF($G$4:$G$15,$K$4:$K$48)+COUNTIF($G$4:$G$15,$L$4:$L$48))&gt;0),ROWS(D$3:D7)),COLUMNS($B7:D7)),"")</f>
        <v/>
      </c>
      <c r="E13" t="str" cm="1">
        <f t="array" ref="E13">IFERROR(INDEX($I$4:$L$48,_xlfn.AGGREGATE(15,6,(ROW($K$4:$L$48)-ROW($K$4)+1)/((COUNTIF($G$4:$G$15,$K$4:$K$48)+COUNTIF($G$4:$G$15,$L$4:$L$48))&gt;0),ROWS(E$3:E7)),COLUMNS($B7:E7)),"")</f>
        <v/>
      </c>
      <c r="G13" t="s">
        <v>14</v>
      </c>
      <c r="I13" t="s">
        <v>26</v>
      </c>
      <c r="J13" t="s">
        <v>35</v>
      </c>
      <c r="K13" t="s">
        <v>5</v>
      </c>
      <c r="L13" t="s">
        <v>6</v>
      </c>
    </row>
    <row r="14" spans="2:13" x14ac:dyDescent="0.45">
      <c r="B14" t="str" cm="1">
        <f t="array" ref="B14">IFERROR(INDEX($I$4:$L$48,_xlfn.AGGREGATE(15,6,(ROW($K$4:$L$48)-ROW($K$4)+1)/((COUNTIF($G$4:$G$15,$K$4:$K$48)+COUNTIF($G$4:$G$15,$L$4:$L$48))&gt;0),ROWS(B$3:B8)),COLUMNS($B8:B8)),"")</f>
        <v/>
      </c>
      <c r="C14" t="str" cm="1">
        <f t="array" ref="C14">IFERROR(INDEX($I$4:$L$48,_xlfn.AGGREGATE(15,6,(ROW($K$4:$L$48)-ROW($K$4)+1)/((COUNTIF($G$4:$G$15,$K$4:$K$48)+COUNTIF($G$4:$G$15,$L$4:$L$48))&gt;0),ROWS(C$3:C8)),COLUMNS($B8:C8)),"")</f>
        <v/>
      </c>
      <c r="D14" t="str" cm="1">
        <f t="array" ref="D14">IFERROR(INDEX($I$4:$L$48,_xlfn.AGGREGATE(15,6,(ROW($K$4:$L$48)-ROW($K$4)+1)/((COUNTIF($G$4:$G$15,$K$4:$K$48)+COUNTIF($G$4:$G$15,$L$4:$L$48))&gt;0),ROWS(D$3:D8)),COLUMNS($B8:D8)),"")</f>
        <v/>
      </c>
      <c r="E14" t="str" cm="1">
        <f t="array" ref="E14">IFERROR(INDEX($I$4:$L$48,_xlfn.AGGREGATE(15,6,(ROW($K$4:$L$48)-ROW($K$4)+1)/((COUNTIF($G$4:$G$15,$K$4:$K$48)+COUNTIF($G$4:$G$15,$L$4:$L$48))&gt;0),ROWS(E$3:E8)),COLUMNS($B8:E8)),"")</f>
        <v/>
      </c>
      <c r="G14" t="s">
        <v>15</v>
      </c>
      <c r="I14" t="s">
        <v>27</v>
      </c>
      <c r="J14" t="s">
        <v>35</v>
      </c>
      <c r="K14" t="s">
        <v>36</v>
      </c>
      <c r="L14" t="s">
        <v>36</v>
      </c>
    </row>
    <row r="15" spans="2:13" x14ac:dyDescent="0.45">
      <c r="G15" t="s">
        <v>16</v>
      </c>
      <c r="I15" t="s">
        <v>28</v>
      </c>
      <c r="J15" t="s">
        <v>35</v>
      </c>
      <c r="K15" t="s">
        <v>36</v>
      </c>
      <c r="L15" t="s">
        <v>36</v>
      </c>
    </row>
    <row r="16" spans="2:13" x14ac:dyDescent="0.45">
      <c r="I16" t="s">
        <v>29</v>
      </c>
      <c r="J16" t="s">
        <v>35</v>
      </c>
      <c r="K16" t="s">
        <v>36</v>
      </c>
      <c r="L16" t="s">
        <v>36</v>
      </c>
    </row>
    <row r="17" spans="9:12" x14ac:dyDescent="0.45">
      <c r="I17" t="s">
        <v>30</v>
      </c>
      <c r="J17" t="s">
        <v>35</v>
      </c>
      <c r="K17" t="s">
        <v>36</v>
      </c>
      <c r="L17" t="s">
        <v>36</v>
      </c>
    </row>
    <row r="18" spans="9:12" x14ac:dyDescent="0.45">
      <c r="I18" t="s">
        <v>31</v>
      </c>
      <c r="J18" t="s">
        <v>35</v>
      </c>
      <c r="K18" t="s">
        <v>36</v>
      </c>
      <c r="L18" t="s">
        <v>36</v>
      </c>
    </row>
    <row r="19" spans="9:12" x14ac:dyDescent="0.45">
      <c r="I19" t="s">
        <v>32</v>
      </c>
      <c r="J19" t="s">
        <v>35</v>
      </c>
      <c r="K19" t="s">
        <v>16</v>
      </c>
      <c r="L19" t="s">
        <v>7</v>
      </c>
    </row>
    <row r="20" spans="9:12" x14ac:dyDescent="0.45">
      <c r="I20" t="s">
        <v>33</v>
      </c>
      <c r="J20" t="s">
        <v>35</v>
      </c>
      <c r="K20" t="s">
        <v>36</v>
      </c>
      <c r="L20" t="s">
        <v>36</v>
      </c>
    </row>
    <row r="21" spans="9:12" x14ac:dyDescent="0.45">
      <c r="I21" t="s">
        <v>34</v>
      </c>
      <c r="J21" t="s">
        <v>35</v>
      </c>
      <c r="K21" t="s">
        <v>36</v>
      </c>
      <c r="L21" t="s">
        <v>36</v>
      </c>
    </row>
    <row r="22" spans="9:12" x14ac:dyDescent="0.45">
      <c r="K22" t="s">
        <v>36</v>
      </c>
      <c r="L22" t="s">
        <v>36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 Yundt</dc:creator>
  <cp:lastModifiedBy>Brad Yundt</cp:lastModifiedBy>
  <dcterms:created xsi:type="dcterms:W3CDTF">2022-07-08T02:56:21Z</dcterms:created>
  <dcterms:modified xsi:type="dcterms:W3CDTF">2022-07-08T03:24:36Z</dcterms:modified>
</cp:coreProperties>
</file>