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155" documentId="13_ncr:1_{2D6C1728-02E3-D947-9441-A3DB2E66EAFC}" xr6:coauthVersionLast="47" xr6:coauthVersionMax="47" xr10:uidLastSave="{9664DAF0-7D8F-E24A-93ED-0DA0F053499B}"/>
  <bookViews>
    <workbookView xWindow="220" yWindow="500" windowWidth="28580" windowHeight="17500" activeTab="1" xr2:uid="{FFC42A92-529C-9B4F-8348-129F3B84AEFA}"/>
  </bookViews>
  <sheets>
    <sheet name="new" sheetId="3" r:id="rId1"/>
    <sheet name="calendar" sheetId="2" r:id="rId2"/>
    <sheet name="data" sheetId="1" r:id="rId3"/>
  </sheets>
  <definedNames>
    <definedName name="E\0">data!$D$3:$D$5</definedName>
    <definedName name="E\1">data!$E$3:$E$5</definedName>
    <definedName name="E\2">data!$F$3:$F$5</definedName>
    <definedName name="FLOOR">data!$B$3:$B$5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68" i="2" l="1" a="1"/>
  <c r="D368" i="2" s="1"/>
  <c r="D367" i="2" a="1"/>
  <c r="D367" i="2" s="1"/>
  <c r="D366" i="2" a="1"/>
  <c r="D366" i="2" s="1"/>
  <c r="D365" i="2" a="1"/>
  <c r="D365" i="2" s="1"/>
  <c r="D364" i="2" a="1"/>
  <c r="D364" i="2" s="1"/>
  <c r="D363" i="2" a="1"/>
  <c r="D363" i="2" s="1"/>
  <c r="D362" i="2" a="1"/>
  <c r="D362" i="2" s="1"/>
  <c r="D361" i="2" a="1"/>
  <c r="D361" i="2" s="1"/>
  <c r="D360" i="2" a="1"/>
  <c r="D360" i="2" s="1"/>
  <c r="D359" i="2" a="1"/>
  <c r="D359" i="2" s="1"/>
  <c r="D358" i="2" a="1"/>
  <c r="D358" i="2" s="1"/>
  <c r="D357" i="2" a="1"/>
  <c r="D357" i="2" s="1"/>
  <c r="D356" i="2" a="1"/>
  <c r="D356" i="2" s="1"/>
  <c r="D355" i="2" a="1"/>
  <c r="D355" i="2" s="1"/>
  <c r="D354" i="2" a="1"/>
  <c r="D354" i="2" s="1"/>
  <c r="D353" i="2" a="1"/>
  <c r="D353" i="2" s="1"/>
  <c r="D352" i="2" a="1"/>
  <c r="D352" i="2" s="1"/>
  <c r="D351" i="2" a="1"/>
  <c r="D351" i="2" s="1"/>
  <c r="D350" i="2" a="1"/>
  <c r="D350" i="2" s="1"/>
  <c r="D349" i="2" a="1"/>
  <c r="D349" i="2" s="1"/>
  <c r="D348" i="2" a="1"/>
  <c r="D348" i="2" s="1"/>
  <c r="D347" i="2" a="1"/>
  <c r="D347" i="2" s="1"/>
  <c r="D346" i="2" a="1"/>
  <c r="D346" i="2" s="1"/>
  <c r="D345" i="2" a="1"/>
  <c r="D345" i="2" s="1"/>
  <c r="D344" i="2" a="1"/>
  <c r="D344" i="2" s="1"/>
  <c r="D343" i="2" a="1"/>
  <c r="D343" i="2" s="1"/>
  <c r="D342" i="2" a="1"/>
  <c r="D342" i="2" s="1"/>
  <c r="D341" i="2" a="1"/>
  <c r="D341" i="2" s="1"/>
  <c r="D340" i="2" a="1"/>
  <c r="D340" i="2" s="1"/>
  <c r="D339" i="2" a="1"/>
  <c r="D339" i="2" s="1"/>
  <c r="D338" i="2" a="1"/>
  <c r="D338" i="2" s="1"/>
  <c r="D337" i="2" a="1"/>
  <c r="D337" i="2" s="1"/>
  <c r="D336" i="2" a="1"/>
  <c r="D336" i="2" s="1"/>
  <c r="D335" i="2" a="1"/>
  <c r="D335" i="2" s="1"/>
  <c r="D334" i="2" a="1"/>
  <c r="D334" i="2" s="1"/>
  <c r="D333" i="2" a="1"/>
  <c r="D333" i="2" s="1"/>
  <c r="D332" i="2" a="1"/>
  <c r="D332" i="2" s="1"/>
  <c r="D331" i="2" a="1"/>
  <c r="D331" i="2" s="1"/>
  <c r="D330" i="2" a="1"/>
  <c r="D330" i="2" s="1"/>
  <c r="D329" i="2" a="1"/>
  <c r="D329" i="2" s="1"/>
  <c r="D328" i="2" a="1"/>
  <c r="D328" i="2" s="1"/>
  <c r="D327" i="2" a="1"/>
  <c r="D327" i="2" s="1"/>
  <c r="D326" i="2" a="1"/>
  <c r="D326" i="2" s="1"/>
  <c r="D325" i="2" a="1"/>
  <c r="D325" i="2" s="1"/>
  <c r="D324" i="2" a="1"/>
  <c r="D324" i="2" s="1"/>
  <c r="D323" i="2" a="1"/>
  <c r="D323" i="2" s="1"/>
  <c r="D322" i="2" a="1"/>
  <c r="D322" i="2" s="1"/>
  <c r="D321" i="2" a="1"/>
  <c r="D321" i="2" s="1"/>
  <c r="D320" i="2" a="1"/>
  <c r="D320" i="2" s="1"/>
  <c r="D319" i="2" a="1"/>
  <c r="D319" i="2" s="1"/>
  <c r="D318" i="2" a="1"/>
  <c r="D318" i="2" s="1"/>
  <c r="D317" i="2" a="1"/>
  <c r="D317" i="2" s="1"/>
  <c r="D316" i="2" a="1"/>
  <c r="D316" i="2" s="1"/>
  <c r="D315" i="2" a="1"/>
  <c r="D315" i="2" s="1"/>
  <c r="D314" i="2" a="1"/>
  <c r="D314" i="2" s="1"/>
  <c r="D313" i="2" a="1"/>
  <c r="D313" i="2" s="1"/>
  <c r="D312" i="2" a="1"/>
  <c r="D312" i="2" s="1"/>
  <c r="D311" i="2" a="1"/>
  <c r="D311" i="2" s="1"/>
  <c r="D310" i="2" a="1"/>
  <c r="D310" i="2" s="1"/>
  <c r="D309" i="2" a="1"/>
  <c r="D309" i="2" s="1"/>
  <c r="D308" i="2" a="1"/>
  <c r="D308" i="2" s="1"/>
  <c r="D307" i="2" a="1"/>
  <c r="D307" i="2" s="1"/>
  <c r="D306" i="2" a="1"/>
  <c r="D306" i="2" s="1"/>
  <c r="D305" i="2" a="1"/>
  <c r="D305" i="2" s="1"/>
  <c r="D304" i="2" a="1"/>
  <c r="D304" i="2" s="1"/>
  <c r="D303" i="2" a="1"/>
  <c r="D303" i="2" s="1"/>
  <c r="D302" i="2" a="1"/>
  <c r="D302" i="2" s="1"/>
  <c r="D301" i="2" a="1"/>
  <c r="D301" i="2" s="1"/>
  <c r="D300" i="2" a="1"/>
  <c r="D300" i="2" s="1"/>
  <c r="D299" i="2" a="1"/>
  <c r="D299" i="2" s="1"/>
  <c r="D298" i="2" a="1"/>
  <c r="D298" i="2" s="1"/>
  <c r="D297" i="2" a="1"/>
  <c r="D297" i="2" s="1"/>
  <c r="D296" i="2" a="1"/>
  <c r="D296" i="2" s="1"/>
  <c r="D295" i="2" a="1"/>
  <c r="D295" i="2" s="1"/>
  <c r="D294" i="2" a="1"/>
  <c r="D294" i="2" s="1"/>
  <c r="D293" i="2" a="1"/>
  <c r="D293" i="2" s="1"/>
  <c r="D292" i="2" a="1"/>
  <c r="D292" i="2" s="1"/>
  <c r="D291" i="2" a="1"/>
  <c r="D291" i="2" s="1"/>
  <c r="D290" i="2" a="1"/>
  <c r="D290" i="2" s="1"/>
  <c r="D289" i="2" a="1"/>
  <c r="D289" i="2" s="1"/>
  <c r="D288" i="2" a="1"/>
  <c r="D288" i="2" s="1"/>
  <c r="D287" i="2" a="1"/>
  <c r="D287" i="2" s="1"/>
  <c r="D286" i="2" a="1"/>
  <c r="D286" i="2" s="1"/>
  <c r="D285" i="2" a="1"/>
  <c r="D285" i="2" s="1"/>
  <c r="D284" i="2" a="1"/>
  <c r="D284" i="2" s="1"/>
  <c r="D283" i="2" a="1"/>
  <c r="D283" i="2" s="1"/>
  <c r="D282" i="2" a="1"/>
  <c r="D282" i="2" s="1"/>
  <c r="D281" i="2" a="1"/>
  <c r="D281" i="2" s="1"/>
  <c r="D280" i="2" a="1"/>
  <c r="D280" i="2" s="1"/>
  <c r="D279" i="2" a="1"/>
  <c r="D279" i="2" s="1"/>
  <c r="D278" i="2" a="1"/>
  <c r="D278" i="2" s="1"/>
  <c r="D277" i="2" a="1"/>
  <c r="D277" i="2" s="1"/>
  <c r="D276" i="2" a="1"/>
  <c r="D276" i="2" s="1"/>
  <c r="D275" i="2" a="1"/>
  <c r="D275" i="2" s="1"/>
  <c r="D274" i="2" a="1"/>
  <c r="D274" i="2" s="1"/>
  <c r="D273" i="2" a="1"/>
  <c r="D273" i="2" s="1"/>
  <c r="D272" i="2" a="1"/>
  <c r="D272" i="2" s="1"/>
  <c r="D271" i="2" a="1"/>
  <c r="D271" i="2" s="1"/>
  <c r="D270" i="2" a="1"/>
  <c r="D270" i="2" s="1"/>
  <c r="D269" i="2" a="1"/>
  <c r="D269" i="2" s="1"/>
  <c r="D268" i="2" a="1"/>
  <c r="D268" i="2" s="1"/>
  <c r="D267" i="2" a="1"/>
  <c r="D267" i="2" s="1"/>
  <c r="D266" i="2" a="1"/>
  <c r="D266" i="2" s="1"/>
  <c r="D265" i="2" a="1"/>
  <c r="D265" i="2" s="1"/>
  <c r="D264" i="2" a="1"/>
  <c r="D264" i="2" s="1"/>
  <c r="D263" i="2" a="1"/>
  <c r="D263" i="2" s="1"/>
  <c r="D262" i="2" a="1"/>
  <c r="D262" i="2" s="1"/>
  <c r="D261" i="2" a="1"/>
  <c r="D261" i="2" s="1"/>
  <c r="D260" i="2" a="1"/>
  <c r="D260" i="2" s="1"/>
  <c r="D259" i="2" a="1"/>
  <c r="D259" i="2" s="1"/>
  <c r="D258" i="2" a="1"/>
  <c r="D258" i="2" s="1"/>
  <c r="D257" i="2" a="1"/>
  <c r="D257" i="2" s="1"/>
  <c r="D256" i="2" a="1"/>
  <c r="D256" i="2" s="1"/>
  <c r="D255" i="2" a="1"/>
  <c r="D255" i="2" s="1"/>
  <c r="D254" i="2" a="1"/>
  <c r="D254" i="2" s="1"/>
  <c r="D253" i="2" a="1"/>
  <c r="D253" i="2" s="1"/>
  <c r="D252" i="2" a="1"/>
  <c r="D252" i="2" s="1"/>
  <c r="D251" i="2" a="1"/>
  <c r="D251" i="2" s="1"/>
  <c r="D250" i="2" a="1"/>
  <c r="D250" i="2" s="1"/>
  <c r="D249" i="2" a="1"/>
  <c r="D249" i="2" s="1"/>
  <c r="D248" i="2" a="1"/>
  <c r="D248" i="2" s="1"/>
  <c r="D247" i="2" a="1"/>
  <c r="D247" i="2" s="1"/>
  <c r="D246" i="2" a="1"/>
  <c r="D246" i="2" s="1"/>
  <c r="D245" i="2" a="1"/>
  <c r="D245" i="2" s="1"/>
  <c r="D244" i="2" a="1"/>
  <c r="D244" i="2" s="1"/>
  <c r="D243" i="2" a="1"/>
  <c r="D243" i="2" s="1"/>
  <c r="D242" i="2" a="1"/>
  <c r="D242" i="2" s="1"/>
  <c r="D241" i="2" a="1"/>
  <c r="D241" i="2" s="1"/>
  <c r="D240" i="2" a="1"/>
  <c r="D240" i="2" s="1"/>
  <c r="D239" i="2" a="1"/>
  <c r="D239" i="2" s="1"/>
  <c r="D238" i="2" a="1"/>
  <c r="D238" i="2" s="1"/>
  <c r="D237" i="2" a="1"/>
  <c r="D237" i="2" s="1"/>
  <c r="D236" i="2" a="1"/>
  <c r="D236" i="2" s="1"/>
  <c r="D235" i="2" a="1"/>
  <c r="D235" i="2" s="1"/>
  <c r="D234" i="2" a="1"/>
  <c r="D234" i="2" s="1"/>
  <c r="D233" i="2" a="1"/>
  <c r="D233" i="2" s="1"/>
  <c r="D232" i="2" a="1"/>
  <c r="D232" i="2" s="1"/>
  <c r="D231" i="2" a="1"/>
  <c r="D231" i="2" s="1"/>
  <c r="D230" i="2" a="1"/>
  <c r="D230" i="2" s="1"/>
  <c r="D229" i="2" a="1"/>
  <c r="D229" i="2" s="1"/>
  <c r="D228" i="2" a="1"/>
  <c r="D228" i="2" s="1"/>
  <c r="D227" i="2" a="1"/>
  <c r="D227" i="2" s="1"/>
  <c r="D226" i="2" a="1"/>
  <c r="D226" i="2" s="1"/>
  <c r="D225" i="2" a="1"/>
  <c r="D225" i="2" s="1"/>
  <c r="D224" i="2" a="1"/>
  <c r="D224" i="2" s="1"/>
  <c r="D223" i="2" a="1"/>
  <c r="D223" i="2" s="1"/>
  <c r="D222" i="2" a="1"/>
  <c r="D222" i="2" s="1"/>
  <c r="D221" i="2" a="1"/>
  <c r="D221" i="2" s="1"/>
  <c r="D220" i="2" a="1"/>
  <c r="D220" i="2" s="1"/>
  <c r="D219" i="2" a="1"/>
  <c r="D219" i="2" s="1"/>
  <c r="D218" i="2" a="1"/>
  <c r="D218" i="2" s="1"/>
  <c r="D217" i="2" a="1"/>
  <c r="D217" i="2" s="1"/>
  <c r="D216" i="2" a="1"/>
  <c r="D216" i="2" s="1"/>
  <c r="D215" i="2" a="1"/>
  <c r="D215" i="2" s="1"/>
  <c r="D214" i="2" a="1"/>
  <c r="D214" i="2" s="1"/>
  <c r="D213" i="2" a="1"/>
  <c r="D213" i="2" s="1"/>
  <c r="D212" i="2" a="1"/>
  <c r="D212" i="2" s="1"/>
  <c r="D211" i="2" a="1"/>
  <c r="D211" i="2" s="1"/>
  <c r="D210" i="2" a="1"/>
  <c r="D210" i="2" s="1"/>
  <c r="D209" i="2" a="1"/>
  <c r="D209" i="2" s="1"/>
  <c r="D208" i="2" a="1"/>
  <c r="D208" i="2" s="1"/>
  <c r="D207" i="2" a="1"/>
  <c r="D207" i="2" s="1"/>
  <c r="D206" i="2" a="1"/>
  <c r="D206" i="2" s="1"/>
  <c r="D205" i="2" a="1"/>
  <c r="D205" i="2" s="1"/>
  <c r="D204" i="2" a="1"/>
  <c r="D204" i="2" s="1"/>
  <c r="D203" i="2" a="1"/>
  <c r="D203" i="2" s="1"/>
  <c r="D202" i="2" a="1"/>
  <c r="D202" i="2" s="1"/>
  <c r="D201" i="2" a="1"/>
  <c r="D201" i="2" s="1"/>
  <c r="D200" i="2" a="1"/>
  <c r="D200" i="2" s="1"/>
  <c r="D199" i="2" a="1"/>
  <c r="D199" i="2" s="1"/>
  <c r="D198" i="2" a="1"/>
  <c r="D198" i="2" s="1"/>
  <c r="D197" i="2" a="1"/>
  <c r="D197" i="2" s="1"/>
  <c r="D196" i="2" a="1"/>
  <c r="D196" i="2" s="1"/>
  <c r="D195" i="2" a="1"/>
  <c r="D195" i="2" s="1"/>
  <c r="D194" i="2" a="1"/>
  <c r="D194" i="2" s="1"/>
  <c r="D193" i="2" a="1"/>
  <c r="D193" i="2" s="1"/>
  <c r="D192" i="2" a="1"/>
  <c r="D192" i="2" s="1"/>
  <c r="D191" i="2" a="1"/>
  <c r="D191" i="2" s="1"/>
  <c r="D190" i="2" a="1"/>
  <c r="D190" i="2" s="1"/>
  <c r="D189" i="2" a="1"/>
  <c r="D189" i="2" s="1"/>
  <c r="D188" i="2" a="1"/>
  <c r="D188" i="2" s="1"/>
  <c r="D187" i="2" a="1"/>
  <c r="D187" i="2" s="1"/>
  <c r="D186" i="2" a="1"/>
  <c r="D186" i="2" s="1"/>
  <c r="D185" i="2" a="1"/>
  <c r="D185" i="2" s="1"/>
  <c r="D184" i="2" a="1"/>
  <c r="D184" i="2" s="1"/>
  <c r="D183" i="2" a="1"/>
  <c r="D183" i="2" s="1"/>
  <c r="D182" i="2" a="1"/>
  <c r="D182" i="2" s="1"/>
  <c r="D181" i="2" a="1"/>
  <c r="D181" i="2" s="1"/>
  <c r="D180" i="2" a="1"/>
  <c r="D180" i="2" s="1"/>
  <c r="D179" i="2" a="1"/>
  <c r="D179" i="2" s="1"/>
  <c r="D178" i="2" a="1"/>
  <c r="D178" i="2" s="1"/>
  <c r="D177" i="2" a="1"/>
  <c r="D177" i="2" s="1"/>
  <c r="D176" i="2" a="1"/>
  <c r="D176" i="2" s="1"/>
  <c r="D175" i="2" a="1"/>
  <c r="D175" i="2" s="1"/>
  <c r="D174" i="2" a="1"/>
  <c r="D174" i="2" s="1"/>
  <c r="D173" i="2" a="1"/>
  <c r="D173" i="2" s="1"/>
  <c r="D172" i="2" a="1"/>
  <c r="D172" i="2" s="1"/>
  <c r="D171" i="2" a="1"/>
  <c r="D171" i="2" s="1"/>
  <c r="D170" i="2" a="1"/>
  <c r="D170" i="2" s="1"/>
  <c r="D169" i="2" a="1"/>
  <c r="D169" i="2" s="1"/>
  <c r="D168" i="2" a="1"/>
  <c r="D168" i="2" s="1"/>
  <c r="D167" i="2" a="1"/>
  <c r="D167" i="2" s="1"/>
  <c r="D166" i="2" a="1"/>
  <c r="D166" i="2" s="1"/>
  <c r="D165" i="2" a="1"/>
  <c r="D165" i="2" s="1"/>
  <c r="D164" i="2" a="1"/>
  <c r="D164" i="2" s="1"/>
  <c r="D163" i="2" a="1"/>
  <c r="D163" i="2" s="1"/>
  <c r="D162" i="2" a="1"/>
  <c r="D162" i="2" s="1"/>
  <c r="D161" i="2" a="1"/>
  <c r="D161" i="2" s="1"/>
  <c r="D160" i="2" a="1"/>
  <c r="D160" i="2" s="1"/>
  <c r="D159" i="2" a="1"/>
  <c r="D159" i="2" s="1"/>
  <c r="D158" i="2" a="1"/>
  <c r="D158" i="2" s="1"/>
  <c r="D157" i="2" a="1"/>
  <c r="D157" i="2" s="1"/>
  <c r="D156" i="2" a="1"/>
  <c r="D156" i="2" s="1"/>
  <c r="D155" i="2" a="1"/>
  <c r="D155" i="2" s="1"/>
  <c r="D154" i="2" a="1"/>
  <c r="D154" i="2" s="1"/>
  <c r="D153" i="2" a="1"/>
  <c r="D153" i="2" s="1"/>
  <c r="D152" i="2" a="1"/>
  <c r="D152" i="2" s="1"/>
  <c r="D151" i="2" a="1"/>
  <c r="D151" i="2" s="1"/>
  <c r="D150" i="2" a="1"/>
  <c r="D150" i="2" s="1"/>
  <c r="D149" i="2" a="1"/>
  <c r="D149" i="2" s="1"/>
  <c r="D148" i="2" a="1"/>
  <c r="D148" i="2" s="1"/>
  <c r="D147" i="2" a="1"/>
  <c r="D147" i="2" s="1"/>
  <c r="D146" i="2" a="1"/>
  <c r="D146" i="2" s="1"/>
  <c r="D145" i="2" a="1"/>
  <c r="D145" i="2" s="1"/>
  <c r="D144" i="2" a="1"/>
  <c r="D144" i="2" s="1"/>
  <c r="D143" i="2" a="1"/>
  <c r="D143" i="2" s="1"/>
  <c r="D142" i="2" a="1"/>
  <c r="D142" i="2" s="1"/>
  <c r="D141" i="2" a="1"/>
  <c r="D141" i="2" s="1"/>
  <c r="D140" i="2" a="1"/>
  <c r="D140" i="2" s="1"/>
  <c r="D139" i="2" a="1"/>
  <c r="D139" i="2" s="1"/>
  <c r="D138" i="2" a="1"/>
  <c r="D138" i="2" s="1"/>
  <c r="D137" i="2" a="1"/>
  <c r="D137" i="2" s="1"/>
  <c r="D136" i="2" a="1"/>
  <c r="D136" i="2" s="1"/>
  <c r="D135" i="2" a="1"/>
  <c r="D135" i="2" s="1"/>
  <c r="D134" i="2" a="1"/>
  <c r="D134" i="2" s="1"/>
  <c r="D133" i="2" a="1"/>
  <c r="D133" i="2" s="1"/>
  <c r="D132" i="2" a="1"/>
  <c r="D132" i="2" s="1"/>
  <c r="D131" i="2" a="1"/>
  <c r="D131" i="2" s="1"/>
  <c r="D130" i="2" a="1"/>
  <c r="D130" i="2" s="1"/>
  <c r="D129" i="2" a="1"/>
  <c r="D129" i="2" s="1"/>
  <c r="D128" i="2" a="1"/>
  <c r="D128" i="2" s="1"/>
  <c r="D127" i="2" a="1"/>
  <c r="D127" i="2" s="1"/>
  <c r="D126" i="2" a="1"/>
  <c r="D126" i="2" s="1"/>
  <c r="D125" i="2" a="1"/>
  <c r="D125" i="2" s="1"/>
  <c r="D124" i="2" a="1"/>
  <c r="D124" i="2" s="1"/>
  <c r="D123" i="2" a="1"/>
  <c r="D123" i="2" s="1"/>
  <c r="D122" i="2" a="1"/>
  <c r="D122" i="2" s="1"/>
  <c r="D121" i="2" a="1"/>
  <c r="D121" i="2" s="1"/>
  <c r="D120" i="2" a="1"/>
  <c r="D120" i="2" s="1"/>
  <c r="D119" i="2" a="1"/>
  <c r="D119" i="2" s="1"/>
  <c r="D118" i="2" a="1"/>
  <c r="D118" i="2" s="1"/>
  <c r="D117" i="2" a="1"/>
  <c r="D117" i="2" s="1"/>
  <c r="D116" i="2" a="1"/>
  <c r="D116" i="2" s="1"/>
  <c r="D115" i="2" a="1"/>
  <c r="D115" i="2" s="1"/>
  <c r="D114" i="2" a="1"/>
  <c r="D114" i="2" s="1"/>
  <c r="D113" i="2" a="1"/>
  <c r="D113" i="2" s="1"/>
  <c r="D112" i="2" a="1"/>
  <c r="D112" i="2" s="1"/>
  <c r="D111" i="2" a="1"/>
  <c r="D111" i="2" s="1"/>
  <c r="D110" i="2" a="1"/>
  <c r="D110" i="2" s="1"/>
  <c r="D109" i="2" a="1"/>
  <c r="D109" i="2" s="1"/>
  <c r="D108" i="2" a="1"/>
  <c r="D108" i="2" s="1"/>
  <c r="D107" i="2" a="1"/>
  <c r="D107" i="2" s="1"/>
  <c r="D106" i="2" a="1"/>
  <c r="D106" i="2" s="1"/>
  <c r="D105" i="2" a="1"/>
  <c r="D105" i="2" s="1"/>
  <c r="D104" i="2" a="1"/>
  <c r="D104" i="2" s="1"/>
  <c r="D103" i="2" a="1"/>
  <c r="D103" i="2" s="1"/>
  <c r="D102" i="2" a="1"/>
  <c r="D102" i="2" s="1"/>
  <c r="D101" i="2" a="1"/>
  <c r="D101" i="2" s="1"/>
  <c r="D100" i="2" a="1"/>
  <c r="D100" i="2" s="1"/>
  <c r="D99" i="2" a="1"/>
  <c r="D99" i="2" s="1"/>
  <c r="D98" i="2" a="1"/>
  <c r="D98" i="2" s="1"/>
  <c r="D97" i="2" a="1"/>
  <c r="D97" i="2" s="1"/>
  <c r="D96" i="2" a="1"/>
  <c r="D96" i="2" s="1"/>
  <c r="D95" i="2" a="1"/>
  <c r="D95" i="2" s="1"/>
  <c r="D94" i="2" a="1"/>
  <c r="D94" i="2" s="1"/>
  <c r="D93" i="2" a="1"/>
  <c r="D93" i="2" s="1"/>
  <c r="D92" i="2" a="1"/>
  <c r="D92" i="2" s="1"/>
  <c r="D91" i="2" a="1"/>
  <c r="D91" i="2" s="1"/>
  <c r="D90" i="2" a="1"/>
  <c r="D90" i="2" s="1"/>
  <c r="D89" i="2" a="1"/>
  <c r="D89" i="2" s="1"/>
  <c r="D88" i="2" a="1"/>
  <c r="D88" i="2" s="1"/>
  <c r="D87" i="2" a="1"/>
  <c r="D87" i="2" s="1"/>
  <c r="D86" i="2" a="1"/>
  <c r="D86" i="2" s="1"/>
  <c r="D85" i="2" a="1"/>
  <c r="D85" i="2" s="1"/>
  <c r="D84" i="2" a="1"/>
  <c r="D84" i="2" s="1"/>
  <c r="D83" i="2" a="1"/>
  <c r="D83" i="2" s="1"/>
  <c r="D82" i="2" a="1"/>
  <c r="D82" i="2" s="1"/>
  <c r="D81" i="2" a="1"/>
  <c r="D81" i="2" s="1"/>
  <c r="D80" i="2" a="1"/>
  <c r="D80" i="2" s="1"/>
  <c r="D79" i="2" a="1"/>
  <c r="D79" i="2" s="1"/>
  <c r="D78" i="2" a="1"/>
  <c r="D78" i="2" s="1"/>
  <c r="D77" i="2" a="1"/>
  <c r="D77" i="2" s="1"/>
  <c r="D76" i="2" a="1"/>
  <c r="D76" i="2" s="1"/>
  <c r="D75" i="2" a="1"/>
  <c r="D75" i="2" s="1"/>
  <c r="D74" i="2" a="1"/>
  <c r="D74" i="2" s="1"/>
  <c r="D73" i="2" a="1"/>
  <c r="D73" i="2" s="1"/>
  <c r="D72" i="2" a="1"/>
  <c r="D72" i="2" s="1"/>
  <c r="D71" i="2" a="1"/>
  <c r="D71" i="2" s="1"/>
  <c r="D70" i="2" a="1"/>
  <c r="D70" i="2" s="1"/>
  <c r="D69" i="2" a="1"/>
  <c r="D69" i="2" s="1"/>
  <c r="D68" i="2" a="1"/>
  <c r="D68" i="2" s="1"/>
  <c r="D67" i="2" a="1"/>
  <c r="D67" i="2" s="1"/>
  <c r="D66" i="2" a="1"/>
  <c r="D66" i="2" s="1"/>
  <c r="D65" i="2" a="1"/>
  <c r="D65" i="2" s="1"/>
  <c r="D64" i="2" a="1"/>
  <c r="D64" i="2" s="1"/>
  <c r="D63" i="2" a="1"/>
  <c r="D63" i="2" s="1"/>
  <c r="D62" i="2" a="1"/>
  <c r="D62" i="2" s="1"/>
  <c r="D61" i="2" a="1"/>
  <c r="D61" i="2" s="1"/>
  <c r="D60" i="2" a="1"/>
  <c r="D60" i="2" s="1"/>
  <c r="D59" i="2" a="1"/>
  <c r="D59" i="2" s="1"/>
  <c r="D58" i="2" a="1"/>
  <c r="D58" i="2" s="1"/>
  <c r="D57" i="2" a="1"/>
  <c r="D57" i="2" s="1"/>
  <c r="D56" i="2" a="1"/>
  <c r="D56" i="2" s="1"/>
  <c r="D55" i="2" a="1"/>
  <c r="D55" i="2" s="1"/>
  <c r="D54" i="2" a="1"/>
  <c r="D54" i="2" s="1"/>
  <c r="D53" i="2" a="1"/>
  <c r="D53" i="2" s="1"/>
  <c r="D52" i="2" a="1"/>
  <c r="D52" i="2" s="1"/>
  <c r="D51" i="2" a="1"/>
  <c r="D51" i="2" s="1"/>
  <c r="D50" i="2" a="1"/>
  <c r="D50" i="2" s="1"/>
  <c r="D49" i="2" a="1"/>
  <c r="D49" i="2" s="1"/>
  <c r="D48" i="2" a="1"/>
  <c r="D48" i="2" s="1"/>
  <c r="D47" i="2" a="1"/>
  <c r="D47" i="2" s="1"/>
  <c r="D46" i="2" a="1"/>
  <c r="D46" i="2" s="1"/>
  <c r="D45" i="2" a="1"/>
  <c r="D45" i="2" s="1"/>
  <c r="D44" i="2" a="1"/>
  <c r="D44" i="2" s="1"/>
  <c r="D43" i="2" a="1"/>
  <c r="D43" i="2" s="1"/>
  <c r="D42" i="2" a="1"/>
  <c r="D42" i="2" s="1"/>
  <c r="D41" i="2" a="1"/>
  <c r="D41" i="2" s="1"/>
  <c r="D40" i="2" a="1"/>
  <c r="D40" i="2" s="1"/>
  <c r="D39" i="2" a="1"/>
  <c r="D39" i="2" s="1"/>
  <c r="D38" i="2" a="1"/>
  <c r="D38" i="2" s="1"/>
  <c r="D37" i="2" a="1"/>
  <c r="D37" i="2" s="1"/>
  <c r="D36" i="2" a="1"/>
  <c r="D36" i="2" s="1"/>
  <c r="D35" i="2" a="1"/>
  <c r="D35" i="2" s="1"/>
  <c r="D34" i="2" a="1"/>
  <c r="D34" i="2" s="1"/>
  <c r="D33" i="2" a="1"/>
  <c r="D33" i="2" s="1"/>
  <c r="D32" i="2" a="1"/>
  <c r="D32" i="2" s="1"/>
  <c r="D31" i="2" a="1"/>
  <c r="D31" i="2" s="1"/>
  <c r="D30" i="2" a="1"/>
  <c r="D30" i="2" s="1"/>
  <c r="D29" i="2" a="1"/>
  <c r="D29" i="2" s="1"/>
  <c r="D28" i="2"/>
  <c r="D28" i="2" a="1"/>
  <c r="D27" i="2" a="1"/>
  <c r="D27" i="2" s="1"/>
  <c r="D26" i="2"/>
  <c r="D26" i="2" a="1"/>
  <c r="D25" i="2" a="1"/>
  <c r="D25" i="2" s="1"/>
  <c r="D24" i="2" a="1"/>
  <c r="D24" i="2" s="1"/>
  <c r="D23" i="2" a="1"/>
  <c r="D23" i="2" s="1"/>
  <c r="D22" i="2" a="1"/>
  <c r="D22" i="2" s="1"/>
  <c r="D21" i="2" a="1"/>
  <c r="D21" i="2" s="1"/>
  <c r="D20" i="2"/>
  <c r="D20" i="2" a="1"/>
  <c r="D19" i="2" a="1"/>
  <c r="D19" i="2" s="1"/>
  <c r="D18" i="2"/>
  <c r="D18" i="2" a="1"/>
  <c r="D17" i="2" a="1"/>
  <c r="D17" i="2" s="1"/>
  <c r="D16" i="2" a="1"/>
  <c r="D16" i="2" s="1"/>
  <c r="D15" i="2" a="1"/>
  <c r="D15" i="2" s="1"/>
  <c r="D14" i="2" a="1"/>
  <c r="D14" i="2" s="1"/>
  <c r="D13" i="2" a="1"/>
  <c r="D13" i="2" s="1"/>
  <c r="D12" i="2"/>
  <c r="D12" i="2" a="1"/>
  <c r="D11" i="2" a="1"/>
  <c r="D11" i="2" s="1"/>
  <c r="D10" i="2"/>
  <c r="D10" i="2" a="1"/>
  <c r="D9" i="2" a="1"/>
  <c r="D9" i="2" s="1"/>
  <c r="D8" i="2" a="1"/>
  <c r="D8" i="2" s="1"/>
  <c r="D7" i="2" a="1"/>
  <c r="D7" i="2" s="1"/>
  <c r="D6" i="2" a="1"/>
  <c r="D6" i="2" s="1"/>
  <c r="D5" i="2" a="1"/>
  <c r="D5" i="2" s="1"/>
  <c r="D4" i="2"/>
  <c r="D4" i="2" a="1"/>
  <c r="F368" i="2" a="1"/>
  <c r="F368" i="2" s="1"/>
  <c r="F367" i="2" a="1"/>
  <c r="F367" i="2" s="1"/>
  <c r="F366" i="2" a="1"/>
  <c r="F366" i="2" s="1"/>
  <c r="F365" i="2" a="1"/>
  <c r="F365" i="2" s="1"/>
  <c r="F364" i="2" a="1"/>
  <c r="F364" i="2" s="1"/>
  <c r="F363" i="2" a="1"/>
  <c r="F363" i="2" s="1"/>
  <c r="F362" i="2" a="1"/>
  <c r="F362" i="2" s="1"/>
  <c r="F361" i="2" a="1"/>
  <c r="F361" i="2" s="1"/>
  <c r="F360" i="2" a="1"/>
  <c r="F360" i="2" s="1"/>
  <c r="F359" i="2" a="1"/>
  <c r="F359" i="2" s="1"/>
  <c r="F358" i="2" a="1"/>
  <c r="F358" i="2" s="1"/>
  <c r="F357" i="2" a="1"/>
  <c r="F357" i="2" s="1"/>
  <c r="F356" i="2" a="1"/>
  <c r="F356" i="2" s="1"/>
  <c r="F355" i="2" a="1"/>
  <c r="F355" i="2" s="1"/>
  <c r="F354" i="2" a="1"/>
  <c r="F354" i="2" s="1"/>
  <c r="F353" i="2" a="1"/>
  <c r="F353" i="2" s="1"/>
  <c r="F352" i="2" a="1"/>
  <c r="F352" i="2" s="1"/>
  <c r="F351" i="2" a="1"/>
  <c r="F351" i="2" s="1"/>
  <c r="F350" i="2" a="1"/>
  <c r="F350" i="2" s="1"/>
  <c r="F349" i="2" a="1"/>
  <c r="F349" i="2" s="1"/>
  <c r="F348" i="2" a="1"/>
  <c r="F348" i="2" s="1"/>
  <c r="F347" i="2" a="1"/>
  <c r="F347" i="2" s="1"/>
  <c r="F346" i="2" a="1"/>
  <c r="F346" i="2" s="1"/>
  <c r="F345" i="2" a="1"/>
  <c r="F345" i="2" s="1"/>
  <c r="F344" i="2" a="1"/>
  <c r="F344" i="2" s="1"/>
  <c r="F343" i="2" a="1"/>
  <c r="F343" i="2" s="1"/>
  <c r="F342" i="2" a="1"/>
  <c r="F342" i="2" s="1"/>
  <c r="F341" i="2" a="1"/>
  <c r="F341" i="2" s="1"/>
  <c r="F340" i="2" a="1"/>
  <c r="F340" i="2" s="1"/>
  <c r="F339" i="2" a="1"/>
  <c r="F339" i="2" s="1"/>
  <c r="F338" i="2" a="1"/>
  <c r="F338" i="2" s="1"/>
  <c r="F337" i="2" a="1"/>
  <c r="F337" i="2" s="1"/>
  <c r="F336" i="2" a="1"/>
  <c r="F336" i="2" s="1"/>
  <c r="F335" i="2" a="1"/>
  <c r="F335" i="2" s="1"/>
  <c r="F334" i="2" a="1"/>
  <c r="F334" i="2" s="1"/>
  <c r="F333" i="2" a="1"/>
  <c r="F333" i="2" s="1"/>
  <c r="F332" i="2" a="1"/>
  <c r="F332" i="2" s="1"/>
  <c r="F331" i="2" a="1"/>
  <c r="F331" i="2" s="1"/>
  <c r="F330" i="2" a="1"/>
  <c r="F330" i="2" s="1"/>
  <c r="F329" i="2" a="1"/>
  <c r="F329" i="2" s="1"/>
  <c r="F328" i="2" a="1"/>
  <c r="F328" i="2" s="1"/>
  <c r="F327" i="2" a="1"/>
  <c r="F327" i="2" s="1"/>
  <c r="F326" i="2" a="1"/>
  <c r="F326" i="2" s="1"/>
  <c r="F325" i="2" a="1"/>
  <c r="F325" i="2" s="1"/>
  <c r="F324" i="2" a="1"/>
  <c r="F324" i="2" s="1"/>
  <c r="F323" i="2" a="1"/>
  <c r="F323" i="2" s="1"/>
  <c r="F322" i="2" a="1"/>
  <c r="F322" i="2" s="1"/>
  <c r="F321" i="2" a="1"/>
  <c r="F321" i="2" s="1"/>
  <c r="F320" i="2" a="1"/>
  <c r="F320" i="2" s="1"/>
  <c r="F319" i="2" a="1"/>
  <c r="F319" i="2" s="1"/>
  <c r="F318" i="2" a="1"/>
  <c r="F318" i="2" s="1"/>
  <c r="F317" i="2" a="1"/>
  <c r="F317" i="2" s="1"/>
  <c r="F316" i="2" a="1"/>
  <c r="F316" i="2" s="1"/>
  <c r="F315" i="2" a="1"/>
  <c r="F315" i="2" s="1"/>
  <c r="F314" i="2" a="1"/>
  <c r="F314" i="2" s="1"/>
  <c r="F313" i="2" a="1"/>
  <c r="F313" i="2" s="1"/>
  <c r="F312" i="2" a="1"/>
  <c r="F312" i="2" s="1"/>
  <c r="F311" i="2" a="1"/>
  <c r="F311" i="2" s="1"/>
  <c r="F310" i="2" a="1"/>
  <c r="F310" i="2" s="1"/>
  <c r="F309" i="2" a="1"/>
  <c r="F309" i="2" s="1"/>
  <c r="F308" i="2" a="1"/>
  <c r="F308" i="2" s="1"/>
  <c r="F307" i="2" a="1"/>
  <c r="F307" i="2" s="1"/>
  <c r="F306" i="2" a="1"/>
  <c r="F306" i="2" s="1"/>
  <c r="F305" i="2" a="1"/>
  <c r="F305" i="2" s="1"/>
  <c r="F304" i="2" a="1"/>
  <c r="F304" i="2" s="1"/>
  <c r="F303" i="2" a="1"/>
  <c r="F303" i="2" s="1"/>
  <c r="F302" i="2" a="1"/>
  <c r="F302" i="2" s="1"/>
  <c r="F301" i="2" a="1"/>
  <c r="F301" i="2" s="1"/>
  <c r="F300" i="2" a="1"/>
  <c r="F300" i="2" s="1"/>
  <c r="F299" i="2" a="1"/>
  <c r="F299" i="2" s="1"/>
  <c r="F298" i="2" a="1"/>
  <c r="F298" i="2" s="1"/>
  <c r="F297" i="2" a="1"/>
  <c r="F297" i="2" s="1"/>
  <c r="F296" i="2" a="1"/>
  <c r="F296" i="2" s="1"/>
  <c r="F295" i="2" a="1"/>
  <c r="F295" i="2" s="1"/>
  <c r="F294" i="2" a="1"/>
  <c r="F294" i="2" s="1"/>
  <c r="F293" i="2" a="1"/>
  <c r="F293" i="2" s="1"/>
  <c r="F292" i="2" a="1"/>
  <c r="F292" i="2" s="1"/>
  <c r="F291" i="2" a="1"/>
  <c r="F291" i="2" s="1"/>
  <c r="F290" i="2" a="1"/>
  <c r="F290" i="2" s="1"/>
  <c r="F289" i="2" a="1"/>
  <c r="F289" i="2" s="1"/>
  <c r="F288" i="2" a="1"/>
  <c r="F288" i="2" s="1"/>
  <c r="F287" i="2" a="1"/>
  <c r="F287" i="2" s="1"/>
  <c r="F286" i="2" a="1"/>
  <c r="F286" i="2" s="1"/>
  <c r="F285" i="2" a="1"/>
  <c r="F285" i="2" s="1"/>
  <c r="F284" i="2" a="1"/>
  <c r="F284" i="2" s="1"/>
  <c r="F283" i="2" a="1"/>
  <c r="F283" i="2" s="1"/>
  <c r="F282" i="2" a="1"/>
  <c r="F282" i="2" s="1"/>
  <c r="F281" i="2" a="1"/>
  <c r="F281" i="2" s="1"/>
  <c r="F280" i="2" a="1"/>
  <c r="F280" i="2" s="1"/>
  <c r="F279" i="2" a="1"/>
  <c r="F279" i="2" s="1"/>
  <c r="F278" i="2" a="1"/>
  <c r="F278" i="2" s="1"/>
  <c r="F277" i="2" a="1"/>
  <c r="F277" i="2" s="1"/>
  <c r="F276" i="2" a="1"/>
  <c r="F276" i="2" s="1"/>
  <c r="F275" i="2" a="1"/>
  <c r="F275" i="2" s="1"/>
  <c r="F274" i="2" a="1"/>
  <c r="F274" i="2" s="1"/>
  <c r="F273" i="2" a="1"/>
  <c r="F273" i="2" s="1"/>
  <c r="F272" i="2" a="1"/>
  <c r="F272" i="2" s="1"/>
  <c r="F271" i="2" a="1"/>
  <c r="F271" i="2" s="1"/>
  <c r="F270" i="2" a="1"/>
  <c r="F270" i="2" s="1"/>
  <c r="F269" i="2" a="1"/>
  <c r="F269" i="2" s="1"/>
  <c r="F268" i="2" a="1"/>
  <c r="F268" i="2" s="1"/>
  <c r="F267" i="2" a="1"/>
  <c r="F267" i="2" s="1"/>
  <c r="F266" i="2" a="1"/>
  <c r="F266" i="2" s="1"/>
  <c r="F265" i="2" a="1"/>
  <c r="F265" i="2" s="1"/>
  <c r="F264" i="2" a="1"/>
  <c r="F264" i="2" s="1"/>
  <c r="F263" i="2" a="1"/>
  <c r="F263" i="2" s="1"/>
  <c r="F262" i="2" a="1"/>
  <c r="F262" i="2" s="1"/>
  <c r="F261" i="2" a="1"/>
  <c r="F261" i="2" s="1"/>
  <c r="F260" i="2" a="1"/>
  <c r="F260" i="2" s="1"/>
  <c r="F259" i="2" a="1"/>
  <c r="F259" i="2" s="1"/>
  <c r="F258" i="2" a="1"/>
  <c r="F258" i="2" s="1"/>
  <c r="F257" i="2" a="1"/>
  <c r="F257" i="2" s="1"/>
  <c r="F256" i="2" a="1"/>
  <c r="F256" i="2" s="1"/>
  <c r="F255" i="2" a="1"/>
  <c r="F255" i="2" s="1"/>
  <c r="F254" i="2" a="1"/>
  <c r="F254" i="2" s="1"/>
  <c r="F253" i="2" a="1"/>
  <c r="F253" i="2" s="1"/>
  <c r="F252" i="2" a="1"/>
  <c r="F252" i="2" s="1"/>
  <c r="F251" i="2" a="1"/>
  <c r="F251" i="2" s="1"/>
  <c r="F250" i="2" a="1"/>
  <c r="F250" i="2" s="1"/>
  <c r="F249" i="2" a="1"/>
  <c r="F249" i="2" s="1"/>
  <c r="F248" i="2" a="1"/>
  <c r="F248" i="2" s="1"/>
  <c r="F247" i="2" a="1"/>
  <c r="F247" i="2" s="1"/>
  <c r="F246" i="2" a="1"/>
  <c r="F246" i="2" s="1"/>
  <c r="F245" i="2" a="1"/>
  <c r="F245" i="2" s="1"/>
  <c r="F244" i="2" a="1"/>
  <c r="F244" i="2" s="1"/>
  <c r="F243" i="2" a="1"/>
  <c r="F243" i="2" s="1"/>
  <c r="F242" i="2" a="1"/>
  <c r="F242" i="2" s="1"/>
  <c r="F241" i="2" a="1"/>
  <c r="F241" i="2" s="1"/>
  <c r="F240" i="2" a="1"/>
  <c r="F240" i="2" s="1"/>
  <c r="F239" i="2" a="1"/>
  <c r="F239" i="2" s="1"/>
  <c r="F238" i="2" a="1"/>
  <c r="F238" i="2" s="1"/>
  <c r="F237" i="2" a="1"/>
  <c r="F237" i="2" s="1"/>
  <c r="F236" i="2" a="1"/>
  <c r="F236" i="2" s="1"/>
  <c r="F235" i="2" a="1"/>
  <c r="F235" i="2" s="1"/>
  <c r="F234" i="2" a="1"/>
  <c r="F234" i="2" s="1"/>
  <c r="F233" i="2" a="1"/>
  <c r="F233" i="2" s="1"/>
  <c r="F232" i="2" a="1"/>
  <c r="F232" i="2" s="1"/>
  <c r="F231" i="2" a="1"/>
  <c r="F231" i="2" s="1"/>
  <c r="F230" i="2" a="1"/>
  <c r="F230" i="2" s="1"/>
  <c r="F229" i="2" a="1"/>
  <c r="F229" i="2" s="1"/>
  <c r="F228" i="2" a="1"/>
  <c r="F228" i="2" s="1"/>
  <c r="F227" i="2" a="1"/>
  <c r="F227" i="2" s="1"/>
  <c r="F226" i="2" a="1"/>
  <c r="F226" i="2" s="1"/>
  <c r="F225" i="2" a="1"/>
  <c r="F225" i="2" s="1"/>
  <c r="F224" i="2" a="1"/>
  <c r="F224" i="2" s="1"/>
  <c r="F223" i="2" a="1"/>
  <c r="F223" i="2" s="1"/>
  <c r="F222" i="2" a="1"/>
  <c r="F222" i="2" s="1"/>
  <c r="F221" i="2" a="1"/>
  <c r="F221" i="2" s="1"/>
  <c r="F220" i="2" a="1"/>
  <c r="F220" i="2" s="1"/>
  <c r="F219" i="2" a="1"/>
  <c r="F219" i="2" s="1"/>
  <c r="F218" i="2" a="1"/>
  <c r="F218" i="2" s="1"/>
  <c r="F217" i="2" a="1"/>
  <c r="F217" i="2" s="1"/>
  <c r="F216" i="2" a="1"/>
  <c r="F216" i="2" s="1"/>
  <c r="F215" i="2" a="1"/>
  <c r="F215" i="2" s="1"/>
  <c r="F214" i="2" a="1"/>
  <c r="F214" i="2" s="1"/>
  <c r="F213" i="2" a="1"/>
  <c r="F213" i="2" s="1"/>
  <c r="F212" i="2" a="1"/>
  <c r="F212" i="2" s="1"/>
  <c r="F211" i="2" a="1"/>
  <c r="F211" i="2" s="1"/>
  <c r="F210" i="2" a="1"/>
  <c r="F210" i="2" s="1"/>
  <c r="F209" i="2" a="1"/>
  <c r="F209" i="2" s="1"/>
  <c r="F208" i="2" a="1"/>
  <c r="F208" i="2" s="1"/>
  <c r="F207" i="2" a="1"/>
  <c r="F207" i="2" s="1"/>
  <c r="F206" i="2" a="1"/>
  <c r="F206" i="2" s="1"/>
  <c r="F205" i="2" a="1"/>
  <c r="F205" i="2" s="1"/>
  <c r="F204" i="2" a="1"/>
  <c r="F204" i="2" s="1"/>
  <c r="F203" i="2" a="1"/>
  <c r="F203" i="2" s="1"/>
  <c r="F202" i="2" a="1"/>
  <c r="F202" i="2" s="1"/>
  <c r="F201" i="2" a="1"/>
  <c r="F201" i="2" s="1"/>
  <c r="F200" i="2" a="1"/>
  <c r="F200" i="2" s="1"/>
  <c r="F199" i="2" a="1"/>
  <c r="F199" i="2" s="1"/>
  <c r="F198" i="2" a="1"/>
  <c r="F198" i="2" s="1"/>
  <c r="F197" i="2" a="1"/>
  <c r="F197" i="2" s="1"/>
  <c r="F196" i="2" a="1"/>
  <c r="F196" i="2" s="1"/>
  <c r="F195" i="2" a="1"/>
  <c r="F195" i="2" s="1"/>
  <c r="F194" i="2" a="1"/>
  <c r="F194" i="2" s="1"/>
  <c r="F193" i="2" a="1"/>
  <c r="F193" i="2" s="1"/>
  <c r="F192" i="2" a="1"/>
  <c r="F192" i="2" s="1"/>
  <c r="F191" i="2" a="1"/>
  <c r="F191" i="2" s="1"/>
  <c r="F190" i="2" a="1"/>
  <c r="F190" i="2" s="1"/>
  <c r="F189" i="2" a="1"/>
  <c r="F189" i="2" s="1"/>
  <c r="F188" i="2" a="1"/>
  <c r="F188" i="2" s="1"/>
  <c r="F187" i="2" a="1"/>
  <c r="F187" i="2" s="1"/>
  <c r="F186" i="2" a="1"/>
  <c r="F186" i="2" s="1"/>
  <c r="F185" i="2" a="1"/>
  <c r="F185" i="2" s="1"/>
  <c r="F184" i="2" a="1"/>
  <c r="F184" i="2" s="1"/>
  <c r="F183" i="2" a="1"/>
  <c r="F183" i="2" s="1"/>
  <c r="F182" i="2" a="1"/>
  <c r="F182" i="2" s="1"/>
  <c r="F181" i="2" a="1"/>
  <c r="F181" i="2" s="1"/>
  <c r="F180" i="2" a="1"/>
  <c r="F180" i="2" s="1"/>
  <c r="F179" i="2" a="1"/>
  <c r="F179" i="2" s="1"/>
  <c r="F178" i="2" a="1"/>
  <c r="F178" i="2" s="1"/>
  <c r="F177" i="2" a="1"/>
  <c r="F177" i="2" s="1"/>
  <c r="F176" i="2" a="1"/>
  <c r="F176" i="2" s="1"/>
  <c r="F175" i="2" a="1"/>
  <c r="F175" i="2" s="1"/>
  <c r="F174" i="2" a="1"/>
  <c r="F174" i="2" s="1"/>
  <c r="F173" i="2" a="1"/>
  <c r="F173" i="2" s="1"/>
  <c r="F172" i="2" a="1"/>
  <c r="F172" i="2" s="1"/>
  <c r="F171" i="2" a="1"/>
  <c r="F171" i="2" s="1"/>
  <c r="F170" i="2" a="1"/>
  <c r="F170" i="2" s="1"/>
  <c r="F169" i="2" a="1"/>
  <c r="F169" i="2" s="1"/>
  <c r="F168" i="2" a="1"/>
  <c r="F168" i="2" s="1"/>
  <c r="F167" i="2" a="1"/>
  <c r="F167" i="2" s="1"/>
  <c r="F166" i="2" a="1"/>
  <c r="F166" i="2" s="1"/>
  <c r="F165" i="2" a="1"/>
  <c r="F165" i="2" s="1"/>
  <c r="F164" i="2" a="1"/>
  <c r="F164" i="2" s="1"/>
  <c r="F163" i="2" a="1"/>
  <c r="F163" i="2" s="1"/>
  <c r="F162" i="2" a="1"/>
  <c r="F162" i="2" s="1"/>
  <c r="F161" i="2" a="1"/>
  <c r="F161" i="2" s="1"/>
  <c r="F160" i="2" a="1"/>
  <c r="F160" i="2" s="1"/>
  <c r="F159" i="2" a="1"/>
  <c r="F159" i="2" s="1"/>
  <c r="F158" i="2" a="1"/>
  <c r="F158" i="2" s="1"/>
  <c r="F157" i="2" a="1"/>
  <c r="F157" i="2" s="1"/>
  <c r="F156" i="2" a="1"/>
  <c r="F156" i="2" s="1"/>
  <c r="F155" i="2" a="1"/>
  <c r="F155" i="2" s="1"/>
  <c r="F154" i="2" a="1"/>
  <c r="F154" i="2" s="1"/>
  <c r="F153" i="2" a="1"/>
  <c r="F153" i="2" s="1"/>
  <c r="F152" i="2" a="1"/>
  <c r="F152" i="2" s="1"/>
  <c r="F151" i="2" a="1"/>
  <c r="F151" i="2" s="1"/>
  <c r="F150" i="2" a="1"/>
  <c r="F150" i="2" s="1"/>
  <c r="F149" i="2" a="1"/>
  <c r="F149" i="2" s="1"/>
  <c r="F148" i="2" a="1"/>
  <c r="F148" i="2" s="1"/>
  <c r="F147" i="2" a="1"/>
  <c r="F147" i="2" s="1"/>
  <c r="F146" i="2" a="1"/>
  <c r="F146" i="2" s="1"/>
  <c r="F145" i="2" a="1"/>
  <c r="F145" i="2" s="1"/>
  <c r="F144" i="2" a="1"/>
  <c r="F144" i="2" s="1"/>
  <c r="F143" i="2" a="1"/>
  <c r="F143" i="2" s="1"/>
  <c r="F142" i="2" a="1"/>
  <c r="F142" i="2" s="1"/>
  <c r="F141" i="2" a="1"/>
  <c r="F141" i="2" s="1"/>
  <c r="F140" i="2" a="1"/>
  <c r="F140" i="2" s="1"/>
  <c r="F139" i="2" a="1"/>
  <c r="F139" i="2" s="1"/>
  <c r="F138" i="2" a="1"/>
  <c r="F138" i="2" s="1"/>
  <c r="F137" i="2" a="1"/>
  <c r="F137" i="2" s="1"/>
  <c r="F136" i="2" a="1"/>
  <c r="F136" i="2" s="1"/>
  <c r="F135" i="2" a="1"/>
  <c r="F135" i="2" s="1"/>
  <c r="F134" i="2" a="1"/>
  <c r="F134" i="2" s="1"/>
  <c r="F133" i="2" a="1"/>
  <c r="F133" i="2" s="1"/>
  <c r="F132" i="2" a="1"/>
  <c r="F132" i="2" s="1"/>
  <c r="F131" i="2" a="1"/>
  <c r="F131" i="2" s="1"/>
  <c r="F130" i="2" a="1"/>
  <c r="F130" i="2" s="1"/>
  <c r="F129" i="2" a="1"/>
  <c r="F129" i="2" s="1"/>
  <c r="F128" i="2" a="1"/>
  <c r="F128" i="2" s="1"/>
  <c r="F127" i="2" a="1"/>
  <c r="F127" i="2" s="1"/>
  <c r="F126" i="2" a="1"/>
  <c r="F126" i="2" s="1"/>
  <c r="F125" i="2" a="1"/>
  <c r="F125" i="2" s="1"/>
  <c r="F124" i="2" a="1"/>
  <c r="F124" i="2" s="1"/>
  <c r="F123" i="2" a="1"/>
  <c r="F123" i="2" s="1"/>
  <c r="F122" i="2" a="1"/>
  <c r="F122" i="2" s="1"/>
  <c r="F121" i="2" a="1"/>
  <c r="F121" i="2" s="1"/>
  <c r="F120" i="2" a="1"/>
  <c r="F120" i="2" s="1"/>
  <c r="F119" i="2" a="1"/>
  <c r="F119" i="2" s="1"/>
  <c r="F118" i="2" a="1"/>
  <c r="F118" i="2" s="1"/>
  <c r="F117" i="2" a="1"/>
  <c r="F117" i="2" s="1"/>
  <c r="F116" i="2" a="1"/>
  <c r="F116" i="2" s="1"/>
  <c r="F115" i="2" a="1"/>
  <c r="F115" i="2" s="1"/>
  <c r="F114" i="2" a="1"/>
  <c r="F114" i="2" s="1"/>
  <c r="F113" i="2" a="1"/>
  <c r="F113" i="2" s="1"/>
  <c r="F112" i="2" a="1"/>
  <c r="F112" i="2" s="1"/>
  <c r="F111" i="2" a="1"/>
  <c r="F111" i="2" s="1"/>
  <c r="F110" i="2" a="1"/>
  <c r="F110" i="2" s="1"/>
  <c r="F109" i="2" a="1"/>
  <c r="F109" i="2" s="1"/>
  <c r="F108" i="2" a="1"/>
  <c r="F108" i="2" s="1"/>
  <c r="F107" i="2" a="1"/>
  <c r="F107" i="2" s="1"/>
  <c r="F106" i="2" a="1"/>
  <c r="F106" i="2" s="1"/>
  <c r="F105" i="2" a="1"/>
  <c r="F105" i="2" s="1"/>
  <c r="F104" i="2" a="1"/>
  <c r="F104" i="2" s="1"/>
  <c r="F103" i="2" a="1"/>
  <c r="F103" i="2" s="1"/>
  <c r="F102" i="2" a="1"/>
  <c r="F102" i="2" s="1"/>
  <c r="F101" i="2" a="1"/>
  <c r="F101" i="2" s="1"/>
  <c r="F100" i="2" a="1"/>
  <c r="F100" i="2" s="1"/>
  <c r="F99" i="2" a="1"/>
  <c r="F99" i="2" s="1"/>
  <c r="F98" i="2" a="1"/>
  <c r="F98" i="2" s="1"/>
  <c r="F97" i="2" a="1"/>
  <c r="F97" i="2" s="1"/>
  <c r="F96" i="2" a="1"/>
  <c r="F96" i="2" s="1"/>
  <c r="F95" i="2" a="1"/>
  <c r="F95" i="2" s="1"/>
  <c r="F94" i="2" a="1"/>
  <c r="F94" i="2" s="1"/>
  <c r="F93" i="2" a="1"/>
  <c r="F93" i="2" s="1"/>
  <c r="F92" i="2" a="1"/>
  <c r="F92" i="2" s="1"/>
  <c r="F91" i="2" a="1"/>
  <c r="F91" i="2" s="1"/>
  <c r="F90" i="2" a="1"/>
  <c r="F90" i="2" s="1"/>
  <c r="F89" i="2" a="1"/>
  <c r="F89" i="2" s="1"/>
  <c r="F88" i="2" a="1"/>
  <c r="F88" i="2" s="1"/>
  <c r="F87" i="2" a="1"/>
  <c r="F87" i="2" s="1"/>
  <c r="F86" i="2" a="1"/>
  <c r="F86" i="2" s="1"/>
  <c r="F85" i="2" a="1"/>
  <c r="F85" i="2" s="1"/>
  <c r="F84" i="2" a="1"/>
  <c r="F84" i="2" s="1"/>
  <c r="F83" i="2" a="1"/>
  <c r="F83" i="2" s="1"/>
  <c r="F82" i="2" a="1"/>
  <c r="F82" i="2" s="1"/>
  <c r="F81" i="2" a="1"/>
  <c r="F81" i="2" s="1"/>
  <c r="F80" i="2" a="1"/>
  <c r="F80" i="2" s="1"/>
  <c r="F79" i="2" a="1"/>
  <c r="F79" i="2" s="1"/>
  <c r="F78" i="2" a="1"/>
  <c r="F78" i="2" s="1"/>
  <c r="F77" i="2" a="1"/>
  <c r="F77" i="2" s="1"/>
  <c r="F76" i="2" a="1"/>
  <c r="F76" i="2" s="1"/>
  <c r="F75" i="2" a="1"/>
  <c r="F75" i="2" s="1"/>
  <c r="F74" i="2" a="1"/>
  <c r="F74" i="2" s="1"/>
  <c r="F73" i="2" a="1"/>
  <c r="F73" i="2" s="1"/>
  <c r="F72" i="2" a="1"/>
  <c r="F72" i="2" s="1"/>
  <c r="F71" i="2" a="1"/>
  <c r="F71" i="2" s="1"/>
  <c r="F70" i="2" a="1"/>
  <c r="F70" i="2" s="1"/>
  <c r="F69" i="2" a="1"/>
  <c r="F69" i="2" s="1"/>
  <c r="F68" i="2" a="1"/>
  <c r="F68" i="2" s="1"/>
  <c r="F67" i="2" a="1"/>
  <c r="F67" i="2" s="1"/>
  <c r="F66" i="2" a="1"/>
  <c r="F66" i="2" s="1"/>
  <c r="F65" i="2" a="1"/>
  <c r="F65" i="2" s="1"/>
  <c r="F64" i="2" a="1"/>
  <c r="F64" i="2" s="1"/>
  <c r="F63" i="2" a="1"/>
  <c r="F63" i="2" s="1"/>
  <c r="F62" i="2" a="1"/>
  <c r="F62" i="2" s="1"/>
  <c r="F61" i="2" a="1"/>
  <c r="F61" i="2" s="1"/>
  <c r="F60" i="2" a="1"/>
  <c r="F60" i="2" s="1"/>
  <c r="F59" i="2" a="1"/>
  <c r="F59" i="2" s="1"/>
  <c r="F58" i="2" a="1"/>
  <c r="F58" i="2" s="1"/>
  <c r="F57" i="2" a="1"/>
  <c r="F57" i="2" s="1"/>
  <c r="F56" i="2" a="1"/>
  <c r="F56" i="2" s="1"/>
  <c r="F55" i="2" a="1"/>
  <c r="F55" i="2" s="1"/>
  <c r="F54" i="2" a="1"/>
  <c r="F54" i="2" s="1"/>
  <c r="F53" i="2" a="1"/>
  <c r="F53" i="2" s="1"/>
  <c r="F52" i="2" a="1"/>
  <c r="F52" i="2" s="1"/>
  <c r="F51" i="2" a="1"/>
  <c r="F51" i="2" s="1"/>
  <c r="F50" i="2" a="1"/>
  <c r="F50" i="2" s="1"/>
  <c r="F49" i="2" a="1"/>
  <c r="F49" i="2" s="1"/>
  <c r="F48" i="2" a="1"/>
  <c r="F48" i="2" s="1"/>
  <c r="F47" i="2" a="1"/>
  <c r="F47" i="2" s="1"/>
  <c r="F46" i="2" a="1"/>
  <c r="F46" i="2" s="1"/>
  <c r="F45" i="2" a="1"/>
  <c r="F45" i="2" s="1"/>
  <c r="F44" i="2" a="1"/>
  <c r="F44" i="2" s="1"/>
  <c r="F43" i="2" a="1"/>
  <c r="F43" i="2" s="1"/>
  <c r="F42" i="2" a="1"/>
  <c r="F42" i="2" s="1"/>
  <c r="F41" i="2" a="1"/>
  <c r="F41" i="2" s="1"/>
  <c r="F40" i="2" a="1"/>
  <c r="F40" i="2" s="1"/>
  <c r="F39" i="2" a="1"/>
  <c r="F39" i="2" s="1"/>
  <c r="F38" i="2" a="1"/>
  <c r="F38" i="2" s="1"/>
  <c r="F37" i="2" a="1"/>
  <c r="F37" i="2" s="1"/>
  <c r="F36" i="2" a="1"/>
  <c r="F36" i="2" s="1"/>
  <c r="F35" i="2" a="1"/>
  <c r="F35" i="2" s="1"/>
  <c r="F34" i="2" a="1"/>
  <c r="F34" i="2" s="1"/>
  <c r="F33" i="2" a="1"/>
  <c r="F33" i="2" s="1"/>
  <c r="F32" i="2" a="1"/>
  <c r="F32" i="2" s="1"/>
  <c r="F31" i="2" a="1"/>
  <c r="F31" i="2" s="1"/>
  <c r="F30" i="2" a="1"/>
  <c r="F30" i="2" s="1"/>
  <c r="F29" i="2" a="1"/>
  <c r="F29" i="2" s="1"/>
  <c r="F28" i="2" a="1"/>
  <c r="F28" i="2" s="1"/>
  <c r="F27" i="2" a="1"/>
  <c r="F27" i="2" s="1"/>
  <c r="F26" i="2" a="1"/>
  <c r="F26" i="2" s="1"/>
  <c r="F25" i="2" a="1"/>
  <c r="F25" i="2" s="1"/>
  <c r="F24" i="2" a="1"/>
  <c r="F24" i="2" s="1"/>
  <c r="F23" i="2" a="1"/>
  <c r="F23" i="2" s="1"/>
  <c r="F22" i="2" a="1"/>
  <c r="F22" i="2" s="1"/>
  <c r="F21" i="2" a="1"/>
  <c r="F21" i="2" s="1"/>
  <c r="F20" i="2" a="1"/>
  <c r="F20" i="2" s="1"/>
  <c r="F19" i="2" a="1"/>
  <c r="F19" i="2" s="1"/>
  <c r="F18" i="2" a="1"/>
  <c r="F18" i="2" s="1"/>
  <c r="F17" i="2" a="1"/>
  <c r="F17" i="2" s="1"/>
  <c r="F16" i="2" a="1"/>
  <c r="F16" i="2" s="1"/>
  <c r="F15" i="2" a="1"/>
  <c r="F15" i="2" s="1"/>
  <c r="F14" i="2" a="1"/>
  <c r="F14" i="2" s="1"/>
  <c r="F13" i="2" a="1"/>
  <c r="F13" i="2" s="1"/>
  <c r="F12" i="2"/>
  <c r="F12" i="2" a="1"/>
  <c r="F11" i="2" a="1"/>
  <c r="F11" i="2" s="1"/>
  <c r="F10" i="2" a="1"/>
  <c r="F10" i="2" s="1"/>
  <c r="F9" i="2" a="1"/>
  <c r="F9" i="2" s="1"/>
  <c r="F8" i="2" a="1"/>
  <c r="F8" i="2" s="1"/>
  <c r="F7" i="2" a="1"/>
  <c r="F7" i="2" s="1"/>
  <c r="F6" i="2"/>
  <c r="F6" i="2" a="1"/>
  <c r="F5" i="2" a="1"/>
  <c r="F5" i="2" s="1"/>
  <c r="F4" i="2"/>
  <c r="F4" i="2" a="1"/>
  <c r="H368" i="2" a="1"/>
  <c r="H368" i="2" s="1"/>
  <c r="H367" i="2" a="1"/>
  <c r="H367" i="2" s="1"/>
  <c r="H366" i="2" a="1"/>
  <c r="H366" i="2" s="1"/>
  <c r="H365" i="2" a="1"/>
  <c r="H365" i="2" s="1"/>
  <c r="H364" i="2" a="1"/>
  <c r="H364" i="2" s="1"/>
  <c r="H363" i="2"/>
  <c r="H363" i="2" a="1"/>
  <c r="H362" i="2" a="1"/>
  <c r="H362" i="2" s="1"/>
  <c r="H361" i="2" a="1"/>
  <c r="H361" i="2" s="1"/>
  <c r="H360" i="2" a="1"/>
  <c r="H360" i="2" s="1"/>
  <c r="H359" i="2" a="1"/>
  <c r="H359" i="2" s="1"/>
  <c r="H358" i="2" a="1"/>
  <c r="H358" i="2" s="1"/>
  <c r="H357" i="2" a="1"/>
  <c r="H357" i="2" s="1"/>
  <c r="H356" i="2" a="1"/>
  <c r="H356" i="2" s="1"/>
  <c r="H355" i="2"/>
  <c r="H355" i="2" a="1"/>
  <c r="H354" i="2" a="1"/>
  <c r="H354" i="2" s="1"/>
  <c r="H353" i="2" a="1"/>
  <c r="H353" i="2" s="1"/>
  <c r="H352" i="2" a="1"/>
  <c r="H352" i="2" s="1"/>
  <c r="H351" i="2" a="1"/>
  <c r="H351" i="2" s="1"/>
  <c r="H350" i="2" a="1"/>
  <c r="H350" i="2" s="1"/>
  <c r="H349" i="2" a="1"/>
  <c r="H349" i="2" s="1"/>
  <c r="H348" i="2" a="1"/>
  <c r="H348" i="2" s="1"/>
  <c r="H347" i="2"/>
  <c r="H347" i="2" a="1"/>
  <c r="H346" i="2" a="1"/>
  <c r="H346" i="2" s="1"/>
  <c r="H345" i="2" a="1"/>
  <c r="H345" i="2" s="1"/>
  <c r="H344" i="2" a="1"/>
  <c r="H344" i="2" s="1"/>
  <c r="H343" i="2" a="1"/>
  <c r="H343" i="2" s="1"/>
  <c r="H342" i="2" a="1"/>
  <c r="H342" i="2" s="1"/>
  <c r="H341" i="2" a="1"/>
  <c r="H341" i="2" s="1"/>
  <c r="H340" i="2" a="1"/>
  <c r="H340" i="2" s="1"/>
  <c r="H339" i="2"/>
  <c r="H339" i="2" a="1"/>
  <c r="H338" i="2" a="1"/>
  <c r="H338" i="2" s="1"/>
  <c r="H337" i="2" a="1"/>
  <c r="H337" i="2" s="1"/>
  <c r="H336" i="2" a="1"/>
  <c r="H336" i="2" s="1"/>
  <c r="H335" i="2" a="1"/>
  <c r="H335" i="2" s="1"/>
  <c r="H334" i="2" a="1"/>
  <c r="H334" i="2" s="1"/>
  <c r="H333" i="2" a="1"/>
  <c r="H333" i="2" s="1"/>
  <c r="H332" i="2" a="1"/>
  <c r="H332" i="2" s="1"/>
  <c r="H331" i="2"/>
  <c r="H331" i="2" a="1"/>
  <c r="H330" i="2" a="1"/>
  <c r="H330" i="2" s="1"/>
  <c r="H329" i="2" a="1"/>
  <c r="H329" i="2" s="1"/>
  <c r="H328" i="2" a="1"/>
  <c r="H328" i="2" s="1"/>
  <c r="H327" i="2" a="1"/>
  <c r="H327" i="2" s="1"/>
  <c r="H326" i="2" a="1"/>
  <c r="H326" i="2" s="1"/>
  <c r="H325" i="2" a="1"/>
  <c r="H325" i="2" s="1"/>
  <c r="H324" i="2" a="1"/>
  <c r="H324" i="2" s="1"/>
  <c r="H323" i="2"/>
  <c r="H323" i="2" a="1"/>
  <c r="H322" i="2" a="1"/>
  <c r="H322" i="2" s="1"/>
  <c r="H321" i="2" a="1"/>
  <c r="H321" i="2" s="1"/>
  <c r="H320" i="2" a="1"/>
  <c r="H320" i="2" s="1"/>
  <c r="H319" i="2" a="1"/>
  <c r="H319" i="2" s="1"/>
  <c r="H318" i="2" a="1"/>
  <c r="H318" i="2" s="1"/>
  <c r="H317" i="2" a="1"/>
  <c r="H317" i="2" s="1"/>
  <c r="H316" i="2" a="1"/>
  <c r="H316" i="2" s="1"/>
  <c r="H315" i="2"/>
  <c r="H315" i="2" a="1"/>
  <c r="H314" i="2" a="1"/>
  <c r="H314" i="2" s="1"/>
  <c r="H313" i="2" a="1"/>
  <c r="H313" i="2" s="1"/>
  <c r="H312" i="2" a="1"/>
  <c r="H312" i="2" s="1"/>
  <c r="H311" i="2" a="1"/>
  <c r="H311" i="2" s="1"/>
  <c r="H310" i="2" a="1"/>
  <c r="H310" i="2" s="1"/>
  <c r="H309" i="2" a="1"/>
  <c r="H309" i="2" s="1"/>
  <c r="H308" i="2" a="1"/>
  <c r="H308" i="2" s="1"/>
  <c r="H307" i="2"/>
  <c r="H307" i="2" a="1"/>
  <c r="H306" i="2" a="1"/>
  <c r="H306" i="2" s="1"/>
  <c r="H305" i="2" a="1"/>
  <c r="H305" i="2" s="1"/>
  <c r="H304" i="2" a="1"/>
  <c r="H304" i="2" s="1"/>
  <c r="H303" i="2" a="1"/>
  <c r="H303" i="2" s="1"/>
  <c r="H302" i="2" a="1"/>
  <c r="H302" i="2" s="1"/>
  <c r="H301" i="2" a="1"/>
  <c r="H301" i="2" s="1"/>
  <c r="H300" i="2" a="1"/>
  <c r="H300" i="2" s="1"/>
  <c r="H299" i="2"/>
  <c r="H299" i="2" a="1"/>
  <c r="H298" i="2" a="1"/>
  <c r="H298" i="2" s="1"/>
  <c r="H297" i="2" a="1"/>
  <c r="H297" i="2" s="1"/>
  <c r="H296" i="2" a="1"/>
  <c r="H296" i="2" s="1"/>
  <c r="H295" i="2" a="1"/>
  <c r="H295" i="2" s="1"/>
  <c r="H294" i="2" a="1"/>
  <c r="H294" i="2" s="1"/>
  <c r="H293" i="2" a="1"/>
  <c r="H293" i="2" s="1"/>
  <c r="H292" i="2" a="1"/>
  <c r="H292" i="2" s="1"/>
  <c r="H291" i="2"/>
  <c r="H291" i="2" a="1"/>
  <c r="H290" i="2" a="1"/>
  <c r="H290" i="2" s="1"/>
  <c r="H289" i="2" a="1"/>
  <c r="H289" i="2" s="1"/>
  <c r="H288" i="2" a="1"/>
  <c r="H288" i="2" s="1"/>
  <c r="H287" i="2"/>
  <c r="H287" i="2" a="1"/>
  <c r="H286" i="2" a="1"/>
  <c r="H286" i="2" s="1"/>
  <c r="H285" i="2" a="1"/>
  <c r="H285" i="2" s="1"/>
  <c r="H284" i="2" a="1"/>
  <c r="H284" i="2" s="1"/>
  <c r="H283" i="2"/>
  <c r="H283" i="2" a="1"/>
  <c r="H282" i="2" a="1"/>
  <c r="H282" i="2" s="1"/>
  <c r="H281" i="2" a="1"/>
  <c r="H281" i="2" s="1"/>
  <c r="H280" i="2" a="1"/>
  <c r="H280" i="2" s="1"/>
  <c r="H279" i="2"/>
  <c r="H279" i="2" a="1"/>
  <c r="H278" i="2" a="1"/>
  <c r="H278" i="2" s="1"/>
  <c r="H277" i="2" a="1"/>
  <c r="H277" i="2" s="1"/>
  <c r="H276" i="2" a="1"/>
  <c r="H276" i="2" s="1"/>
  <c r="H275" i="2"/>
  <c r="H275" i="2" a="1"/>
  <c r="H274" i="2" a="1"/>
  <c r="H274" i="2" s="1"/>
  <c r="H273" i="2" a="1"/>
  <c r="H273" i="2" s="1"/>
  <c r="H272" i="2" a="1"/>
  <c r="H272" i="2" s="1"/>
  <c r="H271" i="2"/>
  <c r="H271" i="2" a="1"/>
  <c r="H270" i="2" a="1"/>
  <c r="H270" i="2" s="1"/>
  <c r="H269" i="2" a="1"/>
  <c r="H269" i="2" s="1"/>
  <c r="H268" i="2" a="1"/>
  <c r="H268" i="2" s="1"/>
  <c r="H267" i="2"/>
  <c r="H267" i="2" a="1"/>
  <c r="H266" i="2" a="1"/>
  <c r="H266" i="2" s="1"/>
  <c r="H265" i="2" a="1"/>
  <c r="H265" i="2" s="1"/>
  <c r="H264" i="2" a="1"/>
  <c r="H264" i="2" s="1"/>
  <c r="H263" i="2"/>
  <c r="H263" i="2" a="1"/>
  <c r="H262" i="2" a="1"/>
  <c r="H262" i="2" s="1"/>
  <c r="H261" i="2" a="1"/>
  <c r="H261" i="2" s="1"/>
  <c r="H260" i="2" a="1"/>
  <c r="H260" i="2" s="1"/>
  <c r="H259" i="2"/>
  <c r="H259" i="2" a="1"/>
  <c r="H258" i="2" a="1"/>
  <c r="H258" i="2" s="1"/>
  <c r="H257" i="2" a="1"/>
  <c r="H257" i="2" s="1"/>
  <c r="H256" i="2" a="1"/>
  <c r="H256" i="2" s="1"/>
  <c r="H255" i="2"/>
  <c r="H255" i="2" a="1"/>
  <c r="H254" i="2" a="1"/>
  <c r="H254" i="2" s="1"/>
  <c r="H253" i="2" a="1"/>
  <c r="H253" i="2" s="1"/>
  <c r="H252" i="2" a="1"/>
  <c r="H252" i="2" s="1"/>
  <c r="H251" i="2"/>
  <c r="H251" i="2" a="1"/>
  <c r="H250" i="2" a="1"/>
  <c r="H250" i="2" s="1"/>
  <c r="H249" i="2" a="1"/>
  <c r="H249" i="2" s="1"/>
  <c r="H248" i="2" a="1"/>
  <c r="H248" i="2" s="1"/>
  <c r="H247" i="2"/>
  <c r="H247" i="2" a="1"/>
  <c r="H246" i="2" a="1"/>
  <c r="H246" i="2" s="1"/>
  <c r="H245" i="2" a="1"/>
  <c r="H245" i="2" s="1"/>
  <c r="H244" i="2" a="1"/>
  <c r="H244" i="2" s="1"/>
  <c r="H243" i="2"/>
  <c r="H243" i="2" a="1"/>
  <c r="H242" i="2" a="1"/>
  <c r="H242" i="2" s="1"/>
  <c r="H241" i="2" a="1"/>
  <c r="H241" i="2" s="1"/>
  <c r="H240" i="2" a="1"/>
  <c r="H240" i="2" s="1"/>
  <c r="H239" i="2"/>
  <c r="H239" i="2" a="1"/>
  <c r="H238" i="2" a="1"/>
  <c r="H238" i="2" s="1"/>
  <c r="H237" i="2" a="1"/>
  <c r="H237" i="2" s="1"/>
  <c r="H236" i="2" a="1"/>
  <c r="H236" i="2" s="1"/>
  <c r="H235" i="2"/>
  <c r="H235" i="2" a="1"/>
  <c r="H234" i="2" a="1"/>
  <c r="H234" i="2" s="1"/>
  <c r="H233" i="2" a="1"/>
  <c r="H233" i="2" s="1"/>
  <c r="H232" i="2" a="1"/>
  <c r="H232" i="2" s="1"/>
  <c r="H231" i="2"/>
  <c r="H231" i="2" a="1"/>
  <c r="H230" i="2" a="1"/>
  <c r="H230" i="2" s="1"/>
  <c r="H229" i="2" a="1"/>
  <c r="H229" i="2" s="1"/>
  <c r="H228" i="2" a="1"/>
  <c r="H228" i="2" s="1"/>
  <c r="H227" i="2"/>
  <c r="H227" i="2" a="1"/>
  <c r="H226" i="2" a="1"/>
  <c r="H226" i="2" s="1"/>
  <c r="H225" i="2" a="1"/>
  <c r="H225" i="2" s="1"/>
  <c r="H224" i="2" a="1"/>
  <c r="H224" i="2" s="1"/>
  <c r="H223" i="2"/>
  <c r="H223" i="2" a="1"/>
  <c r="H222" i="2" a="1"/>
  <c r="H222" i="2" s="1"/>
  <c r="H221" i="2" a="1"/>
  <c r="H221" i="2" s="1"/>
  <c r="H220" i="2" a="1"/>
  <c r="H220" i="2" s="1"/>
  <c r="H219" i="2"/>
  <c r="H219" i="2" a="1"/>
  <c r="H218" i="2" a="1"/>
  <c r="H218" i="2" s="1"/>
  <c r="H217" i="2" a="1"/>
  <c r="H217" i="2" s="1"/>
  <c r="H216" i="2" a="1"/>
  <c r="H216" i="2" s="1"/>
  <c r="H215" i="2"/>
  <c r="H215" i="2" a="1"/>
  <c r="H214" i="2" a="1"/>
  <c r="H214" i="2" s="1"/>
  <c r="H213" i="2" a="1"/>
  <c r="H213" i="2" s="1"/>
  <c r="H212" i="2" a="1"/>
  <c r="H212" i="2" s="1"/>
  <c r="H211" i="2"/>
  <c r="H211" i="2" a="1"/>
  <c r="H210" i="2" a="1"/>
  <c r="H210" i="2" s="1"/>
  <c r="H209" i="2" a="1"/>
  <c r="H209" i="2" s="1"/>
  <c r="H208" i="2" a="1"/>
  <c r="H208" i="2" s="1"/>
  <c r="H207" i="2"/>
  <c r="H207" i="2" a="1"/>
  <c r="H206" i="2" a="1"/>
  <c r="H206" i="2" s="1"/>
  <c r="H205" i="2" a="1"/>
  <c r="H205" i="2" s="1"/>
  <c r="H204" i="2" a="1"/>
  <c r="H204" i="2" s="1"/>
  <c r="H203" i="2"/>
  <c r="H203" i="2" a="1"/>
  <c r="H202" i="2" a="1"/>
  <c r="H202" i="2" s="1"/>
  <c r="H201" i="2" a="1"/>
  <c r="H201" i="2" s="1"/>
  <c r="H200" i="2" a="1"/>
  <c r="H200" i="2" s="1"/>
  <c r="H199" i="2"/>
  <c r="H199" i="2" a="1"/>
  <c r="H198" i="2"/>
  <c r="H198" i="2" a="1"/>
  <c r="H197" i="2"/>
  <c r="H197" i="2" a="1"/>
  <c r="H196" i="2"/>
  <c r="H196" i="2" a="1"/>
  <c r="H195" i="2"/>
  <c r="H195" i="2" a="1"/>
  <c r="H194" i="2"/>
  <c r="H194" i="2" a="1"/>
  <c r="H193" i="2"/>
  <c r="H193" i="2" a="1"/>
  <c r="H192" i="2"/>
  <c r="H192" i="2" a="1"/>
  <c r="H191" i="2"/>
  <c r="H191" i="2" a="1"/>
  <c r="H190" i="2"/>
  <c r="H190" i="2" a="1"/>
  <c r="H189" i="2"/>
  <c r="H189" i="2" a="1"/>
  <c r="H188" i="2"/>
  <c r="H188" i="2" a="1"/>
  <c r="H187" i="2"/>
  <c r="H187" i="2" a="1"/>
  <c r="H186" i="2"/>
  <c r="H186" i="2" a="1"/>
  <c r="H185" i="2"/>
  <c r="H185" i="2" a="1"/>
  <c r="H184" i="2"/>
  <c r="H184" i="2" a="1"/>
  <c r="H183" i="2"/>
  <c r="H183" i="2" a="1"/>
  <c r="H182" i="2"/>
  <c r="H182" i="2" a="1"/>
  <c r="H181" i="2" a="1"/>
  <c r="H181" i="2" s="1"/>
  <c r="H180" i="2" a="1"/>
  <c r="H180" i="2" s="1"/>
  <c r="H179" i="2" a="1"/>
  <c r="H179" i="2" s="1"/>
  <c r="H178" i="2"/>
  <c r="H178" i="2" a="1"/>
  <c r="H177" i="2" a="1"/>
  <c r="H177" i="2" s="1"/>
  <c r="H176" i="2" a="1"/>
  <c r="H176" i="2" s="1"/>
  <c r="H175" i="2" a="1"/>
  <c r="H175" i="2" s="1"/>
  <c r="H174" i="2"/>
  <c r="H174" i="2" a="1"/>
  <c r="H173" i="2" a="1"/>
  <c r="H173" i="2" s="1"/>
  <c r="H172" i="2" a="1"/>
  <c r="H172" i="2" s="1"/>
  <c r="H171" i="2" a="1"/>
  <c r="H171" i="2" s="1"/>
  <c r="H170" i="2"/>
  <c r="H170" i="2" a="1"/>
  <c r="H169" i="2" a="1"/>
  <c r="H169" i="2" s="1"/>
  <c r="H168" i="2" a="1"/>
  <c r="H168" i="2" s="1"/>
  <c r="H167" i="2" a="1"/>
  <c r="H167" i="2" s="1"/>
  <c r="H166" i="2"/>
  <c r="H166" i="2" a="1"/>
  <c r="H165" i="2" a="1"/>
  <c r="H165" i="2" s="1"/>
  <c r="H164" i="2" a="1"/>
  <c r="H164" i="2" s="1"/>
  <c r="H163" i="2" a="1"/>
  <c r="H163" i="2" s="1"/>
  <c r="H162" i="2"/>
  <c r="H162" i="2" a="1"/>
  <c r="H161" i="2" a="1"/>
  <c r="H161" i="2" s="1"/>
  <c r="H160" i="2" a="1"/>
  <c r="H160" i="2" s="1"/>
  <c r="H159" i="2" a="1"/>
  <c r="H159" i="2" s="1"/>
  <c r="H158" i="2"/>
  <c r="H158" i="2" a="1"/>
  <c r="H157" i="2" a="1"/>
  <c r="H157" i="2" s="1"/>
  <c r="H156" i="2" a="1"/>
  <c r="H156" i="2" s="1"/>
  <c r="H155" i="2" a="1"/>
  <c r="H155" i="2" s="1"/>
  <c r="H154" i="2"/>
  <c r="H154" i="2" a="1"/>
  <c r="H153" i="2" a="1"/>
  <c r="H153" i="2" s="1"/>
  <c r="H152" i="2" a="1"/>
  <c r="H152" i="2" s="1"/>
  <c r="H151" i="2" a="1"/>
  <c r="H151" i="2" s="1"/>
  <c r="H150" i="2"/>
  <c r="H150" i="2" a="1"/>
  <c r="H149" i="2" a="1"/>
  <c r="H149" i="2" s="1"/>
  <c r="H148" i="2" a="1"/>
  <c r="H148" i="2" s="1"/>
  <c r="H147" i="2" a="1"/>
  <c r="H147" i="2" s="1"/>
  <c r="H146" i="2"/>
  <c r="H146" i="2" a="1"/>
  <c r="H145" i="2" a="1"/>
  <c r="H145" i="2" s="1"/>
  <c r="H144" i="2" a="1"/>
  <c r="H144" i="2" s="1"/>
  <c r="H143" i="2" a="1"/>
  <c r="H143" i="2" s="1"/>
  <c r="H142" i="2"/>
  <c r="H142" i="2" a="1"/>
  <c r="H141" i="2" a="1"/>
  <c r="H141" i="2" s="1"/>
  <c r="H140" i="2" a="1"/>
  <c r="H140" i="2" s="1"/>
  <c r="H139" i="2" a="1"/>
  <c r="H139" i="2" s="1"/>
  <c r="H138" i="2"/>
  <c r="H138" i="2" a="1"/>
  <c r="H137" i="2" a="1"/>
  <c r="H137" i="2" s="1"/>
  <c r="H136" i="2" a="1"/>
  <c r="H136" i="2" s="1"/>
  <c r="H135" i="2" a="1"/>
  <c r="H135" i="2" s="1"/>
  <c r="H134" i="2"/>
  <c r="H134" i="2" a="1"/>
  <c r="H133" i="2" a="1"/>
  <c r="H133" i="2" s="1"/>
  <c r="H132" i="2" a="1"/>
  <c r="H132" i="2" s="1"/>
  <c r="H131" i="2" a="1"/>
  <c r="H131" i="2" s="1"/>
  <c r="H130" i="2"/>
  <c r="H130" i="2" a="1"/>
  <c r="H129" i="2" a="1"/>
  <c r="H129" i="2" s="1"/>
  <c r="H128" i="2" a="1"/>
  <c r="H128" i="2" s="1"/>
  <c r="H127" i="2" a="1"/>
  <c r="H127" i="2" s="1"/>
  <c r="H126" i="2"/>
  <c r="H126" i="2" a="1"/>
  <c r="H125" i="2" a="1"/>
  <c r="H125" i="2" s="1"/>
  <c r="H124" i="2" a="1"/>
  <c r="H124" i="2" s="1"/>
  <c r="H123" i="2" a="1"/>
  <c r="H123" i="2" s="1"/>
  <c r="H122" i="2"/>
  <c r="H122" i="2" a="1"/>
  <c r="H121" i="2" a="1"/>
  <c r="H121" i="2" s="1"/>
  <c r="H120" i="2" a="1"/>
  <c r="H120" i="2" s="1"/>
  <c r="H119" i="2" a="1"/>
  <c r="H119" i="2" s="1"/>
  <c r="H118" i="2"/>
  <c r="H118" i="2" a="1"/>
  <c r="H117" i="2" a="1"/>
  <c r="H117" i="2" s="1"/>
  <c r="H116" i="2" a="1"/>
  <c r="H116" i="2" s="1"/>
  <c r="H115" i="2" a="1"/>
  <c r="H115" i="2" s="1"/>
  <c r="H114" i="2"/>
  <c r="H114" i="2" a="1"/>
  <c r="H113" i="2" a="1"/>
  <c r="H113" i="2" s="1"/>
  <c r="H112" i="2" a="1"/>
  <c r="H112" i="2" s="1"/>
  <c r="H111" i="2" a="1"/>
  <c r="H111" i="2" s="1"/>
  <c r="H110" i="2"/>
  <c r="H110" i="2" a="1"/>
  <c r="H109" i="2" a="1"/>
  <c r="H109" i="2" s="1"/>
  <c r="H108" i="2" a="1"/>
  <c r="H108" i="2" s="1"/>
  <c r="H107" i="2" a="1"/>
  <c r="H107" i="2" s="1"/>
  <c r="H106" i="2"/>
  <c r="H106" i="2" a="1"/>
  <c r="H105" i="2" a="1"/>
  <c r="H105" i="2" s="1"/>
  <c r="H104" i="2" a="1"/>
  <c r="H104" i="2" s="1"/>
  <c r="H103" i="2" a="1"/>
  <c r="H103" i="2" s="1"/>
  <c r="H102" i="2"/>
  <c r="H102" i="2" a="1"/>
  <c r="H101" i="2" a="1"/>
  <c r="H101" i="2" s="1"/>
  <c r="H100" i="2" a="1"/>
  <c r="H100" i="2" s="1"/>
  <c r="H99" i="2" a="1"/>
  <c r="H99" i="2" s="1"/>
  <c r="H98" i="2"/>
  <c r="H98" i="2" a="1"/>
  <c r="H97" i="2" a="1"/>
  <c r="H97" i="2" s="1"/>
  <c r="H96" i="2" a="1"/>
  <c r="H96" i="2" s="1"/>
  <c r="H95" i="2" a="1"/>
  <c r="H95" i="2" s="1"/>
  <c r="H94" i="2"/>
  <c r="H94" i="2" a="1"/>
  <c r="H93" i="2" a="1"/>
  <c r="H93" i="2" s="1"/>
  <c r="H92" i="2" a="1"/>
  <c r="H92" i="2" s="1"/>
  <c r="H91" i="2" a="1"/>
  <c r="H91" i="2" s="1"/>
  <c r="H90" i="2"/>
  <c r="H90" i="2" a="1"/>
  <c r="H89" i="2" a="1"/>
  <c r="H89" i="2" s="1"/>
  <c r="H88" i="2" a="1"/>
  <c r="H88" i="2" s="1"/>
  <c r="H87" i="2" a="1"/>
  <c r="H87" i="2" s="1"/>
  <c r="H86" i="2"/>
  <c r="H86" i="2" a="1"/>
  <c r="H85" i="2" a="1"/>
  <c r="H85" i="2" s="1"/>
  <c r="H84" i="2" a="1"/>
  <c r="H84" i="2" s="1"/>
  <c r="H83" i="2" a="1"/>
  <c r="H83" i="2" s="1"/>
  <c r="H82" i="2"/>
  <c r="H82" i="2" a="1"/>
  <c r="H81" i="2" a="1"/>
  <c r="H81" i="2" s="1"/>
  <c r="H80" i="2" a="1"/>
  <c r="H80" i="2" s="1"/>
  <c r="H79" i="2" a="1"/>
  <c r="H79" i="2" s="1"/>
  <c r="H78" i="2"/>
  <c r="H78" i="2" a="1"/>
  <c r="H77" i="2" a="1"/>
  <c r="H77" i="2" s="1"/>
  <c r="H76" i="2" a="1"/>
  <c r="H76" i="2" s="1"/>
  <c r="H75" i="2" a="1"/>
  <c r="H75" i="2" s="1"/>
  <c r="H74" i="2"/>
  <c r="H74" i="2" a="1"/>
  <c r="H73" i="2" a="1"/>
  <c r="H73" i="2" s="1"/>
  <c r="H72" i="2" a="1"/>
  <c r="H72" i="2" s="1"/>
  <c r="H71" i="2" a="1"/>
  <c r="H71" i="2" s="1"/>
  <c r="H70" i="2"/>
  <c r="H70" i="2" a="1"/>
  <c r="H69" i="2" a="1"/>
  <c r="H69" i="2" s="1"/>
  <c r="H68" i="2" a="1"/>
  <c r="H68" i="2" s="1"/>
  <c r="H67" i="2" a="1"/>
  <c r="H67" i="2" s="1"/>
  <c r="H66" i="2"/>
  <c r="H66" i="2" a="1"/>
  <c r="H65" i="2" a="1"/>
  <c r="H65" i="2" s="1"/>
  <c r="H64" i="2" a="1"/>
  <c r="H64" i="2" s="1"/>
  <c r="H63" i="2" a="1"/>
  <c r="H63" i="2" s="1"/>
  <c r="H62" i="2"/>
  <c r="H62" i="2" a="1"/>
  <c r="H61" i="2" a="1"/>
  <c r="H61" i="2" s="1"/>
  <c r="H60" i="2" a="1"/>
  <c r="H60" i="2" s="1"/>
  <c r="H59" i="2" a="1"/>
  <c r="H59" i="2" s="1"/>
  <c r="H58" i="2"/>
  <c r="H58" i="2" a="1"/>
  <c r="H57" i="2" a="1"/>
  <c r="H57" i="2" s="1"/>
  <c r="H56" i="2" a="1"/>
  <c r="H56" i="2" s="1"/>
  <c r="H55" i="2" a="1"/>
  <c r="H55" i="2" s="1"/>
  <c r="H54" i="2"/>
  <c r="H54" i="2" a="1"/>
  <c r="H53" i="2" a="1"/>
  <c r="H53" i="2" s="1"/>
  <c r="H52" i="2" a="1"/>
  <c r="H52" i="2" s="1"/>
  <c r="H51" i="2" a="1"/>
  <c r="H51" i="2" s="1"/>
  <c r="H50" i="2"/>
  <c r="H50" i="2" a="1"/>
  <c r="H49" i="2" a="1"/>
  <c r="H49" i="2" s="1"/>
  <c r="H48" i="2" a="1"/>
  <c r="H48" i="2" s="1"/>
  <c r="H47" i="2" a="1"/>
  <c r="H47" i="2" s="1"/>
  <c r="H46" i="2"/>
  <c r="H46" i="2" a="1"/>
  <c r="H45" i="2" a="1"/>
  <c r="H45" i="2" s="1"/>
  <c r="H44" i="2" a="1"/>
  <c r="H44" i="2" s="1"/>
  <c r="H43" i="2" a="1"/>
  <c r="H43" i="2" s="1"/>
  <c r="H42" i="2"/>
  <c r="H42" i="2" a="1"/>
  <c r="H41" i="2" a="1"/>
  <c r="H41" i="2" s="1"/>
  <c r="H40" i="2" a="1"/>
  <c r="H40" i="2" s="1"/>
  <c r="H39" i="2" a="1"/>
  <c r="H39" i="2" s="1"/>
  <c r="H38" i="2"/>
  <c r="H38" i="2" a="1"/>
  <c r="H37" i="2" a="1"/>
  <c r="H37" i="2" s="1"/>
  <c r="H36" i="2" a="1"/>
  <c r="H36" i="2" s="1"/>
  <c r="H35" i="2" a="1"/>
  <c r="H35" i="2" s="1"/>
  <c r="H34" i="2"/>
  <c r="H34" i="2" a="1"/>
  <c r="H33" i="2" a="1"/>
  <c r="H33" i="2" s="1"/>
  <c r="H32" i="2" a="1"/>
  <c r="H32" i="2" s="1"/>
  <c r="H31" i="2" a="1"/>
  <c r="H31" i="2" s="1"/>
  <c r="H30" i="2" a="1"/>
  <c r="H30" i="2" s="1"/>
  <c r="H29" i="2" a="1"/>
  <c r="H29" i="2" s="1"/>
  <c r="H28" i="2" a="1"/>
  <c r="H28" i="2" s="1"/>
  <c r="H27" i="2" a="1"/>
  <c r="H27" i="2" s="1"/>
  <c r="H26" i="2" a="1"/>
  <c r="H26" i="2" s="1"/>
  <c r="H25" i="2" a="1"/>
  <c r="H25" i="2" s="1"/>
  <c r="H24" i="2" a="1"/>
  <c r="H24" i="2" s="1"/>
  <c r="H23" i="2" a="1"/>
  <c r="H23" i="2" s="1"/>
  <c r="H22" i="2" a="1"/>
  <c r="H22" i="2" s="1"/>
  <c r="H21" i="2" a="1"/>
  <c r="H21" i="2" s="1"/>
  <c r="H20" i="2" a="1"/>
  <c r="H20" i="2" s="1"/>
  <c r="H19" i="2" a="1"/>
  <c r="H19" i="2" s="1"/>
  <c r="H18" i="2" a="1"/>
  <c r="H18" i="2" s="1"/>
  <c r="H17" i="2" a="1"/>
  <c r="H17" i="2" s="1"/>
  <c r="H16" i="2" a="1"/>
  <c r="H16" i="2" s="1"/>
  <c r="H15" i="2" a="1"/>
  <c r="H15" i="2" s="1"/>
  <c r="H14" i="2" a="1"/>
  <c r="H14" i="2" s="1"/>
  <c r="H13" i="2" a="1"/>
  <c r="H13" i="2" s="1"/>
  <c r="H12" i="2" a="1"/>
  <c r="H12" i="2" s="1"/>
  <c r="H11" i="2" a="1"/>
  <c r="H11" i="2" s="1"/>
  <c r="H10" i="2" a="1"/>
  <c r="H10" i="2" s="1"/>
  <c r="H9" i="2" a="1"/>
  <c r="H9" i="2" s="1"/>
  <c r="H8" i="2" a="1"/>
  <c r="H8" i="2" s="1"/>
  <c r="H7" i="2" a="1"/>
  <c r="H7" i="2" s="1"/>
  <c r="H6" i="2" a="1"/>
  <c r="H6" i="2" s="1"/>
  <c r="H5" i="2" a="1"/>
  <c r="H5" i="2" s="1"/>
  <c r="H4" i="2" a="1"/>
  <c r="H4" i="2" s="1"/>
  <c r="K368" i="2"/>
  <c r="K368" i="2" a="1"/>
  <c r="K367" i="2" a="1"/>
  <c r="K367" i="2" s="1"/>
  <c r="K366" i="2"/>
  <c r="K366" i="2" a="1"/>
  <c r="K365" i="2" a="1"/>
  <c r="K365" i="2" s="1"/>
  <c r="K364" i="2" a="1"/>
  <c r="K364" i="2" s="1"/>
  <c r="K363" i="2" a="1"/>
  <c r="K363" i="2" s="1"/>
  <c r="K362" i="2"/>
  <c r="K362" i="2" a="1"/>
  <c r="K361" i="2" a="1"/>
  <c r="K361" i="2" s="1"/>
  <c r="K360" i="2"/>
  <c r="K360" i="2" a="1"/>
  <c r="K359" i="2" a="1"/>
  <c r="K359" i="2" s="1"/>
  <c r="K358" i="2"/>
  <c r="K358" i="2" a="1"/>
  <c r="K357" i="2" a="1"/>
  <c r="K357" i="2" s="1"/>
  <c r="K356" i="2" a="1"/>
  <c r="K356" i="2" s="1"/>
  <c r="K355" i="2" a="1"/>
  <c r="K355" i="2" s="1"/>
  <c r="K354" i="2"/>
  <c r="K354" i="2" a="1"/>
  <c r="K353" i="2" a="1"/>
  <c r="K353" i="2" s="1"/>
  <c r="K352" i="2"/>
  <c r="K352" i="2" a="1"/>
  <c r="K351" i="2" a="1"/>
  <c r="K351" i="2" s="1"/>
  <c r="K350" i="2"/>
  <c r="K350" i="2" a="1"/>
  <c r="K349" i="2" a="1"/>
  <c r="K349" i="2" s="1"/>
  <c r="K348" i="2" a="1"/>
  <c r="K348" i="2" s="1"/>
  <c r="K347" i="2" a="1"/>
  <c r="K347" i="2" s="1"/>
  <c r="K346" i="2"/>
  <c r="K346" i="2" a="1"/>
  <c r="K345" i="2" a="1"/>
  <c r="K345" i="2" s="1"/>
  <c r="K344" i="2"/>
  <c r="K344" i="2" a="1"/>
  <c r="K343" i="2" a="1"/>
  <c r="K343" i="2" s="1"/>
  <c r="K342" i="2"/>
  <c r="K342" i="2" a="1"/>
  <c r="K341" i="2" a="1"/>
  <c r="K341" i="2" s="1"/>
  <c r="K340" i="2" a="1"/>
  <c r="K340" i="2" s="1"/>
  <c r="K339" i="2" a="1"/>
  <c r="K339" i="2" s="1"/>
  <c r="K338" i="2"/>
  <c r="K338" i="2" a="1"/>
  <c r="K337" i="2" a="1"/>
  <c r="K337" i="2" s="1"/>
  <c r="K336" i="2"/>
  <c r="K336" i="2" a="1"/>
  <c r="K335" i="2" a="1"/>
  <c r="K335" i="2" s="1"/>
  <c r="K334" i="2"/>
  <c r="K334" i="2" a="1"/>
  <c r="K333" i="2" a="1"/>
  <c r="K333" i="2" s="1"/>
  <c r="K332" i="2" a="1"/>
  <c r="K332" i="2" s="1"/>
  <c r="K331" i="2" a="1"/>
  <c r="K331" i="2" s="1"/>
  <c r="K330" i="2"/>
  <c r="K330" i="2" a="1"/>
  <c r="K329" i="2" a="1"/>
  <c r="K329" i="2" s="1"/>
  <c r="K328" i="2"/>
  <c r="K328" i="2" a="1"/>
  <c r="K327" i="2" a="1"/>
  <c r="K327" i="2" s="1"/>
  <c r="K326" i="2"/>
  <c r="K326" i="2" a="1"/>
  <c r="K325" i="2" a="1"/>
  <c r="K325" i="2" s="1"/>
  <c r="K324" i="2" a="1"/>
  <c r="K324" i="2" s="1"/>
  <c r="K323" i="2" a="1"/>
  <c r="K323" i="2" s="1"/>
  <c r="K322" i="2"/>
  <c r="K322" i="2" a="1"/>
  <c r="K321" i="2" a="1"/>
  <c r="K321" i="2" s="1"/>
  <c r="K320" i="2" a="1"/>
  <c r="K320" i="2" s="1"/>
  <c r="K319" i="2" a="1"/>
  <c r="K319" i="2" s="1"/>
  <c r="K318" i="2"/>
  <c r="K318" i="2" a="1"/>
  <c r="K317" i="2" a="1"/>
  <c r="K317" i="2" s="1"/>
  <c r="K316" i="2" a="1"/>
  <c r="K316" i="2" s="1"/>
  <c r="K315" i="2" a="1"/>
  <c r="K315" i="2" s="1"/>
  <c r="K314" i="2"/>
  <c r="K314" i="2" a="1"/>
  <c r="K313" i="2" a="1"/>
  <c r="K313" i="2" s="1"/>
  <c r="K312" i="2"/>
  <c r="K312" i="2" a="1"/>
  <c r="K311" i="2" a="1"/>
  <c r="K311" i="2" s="1"/>
  <c r="K310" i="2"/>
  <c r="K310" i="2" a="1"/>
  <c r="K309" i="2" a="1"/>
  <c r="K309" i="2" s="1"/>
  <c r="K308" i="2" a="1"/>
  <c r="K308" i="2" s="1"/>
  <c r="K307" i="2" a="1"/>
  <c r="K307" i="2" s="1"/>
  <c r="K306" i="2"/>
  <c r="K306" i="2" a="1"/>
  <c r="K305" i="2" a="1"/>
  <c r="K305" i="2" s="1"/>
  <c r="K304" i="2"/>
  <c r="K304" i="2" a="1"/>
  <c r="K303" i="2" a="1"/>
  <c r="K303" i="2" s="1"/>
  <c r="K302" i="2"/>
  <c r="K302" i="2" a="1"/>
  <c r="K301" i="2" a="1"/>
  <c r="K301" i="2" s="1"/>
  <c r="K300" i="2" a="1"/>
  <c r="K300" i="2" s="1"/>
  <c r="K299" i="2" a="1"/>
  <c r="K299" i="2" s="1"/>
  <c r="K298" i="2"/>
  <c r="K298" i="2" a="1"/>
  <c r="K297" i="2" a="1"/>
  <c r="K297" i="2" s="1"/>
  <c r="K296" i="2"/>
  <c r="K296" i="2" a="1"/>
  <c r="K295" i="2" a="1"/>
  <c r="K295" i="2" s="1"/>
  <c r="K294" i="2"/>
  <c r="K294" i="2" a="1"/>
  <c r="K293" i="2" a="1"/>
  <c r="K293" i="2" s="1"/>
  <c r="K292" i="2" a="1"/>
  <c r="K292" i="2" s="1"/>
  <c r="K291" i="2" a="1"/>
  <c r="K291" i="2" s="1"/>
  <c r="K290" i="2"/>
  <c r="K290" i="2" a="1"/>
  <c r="K289" i="2" a="1"/>
  <c r="K289" i="2" s="1"/>
  <c r="K288" i="2"/>
  <c r="K288" i="2" a="1"/>
  <c r="K287" i="2" a="1"/>
  <c r="K287" i="2" s="1"/>
  <c r="K286" i="2"/>
  <c r="K286" i="2" a="1"/>
  <c r="K285" i="2" a="1"/>
  <c r="K285" i="2" s="1"/>
  <c r="K284" i="2" a="1"/>
  <c r="K284" i="2" s="1"/>
  <c r="K283" i="2" a="1"/>
  <c r="K283" i="2" s="1"/>
  <c r="K282" i="2"/>
  <c r="K282" i="2" a="1"/>
  <c r="K281" i="2" a="1"/>
  <c r="K281" i="2" s="1"/>
  <c r="K280" i="2"/>
  <c r="K280" i="2" a="1"/>
  <c r="K279" i="2" a="1"/>
  <c r="K279" i="2" s="1"/>
  <c r="K278" i="2"/>
  <c r="K278" i="2" a="1"/>
  <c r="K277" i="2" a="1"/>
  <c r="K277" i="2" s="1"/>
  <c r="K276" i="2" a="1"/>
  <c r="K276" i="2" s="1"/>
  <c r="K275" i="2" a="1"/>
  <c r="K275" i="2" s="1"/>
  <c r="K274" i="2"/>
  <c r="K274" i="2" a="1"/>
  <c r="K273" i="2" a="1"/>
  <c r="K273" i="2" s="1"/>
  <c r="K272" i="2"/>
  <c r="K272" i="2" a="1"/>
  <c r="K271" i="2" a="1"/>
  <c r="K271" i="2" s="1"/>
  <c r="K270" i="2"/>
  <c r="K270" i="2" a="1"/>
  <c r="K269" i="2" a="1"/>
  <c r="K269" i="2" s="1"/>
  <c r="K268" i="2" a="1"/>
  <c r="K268" i="2" s="1"/>
  <c r="K267" i="2" a="1"/>
  <c r="K267" i="2" s="1"/>
  <c r="K266" i="2"/>
  <c r="K266" i="2" a="1"/>
  <c r="K265" i="2" a="1"/>
  <c r="K265" i="2" s="1"/>
  <c r="K264" i="2"/>
  <c r="K264" i="2" a="1"/>
  <c r="K263" i="2" a="1"/>
  <c r="K263" i="2" s="1"/>
  <c r="K262" i="2"/>
  <c r="K262" i="2" a="1"/>
  <c r="K261" i="2" a="1"/>
  <c r="K261" i="2" s="1"/>
  <c r="K260" i="2" a="1"/>
  <c r="K260" i="2" s="1"/>
  <c r="K259" i="2" a="1"/>
  <c r="K259" i="2" s="1"/>
  <c r="K258" i="2"/>
  <c r="K258" i="2" a="1"/>
  <c r="K257" i="2" a="1"/>
  <c r="K257" i="2" s="1"/>
  <c r="K256" i="2"/>
  <c r="K256" i="2" a="1"/>
  <c r="K255" i="2" a="1"/>
  <c r="K255" i="2" s="1"/>
  <c r="K254" i="2"/>
  <c r="K254" i="2" a="1"/>
  <c r="K253" i="2" a="1"/>
  <c r="K253" i="2" s="1"/>
  <c r="K252" i="2" a="1"/>
  <c r="K252" i="2" s="1"/>
  <c r="K251" i="2" a="1"/>
  <c r="K251" i="2" s="1"/>
  <c r="K250" i="2"/>
  <c r="K250" i="2" a="1"/>
  <c r="K249" i="2" a="1"/>
  <c r="K249" i="2" s="1"/>
  <c r="K248" i="2"/>
  <c r="K248" i="2" a="1"/>
  <c r="K247" i="2" a="1"/>
  <c r="K247" i="2" s="1"/>
  <c r="K246" i="2"/>
  <c r="K246" i="2" a="1"/>
  <c r="K245" i="2" a="1"/>
  <c r="K245" i="2" s="1"/>
  <c r="K244" i="2" a="1"/>
  <c r="K244" i="2" s="1"/>
  <c r="K243" i="2" a="1"/>
  <c r="K243" i="2" s="1"/>
  <c r="K242" i="2"/>
  <c r="K242" i="2" a="1"/>
  <c r="K241" i="2" a="1"/>
  <c r="K241" i="2" s="1"/>
  <c r="K240" i="2"/>
  <c r="K240" i="2" a="1"/>
  <c r="K239" i="2" a="1"/>
  <c r="K239" i="2" s="1"/>
  <c r="K238" i="2"/>
  <c r="K238" i="2" a="1"/>
  <c r="K237" i="2" a="1"/>
  <c r="K237" i="2" s="1"/>
  <c r="K236" i="2" a="1"/>
  <c r="K236" i="2" s="1"/>
  <c r="K235" i="2" a="1"/>
  <c r="K235" i="2" s="1"/>
  <c r="K234" i="2"/>
  <c r="K234" i="2" a="1"/>
  <c r="K233" i="2" a="1"/>
  <c r="K233" i="2" s="1"/>
  <c r="K232" i="2"/>
  <c r="K232" i="2" a="1"/>
  <c r="K231" i="2" a="1"/>
  <c r="K231" i="2" s="1"/>
  <c r="K230" i="2"/>
  <c r="K230" i="2" a="1"/>
  <c r="K229" i="2" a="1"/>
  <c r="K229" i="2" s="1"/>
  <c r="K228" i="2" a="1"/>
  <c r="K228" i="2" s="1"/>
  <c r="K227" i="2" a="1"/>
  <c r="K227" i="2" s="1"/>
  <c r="K226" i="2"/>
  <c r="K226" i="2" a="1"/>
  <c r="K225" i="2" a="1"/>
  <c r="K225" i="2" s="1"/>
  <c r="K224" i="2" a="1"/>
  <c r="K224" i="2" s="1"/>
  <c r="K223" i="2" a="1"/>
  <c r="K223" i="2" s="1"/>
  <c r="K222" i="2"/>
  <c r="K222" i="2" a="1"/>
  <c r="K221" i="2" a="1"/>
  <c r="K221" i="2" s="1"/>
  <c r="K220" i="2" a="1"/>
  <c r="K220" i="2" s="1"/>
  <c r="K219" i="2" a="1"/>
  <c r="K219" i="2" s="1"/>
  <c r="K218" i="2"/>
  <c r="K218" i="2" a="1"/>
  <c r="K217" i="2" a="1"/>
  <c r="K217" i="2" s="1"/>
  <c r="K216" i="2" a="1"/>
  <c r="K216" i="2" s="1"/>
  <c r="K215" i="2" a="1"/>
  <c r="K215" i="2" s="1"/>
  <c r="K214" i="2"/>
  <c r="K214" i="2" a="1"/>
  <c r="K213" i="2" a="1"/>
  <c r="K213" i="2" s="1"/>
  <c r="K212" i="2" a="1"/>
  <c r="K212" i="2" s="1"/>
  <c r="K211" i="2" a="1"/>
  <c r="K211" i="2" s="1"/>
  <c r="K210" i="2"/>
  <c r="K210" i="2" a="1"/>
  <c r="K209" i="2" a="1"/>
  <c r="K209" i="2" s="1"/>
  <c r="K208" i="2"/>
  <c r="K208" i="2" a="1"/>
  <c r="K207" i="2" a="1"/>
  <c r="K207" i="2" s="1"/>
  <c r="K206" i="2"/>
  <c r="K206" i="2" a="1"/>
  <c r="K205" i="2" a="1"/>
  <c r="K205" i="2" s="1"/>
  <c r="K204" i="2" a="1"/>
  <c r="K204" i="2" s="1"/>
  <c r="K203" i="2" a="1"/>
  <c r="K203" i="2" s="1"/>
  <c r="K202" i="2"/>
  <c r="K202" i="2" a="1"/>
  <c r="K201" i="2" a="1"/>
  <c r="K201" i="2" s="1"/>
  <c r="K200" i="2"/>
  <c r="K200" i="2" a="1"/>
  <c r="K199" i="2" a="1"/>
  <c r="K199" i="2" s="1"/>
  <c r="K198" i="2"/>
  <c r="K198" i="2" a="1"/>
  <c r="K197" i="2"/>
  <c r="K197" i="2" a="1"/>
  <c r="K196" i="2"/>
  <c r="K196" i="2" a="1"/>
  <c r="K195" i="2"/>
  <c r="K195" i="2" a="1"/>
  <c r="K194" i="2"/>
  <c r="K194" i="2" a="1"/>
  <c r="K193" i="2"/>
  <c r="K193" i="2" a="1"/>
  <c r="K192" i="2"/>
  <c r="K192" i="2" a="1"/>
  <c r="K191" i="2"/>
  <c r="K191" i="2" a="1"/>
  <c r="K190" i="2"/>
  <c r="K190" i="2" a="1"/>
  <c r="K189" i="2"/>
  <c r="K189" i="2" a="1"/>
  <c r="K188" i="2"/>
  <c r="K188" i="2" a="1"/>
  <c r="K187" i="2"/>
  <c r="K187" i="2" a="1"/>
  <c r="K186" i="2"/>
  <c r="K186" i="2" a="1"/>
  <c r="K185" i="2"/>
  <c r="K185" i="2" a="1"/>
  <c r="K184" i="2"/>
  <c r="K184" i="2" a="1"/>
  <c r="K183" i="2"/>
  <c r="K183" i="2" a="1"/>
  <c r="K182" i="2"/>
  <c r="K182" i="2" a="1"/>
  <c r="K181" i="2"/>
  <c r="K181" i="2" a="1"/>
  <c r="K180" i="2"/>
  <c r="K180" i="2" a="1"/>
  <c r="K179" i="2"/>
  <c r="K179" i="2" a="1"/>
  <c r="K178" i="2"/>
  <c r="K178" i="2" a="1"/>
  <c r="K177" i="2"/>
  <c r="K177" i="2" a="1"/>
  <c r="K176" i="2"/>
  <c r="K176" i="2" a="1"/>
  <c r="K175" i="2"/>
  <c r="K175" i="2" a="1"/>
  <c r="K174" i="2"/>
  <c r="K174" i="2" a="1"/>
  <c r="K173" i="2"/>
  <c r="K173" i="2" a="1"/>
  <c r="K172" i="2"/>
  <c r="K172" i="2" a="1"/>
  <c r="K171" i="2"/>
  <c r="K171" i="2" a="1"/>
  <c r="K170" i="2"/>
  <c r="K170" i="2" a="1"/>
  <c r="K169" i="2"/>
  <c r="K169" i="2" a="1"/>
  <c r="K168" i="2"/>
  <c r="K168" i="2" a="1"/>
  <c r="K167" i="2"/>
  <c r="K167" i="2" a="1"/>
  <c r="K166" i="2"/>
  <c r="K166" i="2" a="1"/>
  <c r="K165" i="2"/>
  <c r="K165" i="2" a="1"/>
  <c r="K164" i="2"/>
  <c r="K164" i="2" a="1"/>
  <c r="K163" i="2"/>
  <c r="K163" i="2" a="1"/>
  <c r="K162" i="2"/>
  <c r="K162" i="2" a="1"/>
  <c r="K161" i="2"/>
  <c r="K161" i="2" a="1"/>
  <c r="K160" i="2"/>
  <c r="K160" i="2" a="1"/>
  <c r="K159" i="2"/>
  <c r="K159" i="2" a="1"/>
  <c r="K158" i="2"/>
  <c r="K158" i="2" a="1"/>
  <c r="K157" i="2"/>
  <c r="K157" i="2" a="1"/>
  <c r="K156" i="2"/>
  <c r="K156" i="2" a="1"/>
  <c r="K155" i="2"/>
  <c r="K155" i="2" a="1"/>
  <c r="K154" i="2"/>
  <c r="K154" i="2" a="1"/>
  <c r="K153" i="2"/>
  <c r="K153" i="2" a="1"/>
  <c r="K152" i="2"/>
  <c r="K152" i="2" a="1"/>
  <c r="K151" i="2"/>
  <c r="K151" i="2" a="1"/>
  <c r="K150" i="2"/>
  <c r="K150" i="2" a="1"/>
  <c r="K149" i="2"/>
  <c r="K149" i="2" a="1"/>
  <c r="K148" i="2"/>
  <c r="K148" i="2" a="1"/>
  <c r="K147" i="2"/>
  <c r="K147" i="2" a="1"/>
  <c r="K146" i="2"/>
  <c r="K146" i="2" a="1"/>
  <c r="K145" i="2"/>
  <c r="K145" i="2" a="1"/>
  <c r="K144" i="2"/>
  <c r="K144" i="2" a="1"/>
  <c r="K143" i="2"/>
  <c r="K143" i="2" a="1"/>
  <c r="K142" i="2"/>
  <c r="K142" i="2" a="1"/>
  <c r="K141" i="2"/>
  <c r="K141" i="2" a="1"/>
  <c r="K140" i="2"/>
  <c r="K140" i="2" a="1"/>
  <c r="K139" i="2"/>
  <c r="K139" i="2" a="1"/>
  <c r="K138" i="2"/>
  <c r="K138" i="2" a="1"/>
  <c r="K137" i="2"/>
  <c r="K137" i="2" a="1"/>
  <c r="K136" i="2"/>
  <c r="K136" i="2" a="1"/>
  <c r="K135" i="2"/>
  <c r="K135" i="2" a="1"/>
  <c r="K134" i="2"/>
  <c r="K134" i="2" a="1"/>
  <c r="K133" i="2"/>
  <c r="K133" i="2" a="1"/>
  <c r="K132" i="2"/>
  <c r="K132" i="2" a="1"/>
  <c r="K131" i="2"/>
  <c r="K131" i="2" a="1"/>
  <c r="K130" i="2"/>
  <c r="K130" i="2" a="1"/>
  <c r="K129" i="2"/>
  <c r="K129" i="2" a="1"/>
  <c r="K128" i="2"/>
  <c r="K128" i="2" a="1"/>
  <c r="K127" i="2"/>
  <c r="K127" i="2" a="1"/>
  <c r="K126" i="2"/>
  <c r="K126" i="2" a="1"/>
  <c r="K125" i="2"/>
  <c r="K125" i="2" a="1"/>
  <c r="K124" i="2"/>
  <c r="K124" i="2" a="1"/>
  <c r="K123" i="2"/>
  <c r="K123" i="2" a="1"/>
  <c r="K122" i="2"/>
  <c r="K122" i="2" a="1"/>
  <c r="K121" i="2" a="1"/>
  <c r="K121" i="2" s="1"/>
  <c r="K120" i="2"/>
  <c r="K120" i="2" a="1"/>
  <c r="K119" i="2" a="1"/>
  <c r="K119" i="2" s="1"/>
  <c r="K118" i="2"/>
  <c r="K118" i="2" a="1"/>
  <c r="K117" i="2" a="1"/>
  <c r="K117" i="2" s="1"/>
  <c r="K116" i="2"/>
  <c r="K116" i="2" a="1"/>
  <c r="K115" i="2" a="1"/>
  <c r="K115" i="2" s="1"/>
  <c r="K114" i="2"/>
  <c r="K114" i="2" a="1"/>
  <c r="K113" i="2" a="1"/>
  <c r="K113" i="2" s="1"/>
  <c r="K112" i="2"/>
  <c r="K112" i="2" a="1"/>
  <c r="K111" i="2" a="1"/>
  <c r="K111" i="2" s="1"/>
  <c r="K110" i="2"/>
  <c r="K110" i="2" a="1"/>
  <c r="K109" i="2" a="1"/>
  <c r="K109" i="2" s="1"/>
  <c r="K108" i="2"/>
  <c r="K108" i="2" a="1"/>
  <c r="K107" i="2" a="1"/>
  <c r="K107" i="2" s="1"/>
  <c r="K106" i="2"/>
  <c r="K106" i="2" a="1"/>
  <c r="K105" i="2" a="1"/>
  <c r="K105" i="2" s="1"/>
  <c r="K104" i="2"/>
  <c r="K104" i="2" a="1"/>
  <c r="K103" i="2" a="1"/>
  <c r="K103" i="2" s="1"/>
  <c r="K102" i="2"/>
  <c r="K102" i="2" a="1"/>
  <c r="K101" i="2" a="1"/>
  <c r="K101" i="2" s="1"/>
  <c r="K100" i="2"/>
  <c r="K100" i="2" a="1"/>
  <c r="K99" i="2" a="1"/>
  <c r="K99" i="2" s="1"/>
  <c r="K98" i="2"/>
  <c r="K98" i="2" a="1"/>
  <c r="K97" i="2" a="1"/>
  <c r="K97" i="2" s="1"/>
  <c r="K96" i="2"/>
  <c r="K96" i="2" a="1"/>
  <c r="K95" i="2" a="1"/>
  <c r="K95" i="2" s="1"/>
  <c r="K94" i="2"/>
  <c r="K94" i="2" a="1"/>
  <c r="K93" i="2" a="1"/>
  <c r="K93" i="2" s="1"/>
  <c r="K92" i="2"/>
  <c r="K92" i="2" a="1"/>
  <c r="K91" i="2" a="1"/>
  <c r="K91" i="2" s="1"/>
  <c r="K90" i="2"/>
  <c r="K90" i="2" a="1"/>
  <c r="K89" i="2" a="1"/>
  <c r="K89" i="2" s="1"/>
  <c r="K88" i="2" a="1"/>
  <c r="K88" i="2" s="1"/>
  <c r="K87" i="2" a="1"/>
  <c r="K87" i="2" s="1"/>
  <c r="K86" i="2" a="1"/>
  <c r="K86" i="2" s="1"/>
  <c r="K85" i="2" a="1"/>
  <c r="K85" i="2" s="1"/>
  <c r="K84" i="2" a="1"/>
  <c r="K84" i="2" s="1"/>
  <c r="K83" i="2" a="1"/>
  <c r="K83" i="2" s="1"/>
  <c r="K82" i="2" a="1"/>
  <c r="K82" i="2" s="1"/>
  <c r="K81" i="2" a="1"/>
  <c r="K81" i="2" s="1"/>
  <c r="K80" i="2" a="1"/>
  <c r="K80" i="2" s="1"/>
  <c r="K79" i="2" a="1"/>
  <c r="K79" i="2" s="1"/>
  <c r="K78" i="2" a="1"/>
  <c r="K78" i="2" s="1"/>
  <c r="K77" i="2" a="1"/>
  <c r="K77" i="2" s="1"/>
  <c r="K76" i="2" a="1"/>
  <c r="K76" i="2" s="1"/>
  <c r="K75" i="2" a="1"/>
  <c r="K75" i="2" s="1"/>
  <c r="K74" i="2" a="1"/>
  <c r="K74" i="2" s="1"/>
  <c r="K73" i="2" a="1"/>
  <c r="K73" i="2" s="1"/>
  <c r="K72" i="2" a="1"/>
  <c r="K72" i="2" s="1"/>
  <c r="K71" i="2" a="1"/>
  <c r="K71" i="2" s="1"/>
  <c r="K70" i="2" a="1"/>
  <c r="K70" i="2" s="1"/>
  <c r="K69" i="2" a="1"/>
  <c r="K69" i="2" s="1"/>
  <c r="K68" i="2" a="1"/>
  <c r="K68" i="2" s="1"/>
  <c r="K67" i="2" a="1"/>
  <c r="K67" i="2" s="1"/>
  <c r="K66" i="2" a="1"/>
  <c r="K66" i="2" s="1"/>
  <c r="K65" i="2" a="1"/>
  <c r="K65" i="2" s="1"/>
  <c r="K64" i="2" a="1"/>
  <c r="K64" i="2" s="1"/>
  <c r="K63" i="2" a="1"/>
  <c r="K63" i="2" s="1"/>
  <c r="K62" i="2" a="1"/>
  <c r="K62" i="2" s="1"/>
  <c r="K61" i="2" a="1"/>
  <c r="K61" i="2" s="1"/>
  <c r="K60" i="2" a="1"/>
  <c r="K60" i="2" s="1"/>
  <c r="K59" i="2" a="1"/>
  <c r="K59" i="2" s="1"/>
  <c r="K58" i="2" a="1"/>
  <c r="K58" i="2" s="1"/>
  <c r="K57" i="2" a="1"/>
  <c r="K57" i="2" s="1"/>
  <c r="K56" i="2" a="1"/>
  <c r="K56" i="2" s="1"/>
  <c r="K55" i="2" a="1"/>
  <c r="K55" i="2" s="1"/>
  <c r="K54" i="2" a="1"/>
  <c r="K54" i="2" s="1"/>
  <c r="K53" i="2" a="1"/>
  <c r="K53" i="2" s="1"/>
  <c r="K52" i="2" a="1"/>
  <c r="K52" i="2" s="1"/>
  <c r="K51" i="2" a="1"/>
  <c r="K51" i="2" s="1"/>
  <c r="K50" i="2" a="1"/>
  <c r="K50" i="2" s="1"/>
  <c r="K49" i="2" a="1"/>
  <c r="K49" i="2" s="1"/>
  <c r="K48" i="2" a="1"/>
  <c r="K48" i="2" s="1"/>
  <c r="K47" i="2" a="1"/>
  <c r="K47" i="2" s="1"/>
  <c r="K46" i="2" a="1"/>
  <c r="K46" i="2" s="1"/>
  <c r="K45" i="2" a="1"/>
  <c r="K45" i="2" s="1"/>
  <c r="K44" i="2" a="1"/>
  <c r="K44" i="2" s="1"/>
  <c r="K43" i="2" a="1"/>
  <c r="K43" i="2" s="1"/>
  <c r="K42" i="2" a="1"/>
  <c r="K42" i="2" s="1"/>
  <c r="K41" i="2" a="1"/>
  <c r="K41" i="2" s="1"/>
  <c r="K40" i="2" a="1"/>
  <c r="K40" i="2" s="1"/>
  <c r="K39" i="2" a="1"/>
  <c r="K39" i="2" s="1"/>
  <c r="K38" i="2" a="1"/>
  <c r="K38" i="2" s="1"/>
  <c r="K37" i="2" a="1"/>
  <c r="K37" i="2" s="1"/>
  <c r="K36" i="2" a="1"/>
  <c r="K36" i="2" s="1"/>
  <c r="K35" i="2" a="1"/>
  <c r="K35" i="2" s="1"/>
  <c r="K34" i="2" a="1"/>
  <c r="K34" i="2" s="1"/>
  <c r="K33" i="2" a="1"/>
  <c r="K33" i="2" s="1"/>
  <c r="K32" i="2" a="1"/>
  <c r="K32" i="2" s="1"/>
  <c r="K31" i="2" a="1"/>
  <c r="K31" i="2" s="1"/>
  <c r="K30" i="2" a="1"/>
  <c r="K30" i="2" s="1"/>
  <c r="K29" i="2" a="1"/>
  <c r="K29" i="2" s="1"/>
  <c r="K28" i="2" a="1"/>
  <c r="K28" i="2" s="1"/>
  <c r="K27" i="2" a="1"/>
  <c r="K27" i="2" s="1"/>
  <c r="K26" i="2" a="1"/>
  <c r="K26" i="2" s="1"/>
  <c r="K25" i="2" a="1"/>
  <c r="K25" i="2" s="1"/>
  <c r="K24" i="2" a="1"/>
  <c r="K24" i="2" s="1"/>
  <c r="K23" i="2" a="1"/>
  <c r="K23" i="2" s="1"/>
  <c r="K22" i="2" a="1"/>
  <c r="K22" i="2" s="1"/>
  <c r="K21" i="2" a="1"/>
  <c r="K21" i="2" s="1"/>
  <c r="K20" i="2" a="1"/>
  <c r="K20" i="2" s="1"/>
  <c r="K19" i="2" a="1"/>
  <c r="K19" i="2" s="1"/>
  <c r="K18" i="2" a="1"/>
  <c r="K18" i="2" s="1"/>
  <c r="K17" i="2" a="1"/>
  <c r="K17" i="2" s="1"/>
  <c r="K16" i="2" a="1"/>
  <c r="K16" i="2" s="1"/>
  <c r="K15" i="2" a="1"/>
  <c r="K15" i="2" s="1"/>
  <c r="K14" i="2" a="1"/>
  <c r="K14" i="2" s="1"/>
  <c r="K13" i="2" a="1"/>
  <c r="K13" i="2" s="1"/>
  <c r="K12" i="2" a="1"/>
  <c r="K12" i="2" s="1"/>
  <c r="K11" i="2" a="1"/>
  <c r="K11" i="2" s="1"/>
  <c r="K10" i="2" a="1"/>
  <c r="K10" i="2" s="1"/>
  <c r="K9" i="2" a="1"/>
  <c r="K9" i="2" s="1"/>
  <c r="K8" i="2" a="1"/>
  <c r="K8" i="2" s="1"/>
  <c r="K7" i="2" a="1"/>
  <c r="K7" i="2" s="1"/>
  <c r="K6" i="2" a="1"/>
  <c r="K6" i="2" s="1"/>
  <c r="K5" i="2" a="1"/>
  <c r="K5" i="2" s="1"/>
  <c r="K4" i="2" a="1"/>
  <c r="K4" i="2" s="1"/>
  <c r="M368" i="2" a="1"/>
  <c r="M368" i="2" s="1"/>
  <c r="M367" i="2" a="1"/>
  <c r="M367" i="2" s="1"/>
  <c r="M366" i="2" a="1"/>
  <c r="M366" i="2" s="1"/>
  <c r="M365" i="2" a="1"/>
  <c r="M365" i="2" s="1"/>
  <c r="M364" i="2" a="1"/>
  <c r="M364" i="2" s="1"/>
  <c r="M363" i="2" a="1"/>
  <c r="M363" i="2" s="1"/>
  <c r="M362" i="2" a="1"/>
  <c r="M362" i="2" s="1"/>
  <c r="M361" i="2" a="1"/>
  <c r="M361" i="2" s="1"/>
  <c r="M360" i="2" a="1"/>
  <c r="M360" i="2" s="1"/>
  <c r="M359" i="2" a="1"/>
  <c r="M359" i="2" s="1"/>
  <c r="M358" i="2" a="1"/>
  <c r="M358" i="2" s="1"/>
  <c r="M357" i="2" a="1"/>
  <c r="M357" i="2" s="1"/>
  <c r="M356" i="2" a="1"/>
  <c r="M356" i="2" s="1"/>
  <c r="M355" i="2" a="1"/>
  <c r="M355" i="2" s="1"/>
  <c r="M354" i="2" a="1"/>
  <c r="M354" i="2" s="1"/>
  <c r="M353" i="2" a="1"/>
  <c r="M353" i="2" s="1"/>
  <c r="M352" i="2" a="1"/>
  <c r="M352" i="2" s="1"/>
  <c r="M351" i="2" a="1"/>
  <c r="M351" i="2" s="1"/>
  <c r="M350" i="2" a="1"/>
  <c r="M350" i="2" s="1"/>
  <c r="M349" i="2" a="1"/>
  <c r="M349" i="2" s="1"/>
  <c r="M348" i="2" a="1"/>
  <c r="M348" i="2" s="1"/>
  <c r="M347" i="2" a="1"/>
  <c r="M347" i="2" s="1"/>
  <c r="M346" i="2" a="1"/>
  <c r="M346" i="2" s="1"/>
  <c r="M345" i="2" a="1"/>
  <c r="M345" i="2" s="1"/>
  <c r="M344" i="2" a="1"/>
  <c r="M344" i="2" s="1"/>
  <c r="M343" i="2" a="1"/>
  <c r="M343" i="2" s="1"/>
  <c r="M342" i="2" a="1"/>
  <c r="M342" i="2" s="1"/>
  <c r="M341" i="2" a="1"/>
  <c r="M341" i="2" s="1"/>
  <c r="M340" i="2" a="1"/>
  <c r="M340" i="2" s="1"/>
  <c r="M339" i="2" a="1"/>
  <c r="M339" i="2" s="1"/>
  <c r="M338" i="2" a="1"/>
  <c r="M338" i="2" s="1"/>
  <c r="M337" i="2" a="1"/>
  <c r="M337" i="2" s="1"/>
  <c r="M336" i="2" a="1"/>
  <c r="M336" i="2" s="1"/>
  <c r="M335" i="2" a="1"/>
  <c r="M335" i="2" s="1"/>
  <c r="M334" i="2" a="1"/>
  <c r="M334" i="2" s="1"/>
  <c r="M333" i="2" a="1"/>
  <c r="M333" i="2" s="1"/>
  <c r="M332" i="2" a="1"/>
  <c r="M332" i="2" s="1"/>
  <c r="M331" i="2" a="1"/>
  <c r="M331" i="2" s="1"/>
  <c r="M330" i="2" a="1"/>
  <c r="M330" i="2" s="1"/>
  <c r="M329" i="2" a="1"/>
  <c r="M329" i="2" s="1"/>
  <c r="M328" i="2" a="1"/>
  <c r="M328" i="2" s="1"/>
  <c r="M327" i="2" a="1"/>
  <c r="M327" i="2" s="1"/>
  <c r="M326" i="2" a="1"/>
  <c r="M326" i="2" s="1"/>
  <c r="M325" i="2" a="1"/>
  <c r="M325" i="2" s="1"/>
  <c r="M324" i="2" a="1"/>
  <c r="M324" i="2" s="1"/>
  <c r="M323" i="2" a="1"/>
  <c r="M323" i="2" s="1"/>
  <c r="M322" i="2" a="1"/>
  <c r="M322" i="2" s="1"/>
  <c r="M321" i="2" a="1"/>
  <c r="M321" i="2" s="1"/>
  <c r="M320" i="2" a="1"/>
  <c r="M320" i="2" s="1"/>
  <c r="M319" i="2" a="1"/>
  <c r="M319" i="2" s="1"/>
  <c r="M318" i="2" a="1"/>
  <c r="M318" i="2" s="1"/>
  <c r="M317" i="2" a="1"/>
  <c r="M317" i="2" s="1"/>
  <c r="M316" i="2" a="1"/>
  <c r="M316" i="2" s="1"/>
  <c r="M315" i="2" a="1"/>
  <c r="M315" i="2" s="1"/>
  <c r="M314" i="2" a="1"/>
  <c r="M314" i="2" s="1"/>
  <c r="M313" i="2" a="1"/>
  <c r="M313" i="2" s="1"/>
  <c r="M312" i="2" a="1"/>
  <c r="M312" i="2" s="1"/>
  <c r="M311" i="2" a="1"/>
  <c r="M311" i="2" s="1"/>
  <c r="M310" i="2" a="1"/>
  <c r="M310" i="2" s="1"/>
  <c r="M309" i="2" a="1"/>
  <c r="M309" i="2" s="1"/>
  <c r="M308" i="2" a="1"/>
  <c r="M308" i="2" s="1"/>
  <c r="M307" i="2" a="1"/>
  <c r="M307" i="2" s="1"/>
  <c r="M306" i="2" a="1"/>
  <c r="M306" i="2" s="1"/>
  <c r="M305" i="2" a="1"/>
  <c r="M305" i="2" s="1"/>
  <c r="M304" i="2" a="1"/>
  <c r="M304" i="2" s="1"/>
  <c r="M303" i="2" a="1"/>
  <c r="M303" i="2" s="1"/>
  <c r="M302" i="2" a="1"/>
  <c r="M302" i="2" s="1"/>
  <c r="M301" i="2" a="1"/>
  <c r="M301" i="2" s="1"/>
  <c r="M300" i="2" a="1"/>
  <c r="M300" i="2" s="1"/>
  <c r="M299" i="2" a="1"/>
  <c r="M299" i="2" s="1"/>
  <c r="M298" i="2" a="1"/>
  <c r="M298" i="2" s="1"/>
  <c r="M297" i="2" a="1"/>
  <c r="M297" i="2" s="1"/>
  <c r="M296" i="2" a="1"/>
  <c r="M296" i="2" s="1"/>
  <c r="M295" i="2" a="1"/>
  <c r="M295" i="2" s="1"/>
  <c r="M294" i="2" a="1"/>
  <c r="M294" i="2" s="1"/>
  <c r="M293" i="2" a="1"/>
  <c r="M293" i="2" s="1"/>
  <c r="M292" i="2" a="1"/>
  <c r="M292" i="2" s="1"/>
  <c r="M291" i="2" a="1"/>
  <c r="M291" i="2" s="1"/>
  <c r="M290" i="2" a="1"/>
  <c r="M290" i="2" s="1"/>
  <c r="M289" i="2" a="1"/>
  <c r="M289" i="2" s="1"/>
  <c r="M288" i="2" a="1"/>
  <c r="M288" i="2" s="1"/>
  <c r="M287" i="2" a="1"/>
  <c r="M287" i="2" s="1"/>
  <c r="M286" i="2" a="1"/>
  <c r="M286" i="2" s="1"/>
  <c r="M285" i="2" a="1"/>
  <c r="M285" i="2" s="1"/>
  <c r="M284" i="2" a="1"/>
  <c r="M284" i="2" s="1"/>
  <c r="M283" i="2" a="1"/>
  <c r="M283" i="2" s="1"/>
  <c r="M282" i="2" a="1"/>
  <c r="M282" i="2" s="1"/>
  <c r="M281" i="2" a="1"/>
  <c r="M281" i="2" s="1"/>
  <c r="M280" i="2" a="1"/>
  <c r="M280" i="2" s="1"/>
  <c r="M279" i="2" a="1"/>
  <c r="M279" i="2" s="1"/>
  <c r="M278" i="2" a="1"/>
  <c r="M278" i="2" s="1"/>
  <c r="M277" i="2" a="1"/>
  <c r="M277" i="2" s="1"/>
  <c r="M276" i="2" a="1"/>
  <c r="M276" i="2" s="1"/>
  <c r="M275" i="2" a="1"/>
  <c r="M275" i="2" s="1"/>
  <c r="M274" i="2" a="1"/>
  <c r="M274" i="2" s="1"/>
  <c r="M273" i="2" a="1"/>
  <c r="M273" i="2" s="1"/>
  <c r="M272" i="2" a="1"/>
  <c r="M272" i="2" s="1"/>
  <c r="M271" i="2" a="1"/>
  <c r="M271" i="2" s="1"/>
  <c r="M270" i="2" a="1"/>
  <c r="M270" i="2" s="1"/>
  <c r="M269" i="2" a="1"/>
  <c r="M269" i="2" s="1"/>
  <c r="M268" i="2" a="1"/>
  <c r="M268" i="2" s="1"/>
  <c r="M267" i="2" a="1"/>
  <c r="M267" i="2" s="1"/>
  <c r="M266" i="2" a="1"/>
  <c r="M266" i="2" s="1"/>
  <c r="M265" i="2" a="1"/>
  <c r="M265" i="2" s="1"/>
  <c r="M264" i="2" a="1"/>
  <c r="M264" i="2" s="1"/>
  <c r="M263" i="2" a="1"/>
  <c r="M263" i="2" s="1"/>
  <c r="M262" i="2" a="1"/>
  <c r="M262" i="2" s="1"/>
  <c r="M261" i="2" a="1"/>
  <c r="M261" i="2" s="1"/>
  <c r="M260" i="2" a="1"/>
  <c r="M260" i="2" s="1"/>
  <c r="M259" i="2" a="1"/>
  <c r="M259" i="2" s="1"/>
  <c r="M258" i="2" a="1"/>
  <c r="M258" i="2" s="1"/>
  <c r="M257" i="2" a="1"/>
  <c r="M257" i="2" s="1"/>
  <c r="M256" i="2" a="1"/>
  <c r="M256" i="2" s="1"/>
  <c r="M255" i="2" a="1"/>
  <c r="M255" i="2" s="1"/>
  <c r="M254" i="2" a="1"/>
  <c r="M254" i="2" s="1"/>
  <c r="M253" i="2" a="1"/>
  <c r="M253" i="2" s="1"/>
  <c r="M252" i="2" a="1"/>
  <c r="M252" i="2" s="1"/>
  <c r="M251" i="2" a="1"/>
  <c r="M251" i="2" s="1"/>
  <c r="M250" i="2" a="1"/>
  <c r="M250" i="2" s="1"/>
  <c r="M249" i="2" a="1"/>
  <c r="M249" i="2" s="1"/>
  <c r="M248" i="2" a="1"/>
  <c r="M248" i="2" s="1"/>
  <c r="M247" i="2" a="1"/>
  <c r="M247" i="2" s="1"/>
  <c r="M246" i="2" a="1"/>
  <c r="M246" i="2" s="1"/>
  <c r="M245" i="2" a="1"/>
  <c r="M245" i="2" s="1"/>
  <c r="M244" i="2" a="1"/>
  <c r="M244" i="2" s="1"/>
  <c r="M243" i="2" a="1"/>
  <c r="M243" i="2" s="1"/>
  <c r="M242" i="2" a="1"/>
  <c r="M242" i="2" s="1"/>
  <c r="M241" i="2" a="1"/>
  <c r="M241" i="2" s="1"/>
  <c r="M240" i="2" a="1"/>
  <c r="M240" i="2" s="1"/>
  <c r="M239" i="2" a="1"/>
  <c r="M239" i="2" s="1"/>
  <c r="M238" i="2" a="1"/>
  <c r="M238" i="2" s="1"/>
  <c r="M237" i="2" a="1"/>
  <c r="M237" i="2" s="1"/>
  <c r="M236" i="2" a="1"/>
  <c r="M236" i="2" s="1"/>
  <c r="M235" i="2" a="1"/>
  <c r="M235" i="2" s="1"/>
  <c r="M234" i="2" a="1"/>
  <c r="M234" i="2" s="1"/>
  <c r="M233" i="2" a="1"/>
  <c r="M233" i="2" s="1"/>
  <c r="M232" i="2" a="1"/>
  <c r="M232" i="2" s="1"/>
  <c r="M231" i="2" a="1"/>
  <c r="M231" i="2" s="1"/>
  <c r="M230" i="2" a="1"/>
  <c r="M230" i="2" s="1"/>
  <c r="M229" i="2" a="1"/>
  <c r="M229" i="2" s="1"/>
  <c r="M228" i="2" a="1"/>
  <c r="M228" i="2" s="1"/>
  <c r="M227" i="2" a="1"/>
  <c r="M227" i="2" s="1"/>
  <c r="M226" i="2" a="1"/>
  <c r="M226" i="2" s="1"/>
  <c r="M225" i="2" a="1"/>
  <c r="M225" i="2" s="1"/>
  <c r="M224" i="2" a="1"/>
  <c r="M224" i="2" s="1"/>
  <c r="M223" i="2" a="1"/>
  <c r="M223" i="2" s="1"/>
  <c r="M222" i="2" a="1"/>
  <c r="M222" i="2" s="1"/>
  <c r="M221" i="2" a="1"/>
  <c r="M221" i="2" s="1"/>
  <c r="M220" i="2" a="1"/>
  <c r="M220" i="2" s="1"/>
  <c r="M219" i="2" a="1"/>
  <c r="M219" i="2" s="1"/>
  <c r="M218" i="2" a="1"/>
  <c r="M218" i="2" s="1"/>
  <c r="M217" i="2" a="1"/>
  <c r="M217" i="2" s="1"/>
  <c r="M216" i="2" a="1"/>
  <c r="M216" i="2" s="1"/>
  <c r="M215" i="2" a="1"/>
  <c r="M215" i="2" s="1"/>
  <c r="M214" i="2" a="1"/>
  <c r="M214" i="2" s="1"/>
  <c r="M213" i="2" a="1"/>
  <c r="M213" i="2" s="1"/>
  <c r="M212" i="2" a="1"/>
  <c r="M212" i="2" s="1"/>
  <c r="M211" i="2" a="1"/>
  <c r="M211" i="2" s="1"/>
  <c r="M210" i="2" a="1"/>
  <c r="M210" i="2" s="1"/>
  <c r="M209" i="2" a="1"/>
  <c r="M209" i="2" s="1"/>
  <c r="M208" i="2" a="1"/>
  <c r="M208" i="2" s="1"/>
  <c r="M207" i="2" a="1"/>
  <c r="M207" i="2" s="1"/>
  <c r="M206" i="2" a="1"/>
  <c r="M206" i="2" s="1"/>
  <c r="M205" i="2" a="1"/>
  <c r="M205" i="2" s="1"/>
  <c r="M204" i="2" a="1"/>
  <c r="M204" i="2" s="1"/>
  <c r="M203" i="2" a="1"/>
  <c r="M203" i="2" s="1"/>
  <c r="M202" i="2" a="1"/>
  <c r="M202" i="2" s="1"/>
  <c r="M201" i="2" a="1"/>
  <c r="M201" i="2" s="1"/>
  <c r="M200" i="2" a="1"/>
  <c r="M200" i="2" s="1"/>
  <c r="M199" i="2" a="1"/>
  <c r="M199" i="2" s="1"/>
  <c r="M198" i="2" a="1"/>
  <c r="M198" i="2" s="1"/>
  <c r="M197" i="2" a="1"/>
  <c r="M197" i="2" s="1"/>
  <c r="M196" i="2" a="1"/>
  <c r="M196" i="2" s="1"/>
  <c r="M195" i="2" a="1"/>
  <c r="M195" i="2" s="1"/>
  <c r="M194" i="2" a="1"/>
  <c r="M194" i="2" s="1"/>
  <c r="M193" i="2" a="1"/>
  <c r="M193" i="2" s="1"/>
  <c r="M192" i="2" a="1"/>
  <c r="M192" i="2" s="1"/>
  <c r="M191" i="2" a="1"/>
  <c r="M191" i="2" s="1"/>
  <c r="M190" i="2" a="1"/>
  <c r="M190" i="2" s="1"/>
  <c r="M189" i="2" a="1"/>
  <c r="M189" i="2" s="1"/>
  <c r="M188" i="2" a="1"/>
  <c r="M188" i="2" s="1"/>
  <c r="M187" i="2" a="1"/>
  <c r="M187" i="2" s="1"/>
  <c r="M186" i="2" a="1"/>
  <c r="M186" i="2" s="1"/>
  <c r="M185" i="2" a="1"/>
  <c r="M185" i="2" s="1"/>
  <c r="M184" i="2" a="1"/>
  <c r="M184" i="2" s="1"/>
  <c r="M183" i="2" a="1"/>
  <c r="M183" i="2" s="1"/>
  <c r="M182" i="2" a="1"/>
  <c r="M182" i="2" s="1"/>
  <c r="M181" i="2" a="1"/>
  <c r="M181" i="2" s="1"/>
  <c r="M180" i="2" a="1"/>
  <c r="M180" i="2" s="1"/>
  <c r="M179" i="2" a="1"/>
  <c r="M179" i="2" s="1"/>
  <c r="M178" i="2" a="1"/>
  <c r="M178" i="2" s="1"/>
  <c r="M177" i="2" a="1"/>
  <c r="M177" i="2" s="1"/>
  <c r="M176" i="2" a="1"/>
  <c r="M176" i="2" s="1"/>
  <c r="M175" i="2" a="1"/>
  <c r="M175" i="2" s="1"/>
  <c r="M174" i="2" a="1"/>
  <c r="M174" i="2" s="1"/>
  <c r="M173" i="2" a="1"/>
  <c r="M173" i="2" s="1"/>
  <c r="M172" i="2" a="1"/>
  <c r="M172" i="2" s="1"/>
  <c r="M171" i="2" a="1"/>
  <c r="M171" i="2" s="1"/>
  <c r="M170" i="2" a="1"/>
  <c r="M170" i="2" s="1"/>
  <c r="M169" i="2" a="1"/>
  <c r="M169" i="2" s="1"/>
  <c r="M168" i="2" a="1"/>
  <c r="M168" i="2" s="1"/>
  <c r="M167" i="2" a="1"/>
  <c r="M167" i="2" s="1"/>
  <c r="M166" i="2" a="1"/>
  <c r="M166" i="2" s="1"/>
  <c r="M165" i="2" a="1"/>
  <c r="M165" i="2" s="1"/>
  <c r="M164" i="2" a="1"/>
  <c r="M164" i="2" s="1"/>
  <c r="M163" i="2" a="1"/>
  <c r="M163" i="2" s="1"/>
  <c r="M162" i="2" a="1"/>
  <c r="M162" i="2" s="1"/>
  <c r="M161" i="2" a="1"/>
  <c r="M161" i="2" s="1"/>
  <c r="M160" i="2" a="1"/>
  <c r="M160" i="2" s="1"/>
  <c r="M159" i="2" a="1"/>
  <c r="M159" i="2" s="1"/>
  <c r="M158" i="2" a="1"/>
  <c r="M158" i="2" s="1"/>
  <c r="M157" i="2" a="1"/>
  <c r="M157" i="2" s="1"/>
  <c r="M156" i="2" a="1"/>
  <c r="M156" i="2" s="1"/>
  <c r="M155" i="2" a="1"/>
  <c r="M155" i="2" s="1"/>
  <c r="M154" i="2" a="1"/>
  <c r="M154" i="2" s="1"/>
  <c r="M153" i="2" a="1"/>
  <c r="M153" i="2" s="1"/>
  <c r="M152" i="2" a="1"/>
  <c r="M152" i="2" s="1"/>
  <c r="M151" i="2" a="1"/>
  <c r="M151" i="2" s="1"/>
  <c r="M150" i="2" a="1"/>
  <c r="M150" i="2" s="1"/>
  <c r="M149" i="2" a="1"/>
  <c r="M149" i="2" s="1"/>
  <c r="M148" i="2" a="1"/>
  <c r="M148" i="2" s="1"/>
  <c r="M147" i="2" a="1"/>
  <c r="M147" i="2" s="1"/>
  <c r="M146" i="2" a="1"/>
  <c r="M146" i="2" s="1"/>
  <c r="M145" i="2" a="1"/>
  <c r="M145" i="2" s="1"/>
  <c r="M144" i="2" a="1"/>
  <c r="M144" i="2" s="1"/>
  <c r="M143" i="2" a="1"/>
  <c r="M143" i="2" s="1"/>
  <c r="M142" i="2" a="1"/>
  <c r="M142" i="2" s="1"/>
  <c r="M141" i="2" a="1"/>
  <c r="M141" i="2" s="1"/>
  <c r="M140" i="2" a="1"/>
  <c r="M140" i="2" s="1"/>
  <c r="M139" i="2" a="1"/>
  <c r="M139" i="2" s="1"/>
  <c r="M138" i="2" a="1"/>
  <c r="M138" i="2" s="1"/>
  <c r="M137" i="2" a="1"/>
  <c r="M137" i="2" s="1"/>
  <c r="M136" i="2" a="1"/>
  <c r="M136" i="2" s="1"/>
  <c r="M135" i="2" a="1"/>
  <c r="M135" i="2" s="1"/>
  <c r="M134" i="2" a="1"/>
  <c r="M134" i="2" s="1"/>
  <c r="M133" i="2" a="1"/>
  <c r="M133" i="2" s="1"/>
  <c r="M132" i="2" a="1"/>
  <c r="M132" i="2" s="1"/>
  <c r="M131" i="2" a="1"/>
  <c r="M131" i="2" s="1"/>
  <c r="M130" i="2" a="1"/>
  <c r="M130" i="2" s="1"/>
  <c r="M129" i="2" a="1"/>
  <c r="M129" i="2" s="1"/>
  <c r="M128" i="2" a="1"/>
  <c r="M128" i="2" s="1"/>
  <c r="M127" i="2" a="1"/>
  <c r="M127" i="2" s="1"/>
  <c r="M126" i="2" a="1"/>
  <c r="M126" i="2" s="1"/>
  <c r="M125" i="2" a="1"/>
  <c r="M125" i="2" s="1"/>
  <c r="M124" i="2" a="1"/>
  <c r="M124" i="2" s="1"/>
  <c r="M123" i="2" a="1"/>
  <c r="M123" i="2" s="1"/>
  <c r="M122" i="2" a="1"/>
  <c r="M122" i="2" s="1"/>
  <c r="M121" i="2" a="1"/>
  <c r="M121" i="2" s="1"/>
  <c r="M120" i="2" a="1"/>
  <c r="M120" i="2" s="1"/>
  <c r="M119" i="2" a="1"/>
  <c r="M119" i="2" s="1"/>
  <c r="M118" i="2" a="1"/>
  <c r="M118" i="2" s="1"/>
  <c r="M117" i="2" a="1"/>
  <c r="M117" i="2" s="1"/>
  <c r="M116" i="2" a="1"/>
  <c r="M116" i="2" s="1"/>
  <c r="M115" i="2" a="1"/>
  <c r="M115" i="2" s="1"/>
  <c r="M114" i="2" a="1"/>
  <c r="M114" i="2" s="1"/>
  <c r="M113" i="2" a="1"/>
  <c r="M113" i="2" s="1"/>
  <c r="M112" i="2" a="1"/>
  <c r="M112" i="2" s="1"/>
  <c r="M111" i="2" a="1"/>
  <c r="M111" i="2" s="1"/>
  <c r="M110" i="2" a="1"/>
  <c r="M110" i="2" s="1"/>
  <c r="M109" i="2" a="1"/>
  <c r="M109" i="2" s="1"/>
  <c r="M108" i="2" a="1"/>
  <c r="M108" i="2" s="1"/>
  <c r="M107" i="2" a="1"/>
  <c r="M107" i="2" s="1"/>
  <c r="M106" i="2" a="1"/>
  <c r="M106" i="2" s="1"/>
  <c r="M105" i="2" a="1"/>
  <c r="M105" i="2" s="1"/>
  <c r="M104" i="2" a="1"/>
  <c r="M104" i="2" s="1"/>
  <c r="M103" i="2" a="1"/>
  <c r="M103" i="2" s="1"/>
  <c r="M102" i="2" a="1"/>
  <c r="M102" i="2" s="1"/>
  <c r="M101" i="2" a="1"/>
  <c r="M101" i="2" s="1"/>
  <c r="M100" i="2" a="1"/>
  <c r="M100" i="2" s="1"/>
  <c r="M99" i="2" a="1"/>
  <c r="M99" i="2" s="1"/>
  <c r="M98" i="2" a="1"/>
  <c r="M98" i="2" s="1"/>
  <c r="M97" i="2" a="1"/>
  <c r="M97" i="2" s="1"/>
  <c r="M96" i="2" a="1"/>
  <c r="M96" i="2" s="1"/>
  <c r="M95" i="2" a="1"/>
  <c r="M95" i="2" s="1"/>
  <c r="M94" i="2" a="1"/>
  <c r="M94" i="2" s="1"/>
  <c r="M93" i="2" a="1"/>
  <c r="M93" i="2" s="1"/>
  <c r="M92" i="2" a="1"/>
  <c r="M92" i="2" s="1"/>
  <c r="M91" i="2" a="1"/>
  <c r="M91" i="2" s="1"/>
  <c r="M90" i="2" a="1"/>
  <c r="M90" i="2" s="1"/>
  <c r="M89" i="2" a="1"/>
  <c r="M89" i="2" s="1"/>
  <c r="M88" i="2" a="1"/>
  <c r="M88" i="2" s="1"/>
  <c r="M87" i="2" a="1"/>
  <c r="M87" i="2" s="1"/>
  <c r="M86" i="2" a="1"/>
  <c r="M86" i="2" s="1"/>
  <c r="M85" i="2" a="1"/>
  <c r="M85" i="2" s="1"/>
  <c r="M84" i="2" a="1"/>
  <c r="M84" i="2" s="1"/>
  <c r="M83" i="2" a="1"/>
  <c r="M83" i="2" s="1"/>
  <c r="M82" i="2" a="1"/>
  <c r="M82" i="2" s="1"/>
  <c r="M81" i="2" a="1"/>
  <c r="M81" i="2" s="1"/>
  <c r="M80" i="2" a="1"/>
  <c r="M80" i="2" s="1"/>
  <c r="M79" i="2" a="1"/>
  <c r="M79" i="2" s="1"/>
  <c r="M78" i="2" a="1"/>
  <c r="M78" i="2" s="1"/>
  <c r="M77" i="2" a="1"/>
  <c r="M77" i="2" s="1"/>
  <c r="M76" i="2" a="1"/>
  <c r="M76" i="2" s="1"/>
  <c r="M75" i="2" a="1"/>
  <c r="M75" i="2" s="1"/>
  <c r="M74" i="2" a="1"/>
  <c r="M74" i="2" s="1"/>
  <c r="M73" i="2" a="1"/>
  <c r="M73" i="2" s="1"/>
  <c r="M72" i="2" a="1"/>
  <c r="M72" i="2" s="1"/>
  <c r="M71" i="2" a="1"/>
  <c r="M71" i="2" s="1"/>
  <c r="M70" i="2" a="1"/>
  <c r="M70" i="2" s="1"/>
  <c r="M69" i="2" a="1"/>
  <c r="M69" i="2" s="1"/>
  <c r="M68" i="2" a="1"/>
  <c r="M68" i="2" s="1"/>
  <c r="M67" i="2" a="1"/>
  <c r="M67" i="2" s="1"/>
  <c r="M66" i="2" a="1"/>
  <c r="M66" i="2" s="1"/>
  <c r="M65" i="2" a="1"/>
  <c r="M65" i="2" s="1"/>
  <c r="M64" i="2" a="1"/>
  <c r="M64" i="2" s="1"/>
  <c r="M63" i="2" a="1"/>
  <c r="M63" i="2" s="1"/>
  <c r="M62" i="2" a="1"/>
  <c r="M62" i="2" s="1"/>
  <c r="M61" i="2" a="1"/>
  <c r="M61" i="2" s="1"/>
  <c r="M60" i="2" a="1"/>
  <c r="M60" i="2" s="1"/>
  <c r="M59" i="2" a="1"/>
  <c r="M59" i="2" s="1"/>
  <c r="M58" i="2" a="1"/>
  <c r="M58" i="2" s="1"/>
  <c r="M57" i="2" a="1"/>
  <c r="M57" i="2" s="1"/>
  <c r="M56" i="2" a="1"/>
  <c r="M56" i="2" s="1"/>
  <c r="M55" i="2" a="1"/>
  <c r="M55" i="2" s="1"/>
  <c r="M54" i="2" a="1"/>
  <c r="M54" i="2" s="1"/>
  <c r="M53" i="2" a="1"/>
  <c r="M53" i="2" s="1"/>
  <c r="M52" i="2" a="1"/>
  <c r="M52" i="2" s="1"/>
  <c r="M51" i="2" a="1"/>
  <c r="M51" i="2" s="1"/>
  <c r="M50" i="2" a="1"/>
  <c r="M50" i="2" s="1"/>
  <c r="M49" i="2" a="1"/>
  <c r="M49" i="2" s="1"/>
  <c r="M48" i="2" a="1"/>
  <c r="M48" i="2" s="1"/>
  <c r="M47" i="2" a="1"/>
  <c r="M47" i="2" s="1"/>
  <c r="M46" i="2" a="1"/>
  <c r="M46" i="2" s="1"/>
  <c r="M45" i="2" a="1"/>
  <c r="M45" i="2" s="1"/>
  <c r="M44" i="2" a="1"/>
  <c r="M44" i="2" s="1"/>
  <c r="M43" i="2" a="1"/>
  <c r="M43" i="2" s="1"/>
  <c r="M42" i="2" a="1"/>
  <c r="M42" i="2" s="1"/>
  <c r="M41" i="2" a="1"/>
  <c r="M41" i="2" s="1"/>
  <c r="M40" i="2" a="1"/>
  <c r="M40" i="2" s="1"/>
  <c r="M39" i="2" a="1"/>
  <c r="M39" i="2" s="1"/>
  <c r="M38" i="2" a="1"/>
  <c r="M38" i="2" s="1"/>
  <c r="M37" i="2" a="1"/>
  <c r="M37" i="2" s="1"/>
  <c r="M36" i="2" a="1"/>
  <c r="M36" i="2" s="1"/>
  <c r="M35" i="2" a="1"/>
  <c r="M35" i="2" s="1"/>
  <c r="M34" i="2" a="1"/>
  <c r="M34" i="2" s="1"/>
  <c r="M33" i="2" a="1"/>
  <c r="M33" i="2" s="1"/>
  <c r="M32" i="2" a="1"/>
  <c r="M32" i="2" s="1"/>
  <c r="M31" i="2" a="1"/>
  <c r="M31" i="2" s="1"/>
  <c r="M30" i="2" a="1"/>
  <c r="M30" i="2" s="1"/>
  <c r="M29" i="2" a="1"/>
  <c r="M29" i="2" s="1"/>
  <c r="M28" i="2"/>
  <c r="M28" i="2" a="1"/>
  <c r="M27" i="2" a="1"/>
  <c r="M27" i="2" s="1"/>
  <c r="M26" i="2"/>
  <c r="M26" i="2" a="1"/>
  <c r="M25" i="2" a="1"/>
  <c r="M25" i="2" s="1"/>
  <c r="M24" i="2" a="1"/>
  <c r="M24" i="2" s="1"/>
  <c r="M23" i="2" a="1"/>
  <c r="M23" i="2" s="1"/>
  <c r="M22" i="2" a="1"/>
  <c r="M22" i="2" s="1"/>
  <c r="M21" i="2" a="1"/>
  <c r="M21" i="2" s="1"/>
  <c r="M20" i="2"/>
  <c r="M20" i="2" a="1"/>
  <c r="M19" i="2" a="1"/>
  <c r="M19" i="2" s="1"/>
  <c r="M18" i="2"/>
  <c r="M18" i="2" a="1"/>
  <c r="M17" i="2" a="1"/>
  <c r="M17" i="2" s="1"/>
  <c r="M16" i="2" a="1"/>
  <c r="M16" i="2" s="1"/>
  <c r="M15" i="2" a="1"/>
  <c r="M15" i="2" s="1"/>
  <c r="M14" i="2" a="1"/>
  <c r="M14" i="2" s="1"/>
  <c r="M13" i="2" a="1"/>
  <c r="M13" i="2" s="1"/>
  <c r="M12" i="2"/>
  <c r="M12" i="2" a="1"/>
  <c r="M11" i="2" a="1"/>
  <c r="M11" i="2" s="1"/>
  <c r="M10" i="2"/>
  <c r="M10" i="2" a="1"/>
  <c r="M9" i="2" a="1"/>
  <c r="M9" i="2" s="1"/>
  <c r="M8" i="2" a="1"/>
  <c r="M8" i="2" s="1"/>
  <c r="M7" i="2" a="1"/>
  <c r="M7" i="2" s="1"/>
  <c r="M6" i="2" a="1"/>
  <c r="M6" i="2" s="1"/>
  <c r="M5" i="2" a="1"/>
  <c r="M5" i="2" s="1"/>
  <c r="M4" i="2"/>
  <c r="M4" i="2" a="1"/>
  <c r="O368" i="2" a="1"/>
  <c r="O368" i="2" s="1"/>
  <c r="O367" i="2" a="1"/>
  <c r="O367" i="2" s="1"/>
  <c r="O366" i="2" a="1"/>
  <c r="O366" i="2" s="1"/>
  <c r="O365" i="2" a="1"/>
  <c r="O365" i="2" s="1"/>
  <c r="O364" i="2" a="1"/>
  <c r="O364" i="2" s="1"/>
  <c r="O363" i="2" a="1"/>
  <c r="O363" i="2" s="1"/>
  <c r="O362" i="2" a="1"/>
  <c r="O362" i="2" s="1"/>
  <c r="O361" i="2" a="1"/>
  <c r="O361" i="2" s="1"/>
  <c r="O360" i="2" a="1"/>
  <c r="O360" i="2" s="1"/>
  <c r="O359" i="2" a="1"/>
  <c r="O359" i="2" s="1"/>
  <c r="O358" i="2" a="1"/>
  <c r="O358" i="2" s="1"/>
  <c r="O357" i="2" a="1"/>
  <c r="O357" i="2" s="1"/>
  <c r="O356" i="2" a="1"/>
  <c r="O356" i="2" s="1"/>
  <c r="O355" i="2" a="1"/>
  <c r="O355" i="2" s="1"/>
  <c r="O354" i="2" a="1"/>
  <c r="O354" i="2" s="1"/>
  <c r="O353" i="2" a="1"/>
  <c r="O353" i="2" s="1"/>
  <c r="O352" i="2" a="1"/>
  <c r="O352" i="2" s="1"/>
  <c r="O351" i="2" a="1"/>
  <c r="O351" i="2" s="1"/>
  <c r="O350" i="2" a="1"/>
  <c r="O350" i="2" s="1"/>
  <c r="O349" i="2" a="1"/>
  <c r="O349" i="2" s="1"/>
  <c r="O348" i="2" a="1"/>
  <c r="O348" i="2" s="1"/>
  <c r="O347" i="2" a="1"/>
  <c r="O347" i="2" s="1"/>
  <c r="O346" i="2" a="1"/>
  <c r="O346" i="2" s="1"/>
  <c r="O345" i="2" a="1"/>
  <c r="O345" i="2" s="1"/>
  <c r="O344" i="2" a="1"/>
  <c r="O344" i="2" s="1"/>
  <c r="O343" i="2" a="1"/>
  <c r="O343" i="2" s="1"/>
  <c r="O342" i="2" a="1"/>
  <c r="O342" i="2" s="1"/>
  <c r="O341" i="2" a="1"/>
  <c r="O341" i="2" s="1"/>
  <c r="O340" i="2" a="1"/>
  <c r="O340" i="2" s="1"/>
  <c r="O339" i="2" a="1"/>
  <c r="O339" i="2" s="1"/>
  <c r="O338" i="2" a="1"/>
  <c r="O338" i="2" s="1"/>
  <c r="O337" i="2" a="1"/>
  <c r="O337" i="2" s="1"/>
  <c r="O336" i="2" a="1"/>
  <c r="O336" i="2" s="1"/>
  <c r="O335" i="2" a="1"/>
  <c r="O335" i="2" s="1"/>
  <c r="O334" i="2" a="1"/>
  <c r="O334" i="2" s="1"/>
  <c r="O333" i="2" a="1"/>
  <c r="O333" i="2" s="1"/>
  <c r="O332" i="2" a="1"/>
  <c r="O332" i="2" s="1"/>
  <c r="O331" i="2" a="1"/>
  <c r="O331" i="2" s="1"/>
  <c r="O330" i="2" a="1"/>
  <c r="O330" i="2" s="1"/>
  <c r="O329" i="2" a="1"/>
  <c r="O329" i="2" s="1"/>
  <c r="O328" i="2" a="1"/>
  <c r="O328" i="2" s="1"/>
  <c r="O327" i="2" a="1"/>
  <c r="O327" i="2" s="1"/>
  <c r="O326" i="2" a="1"/>
  <c r="O326" i="2" s="1"/>
  <c r="O325" i="2" a="1"/>
  <c r="O325" i="2" s="1"/>
  <c r="O324" i="2" a="1"/>
  <c r="O324" i="2" s="1"/>
  <c r="O323" i="2" a="1"/>
  <c r="O323" i="2" s="1"/>
  <c r="O322" i="2" a="1"/>
  <c r="O322" i="2" s="1"/>
  <c r="O321" i="2" a="1"/>
  <c r="O321" i="2" s="1"/>
  <c r="O320" i="2" a="1"/>
  <c r="O320" i="2" s="1"/>
  <c r="O319" i="2" a="1"/>
  <c r="O319" i="2" s="1"/>
  <c r="O318" i="2" a="1"/>
  <c r="O318" i="2" s="1"/>
  <c r="O317" i="2" a="1"/>
  <c r="O317" i="2" s="1"/>
  <c r="O316" i="2" a="1"/>
  <c r="O316" i="2" s="1"/>
  <c r="O315" i="2" a="1"/>
  <c r="O315" i="2" s="1"/>
  <c r="O314" i="2" a="1"/>
  <c r="O314" i="2" s="1"/>
  <c r="O313" i="2" a="1"/>
  <c r="O313" i="2" s="1"/>
  <c r="O312" i="2" a="1"/>
  <c r="O312" i="2" s="1"/>
  <c r="O311" i="2" a="1"/>
  <c r="O311" i="2" s="1"/>
  <c r="O310" i="2" a="1"/>
  <c r="O310" i="2" s="1"/>
  <c r="O309" i="2" a="1"/>
  <c r="O309" i="2" s="1"/>
  <c r="O308" i="2" a="1"/>
  <c r="O308" i="2" s="1"/>
  <c r="O307" i="2" a="1"/>
  <c r="O307" i="2" s="1"/>
  <c r="O306" i="2" a="1"/>
  <c r="O306" i="2" s="1"/>
  <c r="O305" i="2" a="1"/>
  <c r="O305" i="2" s="1"/>
  <c r="O304" i="2" a="1"/>
  <c r="O304" i="2" s="1"/>
  <c r="O303" i="2" a="1"/>
  <c r="O303" i="2" s="1"/>
  <c r="O302" i="2" a="1"/>
  <c r="O302" i="2" s="1"/>
  <c r="O301" i="2" a="1"/>
  <c r="O301" i="2" s="1"/>
  <c r="O300" i="2" a="1"/>
  <c r="O300" i="2" s="1"/>
  <c r="O299" i="2" a="1"/>
  <c r="O299" i="2" s="1"/>
  <c r="O298" i="2" a="1"/>
  <c r="O298" i="2" s="1"/>
  <c r="O297" i="2" a="1"/>
  <c r="O297" i="2" s="1"/>
  <c r="O296" i="2" a="1"/>
  <c r="O296" i="2" s="1"/>
  <c r="O295" i="2" a="1"/>
  <c r="O295" i="2" s="1"/>
  <c r="O294" i="2" a="1"/>
  <c r="O294" i="2" s="1"/>
  <c r="O293" i="2" a="1"/>
  <c r="O293" i="2" s="1"/>
  <c r="O292" i="2" a="1"/>
  <c r="O292" i="2" s="1"/>
  <c r="O291" i="2" a="1"/>
  <c r="O291" i="2" s="1"/>
  <c r="O290" i="2" a="1"/>
  <c r="O290" i="2" s="1"/>
  <c r="O289" i="2" a="1"/>
  <c r="O289" i="2" s="1"/>
  <c r="O288" i="2" a="1"/>
  <c r="O288" i="2" s="1"/>
  <c r="O287" i="2" a="1"/>
  <c r="O287" i="2" s="1"/>
  <c r="O286" i="2" a="1"/>
  <c r="O286" i="2" s="1"/>
  <c r="O285" i="2" a="1"/>
  <c r="O285" i="2" s="1"/>
  <c r="O284" i="2" a="1"/>
  <c r="O284" i="2" s="1"/>
  <c r="O283" i="2" a="1"/>
  <c r="O283" i="2" s="1"/>
  <c r="O282" i="2" a="1"/>
  <c r="O282" i="2" s="1"/>
  <c r="O281" i="2" a="1"/>
  <c r="O281" i="2" s="1"/>
  <c r="O280" i="2" a="1"/>
  <c r="O280" i="2" s="1"/>
  <c r="O279" i="2" a="1"/>
  <c r="O279" i="2" s="1"/>
  <c r="O278" i="2" a="1"/>
  <c r="O278" i="2" s="1"/>
  <c r="O277" i="2" a="1"/>
  <c r="O277" i="2" s="1"/>
  <c r="O276" i="2" a="1"/>
  <c r="O276" i="2" s="1"/>
  <c r="O275" i="2" a="1"/>
  <c r="O275" i="2" s="1"/>
  <c r="O274" i="2" a="1"/>
  <c r="O274" i="2" s="1"/>
  <c r="O273" i="2" a="1"/>
  <c r="O273" i="2" s="1"/>
  <c r="O272" i="2" a="1"/>
  <c r="O272" i="2" s="1"/>
  <c r="O271" i="2" a="1"/>
  <c r="O271" i="2" s="1"/>
  <c r="O270" i="2" a="1"/>
  <c r="O270" i="2" s="1"/>
  <c r="O269" i="2" a="1"/>
  <c r="O269" i="2" s="1"/>
  <c r="O268" i="2" a="1"/>
  <c r="O268" i="2" s="1"/>
  <c r="O267" i="2" a="1"/>
  <c r="O267" i="2" s="1"/>
  <c r="O266" i="2" a="1"/>
  <c r="O266" i="2" s="1"/>
  <c r="O265" i="2" a="1"/>
  <c r="O265" i="2" s="1"/>
  <c r="O264" i="2" a="1"/>
  <c r="O264" i="2" s="1"/>
  <c r="O263" i="2" a="1"/>
  <c r="O263" i="2" s="1"/>
  <c r="O262" i="2" a="1"/>
  <c r="O262" i="2" s="1"/>
  <c r="O261" i="2" a="1"/>
  <c r="O261" i="2" s="1"/>
  <c r="O260" i="2" a="1"/>
  <c r="O260" i="2" s="1"/>
  <c r="O259" i="2" a="1"/>
  <c r="O259" i="2" s="1"/>
  <c r="O258" i="2" a="1"/>
  <c r="O258" i="2" s="1"/>
  <c r="O257" i="2" a="1"/>
  <c r="O257" i="2" s="1"/>
  <c r="O256" i="2" a="1"/>
  <c r="O256" i="2" s="1"/>
  <c r="O255" i="2" a="1"/>
  <c r="O255" i="2" s="1"/>
  <c r="O254" i="2" a="1"/>
  <c r="O254" i="2" s="1"/>
  <c r="O253" i="2" a="1"/>
  <c r="O253" i="2" s="1"/>
  <c r="O252" i="2" a="1"/>
  <c r="O252" i="2" s="1"/>
  <c r="O251" i="2" a="1"/>
  <c r="O251" i="2" s="1"/>
  <c r="O250" i="2" a="1"/>
  <c r="O250" i="2" s="1"/>
  <c r="O249" i="2" a="1"/>
  <c r="O249" i="2" s="1"/>
  <c r="O248" i="2" a="1"/>
  <c r="O248" i="2" s="1"/>
  <c r="O247" i="2" a="1"/>
  <c r="O247" i="2" s="1"/>
  <c r="O246" i="2" a="1"/>
  <c r="O246" i="2" s="1"/>
  <c r="O245" i="2" a="1"/>
  <c r="O245" i="2" s="1"/>
  <c r="O244" i="2" a="1"/>
  <c r="O244" i="2" s="1"/>
  <c r="O243" i="2" a="1"/>
  <c r="O243" i="2" s="1"/>
  <c r="O242" i="2" a="1"/>
  <c r="O242" i="2" s="1"/>
  <c r="O241" i="2" a="1"/>
  <c r="O241" i="2" s="1"/>
  <c r="O240" i="2" a="1"/>
  <c r="O240" i="2" s="1"/>
  <c r="O239" i="2" a="1"/>
  <c r="O239" i="2" s="1"/>
  <c r="O238" i="2" a="1"/>
  <c r="O238" i="2" s="1"/>
  <c r="O237" i="2" a="1"/>
  <c r="O237" i="2" s="1"/>
  <c r="O236" i="2" a="1"/>
  <c r="O236" i="2" s="1"/>
  <c r="O235" i="2" a="1"/>
  <c r="O235" i="2" s="1"/>
  <c r="O234" i="2" a="1"/>
  <c r="O234" i="2" s="1"/>
  <c r="O233" i="2" a="1"/>
  <c r="O233" i="2" s="1"/>
  <c r="O232" i="2" a="1"/>
  <c r="O232" i="2" s="1"/>
  <c r="O231" i="2" a="1"/>
  <c r="O231" i="2" s="1"/>
  <c r="O230" i="2" a="1"/>
  <c r="O230" i="2" s="1"/>
  <c r="O229" i="2" a="1"/>
  <c r="O229" i="2" s="1"/>
  <c r="O228" i="2" a="1"/>
  <c r="O228" i="2" s="1"/>
  <c r="O227" i="2" a="1"/>
  <c r="O227" i="2" s="1"/>
  <c r="O226" i="2" a="1"/>
  <c r="O226" i="2" s="1"/>
  <c r="O225" i="2" a="1"/>
  <c r="O225" i="2" s="1"/>
  <c r="O224" i="2" a="1"/>
  <c r="O224" i="2" s="1"/>
  <c r="O223" i="2" a="1"/>
  <c r="O223" i="2" s="1"/>
  <c r="O222" i="2" a="1"/>
  <c r="O222" i="2" s="1"/>
  <c r="O221" i="2" a="1"/>
  <c r="O221" i="2" s="1"/>
  <c r="O220" i="2" a="1"/>
  <c r="O220" i="2" s="1"/>
  <c r="O219" i="2" a="1"/>
  <c r="O219" i="2" s="1"/>
  <c r="O218" i="2" a="1"/>
  <c r="O218" i="2" s="1"/>
  <c r="O217" i="2" a="1"/>
  <c r="O217" i="2" s="1"/>
  <c r="O216" i="2" a="1"/>
  <c r="O216" i="2" s="1"/>
  <c r="O215" i="2" a="1"/>
  <c r="O215" i="2" s="1"/>
  <c r="O214" i="2" a="1"/>
  <c r="O214" i="2" s="1"/>
  <c r="O213" i="2" a="1"/>
  <c r="O213" i="2" s="1"/>
  <c r="O212" i="2" a="1"/>
  <c r="O212" i="2" s="1"/>
  <c r="O211" i="2" a="1"/>
  <c r="O211" i="2" s="1"/>
  <c r="O210" i="2" a="1"/>
  <c r="O210" i="2" s="1"/>
  <c r="O209" i="2" a="1"/>
  <c r="O209" i="2" s="1"/>
  <c r="O208" i="2" a="1"/>
  <c r="O208" i="2" s="1"/>
  <c r="O207" i="2" a="1"/>
  <c r="O207" i="2" s="1"/>
  <c r="O206" i="2" a="1"/>
  <c r="O206" i="2" s="1"/>
  <c r="O205" i="2" a="1"/>
  <c r="O205" i="2" s="1"/>
  <c r="O204" i="2" a="1"/>
  <c r="O204" i="2" s="1"/>
  <c r="O203" i="2" a="1"/>
  <c r="O203" i="2" s="1"/>
  <c r="O202" i="2" a="1"/>
  <c r="O202" i="2" s="1"/>
  <c r="O201" i="2" a="1"/>
  <c r="O201" i="2" s="1"/>
  <c r="O200" i="2" a="1"/>
  <c r="O200" i="2" s="1"/>
  <c r="O199" i="2" a="1"/>
  <c r="O199" i="2" s="1"/>
  <c r="O198" i="2" a="1"/>
  <c r="O198" i="2" s="1"/>
  <c r="O197" i="2" a="1"/>
  <c r="O197" i="2" s="1"/>
  <c r="O196" i="2"/>
  <c r="O196" i="2" a="1"/>
  <c r="O195" i="2" a="1"/>
  <c r="O195" i="2" s="1"/>
  <c r="O194" i="2" a="1"/>
  <c r="O194" i="2" s="1"/>
  <c r="O193" i="2" a="1"/>
  <c r="O193" i="2" s="1"/>
  <c r="O192" i="2"/>
  <c r="O192" i="2" a="1"/>
  <c r="O191" i="2" a="1"/>
  <c r="O191" i="2" s="1"/>
  <c r="O190" i="2" a="1"/>
  <c r="O190" i="2" s="1"/>
  <c r="O189" i="2" a="1"/>
  <c r="O189" i="2" s="1"/>
  <c r="O188" i="2"/>
  <c r="O188" i="2" a="1"/>
  <c r="O187" i="2" a="1"/>
  <c r="O187" i="2" s="1"/>
  <c r="O186" i="2" a="1"/>
  <c r="O186" i="2" s="1"/>
  <c r="O185" i="2" a="1"/>
  <c r="O185" i="2" s="1"/>
  <c r="O184" i="2"/>
  <c r="O184" i="2" a="1"/>
  <c r="O183" i="2" a="1"/>
  <c r="O183" i="2" s="1"/>
  <c r="O182" i="2" a="1"/>
  <c r="O182" i="2" s="1"/>
  <c r="O181" i="2" a="1"/>
  <c r="O181" i="2" s="1"/>
  <c r="O180" i="2"/>
  <c r="O180" i="2" a="1"/>
  <c r="O179" i="2" a="1"/>
  <c r="O179" i="2" s="1"/>
  <c r="O178" i="2" a="1"/>
  <c r="O178" i="2" s="1"/>
  <c r="O177" i="2" a="1"/>
  <c r="O177" i="2" s="1"/>
  <c r="O176" i="2"/>
  <c r="O176" i="2" a="1"/>
  <c r="O175" i="2" a="1"/>
  <c r="O175" i="2" s="1"/>
  <c r="O174" i="2" a="1"/>
  <c r="O174" i="2" s="1"/>
  <c r="O173" i="2" a="1"/>
  <c r="O173" i="2" s="1"/>
  <c r="O172" i="2"/>
  <c r="O172" i="2" a="1"/>
  <c r="O171" i="2" a="1"/>
  <c r="O171" i="2" s="1"/>
  <c r="O170" i="2" a="1"/>
  <c r="O170" i="2" s="1"/>
  <c r="O169" i="2" a="1"/>
  <c r="O169" i="2" s="1"/>
  <c r="O168" i="2"/>
  <c r="O168" i="2" a="1"/>
  <c r="O167" i="2" a="1"/>
  <c r="O167" i="2" s="1"/>
  <c r="O166" i="2" a="1"/>
  <c r="O166" i="2" s="1"/>
  <c r="O165" i="2" a="1"/>
  <c r="O165" i="2" s="1"/>
  <c r="O164" i="2"/>
  <c r="O164" i="2" a="1"/>
  <c r="O163" i="2" a="1"/>
  <c r="O163" i="2" s="1"/>
  <c r="O162" i="2" a="1"/>
  <c r="O162" i="2" s="1"/>
  <c r="O161" i="2" a="1"/>
  <c r="O161" i="2" s="1"/>
  <c r="O160" i="2"/>
  <c r="O160" i="2" a="1"/>
  <c r="O159" i="2" a="1"/>
  <c r="O159" i="2" s="1"/>
  <c r="O158" i="2" a="1"/>
  <c r="O158" i="2" s="1"/>
  <c r="O157" i="2" a="1"/>
  <c r="O157" i="2" s="1"/>
  <c r="O156" i="2"/>
  <c r="O156" i="2" a="1"/>
  <c r="O155" i="2" a="1"/>
  <c r="O155" i="2" s="1"/>
  <c r="O154" i="2" a="1"/>
  <c r="O154" i="2" s="1"/>
  <c r="O153" i="2" a="1"/>
  <c r="O153" i="2" s="1"/>
  <c r="O152" i="2"/>
  <c r="O152" i="2" a="1"/>
  <c r="O151" i="2" a="1"/>
  <c r="O151" i="2" s="1"/>
  <c r="O150" i="2" a="1"/>
  <c r="O150" i="2" s="1"/>
  <c r="O149" i="2" a="1"/>
  <c r="O149" i="2" s="1"/>
  <c r="O148" i="2"/>
  <c r="O148" i="2" a="1"/>
  <c r="O147" i="2" a="1"/>
  <c r="O147" i="2" s="1"/>
  <c r="O146" i="2" a="1"/>
  <c r="O146" i="2" s="1"/>
  <c r="O145" i="2" a="1"/>
  <c r="O145" i="2" s="1"/>
  <c r="O144" i="2"/>
  <c r="O144" i="2" a="1"/>
  <c r="O143" i="2" a="1"/>
  <c r="O143" i="2" s="1"/>
  <c r="O142" i="2" a="1"/>
  <c r="O142" i="2" s="1"/>
  <c r="O141" i="2" a="1"/>
  <c r="O141" i="2" s="1"/>
  <c r="O140" i="2"/>
  <c r="O140" i="2" a="1"/>
  <c r="O139" i="2" a="1"/>
  <c r="O139" i="2" s="1"/>
  <c r="O138" i="2" a="1"/>
  <c r="O138" i="2" s="1"/>
  <c r="O137" i="2" a="1"/>
  <c r="O137" i="2" s="1"/>
  <c r="O136" i="2"/>
  <c r="O136" i="2" a="1"/>
  <c r="O135" i="2" a="1"/>
  <c r="O135" i="2" s="1"/>
  <c r="O134" i="2" a="1"/>
  <c r="O134" i="2" s="1"/>
  <c r="O133" i="2" a="1"/>
  <c r="O133" i="2" s="1"/>
  <c r="O132" i="2"/>
  <c r="O132" i="2" a="1"/>
  <c r="O131" i="2" a="1"/>
  <c r="O131" i="2" s="1"/>
  <c r="O130" i="2" a="1"/>
  <c r="O130" i="2" s="1"/>
  <c r="O129" i="2" a="1"/>
  <c r="O129" i="2" s="1"/>
  <c r="O128" i="2"/>
  <c r="O128" i="2" a="1"/>
  <c r="O127" i="2" a="1"/>
  <c r="O127" i="2" s="1"/>
  <c r="O126" i="2" a="1"/>
  <c r="O126" i="2" s="1"/>
  <c r="O125" i="2" a="1"/>
  <c r="O125" i="2" s="1"/>
  <c r="O124" i="2"/>
  <c r="O124" i="2" a="1"/>
  <c r="O123" i="2" a="1"/>
  <c r="O123" i="2" s="1"/>
  <c r="O122" i="2" a="1"/>
  <c r="O122" i="2" s="1"/>
  <c r="O121" i="2" a="1"/>
  <c r="O121" i="2" s="1"/>
  <c r="O120" i="2"/>
  <c r="O120" i="2" a="1"/>
  <c r="O119" i="2" a="1"/>
  <c r="O119" i="2" s="1"/>
  <c r="O118" i="2" a="1"/>
  <c r="O118" i="2" s="1"/>
  <c r="O117" i="2" a="1"/>
  <c r="O117" i="2" s="1"/>
  <c r="O116" i="2"/>
  <c r="O116" i="2" a="1"/>
  <c r="O115" i="2" a="1"/>
  <c r="O115" i="2" s="1"/>
  <c r="O114" i="2" a="1"/>
  <c r="O114" i="2" s="1"/>
  <c r="O113" i="2" a="1"/>
  <c r="O113" i="2" s="1"/>
  <c r="O112" i="2"/>
  <c r="O112" i="2" a="1"/>
  <c r="O111" i="2" a="1"/>
  <c r="O111" i="2" s="1"/>
  <c r="O110" i="2" a="1"/>
  <c r="O110" i="2" s="1"/>
  <c r="O109" i="2" a="1"/>
  <c r="O109" i="2" s="1"/>
  <c r="O108" i="2" a="1"/>
  <c r="O108" i="2" s="1"/>
  <c r="O107" i="2" a="1"/>
  <c r="O107" i="2" s="1"/>
  <c r="O106" i="2" a="1"/>
  <c r="O106" i="2" s="1"/>
  <c r="O105" i="2" a="1"/>
  <c r="O105" i="2" s="1"/>
  <c r="O104" i="2"/>
  <c r="O104" i="2" a="1"/>
  <c r="O103" i="2" a="1"/>
  <c r="O103" i="2" s="1"/>
  <c r="O102" i="2" a="1"/>
  <c r="O102" i="2" s="1"/>
  <c r="O101" i="2" a="1"/>
  <c r="O101" i="2" s="1"/>
  <c r="O100" i="2" a="1"/>
  <c r="O100" i="2" s="1"/>
  <c r="O99" i="2" a="1"/>
  <c r="O99" i="2" s="1"/>
  <c r="O98" i="2" a="1"/>
  <c r="O98" i="2" s="1"/>
  <c r="O97" i="2" a="1"/>
  <c r="O97" i="2" s="1"/>
  <c r="O96" i="2"/>
  <c r="O96" i="2" a="1"/>
  <c r="O95" i="2" a="1"/>
  <c r="O95" i="2" s="1"/>
  <c r="O94" i="2" a="1"/>
  <c r="O94" i="2" s="1"/>
  <c r="O93" i="2" a="1"/>
  <c r="O93" i="2" s="1"/>
  <c r="O92" i="2" a="1"/>
  <c r="O92" i="2" s="1"/>
  <c r="O91" i="2" a="1"/>
  <c r="O91" i="2" s="1"/>
  <c r="O90" i="2" a="1"/>
  <c r="O90" i="2" s="1"/>
  <c r="O89" i="2" a="1"/>
  <c r="O89" i="2" s="1"/>
  <c r="O88" i="2"/>
  <c r="O88" i="2" a="1"/>
  <c r="O87" i="2" a="1"/>
  <c r="O87" i="2" s="1"/>
  <c r="O86" i="2" a="1"/>
  <c r="O86" i="2" s="1"/>
  <c r="O85" i="2" a="1"/>
  <c r="O85" i="2" s="1"/>
  <c r="O84" i="2" a="1"/>
  <c r="O84" i="2" s="1"/>
  <c r="O83" i="2" a="1"/>
  <c r="O83" i="2" s="1"/>
  <c r="O82" i="2" a="1"/>
  <c r="O82" i="2" s="1"/>
  <c r="O81" i="2" a="1"/>
  <c r="O81" i="2" s="1"/>
  <c r="O80" i="2"/>
  <c r="O80" i="2" a="1"/>
  <c r="O79" i="2" a="1"/>
  <c r="O79" i="2" s="1"/>
  <c r="O78" i="2" a="1"/>
  <c r="O78" i="2" s="1"/>
  <c r="O77" i="2" a="1"/>
  <c r="O77" i="2" s="1"/>
  <c r="O76" i="2" a="1"/>
  <c r="O76" i="2" s="1"/>
  <c r="O75" i="2" a="1"/>
  <c r="O75" i="2" s="1"/>
  <c r="O74" i="2" a="1"/>
  <c r="O74" i="2" s="1"/>
  <c r="O73" i="2" a="1"/>
  <c r="O73" i="2" s="1"/>
  <c r="O72" i="2"/>
  <c r="O72" i="2" a="1"/>
  <c r="O71" i="2" a="1"/>
  <c r="O71" i="2" s="1"/>
  <c r="O70" i="2" a="1"/>
  <c r="O70" i="2" s="1"/>
  <c r="O69" i="2" a="1"/>
  <c r="O69" i="2" s="1"/>
  <c r="O68" i="2" a="1"/>
  <c r="O68" i="2" s="1"/>
  <c r="O67" i="2" a="1"/>
  <c r="O67" i="2" s="1"/>
  <c r="O66" i="2" a="1"/>
  <c r="O66" i="2" s="1"/>
  <c r="O65" i="2" a="1"/>
  <c r="O65" i="2" s="1"/>
  <c r="O64" i="2"/>
  <c r="O64" i="2" a="1"/>
  <c r="O63" i="2" a="1"/>
  <c r="O63" i="2" s="1"/>
  <c r="O62" i="2" a="1"/>
  <c r="O62" i="2" s="1"/>
  <c r="O61" i="2" a="1"/>
  <c r="O61" i="2" s="1"/>
  <c r="O60" i="2" a="1"/>
  <c r="O60" i="2" s="1"/>
  <c r="O59" i="2" a="1"/>
  <c r="O59" i="2" s="1"/>
  <c r="O58" i="2" a="1"/>
  <c r="O58" i="2" s="1"/>
  <c r="O57" i="2" a="1"/>
  <c r="O57" i="2" s="1"/>
  <c r="O56" i="2"/>
  <c r="O56" i="2" a="1"/>
  <c r="O55" i="2" a="1"/>
  <c r="O55" i="2" s="1"/>
  <c r="O54" i="2" a="1"/>
  <c r="O54" i="2" s="1"/>
  <c r="O53" i="2" a="1"/>
  <c r="O53" i="2" s="1"/>
  <c r="O52" i="2" a="1"/>
  <c r="O52" i="2" s="1"/>
  <c r="O51" i="2" a="1"/>
  <c r="O51" i="2" s="1"/>
  <c r="O50" i="2" a="1"/>
  <c r="O50" i="2" s="1"/>
  <c r="O49" i="2" a="1"/>
  <c r="O49" i="2" s="1"/>
  <c r="O48" i="2"/>
  <c r="O48" i="2" a="1"/>
  <c r="O47" i="2" a="1"/>
  <c r="O47" i="2" s="1"/>
  <c r="O46" i="2" a="1"/>
  <c r="O46" i="2" s="1"/>
  <c r="O45" i="2" a="1"/>
  <c r="O45" i="2" s="1"/>
  <c r="O44" i="2" a="1"/>
  <c r="O44" i="2" s="1"/>
  <c r="O43" i="2" a="1"/>
  <c r="O43" i="2" s="1"/>
  <c r="O42" i="2" a="1"/>
  <c r="O42" i="2" s="1"/>
  <c r="O41" i="2" a="1"/>
  <c r="O41" i="2" s="1"/>
  <c r="O40" i="2"/>
  <c r="O40" i="2" a="1"/>
  <c r="O39" i="2" a="1"/>
  <c r="O39" i="2" s="1"/>
  <c r="O38" i="2" a="1"/>
  <c r="O38" i="2" s="1"/>
  <c r="O37" i="2" a="1"/>
  <c r="O37" i="2" s="1"/>
  <c r="O36" i="2" a="1"/>
  <c r="O36" i="2" s="1"/>
  <c r="O35" i="2" a="1"/>
  <c r="O35" i="2" s="1"/>
  <c r="O34" i="2" a="1"/>
  <c r="O34" i="2" s="1"/>
  <c r="O33" i="2" a="1"/>
  <c r="O33" i="2" s="1"/>
  <c r="O32" i="2"/>
  <c r="O32" i="2" a="1"/>
  <c r="O31" i="2" a="1"/>
  <c r="O31" i="2" s="1"/>
  <c r="O30" i="2" a="1"/>
  <c r="O30" i="2" s="1"/>
  <c r="O29" i="2" a="1"/>
  <c r="O29" i="2" s="1"/>
  <c r="O28" i="2" a="1"/>
  <c r="O28" i="2" s="1"/>
  <c r="O27" i="2"/>
  <c r="O27" i="2" a="1"/>
  <c r="O26" i="2" a="1"/>
  <c r="O26" i="2" s="1"/>
  <c r="O25" i="2"/>
  <c r="O25" i="2" a="1"/>
  <c r="O24" i="2" a="1"/>
  <c r="O24" i="2" s="1"/>
  <c r="O23" i="2"/>
  <c r="O23" i="2" a="1"/>
  <c r="O22" i="2" a="1"/>
  <c r="O22" i="2" s="1"/>
  <c r="O21" i="2"/>
  <c r="O21" i="2" a="1"/>
  <c r="O20" i="2" a="1"/>
  <c r="O20" i="2" s="1"/>
  <c r="O19" i="2"/>
  <c r="O19" i="2" a="1"/>
  <c r="O18" i="2" a="1"/>
  <c r="O18" i="2" s="1"/>
  <c r="O17" i="2"/>
  <c r="O17" i="2" a="1"/>
  <c r="O16" i="2" a="1"/>
  <c r="O16" i="2" s="1"/>
  <c r="O15" i="2"/>
  <c r="O15" i="2" a="1"/>
  <c r="O14" i="2" a="1"/>
  <c r="O14" i="2" s="1"/>
  <c r="O13" i="2"/>
  <c r="O13" i="2" a="1"/>
  <c r="O12" i="2" a="1"/>
  <c r="O12" i="2" s="1"/>
  <c r="O11" i="2"/>
  <c r="O11" i="2" a="1"/>
  <c r="O10" i="2" a="1"/>
  <c r="O10" i="2" s="1"/>
  <c r="O9" i="2"/>
  <c r="O9" i="2" a="1"/>
  <c r="O8" i="2" a="1"/>
  <c r="O8" i="2" s="1"/>
  <c r="O7" i="2"/>
  <c r="O7" i="2" a="1"/>
  <c r="O6" i="2" a="1"/>
  <c r="O6" i="2" s="1"/>
  <c r="O5" i="2"/>
  <c r="O5" i="2" a="1"/>
  <c r="O4" i="2" a="1"/>
  <c r="O4" i="2" s="1"/>
  <c r="R368" i="2"/>
  <c r="R368" i="2" a="1"/>
  <c r="R367" i="2" a="1"/>
  <c r="R367" i="2" s="1"/>
  <c r="R366" i="2" a="1"/>
  <c r="R366" i="2" s="1"/>
  <c r="R365" i="2" a="1"/>
  <c r="R365" i="2" s="1"/>
  <c r="R364" i="2" a="1"/>
  <c r="R364" i="2" s="1"/>
  <c r="R363" i="2" a="1"/>
  <c r="R363" i="2" s="1"/>
  <c r="R362" i="2"/>
  <c r="R362" i="2" a="1"/>
  <c r="R361" i="2" a="1"/>
  <c r="R361" i="2" s="1"/>
  <c r="R360" i="2" a="1"/>
  <c r="R360" i="2" s="1"/>
  <c r="R359" i="2" a="1"/>
  <c r="R359" i="2" s="1"/>
  <c r="R358" i="2" a="1"/>
  <c r="R358" i="2" s="1"/>
  <c r="R357" i="2" a="1"/>
  <c r="R357" i="2" s="1"/>
  <c r="R356" i="2" a="1"/>
  <c r="R356" i="2" s="1"/>
  <c r="R355" i="2" a="1"/>
  <c r="R355" i="2" s="1"/>
  <c r="R354" i="2"/>
  <c r="R354" i="2" a="1"/>
  <c r="R353" i="2" a="1"/>
  <c r="R353" i="2" s="1"/>
  <c r="R352" i="2" a="1"/>
  <c r="R352" i="2" s="1"/>
  <c r="R351" i="2" a="1"/>
  <c r="R351" i="2" s="1"/>
  <c r="R350" i="2" a="1"/>
  <c r="R350" i="2" s="1"/>
  <c r="R349" i="2" a="1"/>
  <c r="R349" i="2" s="1"/>
  <c r="R348" i="2" a="1"/>
  <c r="R348" i="2" s="1"/>
  <c r="R347" i="2" a="1"/>
  <c r="R347" i="2" s="1"/>
  <c r="R346" i="2"/>
  <c r="R346" i="2" a="1"/>
  <c r="R345" i="2" a="1"/>
  <c r="R345" i="2" s="1"/>
  <c r="R344" i="2" a="1"/>
  <c r="R344" i="2" s="1"/>
  <c r="R343" i="2" a="1"/>
  <c r="R343" i="2" s="1"/>
  <c r="R342" i="2" a="1"/>
  <c r="R342" i="2" s="1"/>
  <c r="R341" i="2" a="1"/>
  <c r="R341" i="2" s="1"/>
  <c r="R340" i="2" a="1"/>
  <c r="R340" i="2" s="1"/>
  <c r="R339" i="2" a="1"/>
  <c r="R339" i="2" s="1"/>
  <c r="R338" i="2"/>
  <c r="R338" i="2" a="1"/>
  <c r="R337" i="2" a="1"/>
  <c r="R337" i="2" s="1"/>
  <c r="R336" i="2" a="1"/>
  <c r="R336" i="2" s="1"/>
  <c r="R335" i="2" a="1"/>
  <c r="R335" i="2" s="1"/>
  <c r="R334" i="2" a="1"/>
  <c r="R334" i="2" s="1"/>
  <c r="R333" i="2" a="1"/>
  <c r="R333" i="2" s="1"/>
  <c r="R332" i="2" a="1"/>
  <c r="R332" i="2" s="1"/>
  <c r="R331" i="2" a="1"/>
  <c r="R331" i="2" s="1"/>
  <c r="R330" i="2"/>
  <c r="R330" i="2" a="1"/>
  <c r="R329" i="2" a="1"/>
  <c r="R329" i="2" s="1"/>
  <c r="R328" i="2" a="1"/>
  <c r="R328" i="2" s="1"/>
  <c r="R327" i="2" a="1"/>
  <c r="R327" i="2" s="1"/>
  <c r="R326" i="2" a="1"/>
  <c r="R326" i="2" s="1"/>
  <c r="R325" i="2" a="1"/>
  <c r="R325" i="2" s="1"/>
  <c r="R324" i="2" a="1"/>
  <c r="R324" i="2" s="1"/>
  <c r="R323" i="2" a="1"/>
  <c r="R323" i="2" s="1"/>
  <c r="R322" i="2"/>
  <c r="R322" i="2" a="1"/>
  <c r="R321" i="2" a="1"/>
  <c r="R321" i="2" s="1"/>
  <c r="R320" i="2" a="1"/>
  <c r="R320" i="2" s="1"/>
  <c r="R319" i="2" a="1"/>
  <c r="R319" i="2" s="1"/>
  <c r="R318" i="2" a="1"/>
  <c r="R318" i="2" s="1"/>
  <c r="R317" i="2" a="1"/>
  <c r="R317" i="2" s="1"/>
  <c r="R316" i="2" a="1"/>
  <c r="R316" i="2" s="1"/>
  <c r="R315" i="2" a="1"/>
  <c r="R315" i="2" s="1"/>
  <c r="R314" i="2"/>
  <c r="R314" i="2" a="1"/>
  <c r="R313" i="2" a="1"/>
  <c r="R313" i="2" s="1"/>
  <c r="R312" i="2" a="1"/>
  <c r="R312" i="2" s="1"/>
  <c r="R311" i="2" a="1"/>
  <c r="R311" i="2" s="1"/>
  <c r="R310" i="2" a="1"/>
  <c r="R310" i="2" s="1"/>
  <c r="R309" i="2" a="1"/>
  <c r="R309" i="2" s="1"/>
  <c r="R308" i="2" a="1"/>
  <c r="R308" i="2" s="1"/>
  <c r="R307" i="2" a="1"/>
  <c r="R307" i="2" s="1"/>
  <c r="R306" i="2"/>
  <c r="R306" i="2" a="1"/>
  <c r="R305" i="2" a="1"/>
  <c r="R305" i="2" s="1"/>
  <c r="R304" i="2" a="1"/>
  <c r="R304" i="2" s="1"/>
  <c r="R303" i="2" a="1"/>
  <c r="R303" i="2" s="1"/>
  <c r="R302" i="2" a="1"/>
  <c r="R302" i="2" s="1"/>
  <c r="R301" i="2" a="1"/>
  <c r="R301" i="2" s="1"/>
  <c r="R300" i="2" a="1"/>
  <c r="R300" i="2" s="1"/>
  <c r="R299" i="2" a="1"/>
  <c r="R299" i="2" s="1"/>
  <c r="R298" i="2"/>
  <c r="R298" i="2" a="1"/>
  <c r="R297" i="2" a="1"/>
  <c r="R297" i="2" s="1"/>
  <c r="R296" i="2" a="1"/>
  <c r="R296" i="2" s="1"/>
  <c r="R295" i="2" a="1"/>
  <c r="R295" i="2" s="1"/>
  <c r="R294" i="2" a="1"/>
  <c r="R294" i="2" s="1"/>
  <c r="R293" i="2" a="1"/>
  <c r="R293" i="2" s="1"/>
  <c r="R292" i="2" a="1"/>
  <c r="R292" i="2" s="1"/>
  <c r="R291" i="2" a="1"/>
  <c r="R291" i="2" s="1"/>
  <c r="R290" i="2"/>
  <c r="R290" i="2" a="1"/>
  <c r="R289" i="2" a="1"/>
  <c r="R289" i="2" s="1"/>
  <c r="R288" i="2"/>
  <c r="R288" i="2" a="1"/>
  <c r="R287" i="2" a="1"/>
  <c r="R287" i="2" s="1"/>
  <c r="R286" i="2" a="1"/>
  <c r="R286" i="2" s="1"/>
  <c r="R285" i="2" a="1"/>
  <c r="R285" i="2" s="1"/>
  <c r="R284" i="2" a="1"/>
  <c r="R284" i="2" s="1"/>
  <c r="R283" i="2" a="1"/>
  <c r="R283" i="2" s="1"/>
  <c r="R282" i="2"/>
  <c r="R282" i="2" a="1"/>
  <c r="R281" i="2" a="1"/>
  <c r="R281" i="2" s="1"/>
  <c r="R280" i="2"/>
  <c r="R280" i="2" a="1"/>
  <c r="R279" i="2" a="1"/>
  <c r="R279" i="2" s="1"/>
  <c r="R278" i="2" a="1"/>
  <c r="R278" i="2" s="1"/>
  <c r="R277" i="2" a="1"/>
  <c r="R277" i="2" s="1"/>
  <c r="R276" i="2" a="1"/>
  <c r="R276" i="2" s="1"/>
  <c r="R275" i="2" a="1"/>
  <c r="R275" i="2" s="1"/>
  <c r="R274" i="2"/>
  <c r="R274" i="2" a="1"/>
  <c r="R273" i="2" a="1"/>
  <c r="R273" i="2" s="1"/>
  <c r="R272" i="2"/>
  <c r="R272" i="2" a="1"/>
  <c r="R271" i="2" a="1"/>
  <c r="R271" i="2" s="1"/>
  <c r="R270" i="2" a="1"/>
  <c r="R270" i="2" s="1"/>
  <c r="R269" i="2" a="1"/>
  <c r="R269" i="2" s="1"/>
  <c r="R268" i="2" a="1"/>
  <c r="R268" i="2" s="1"/>
  <c r="R267" i="2" a="1"/>
  <c r="R267" i="2" s="1"/>
  <c r="R266" i="2"/>
  <c r="R266" i="2" a="1"/>
  <c r="R265" i="2" a="1"/>
  <c r="R265" i="2" s="1"/>
  <c r="R264" i="2"/>
  <c r="R264" i="2" a="1"/>
  <c r="R263" i="2" a="1"/>
  <c r="R263" i="2" s="1"/>
  <c r="R262" i="2" a="1"/>
  <c r="R262" i="2" s="1"/>
  <c r="R261" i="2" a="1"/>
  <c r="R261" i="2" s="1"/>
  <c r="R260" i="2" a="1"/>
  <c r="R260" i="2" s="1"/>
  <c r="R259" i="2" a="1"/>
  <c r="R259" i="2" s="1"/>
  <c r="R258" i="2"/>
  <c r="R258" i="2" a="1"/>
  <c r="R257" i="2" a="1"/>
  <c r="R257" i="2" s="1"/>
  <c r="R256" i="2"/>
  <c r="R256" i="2" a="1"/>
  <c r="R255" i="2" a="1"/>
  <c r="R255" i="2" s="1"/>
  <c r="R254" i="2" a="1"/>
  <c r="R254" i="2" s="1"/>
  <c r="R253" i="2" a="1"/>
  <c r="R253" i="2" s="1"/>
  <c r="R252" i="2" a="1"/>
  <c r="R252" i="2" s="1"/>
  <c r="R251" i="2" a="1"/>
  <c r="R251" i="2" s="1"/>
  <c r="R250" i="2" a="1"/>
  <c r="R250" i="2" s="1"/>
  <c r="R249" i="2" a="1"/>
  <c r="R249" i="2" s="1"/>
  <c r="R248" i="2" a="1"/>
  <c r="R248" i="2" s="1"/>
  <c r="R247" i="2" a="1"/>
  <c r="R247" i="2" s="1"/>
  <c r="R246" i="2" a="1"/>
  <c r="R246" i="2" s="1"/>
  <c r="R245" i="2" a="1"/>
  <c r="R245" i="2" s="1"/>
  <c r="R244" i="2" a="1"/>
  <c r="R244" i="2" s="1"/>
  <c r="R243" i="2" a="1"/>
  <c r="R243" i="2" s="1"/>
  <c r="R242" i="2"/>
  <c r="R242" i="2" a="1"/>
  <c r="R241" i="2" a="1"/>
  <c r="R241" i="2" s="1"/>
  <c r="R240" i="2" a="1"/>
  <c r="R240" i="2" s="1"/>
  <c r="R239" i="2" a="1"/>
  <c r="R239" i="2" s="1"/>
  <c r="R238" i="2" a="1"/>
  <c r="R238" i="2" s="1"/>
  <c r="R237" i="2" a="1"/>
  <c r="R237" i="2" s="1"/>
  <c r="R236" i="2"/>
  <c r="R236" i="2" a="1"/>
  <c r="R235" i="2" a="1"/>
  <c r="R235" i="2" s="1"/>
  <c r="R234" i="2"/>
  <c r="R234" i="2" a="1"/>
  <c r="R233" i="2" a="1"/>
  <c r="R233" i="2" s="1"/>
  <c r="R232" i="2" a="1"/>
  <c r="R232" i="2" s="1"/>
  <c r="R231" i="2" a="1"/>
  <c r="R231" i="2" s="1"/>
  <c r="R230" i="2" a="1"/>
  <c r="R230" i="2" s="1"/>
  <c r="R229" i="2" a="1"/>
  <c r="R229" i="2" s="1"/>
  <c r="R228" i="2"/>
  <c r="R228" i="2" a="1"/>
  <c r="R227" i="2" a="1"/>
  <c r="R227" i="2" s="1"/>
  <c r="R226" i="2" a="1"/>
  <c r="R226" i="2" s="1"/>
  <c r="R225" i="2" a="1"/>
  <c r="R225" i="2" s="1"/>
  <c r="R224" i="2" a="1"/>
  <c r="R224" i="2" s="1"/>
  <c r="R223" i="2" a="1"/>
  <c r="R223" i="2" s="1"/>
  <c r="R222" i="2" a="1"/>
  <c r="R222" i="2" s="1"/>
  <c r="R221" i="2" a="1"/>
  <c r="R221" i="2" s="1"/>
  <c r="R220" i="2"/>
  <c r="R220" i="2" a="1"/>
  <c r="R219" i="2" a="1"/>
  <c r="R219" i="2" s="1"/>
  <c r="R218" i="2"/>
  <c r="R218" i="2" a="1"/>
  <c r="R217" i="2" a="1"/>
  <c r="R217" i="2" s="1"/>
  <c r="R216" i="2" a="1"/>
  <c r="R216" i="2" s="1"/>
  <c r="R215" i="2" a="1"/>
  <c r="R215" i="2" s="1"/>
  <c r="R214" i="2" a="1"/>
  <c r="R214" i="2" s="1"/>
  <c r="R213" i="2" a="1"/>
  <c r="R213" i="2" s="1"/>
  <c r="R212" i="2"/>
  <c r="R212" i="2" a="1"/>
  <c r="R211" i="2" a="1"/>
  <c r="R211" i="2" s="1"/>
  <c r="R210" i="2"/>
  <c r="R210" i="2" a="1"/>
  <c r="R209" i="2" a="1"/>
  <c r="R209" i="2" s="1"/>
  <c r="R208" i="2"/>
  <c r="R208" i="2" a="1"/>
  <c r="R207" i="2" a="1"/>
  <c r="R207" i="2" s="1"/>
  <c r="R206" i="2" a="1"/>
  <c r="R206" i="2" s="1"/>
  <c r="R205" i="2" a="1"/>
  <c r="R205" i="2" s="1"/>
  <c r="R204" i="2" a="1"/>
  <c r="R204" i="2" s="1"/>
  <c r="R203" i="2" a="1"/>
  <c r="R203" i="2" s="1"/>
  <c r="R202" i="2" a="1"/>
  <c r="R202" i="2" s="1"/>
  <c r="R201" i="2" a="1"/>
  <c r="R201" i="2" s="1"/>
  <c r="R200" i="2" a="1"/>
  <c r="R200" i="2" s="1"/>
  <c r="R199" i="2" a="1"/>
  <c r="R199" i="2" s="1"/>
  <c r="R198" i="2" a="1"/>
  <c r="R198" i="2" s="1"/>
  <c r="R197" i="2" a="1"/>
  <c r="R197" i="2" s="1"/>
  <c r="R196" i="2" a="1"/>
  <c r="R196" i="2" s="1"/>
  <c r="R195" i="2" a="1"/>
  <c r="R195" i="2" s="1"/>
  <c r="R194" i="2" a="1"/>
  <c r="R194" i="2" s="1"/>
  <c r="R193" i="2" a="1"/>
  <c r="R193" i="2" s="1"/>
  <c r="R192" i="2" a="1"/>
  <c r="R192" i="2" s="1"/>
  <c r="R191" i="2" a="1"/>
  <c r="R191" i="2" s="1"/>
  <c r="R190" i="2" a="1"/>
  <c r="R190" i="2" s="1"/>
  <c r="R189" i="2" a="1"/>
  <c r="R189" i="2" s="1"/>
  <c r="R188" i="2" a="1"/>
  <c r="R188" i="2" s="1"/>
  <c r="R187" i="2" a="1"/>
  <c r="R187" i="2" s="1"/>
  <c r="R186" i="2" a="1"/>
  <c r="R186" i="2" s="1"/>
  <c r="R185" i="2" a="1"/>
  <c r="R185" i="2" s="1"/>
  <c r="R184" i="2" a="1"/>
  <c r="R184" i="2" s="1"/>
  <c r="R183" i="2" a="1"/>
  <c r="R183" i="2" s="1"/>
  <c r="R182" i="2" a="1"/>
  <c r="R182" i="2" s="1"/>
  <c r="R181" i="2"/>
  <c r="R181" i="2" a="1"/>
  <c r="R180" i="2" a="1"/>
  <c r="R180" i="2" s="1"/>
  <c r="R179" i="2" a="1"/>
  <c r="R179" i="2" s="1"/>
  <c r="R178" i="2" a="1"/>
  <c r="R178" i="2" s="1"/>
  <c r="R177" i="2"/>
  <c r="R177" i="2" a="1"/>
  <c r="R176" i="2" a="1"/>
  <c r="R176" i="2" s="1"/>
  <c r="R175" i="2" a="1"/>
  <c r="R175" i="2" s="1"/>
  <c r="R174" i="2" a="1"/>
  <c r="R174" i="2" s="1"/>
  <c r="R173" i="2"/>
  <c r="R173" i="2" a="1"/>
  <c r="R172" i="2" a="1"/>
  <c r="R172" i="2" s="1"/>
  <c r="R171" i="2" a="1"/>
  <c r="R171" i="2" s="1"/>
  <c r="R170" i="2" a="1"/>
  <c r="R170" i="2" s="1"/>
  <c r="R169" i="2"/>
  <c r="R169" i="2" a="1"/>
  <c r="R168" i="2" a="1"/>
  <c r="R168" i="2" s="1"/>
  <c r="R167" i="2" a="1"/>
  <c r="R167" i="2" s="1"/>
  <c r="R166" i="2" a="1"/>
  <c r="R166" i="2" s="1"/>
  <c r="R165" i="2"/>
  <c r="R165" i="2" a="1"/>
  <c r="R164" i="2" a="1"/>
  <c r="R164" i="2" s="1"/>
  <c r="R163" i="2" a="1"/>
  <c r="R163" i="2" s="1"/>
  <c r="R162" i="2" a="1"/>
  <c r="R162" i="2" s="1"/>
  <c r="R161" i="2"/>
  <c r="R161" i="2" a="1"/>
  <c r="R160" i="2" a="1"/>
  <c r="R160" i="2" s="1"/>
  <c r="R159" i="2" a="1"/>
  <c r="R159" i="2" s="1"/>
  <c r="R158" i="2" a="1"/>
  <c r="R158" i="2" s="1"/>
  <c r="R157" i="2"/>
  <c r="R157" i="2" a="1"/>
  <c r="R156" i="2" a="1"/>
  <c r="R156" i="2" s="1"/>
  <c r="R155" i="2" a="1"/>
  <c r="R155" i="2" s="1"/>
  <c r="R154" i="2" a="1"/>
  <c r="R154" i="2" s="1"/>
  <c r="R153" i="2"/>
  <c r="R153" i="2" a="1"/>
  <c r="R152" i="2" a="1"/>
  <c r="R152" i="2" s="1"/>
  <c r="R151" i="2" a="1"/>
  <c r="R151" i="2" s="1"/>
  <c r="R150" i="2" a="1"/>
  <c r="R150" i="2" s="1"/>
  <c r="R149" i="2"/>
  <c r="R149" i="2" a="1"/>
  <c r="R148" i="2" a="1"/>
  <c r="R148" i="2" s="1"/>
  <c r="R147" i="2" a="1"/>
  <c r="R147" i="2" s="1"/>
  <c r="R146" i="2" a="1"/>
  <c r="R146" i="2" s="1"/>
  <c r="R145" i="2"/>
  <c r="R145" i="2" a="1"/>
  <c r="R144" i="2" a="1"/>
  <c r="R144" i="2" s="1"/>
  <c r="R143" i="2" a="1"/>
  <c r="R143" i="2" s="1"/>
  <c r="R142" i="2" a="1"/>
  <c r="R142" i="2" s="1"/>
  <c r="R141" i="2"/>
  <c r="R141" i="2" a="1"/>
  <c r="R140" i="2" a="1"/>
  <c r="R140" i="2" s="1"/>
  <c r="R139" i="2" a="1"/>
  <c r="R139" i="2" s="1"/>
  <c r="R138" i="2" a="1"/>
  <c r="R138" i="2" s="1"/>
  <c r="R137" i="2"/>
  <c r="R137" i="2" a="1"/>
  <c r="R136" i="2" a="1"/>
  <c r="R136" i="2" s="1"/>
  <c r="R135" i="2" a="1"/>
  <c r="R135" i="2" s="1"/>
  <c r="R134" i="2" a="1"/>
  <c r="R134" i="2" s="1"/>
  <c r="R133" i="2"/>
  <c r="R133" i="2" a="1"/>
  <c r="R132" i="2" a="1"/>
  <c r="R132" i="2" s="1"/>
  <c r="R131" i="2" a="1"/>
  <c r="R131" i="2" s="1"/>
  <c r="R130" i="2" a="1"/>
  <c r="R130" i="2" s="1"/>
  <c r="R129" i="2"/>
  <c r="R129" i="2" a="1"/>
  <c r="R128" i="2" a="1"/>
  <c r="R128" i="2" s="1"/>
  <c r="R127" i="2" a="1"/>
  <c r="R127" i="2" s="1"/>
  <c r="R126" i="2" a="1"/>
  <c r="R126" i="2" s="1"/>
  <c r="R125" i="2"/>
  <c r="R125" i="2" a="1"/>
  <c r="R124" i="2" a="1"/>
  <c r="R124" i="2" s="1"/>
  <c r="R123" i="2" a="1"/>
  <c r="R123" i="2" s="1"/>
  <c r="R122" i="2" a="1"/>
  <c r="R122" i="2" s="1"/>
  <c r="R121" i="2"/>
  <c r="R121" i="2" a="1"/>
  <c r="R120" i="2" a="1"/>
  <c r="R120" i="2" s="1"/>
  <c r="R119" i="2" a="1"/>
  <c r="R119" i="2" s="1"/>
  <c r="R118" i="2" a="1"/>
  <c r="R118" i="2" s="1"/>
  <c r="R117" i="2" a="1"/>
  <c r="R117" i="2" s="1"/>
  <c r="R116" i="2" a="1"/>
  <c r="R116" i="2" s="1"/>
  <c r="R115" i="2" a="1"/>
  <c r="R115" i="2" s="1"/>
  <c r="R114" i="2" a="1"/>
  <c r="R114" i="2" s="1"/>
  <c r="R113" i="2"/>
  <c r="R113" i="2" a="1"/>
  <c r="R112" i="2" a="1"/>
  <c r="R112" i="2" s="1"/>
  <c r="R111" i="2" a="1"/>
  <c r="R111" i="2" s="1"/>
  <c r="R110" i="2" a="1"/>
  <c r="R110" i="2" s="1"/>
  <c r="R109" i="2"/>
  <c r="R109" i="2" a="1"/>
  <c r="R108" i="2" a="1"/>
  <c r="R108" i="2" s="1"/>
  <c r="R107" i="2" a="1"/>
  <c r="R107" i="2" s="1"/>
  <c r="R106" i="2" a="1"/>
  <c r="R106" i="2" s="1"/>
  <c r="R105" i="2"/>
  <c r="R105" i="2" a="1"/>
  <c r="R104" i="2" a="1"/>
  <c r="R104" i="2" s="1"/>
  <c r="R103" i="2" a="1"/>
  <c r="R103" i="2" s="1"/>
  <c r="R102" i="2" a="1"/>
  <c r="R102" i="2" s="1"/>
  <c r="R101" i="2"/>
  <c r="R101" i="2" a="1"/>
  <c r="R100" i="2" a="1"/>
  <c r="R100" i="2" s="1"/>
  <c r="R99" i="2" a="1"/>
  <c r="R99" i="2" s="1"/>
  <c r="R98" i="2" a="1"/>
  <c r="R98" i="2" s="1"/>
  <c r="R97" i="2"/>
  <c r="R97" i="2" a="1"/>
  <c r="R96" i="2" a="1"/>
  <c r="R96" i="2" s="1"/>
  <c r="R95" i="2" a="1"/>
  <c r="R95" i="2" s="1"/>
  <c r="R94" i="2" a="1"/>
  <c r="R94" i="2" s="1"/>
  <c r="R93" i="2" a="1"/>
  <c r="R93" i="2" s="1"/>
  <c r="R92" i="2" a="1"/>
  <c r="R92" i="2" s="1"/>
  <c r="R91" i="2" a="1"/>
  <c r="R91" i="2" s="1"/>
  <c r="R90" i="2" a="1"/>
  <c r="R90" i="2" s="1"/>
  <c r="R89" i="2"/>
  <c r="R89" i="2" a="1"/>
  <c r="R88" i="2" a="1"/>
  <c r="R88" i="2" s="1"/>
  <c r="R87" i="2" a="1"/>
  <c r="R87" i="2" s="1"/>
  <c r="R86" i="2" a="1"/>
  <c r="R86" i="2" s="1"/>
  <c r="R85" i="2" a="1"/>
  <c r="R85" i="2" s="1"/>
  <c r="R84" i="2" a="1"/>
  <c r="R84" i="2" s="1"/>
  <c r="R83" i="2" a="1"/>
  <c r="R83" i="2" s="1"/>
  <c r="R82" i="2" a="1"/>
  <c r="R82" i="2" s="1"/>
  <c r="R81" i="2"/>
  <c r="R81" i="2" a="1"/>
  <c r="R80" i="2" a="1"/>
  <c r="R80" i="2" s="1"/>
  <c r="R79" i="2" a="1"/>
  <c r="R79" i="2" s="1"/>
  <c r="R78" i="2" a="1"/>
  <c r="R78" i="2" s="1"/>
  <c r="R77" i="2" a="1"/>
  <c r="R77" i="2" s="1"/>
  <c r="R76" i="2" a="1"/>
  <c r="R76" i="2" s="1"/>
  <c r="R75" i="2" a="1"/>
  <c r="R75" i="2" s="1"/>
  <c r="R74" i="2" a="1"/>
  <c r="R74" i="2" s="1"/>
  <c r="R73" i="2"/>
  <c r="R73" i="2" a="1"/>
  <c r="R72" i="2" a="1"/>
  <c r="R72" i="2" s="1"/>
  <c r="R71" i="2" a="1"/>
  <c r="R71" i="2" s="1"/>
  <c r="R70" i="2" a="1"/>
  <c r="R70" i="2" s="1"/>
  <c r="R69" i="2" a="1"/>
  <c r="R69" i="2" s="1"/>
  <c r="R68" i="2" a="1"/>
  <c r="R68" i="2" s="1"/>
  <c r="R67" i="2" a="1"/>
  <c r="R67" i="2" s="1"/>
  <c r="R66" i="2" a="1"/>
  <c r="R66" i="2" s="1"/>
  <c r="R65" i="2" a="1"/>
  <c r="R65" i="2" s="1"/>
  <c r="R64" i="2" a="1"/>
  <c r="R64" i="2" s="1"/>
  <c r="R63" i="2" a="1"/>
  <c r="R63" i="2" s="1"/>
  <c r="R62" i="2" a="1"/>
  <c r="R62" i="2" s="1"/>
  <c r="R61" i="2" a="1"/>
  <c r="R61" i="2" s="1"/>
  <c r="R60" i="2" a="1"/>
  <c r="R60" i="2" s="1"/>
  <c r="R59" i="2" a="1"/>
  <c r="R59" i="2" s="1"/>
  <c r="R58" i="2" a="1"/>
  <c r="R58" i="2" s="1"/>
  <c r="R57" i="2" a="1"/>
  <c r="R57" i="2" s="1"/>
  <c r="R56" i="2" a="1"/>
  <c r="R56" i="2" s="1"/>
  <c r="R55" i="2" a="1"/>
  <c r="R55" i="2" s="1"/>
  <c r="R54" i="2" a="1"/>
  <c r="R54" i="2" s="1"/>
  <c r="R53" i="2" a="1"/>
  <c r="R53" i="2" s="1"/>
  <c r="R52" i="2" a="1"/>
  <c r="R52" i="2" s="1"/>
  <c r="R51" i="2" a="1"/>
  <c r="R51" i="2" s="1"/>
  <c r="R50" i="2" a="1"/>
  <c r="R50" i="2" s="1"/>
  <c r="R49" i="2" a="1"/>
  <c r="R49" i="2" s="1"/>
  <c r="R48" i="2" a="1"/>
  <c r="R48" i="2" s="1"/>
  <c r="R47" i="2" a="1"/>
  <c r="R47" i="2" s="1"/>
  <c r="R46" i="2" a="1"/>
  <c r="R46" i="2" s="1"/>
  <c r="R45" i="2" a="1"/>
  <c r="R45" i="2" s="1"/>
  <c r="R44" i="2" a="1"/>
  <c r="R44" i="2" s="1"/>
  <c r="R43" i="2" a="1"/>
  <c r="R43" i="2" s="1"/>
  <c r="R42" i="2" a="1"/>
  <c r="R42" i="2" s="1"/>
  <c r="R41" i="2" a="1"/>
  <c r="R41" i="2" s="1"/>
  <c r="R40" i="2" a="1"/>
  <c r="R40" i="2" s="1"/>
  <c r="R39" i="2" a="1"/>
  <c r="R39" i="2" s="1"/>
  <c r="R38" i="2" a="1"/>
  <c r="R38" i="2" s="1"/>
  <c r="R37" i="2" a="1"/>
  <c r="R37" i="2" s="1"/>
  <c r="R36" i="2" a="1"/>
  <c r="R36" i="2" s="1"/>
  <c r="R35" i="2" a="1"/>
  <c r="R35" i="2" s="1"/>
  <c r="R34" i="2" a="1"/>
  <c r="R34" i="2" s="1"/>
  <c r="R33" i="2" a="1"/>
  <c r="R33" i="2" s="1"/>
  <c r="R32" i="2" a="1"/>
  <c r="R32" i="2" s="1"/>
  <c r="R31" i="2" a="1"/>
  <c r="R31" i="2" s="1"/>
  <c r="R30" i="2" a="1"/>
  <c r="R30" i="2" s="1"/>
  <c r="R29" i="2" a="1"/>
  <c r="R29" i="2" s="1"/>
  <c r="R28" i="2" a="1"/>
  <c r="R28" i="2" s="1"/>
  <c r="R27" i="2" a="1"/>
  <c r="R27" i="2" s="1"/>
  <c r="R26" i="2" a="1"/>
  <c r="R26" i="2" s="1"/>
  <c r="R25" i="2" a="1"/>
  <c r="R25" i="2" s="1"/>
  <c r="R24" i="2" a="1"/>
  <c r="R24" i="2" s="1"/>
  <c r="R23" i="2" a="1"/>
  <c r="R23" i="2" s="1"/>
  <c r="R22" i="2" a="1"/>
  <c r="R22" i="2" s="1"/>
  <c r="R21" i="2" a="1"/>
  <c r="R21" i="2" s="1"/>
  <c r="R20" i="2" a="1"/>
  <c r="R20" i="2" s="1"/>
  <c r="R19" i="2" a="1"/>
  <c r="R19" i="2" s="1"/>
  <c r="R18" i="2" a="1"/>
  <c r="R18" i="2" s="1"/>
  <c r="R17" i="2" a="1"/>
  <c r="R17" i="2" s="1"/>
  <c r="R16" i="2" a="1"/>
  <c r="R16" i="2" s="1"/>
  <c r="R15" i="2" a="1"/>
  <c r="R15" i="2" s="1"/>
  <c r="R14" i="2" a="1"/>
  <c r="R14" i="2" s="1"/>
  <c r="R13" i="2" a="1"/>
  <c r="R13" i="2" s="1"/>
  <c r="R12" i="2" a="1"/>
  <c r="R12" i="2" s="1"/>
  <c r="R11" i="2" a="1"/>
  <c r="R11" i="2" s="1"/>
  <c r="R10" i="2" a="1"/>
  <c r="R10" i="2" s="1"/>
  <c r="R9" i="2" a="1"/>
  <c r="R9" i="2" s="1"/>
  <c r="R8" i="2" a="1"/>
  <c r="R8" i="2" s="1"/>
  <c r="R7" i="2" a="1"/>
  <c r="R7" i="2" s="1"/>
  <c r="R6" i="2" a="1"/>
  <c r="R6" i="2" s="1"/>
  <c r="R5" i="2" a="1"/>
  <c r="R5" i="2" s="1"/>
  <c r="R4" i="2" a="1"/>
  <c r="R4" i="2" s="1"/>
  <c r="V368" i="2" a="1"/>
  <c r="V368" i="2" s="1"/>
  <c r="V367" i="2" a="1"/>
  <c r="V367" i="2" s="1"/>
  <c r="V366" i="2" a="1"/>
  <c r="V366" i="2" s="1"/>
  <c r="V365" i="2" a="1"/>
  <c r="V365" i="2" s="1"/>
  <c r="V364" i="2" a="1"/>
  <c r="V364" i="2" s="1"/>
  <c r="V363" i="2" a="1"/>
  <c r="V363" i="2" s="1"/>
  <c r="V362" i="2" a="1"/>
  <c r="V362" i="2" s="1"/>
  <c r="V361" i="2" a="1"/>
  <c r="V361" i="2" s="1"/>
  <c r="V360" i="2" a="1"/>
  <c r="V360" i="2" s="1"/>
  <c r="V359" i="2" a="1"/>
  <c r="V359" i="2" s="1"/>
  <c r="V358" i="2" a="1"/>
  <c r="V358" i="2" s="1"/>
  <c r="V357" i="2" a="1"/>
  <c r="V357" i="2" s="1"/>
  <c r="V356" i="2" a="1"/>
  <c r="V356" i="2" s="1"/>
  <c r="V355" i="2" a="1"/>
  <c r="V355" i="2" s="1"/>
  <c r="V354" i="2" a="1"/>
  <c r="V354" i="2" s="1"/>
  <c r="V353" i="2" a="1"/>
  <c r="V353" i="2" s="1"/>
  <c r="V352" i="2" a="1"/>
  <c r="V352" i="2" s="1"/>
  <c r="V351" i="2" a="1"/>
  <c r="V351" i="2" s="1"/>
  <c r="V350" i="2" a="1"/>
  <c r="V350" i="2" s="1"/>
  <c r="V349" i="2" a="1"/>
  <c r="V349" i="2" s="1"/>
  <c r="V348" i="2" a="1"/>
  <c r="V348" i="2" s="1"/>
  <c r="V347" i="2" a="1"/>
  <c r="V347" i="2" s="1"/>
  <c r="V346" i="2" a="1"/>
  <c r="V346" i="2" s="1"/>
  <c r="V345" i="2" a="1"/>
  <c r="V345" i="2" s="1"/>
  <c r="V344" i="2" a="1"/>
  <c r="V344" i="2" s="1"/>
  <c r="V343" i="2" a="1"/>
  <c r="V343" i="2" s="1"/>
  <c r="V342" i="2" a="1"/>
  <c r="V342" i="2" s="1"/>
  <c r="V341" i="2" a="1"/>
  <c r="V341" i="2" s="1"/>
  <c r="V340" i="2" a="1"/>
  <c r="V340" i="2" s="1"/>
  <c r="V339" i="2" a="1"/>
  <c r="V339" i="2" s="1"/>
  <c r="V338" i="2" a="1"/>
  <c r="V338" i="2" s="1"/>
  <c r="V337" i="2" a="1"/>
  <c r="V337" i="2" s="1"/>
  <c r="V336" i="2" a="1"/>
  <c r="V336" i="2" s="1"/>
  <c r="V335" i="2" a="1"/>
  <c r="V335" i="2" s="1"/>
  <c r="V334" i="2" a="1"/>
  <c r="V334" i="2" s="1"/>
  <c r="V333" i="2" a="1"/>
  <c r="V333" i="2" s="1"/>
  <c r="V332" i="2" a="1"/>
  <c r="V332" i="2" s="1"/>
  <c r="V331" i="2" a="1"/>
  <c r="V331" i="2" s="1"/>
  <c r="V330" i="2" a="1"/>
  <c r="V330" i="2" s="1"/>
  <c r="V329" i="2" a="1"/>
  <c r="V329" i="2" s="1"/>
  <c r="V328" i="2" a="1"/>
  <c r="V328" i="2" s="1"/>
  <c r="V327" i="2" a="1"/>
  <c r="V327" i="2" s="1"/>
  <c r="V326" i="2" a="1"/>
  <c r="V326" i="2" s="1"/>
  <c r="V325" i="2" a="1"/>
  <c r="V325" i="2" s="1"/>
  <c r="V324" i="2" a="1"/>
  <c r="V324" i="2" s="1"/>
  <c r="V323" i="2" a="1"/>
  <c r="V323" i="2" s="1"/>
  <c r="V322" i="2" a="1"/>
  <c r="V322" i="2" s="1"/>
  <c r="V321" i="2" a="1"/>
  <c r="V321" i="2" s="1"/>
  <c r="V320" i="2" a="1"/>
  <c r="V320" i="2" s="1"/>
  <c r="V319" i="2" a="1"/>
  <c r="V319" i="2" s="1"/>
  <c r="V318" i="2" a="1"/>
  <c r="V318" i="2" s="1"/>
  <c r="V317" i="2" a="1"/>
  <c r="V317" i="2" s="1"/>
  <c r="V316" i="2" a="1"/>
  <c r="V316" i="2" s="1"/>
  <c r="V315" i="2" a="1"/>
  <c r="V315" i="2" s="1"/>
  <c r="V314" i="2" a="1"/>
  <c r="V314" i="2" s="1"/>
  <c r="V313" i="2" a="1"/>
  <c r="V313" i="2" s="1"/>
  <c r="V312" i="2" a="1"/>
  <c r="V312" i="2" s="1"/>
  <c r="V311" i="2" a="1"/>
  <c r="V311" i="2" s="1"/>
  <c r="V310" i="2" a="1"/>
  <c r="V310" i="2" s="1"/>
  <c r="V309" i="2" a="1"/>
  <c r="V309" i="2" s="1"/>
  <c r="V308" i="2" a="1"/>
  <c r="V308" i="2" s="1"/>
  <c r="V307" i="2" a="1"/>
  <c r="V307" i="2" s="1"/>
  <c r="V306" i="2" a="1"/>
  <c r="V306" i="2" s="1"/>
  <c r="V305" i="2" a="1"/>
  <c r="V305" i="2" s="1"/>
  <c r="V304" i="2" a="1"/>
  <c r="V304" i="2" s="1"/>
  <c r="V303" i="2" a="1"/>
  <c r="V303" i="2" s="1"/>
  <c r="V302" i="2" a="1"/>
  <c r="V302" i="2" s="1"/>
  <c r="V301" i="2" a="1"/>
  <c r="V301" i="2" s="1"/>
  <c r="V300" i="2" a="1"/>
  <c r="V300" i="2" s="1"/>
  <c r="V299" i="2" a="1"/>
  <c r="V299" i="2" s="1"/>
  <c r="V298" i="2" a="1"/>
  <c r="V298" i="2" s="1"/>
  <c r="V297" i="2" a="1"/>
  <c r="V297" i="2" s="1"/>
  <c r="V296" i="2" a="1"/>
  <c r="V296" i="2" s="1"/>
  <c r="V295" i="2" a="1"/>
  <c r="V295" i="2" s="1"/>
  <c r="V294" i="2" a="1"/>
  <c r="V294" i="2" s="1"/>
  <c r="V293" i="2" a="1"/>
  <c r="V293" i="2" s="1"/>
  <c r="V292" i="2" a="1"/>
  <c r="V292" i="2" s="1"/>
  <c r="V291" i="2" a="1"/>
  <c r="V291" i="2" s="1"/>
  <c r="V290" i="2" a="1"/>
  <c r="V290" i="2" s="1"/>
  <c r="V289" i="2" a="1"/>
  <c r="V289" i="2" s="1"/>
  <c r="V288" i="2" a="1"/>
  <c r="V288" i="2" s="1"/>
  <c r="V287" i="2" a="1"/>
  <c r="V287" i="2" s="1"/>
  <c r="V286" i="2" a="1"/>
  <c r="V286" i="2" s="1"/>
  <c r="V285" i="2" a="1"/>
  <c r="V285" i="2" s="1"/>
  <c r="V284" i="2" a="1"/>
  <c r="V284" i="2" s="1"/>
  <c r="V283" i="2" a="1"/>
  <c r="V283" i="2" s="1"/>
  <c r="V282" i="2" a="1"/>
  <c r="V282" i="2" s="1"/>
  <c r="V281" i="2" a="1"/>
  <c r="V281" i="2" s="1"/>
  <c r="V280" i="2" a="1"/>
  <c r="V280" i="2" s="1"/>
  <c r="V279" i="2" a="1"/>
  <c r="V279" i="2" s="1"/>
  <c r="V278" i="2" a="1"/>
  <c r="V278" i="2" s="1"/>
  <c r="V277" i="2" a="1"/>
  <c r="V277" i="2" s="1"/>
  <c r="V276" i="2" a="1"/>
  <c r="V276" i="2" s="1"/>
  <c r="V275" i="2" a="1"/>
  <c r="V275" i="2" s="1"/>
  <c r="V274" i="2" a="1"/>
  <c r="V274" i="2" s="1"/>
  <c r="V273" i="2" a="1"/>
  <c r="V273" i="2" s="1"/>
  <c r="V272" i="2" a="1"/>
  <c r="V272" i="2" s="1"/>
  <c r="V271" i="2" a="1"/>
  <c r="V271" i="2" s="1"/>
  <c r="V270" i="2" a="1"/>
  <c r="V270" i="2" s="1"/>
  <c r="V269" i="2" a="1"/>
  <c r="V269" i="2" s="1"/>
  <c r="V268" i="2" a="1"/>
  <c r="V268" i="2" s="1"/>
  <c r="V267" i="2" a="1"/>
  <c r="V267" i="2" s="1"/>
  <c r="V266" i="2" a="1"/>
  <c r="V266" i="2" s="1"/>
  <c r="V265" i="2" a="1"/>
  <c r="V265" i="2" s="1"/>
  <c r="V264" i="2" a="1"/>
  <c r="V264" i="2" s="1"/>
  <c r="V263" i="2" a="1"/>
  <c r="V263" i="2" s="1"/>
  <c r="V262" i="2" a="1"/>
  <c r="V262" i="2" s="1"/>
  <c r="V261" i="2" a="1"/>
  <c r="V261" i="2" s="1"/>
  <c r="V260" i="2" a="1"/>
  <c r="V260" i="2" s="1"/>
  <c r="V259" i="2" a="1"/>
  <c r="V259" i="2" s="1"/>
  <c r="V258" i="2" a="1"/>
  <c r="V258" i="2" s="1"/>
  <c r="V257" i="2" a="1"/>
  <c r="V257" i="2" s="1"/>
  <c r="V256" i="2" a="1"/>
  <c r="V256" i="2" s="1"/>
  <c r="V255" i="2" a="1"/>
  <c r="V255" i="2" s="1"/>
  <c r="V254" i="2" a="1"/>
  <c r="V254" i="2" s="1"/>
  <c r="V253" i="2" a="1"/>
  <c r="V253" i="2" s="1"/>
  <c r="V252" i="2" a="1"/>
  <c r="V252" i="2" s="1"/>
  <c r="V251" i="2" a="1"/>
  <c r="V251" i="2" s="1"/>
  <c r="V250" i="2" a="1"/>
  <c r="V250" i="2" s="1"/>
  <c r="V249" i="2" a="1"/>
  <c r="V249" i="2" s="1"/>
  <c r="V248" i="2" a="1"/>
  <c r="V248" i="2" s="1"/>
  <c r="V247" i="2" a="1"/>
  <c r="V247" i="2" s="1"/>
  <c r="V246" i="2" a="1"/>
  <c r="V246" i="2" s="1"/>
  <c r="V245" i="2" a="1"/>
  <c r="V245" i="2" s="1"/>
  <c r="V244" i="2" a="1"/>
  <c r="V244" i="2" s="1"/>
  <c r="V243" i="2" a="1"/>
  <c r="V243" i="2" s="1"/>
  <c r="V242" i="2" a="1"/>
  <c r="V242" i="2" s="1"/>
  <c r="V241" i="2" a="1"/>
  <c r="V241" i="2" s="1"/>
  <c r="V240" i="2" a="1"/>
  <c r="V240" i="2" s="1"/>
  <c r="V239" i="2" a="1"/>
  <c r="V239" i="2" s="1"/>
  <c r="V238" i="2" a="1"/>
  <c r="V238" i="2" s="1"/>
  <c r="V237" i="2" a="1"/>
  <c r="V237" i="2" s="1"/>
  <c r="V236" i="2" a="1"/>
  <c r="V236" i="2" s="1"/>
  <c r="V235" i="2" a="1"/>
  <c r="V235" i="2" s="1"/>
  <c r="V234" i="2" a="1"/>
  <c r="V234" i="2" s="1"/>
  <c r="V233" i="2" a="1"/>
  <c r="V233" i="2" s="1"/>
  <c r="V232" i="2" a="1"/>
  <c r="V232" i="2" s="1"/>
  <c r="V231" i="2" a="1"/>
  <c r="V231" i="2" s="1"/>
  <c r="V230" i="2" a="1"/>
  <c r="V230" i="2" s="1"/>
  <c r="V229" i="2" a="1"/>
  <c r="V229" i="2" s="1"/>
  <c r="V228" i="2" a="1"/>
  <c r="V228" i="2" s="1"/>
  <c r="V227" i="2" a="1"/>
  <c r="V227" i="2" s="1"/>
  <c r="V226" i="2" a="1"/>
  <c r="V226" i="2" s="1"/>
  <c r="V225" i="2" a="1"/>
  <c r="V225" i="2" s="1"/>
  <c r="V224" i="2" a="1"/>
  <c r="V224" i="2" s="1"/>
  <c r="V223" i="2" a="1"/>
  <c r="V223" i="2" s="1"/>
  <c r="V222" i="2" a="1"/>
  <c r="V222" i="2" s="1"/>
  <c r="V221" i="2" a="1"/>
  <c r="V221" i="2" s="1"/>
  <c r="V220" i="2" a="1"/>
  <c r="V220" i="2" s="1"/>
  <c r="V219" i="2" a="1"/>
  <c r="V219" i="2" s="1"/>
  <c r="V218" i="2" a="1"/>
  <c r="V218" i="2" s="1"/>
  <c r="V217" i="2" a="1"/>
  <c r="V217" i="2" s="1"/>
  <c r="V216" i="2" a="1"/>
  <c r="V216" i="2" s="1"/>
  <c r="V215" i="2" a="1"/>
  <c r="V215" i="2" s="1"/>
  <c r="V214" i="2" a="1"/>
  <c r="V214" i="2" s="1"/>
  <c r="V213" i="2" a="1"/>
  <c r="V213" i="2" s="1"/>
  <c r="V212" i="2" a="1"/>
  <c r="V212" i="2" s="1"/>
  <c r="V211" i="2" a="1"/>
  <c r="V211" i="2" s="1"/>
  <c r="V210" i="2" a="1"/>
  <c r="V210" i="2" s="1"/>
  <c r="V209" i="2" a="1"/>
  <c r="V209" i="2" s="1"/>
  <c r="V208" i="2" a="1"/>
  <c r="V208" i="2" s="1"/>
  <c r="V207" i="2" a="1"/>
  <c r="V207" i="2" s="1"/>
  <c r="V206" i="2" a="1"/>
  <c r="V206" i="2" s="1"/>
  <c r="V205" i="2" a="1"/>
  <c r="V205" i="2" s="1"/>
  <c r="V204" i="2" a="1"/>
  <c r="V204" i="2" s="1"/>
  <c r="V203" i="2" a="1"/>
  <c r="V203" i="2" s="1"/>
  <c r="V202" i="2" a="1"/>
  <c r="V202" i="2" s="1"/>
  <c r="V201" i="2" a="1"/>
  <c r="V201" i="2" s="1"/>
  <c r="V200" i="2" a="1"/>
  <c r="V200" i="2" s="1"/>
  <c r="V199" i="2" a="1"/>
  <c r="V199" i="2" s="1"/>
  <c r="V198" i="2" a="1"/>
  <c r="V198" i="2" s="1"/>
  <c r="V197" i="2" a="1"/>
  <c r="V197" i="2" s="1"/>
  <c r="V196" i="2" a="1"/>
  <c r="V196" i="2" s="1"/>
  <c r="V195" i="2" a="1"/>
  <c r="V195" i="2" s="1"/>
  <c r="V194" i="2" a="1"/>
  <c r="V194" i="2" s="1"/>
  <c r="V193" i="2" a="1"/>
  <c r="V193" i="2" s="1"/>
  <c r="V192" i="2" a="1"/>
  <c r="V192" i="2" s="1"/>
  <c r="V191" i="2" a="1"/>
  <c r="V191" i="2" s="1"/>
  <c r="V190" i="2" a="1"/>
  <c r="V190" i="2" s="1"/>
  <c r="V189" i="2" a="1"/>
  <c r="V189" i="2" s="1"/>
  <c r="V188" i="2" a="1"/>
  <c r="V188" i="2" s="1"/>
  <c r="V187" i="2" a="1"/>
  <c r="V187" i="2" s="1"/>
  <c r="V186" i="2" a="1"/>
  <c r="V186" i="2" s="1"/>
  <c r="V185" i="2" a="1"/>
  <c r="V185" i="2" s="1"/>
  <c r="V184" i="2" a="1"/>
  <c r="V184" i="2" s="1"/>
  <c r="V183" i="2" a="1"/>
  <c r="V183" i="2" s="1"/>
  <c r="V182" i="2" a="1"/>
  <c r="V182" i="2" s="1"/>
  <c r="V181" i="2" a="1"/>
  <c r="V181" i="2" s="1"/>
  <c r="V180" i="2" a="1"/>
  <c r="V180" i="2" s="1"/>
  <c r="V179" i="2" a="1"/>
  <c r="V179" i="2" s="1"/>
  <c r="V178" i="2" a="1"/>
  <c r="V178" i="2" s="1"/>
  <c r="V177" i="2" a="1"/>
  <c r="V177" i="2" s="1"/>
  <c r="V176" i="2" a="1"/>
  <c r="V176" i="2" s="1"/>
  <c r="V175" i="2" a="1"/>
  <c r="V175" i="2" s="1"/>
  <c r="V174" i="2" a="1"/>
  <c r="V174" i="2" s="1"/>
  <c r="V173" i="2" a="1"/>
  <c r="V173" i="2" s="1"/>
  <c r="V172" i="2" a="1"/>
  <c r="V172" i="2" s="1"/>
  <c r="V171" i="2" a="1"/>
  <c r="V171" i="2" s="1"/>
  <c r="V170" i="2" a="1"/>
  <c r="V170" i="2" s="1"/>
  <c r="V169" i="2" a="1"/>
  <c r="V169" i="2" s="1"/>
  <c r="V168" i="2" a="1"/>
  <c r="V168" i="2" s="1"/>
  <c r="V167" i="2" a="1"/>
  <c r="V167" i="2" s="1"/>
  <c r="V166" i="2" a="1"/>
  <c r="V166" i="2" s="1"/>
  <c r="V165" i="2" a="1"/>
  <c r="V165" i="2" s="1"/>
  <c r="V164" i="2" a="1"/>
  <c r="V164" i="2" s="1"/>
  <c r="V163" i="2" a="1"/>
  <c r="V163" i="2" s="1"/>
  <c r="V162" i="2" a="1"/>
  <c r="V162" i="2" s="1"/>
  <c r="V161" i="2" a="1"/>
  <c r="V161" i="2" s="1"/>
  <c r="V160" i="2" a="1"/>
  <c r="V160" i="2" s="1"/>
  <c r="V159" i="2" a="1"/>
  <c r="V159" i="2" s="1"/>
  <c r="V158" i="2" a="1"/>
  <c r="V158" i="2" s="1"/>
  <c r="V157" i="2" a="1"/>
  <c r="V157" i="2" s="1"/>
  <c r="V156" i="2" a="1"/>
  <c r="V156" i="2" s="1"/>
  <c r="V155" i="2" a="1"/>
  <c r="V155" i="2" s="1"/>
  <c r="V154" i="2" a="1"/>
  <c r="V154" i="2" s="1"/>
  <c r="V153" i="2" a="1"/>
  <c r="V153" i="2" s="1"/>
  <c r="V152" i="2" a="1"/>
  <c r="V152" i="2" s="1"/>
  <c r="V151" i="2" a="1"/>
  <c r="V151" i="2" s="1"/>
  <c r="V150" i="2" a="1"/>
  <c r="V150" i="2" s="1"/>
  <c r="V149" i="2" a="1"/>
  <c r="V149" i="2" s="1"/>
  <c r="V148" i="2" a="1"/>
  <c r="V148" i="2" s="1"/>
  <c r="V147" i="2" a="1"/>
  <c r="V147" i="2" s="1"/>
  <c r="V146" i="2" a="1"/>
  <c r="V146" i="2" s="1"/>
  <c r="V145" i="2" a="1"/>
  <c r="V145" i="2" s="1"/>
  <c r="V144" i="2" a="1"/>
  <c r="V144" i="2" s="1"/>
  <c r="V143" i="2" a="1"/>
  <c r="V143" i="2" s="1"/>
  <c r="V142" i="2" a="1"/>
  <c r="V142" i="2" s="1"/>
  <c r="V141" i="2" a="1"/>
  <c r="V141" i="2" s="1"/>
  <c r="V140" i="2" a="1"/>
  <c r="V140" i="2" s="1"/>
  <c r="V139" i="2" a="1"/>
  <c r="V139" i="2" s="1"/>
  <c r="V138" i="2" a="1"/>
  <c r="V138" i="2" s="1"/>
  <c r="V137" i="2" a="1"/>
  <c r="V137" i="2" s="1"/>
  <c r="V136" i="2" a="1"/>
  <c r="V136" i="2" s="1"/>
  <c r="V135" i="2" a="1"/>
  <c r="V135" i="2" s="1"/>
  <c r="V134" i="2" a="1"/>
  <c r="V134" i="2" s="1"/>
  <c r="V133" i="2" a="1"/>
  <c r="V133" i="2" s="1"/>
  <c r="V132" i="2" a="1"/>
  <c r="V132" i="2" s="1"/>
  <c r="V131" i="2" a="1"/>
  <c r="V131" i="2" s="1"/>
  <c r="V130" i="2" a="1"/>
  <c r="V130" i="2" s="1"/>
  <c r="V129" i="2" a="1"/>
  <c r="V129" i="2" s="1"/>
  <c r="V128" i="2" a="1"/>
  <c r="V128" i="2" s="1"/>
  <c r="V127" i="2" a="1"/>
  <c r="V127" i="2" s="1"/>
  <c r="V126" i="2" a="1"/>
  <c r="V126" i="2" s="1"/>
  <c r="V125" i="2" a="1"/>
  <c r="V125" i="2" s="1"/>
  <c r="V124" i="2" a="1"/>
  <c r="V124" i="2" s="1"/>
  <c r="V123" i="2" a="1"/>
  <c r="V123" i="2" s="1"/>
  <c r="V122" i="2" a="1"/>
  <c r="V122" i="2" s="1"/>
  <c r="V121" i="2" a="1"/>
  <c r="V121" i="2" s="1"/>
  <c r="V120" i="2" a="1"/>
  <c r="V120" i="2" s="1"/>
  <c r="V119" i="2" a="1"/>
  <c r="V119" i="2" s="1"/>
  <c r="V118" i="2" a="1"/>
  <c r="V118" i="2" s="1"/>
  <c r="V117" i="2" a="1"/>
  <c r="V117" i="2" s="1"/>
  <c r="V116" i="2" a="1"/>
  <c r="V116" i="2" s="1"/>
  <c r="V115" i="2" a="1"/>
  <c r="V115" i="2" s="1"/>
  <c r="V114" i="2" a="1"/>
  <c r="V114" i="2" s="1"/>
  <c r="V113" i="2" a="1"/>
  <c r="V113" i="2" s="1"/>
  <c r="V112" i="2" a="1"/>
  <c r="V112" i="2" s="1"/>
  <c r="V111" i="2" a="1"/>
  <c r="V111" i="2" s="1"/>
  <c r="V110" i="2" a="1"/>
  <c r="V110" i="2" s="1"/>
  <c r="V109" i="2" a="1"/>
  <c r="V109" i="2" s="1"/>
  <c r="V108" i="2" a="1"/>
  <c r="V108" i="2" s="1"/>
  <c r="V107" i="2" a="1"/>
  <c r="V107" i="2" s="1"/>
  <c r="V106" i="2" a="1"/>
  <c r="V106" i="2" s="1"/>
  <c r="V105" i="2" a="1"/>
  <c r="V105" i="2" s="1"/>
  <c r="V104" i="2" a="1"/>
  <c r="V104" i="2" s="1"/>
  <c r="V103" i="2" a="1"/>
  <c r="V103" i="2" s="1"/>
  <c r="V102" i="2" a="1"/>
  <c r="V102" i="2" s="1"/>
  <c r="V101" i="2" a="1"/>
  <c r="V101" i="2" s="1"/>
  <c r="V100" i="2" a="1"/>
  <c r="V100" i="2" s="1"/>
  <c r="V99" i="2" a="1"/>
  <c r="V99" i="2" s="1"/>
  <c r="V98" i="2" a="1"/>
  <c r="V98" i="2" s="1"/>
  <c r="V97" i="2" a="1"/>
  <c r="V97" i="2" s="1"/>
  <c r="V96" i="2" a="1"/>
  <c r="V96" i="2" s="1"/>
  <c r="V95" i="2" a="1"/>
  <c r="V95" i="2" s="1"/>
  <c r="V94" i="2" a="1"/>
  <c r="V94" i="2" s="1"/>
  <c r="V93" i="2" a="1"/>
  <c r="V93" i="2" s="1"/>
  <c r="V92" i="2" a="1"/>
  <c r="V92" i="2" s="1"/>
  <c r="V91" i="2" a="1"/>
  <c r="V91" i="2" s="1"/>
  <c r="V90" i="2" a="1"/>
  <c r="V90" i="2" s="1"/>
  <c r="V89" i="2" a="1"/>
  <c r="V89" i="2" s="1"/>
  <c r="V88" i="2" a="1"/>
  <c r="V88" i="2" s="1"/>
  <c r="V87" i="2" a="1"/>
  <c r="V87" i="2" s="1"/>
  <c r="V86" i="2" a="1"/>
  <c r="V86" i="2" s="1"/>
  <c r="V85" i="2" a="1"/>
  <c r="V85" i="2" s="1"/>
  <c r="V84" i="2" a="1"/>
  <c r="V84" i="2" s="1"/>
  <c r="V83" i="2" a="1"/>
  <c r="V83" i="2" s="1"/>
  <c r="V82" i="2" a="1"/>
  <c r="V82" i="2" s="1"/>
  <c r="V81" i="2" a="1"/>
  <c r="V81" i="2" s="1"/>
  <c r="V80" i="2" a="1"/>
  <c r="V80" i="2" s="1"/>
  <c r="V79" i="2" a="1"/>
  <c r="V79" i="2" s="1"/>
  <c r="V78" i="2" a="1"/>
  <c r="V78" i="2" s="1"/>
  <c r="V77" i="2" a="1"/>
  <c r="V77" i="2" s="1"/>
  <c r="V76" i="2" a="1"/>
  <c r="V76" i="2" s="1"/>
  <c r="V75" i="2" a="1"/>
  <c r="V75" i="2" s="1"/>
  <c r="V74" i="2" a="1"/>
  <c r="V74" i="2" s="1"/>
  <c r="V73" i="2" a="1"/>
  <c r="V73" i="2" s="1"/>
  <c r="V72" i="2" a="1"/>
  <c r="V72" i="2" s="1"/>
  <c r="V71" i="2" a="1"/>
  <c r="V71" i="2" s="1"/>
  <c r="V70" i="2" a="1"/>
  <c r="V70" i="2" s="1"/>
  <c r="V69" i="2" a="1"/>
  <c r="V69" i="2" s="1"/>
  <c r="V68" i="2" a="1"/>
  <c r="V68" i="2" s="1"/>
  <c r="V67" i="2" a="1"/>
  <c r="V67" i="2" s="1"/>
  <c r="V66" i="2" a="1"/>
  <c r="V66" i="2" s="1"/>
  <c r="V65" i="2" a="1"/>
  <c r="V65" i="2" s="1"/>
  <c r="V64" i="2" a="1"/>
  <c r="V64" i="2" s="1"/>
  <c r="V63" i="2" a="1"/>
  <c r="V63" i="2" s="1"/>
  <c r="V62" i="2" a="1"/>
  <c r="V62" i="2" s="1"/>
  <c r="V61" i="2" a="1"/>
  <c r="V61" i="2" s="1"/>
  <c r="V60" i="2" a="1"/>
  <c r="V60" i="2" s="1"/>
  <c r="V59" i="2" a="1"/>
  <c r="V59" i="2" s="1"/>
  <c r="V58" i="2" a="1"/>
  <c r="V58" i="2" s="1"/>
  <c r="V57" i="2" a="1"/>
  <c r="V57" i="2" s="1"/>
  <c r="V56" i="2" a="1"/>
  <c r="V56" i="2" s="1"/>
  <c r="V55" i="2" a="1"/>
  <c r="V55" i="2" s="1"/>
  <c r="V54" i="2" a="1"/>
  <c r="V54" i="2" s="1"/>
  <c r="V53" i="2" a="1"/>
  <c r="V53" i="2" s="1"/>
  <c r="V52" i="2" a="1"/>
  <c r="V52" i="2" s="1"/>
  <c r="V51" i="2" a="1"/>
  <c r="V51" i="2" s="1"/>
  <c r="V50" i="2" a="1"/>
  <c r="V50" i="2" s="1"/>
  <c r="V49" i="2" a="1"/>
  <c r="V49" i="2" s="1"/>
  <c r="V48" i="2" a="1"/>
  <c r="V48" i="2" s="1"/>
  <c r="V47" i="2" a="1"/>
  <c r="V47" i="2" s="1"/>
  <c r="V46" i="2" a="1"/>
  <c r="V46" i="2" s="1"/>
  <c r="V45" i="2" a="1"/>
  <c r="V45" i="2" s="1"/>
  <c r="V44" i="2" a="1"/>
  <c r="V44" i="2" s="1"/>
  <c r="V43" i="2" a="1"/>
  <c r="V43" i="2" s="1"/>
  <c r="V42" i="2" a="1"/>
  <c r="V42" i="2" s="1"/>
  <c r="V41" i="2" a="1"/>
  <c r="V41" i="2" s="1"/>
  <c r="V40" i="2" a="1"/>
  <c r="V40" i="2" s="1"/>
  <c r="V39" i="2" a="1"/>
  <c r="V39" i="2" s="1"/>
  <c r="V38" i="2" a="1"/>
  <c r="V38" i="2" s="1"/>
  <c r="V37" i="2"/>
  <c r="V37" i="2" a="1"/>
  <c r="V36" i="2" a="1"/>
  <c r="V36" i="2" s="1"/>
  <c r="V35" i="2" a="1"/>
  <c r="V35" i="2" s="1"/>
  <c r="V34" i="2" a="1"/>
  <c r="V34" i="2" s="1"/>
  <c r="V33" i="2"/>
  <c r="V33" i="2" a="1"/>
  <c r="V32" i="2" a="1"/>
  <c r="V32" i="2" s="1"/>
  <c r="V31" i="2" a="1"/>
  <c r="V31" i="2" s="1"/>
  <c r="V30" i="2" a="1"/>
  <c r="V30" i="2" s="1"/>
  <c r="V29" i="2"/>
  <c r="V29" i="2" a="1"/>
  <c r="V28" i="2" a="1"/>
  <c r="V28" i="2" s="1"/>
  <c r="V27" i="2"/>
  <c r="V27" i="2" a="1"/>
  <c r="V26" i="2" a="1"/>
  <c r="V26" i="2" s="1"/>
  <c r="V25" i="2"/>
  <c r="V25" i="2" a="1"/>
  <c r="V24" i="2" a="1"/>
  <c r="V24" i="2" s="1"/>
  <c r="V23" i="2"/>
  <c r="V23" i="2" a="1"/>
  <c r="V22" i="2" a="1"/>
  <c r="V22" i="2" s="1"/>
  <c r="V21" i="2"/>
  <c r="V21" i="2" a="1"/>
  <c r="V20" i="2" a="1"/>
  <c r="V20" i="2" s="1"/>
  <c r="V19" i="2"/>
  <c r="V19" i="2" a="1"/>
  <c r="V18" i="2" a="1"/>
  <c r="V18" i="2" s="1"/>
  <c r="V17" i="2"/>
  <c r="V17" i="2" a="1"/>
  <c r="V16" i="2" a="1"/>
  <c r="V16" i="2" s="1"/>
  <c r="V15" i="2"/>
  <c r="V15" i="2" a="1"/>
  <c r="V14" i="2" a="1"/>
  <c r="V14" i="2" s="1"/>
  <c r="V13" i="2"/>
  <c r="V13" i="2" a="1"/>
  <c r="V12" i="2" a="1"/>
  <c r="V12" i="2" s="1"/>
  <c r="V11" i="2"/>
  <c r="V11" i="2" a="1"/>
  <c r="V10" i="2" a="1"/>
  <c r="V10" i="2" s="1"/>
  <c r="V9" i="2"/>
  <c r="V9" i="2" a="1"/>
  <c r="V8" i="2" a="1"/>
  <c r="V8" i="2" s="1"/>
  <c r="V7" i="2"/>
  <c r="V7" i="2" a="1"/>
  <c r="V6" i="2" a="1"/>
  <c r="V6" i="2" s="1"/>
  <c r="V5" i="2"/>
  <c r="V5" i="2" a="1"/>
  <c r="V4" i="2" a="1"/>
  <c r="V4" i="2" s="1"/>
  <c r="T4" i="2" a="1"/>
  <c r="T4" i="2" s="1"/>
  <c r="T5" i="2" a="1"/>
  <c r="T5" i="2" s="1"/>
  <c r="T6" i="2" a="1"/>
  <c r="T6" i="2" s="1"/>
  <c r="T7" i="2" a="1"/>
  <c r="T7" i="2" s="1"/>
  <c r="T8" i="2" a="1"/>
  <c r="T8" i="2" s="1"/>
  <c r="T9" i="2" a="1"/>
  <c r="T9" i="2" s="1"/>
  <c r="T10" i="2" a="1"/>
  <c r="T10" i="2" s="1"/>
  <c r="T11" i="2" a="1"/>
  <c r="T11" i="2" s="1"/>
  <c r="T12" i="2" a="1"/>
  <c r="T12" i="2" s="1"/>
  <c r="T13" i="2" a="1"/>
  <c r="T13" i="2" s="1"/>
  <c r="T14" i="2" a="1"/>
  <c r="T14" i="2" s="1"/>
  <c r="T15" i="2" a="1"/>
  <c r="T15" i="2" s="1"/>
  <c r="T16" i="2" a="1"/>
  <c r="T16" i="2" s="1"/>
  <c r="T17" i="2" a="1"/>
  <c r="T17" i="2" s="1"/>
  <c r="T18" i="2" a="1"/>
  <c r="T18" i="2" s="1"/>
  <c r="T19" i="2" a="1"/>
  <c r="T19" i="2" s="1"/>
  <c r="T20" i="2" a="1"/>
  <c r="T20" i="2" s="1"/>
  <c r="T21" i="2" a="1"/>
  <c r="T21" i="2" s="1"/>
  <c r="T22" i="2" a="1"/>
  <c r="T22" i="2" s="1"/>
  <c r="T23" i="2" a="1"/>
  <c r="T23" i="2" s="1"/>
  <c r="T24" i="2" a="1"/>
  <c r="T24" i="2" s="1"/>
  <c r="T25" i="2" a="1"/>
  <c r="T25" i="2" s="1"/>
  <c r="T26" i="2" a="1"/>
  <c r="T26" i="2" s="1"/>
  <c r="T27" i="2" a="1"/>
  <c r="T27" i="2" s="1"/>
  <c r="T28" i="2" a="1"/>
  <c r="T28" i="2" s="1"/>
  <c r="T29" i="2" a="1"/>
  <c r="T29" i="2" s="1"/>
  <c r="T30" i="2" a="1"/>
  <c r="T30" i="2" s="1"/>
  <c r="T31" i="2" a="1"/>
  <c r="T31" i="2" s="1"/>
  <c r="T32" i="2" a="1"/>
  <c r="T32" i="2" s="1"/>
  <c r="T33" i="2" a="1"/>
  <c r="T33" i="2" s="1"/>
  <c r="T34" i="2" a="1"/>
  <c r="T34" i="2" s="1"/>
  <c r="T35" i="2" a="1"/>
  <c r="T35" i="2" s="1"/>
  <c r="T36" i="2" a="1"/>
  <c r="T36" i="2" s="1"/>
  <c r="T37" i="2" a="1"/>
  <c r="T37" i="2" s="1"/>
  <c r="T38" i="2" a="1"/>
  <c r="T38" i="2" s="1"/>
  <c r="T39" i="2" a="1"/>
  <c r="T39" i="2" s="1"/>
  <c r="T40" i="2" a="1"/>
  <c r="T40" i="2" s="1"/>
  <c r="T41" i="2" a="1"/>
  <c r="T41" i="2" s="1"/>
  <c r="T42" i="2" a="1"/>
  <c r="T42" i="2" s="1"/>
  <c r="T43" i="2" a="1"/>
  <c r="T43" i="2" s="1"/>
  <c r="T44" i="2" a="1"/>
  <c r="T44" i="2" s="1"/>
  <c r="T45" i="2" a="1"/>
  <c r="T45" i="2" s="1"/>
  <c r="T46" i="2" a="1"/>
  <c r="T46" i="2" s="1"/>
  <c r="T47" i="2" a="1"/>
  <c r="T47" i="2" s="1"/>
  <c r="T48" i="2" a="1"/>
  <c r="T48" i="2" s="1"/>
  <c r="T49" i="2" a="1"/>
  <c r="T49" i="2" s="1"/>
  <c r="T50" i="2" a="1"/>
  <c r="T50" i="2" s="1"/>
  <c r="T51" i="2" a="1"/>
  <c r="T51" i="2" s="1"/>
  <c r="T52" i="2" a="1"/>
  <c r="T52" i="2" s="1"/>
  <c r="T54" i="2" a="1"/>
  <c r="T54" i="2" s="1"/>
  <c r="T55" i="2" a="1"/>
  <c r="T55" i="2" s="1"/>
  <c r="T56" i="2" a="1"/>
  <c r="T56" i="2" s="1"/>
  <c r="T57" i="2" a="1"/>
  <c r="T57" i="2" s="1"/>
  <c r="T58" i="2" a="1"/>
  <c r="T58" i="2" s="1"/>
  <c r="T59" i="2" a="1"/>
  <c r="T59" i="2" s="1"/>
  <c r="T60" i="2" a="1"/>
  <c r="T60" i="2" s="1"/>
  <c r="T61" i="2" a="1"/>
  <c r="T61" i="2" s="1"/>
  <c r="T62" i="2" a="1"/>
  <c r="T62" i="2" s="1"/>
  <c r="T63" i="2" a="1"/>
  <c r="T63" i="2" s="1"/>
  <c r="T64" i="2" a="1"/>
  <c r="T64" i="2" s="1"/>
  <c r="T65" i="2" a="1"/>
  <c r="T65" i="2" s="1"/>
  <c r="T66" i="2" a="1"/>
  <c r="T66" i="2" s="1"/>
  <c r="T67" i="2" a="1"/>
  <c r="T67" i="2" s="1"/>
  <c r="T68" i="2" a="1"/>
  <c r="T68" i="2" s="1"/>
  <c r="T69" i="2" a="1"/>
  <c r="T69" i="2" s="1"/>
  <c r="T70" i="2" a="1"/>
  <c r="T70" i="2" s="1"/>
  <c r="T71" i="2" a="1"/>
  <c r="T71" i="2" s="1"/>
  <c r="T72" i="2" a="1"/>
  <c r="T72" i="2" s="1"/>
  <c r="T73" i="2" a="1"/>
  <c r="T73" i="2" s="1"/>
  <c r="T74" i="2" a="1"/>
  <c r="T74" i="2" s="1"/>
  <c r="T75" i="2" a="1"/>
  <c r="T75" i="2" s="1"/>
  <c r="T76" i="2" a="1"/>
  <c r="T76" i="2" s="1"/>
  <c r="T77" i="2" a="1"/>
  <c r="T77" i="2" s="1"/>
  <c r="T78" i="2" a="1"/>
  <c r="T78" i="2" s="1"/>
  <c r="T79" i="2" a="1"/>
  <c r="T79" i="2" s="1"/>
  <c r="T80" i="2" a="1"/>
  <c r="T80" i="2" s="1"/>
  <c r="T81" i="2" a="1"/>
  <c r="T81" i="2" s="1"/>
  <c r="T82" i="2" a="1"/>
  <c r="T82" i="2" s="1"/>
  <c r="T83" i="2" a="1"/>
  <c r="T83" i="2" s="1"/>
  <c r="T84" i="2" a="1"/>
  <c r="T84" i="2" s="1"/>
  <c r="T85" i="2" a="1"/>
  <c r="T85" i="2" s="1"/>
  <c r="T86" i="2" a="1"/>
  <c r="T86" i="2" s="1"/>
  <c r="T87" i="2" a="1"/>
  <c r="T87" i="2" s="1"/>
  <c r="T88" i="2" a="1"/>
  <c r="T88" i="2" s="1"/>
  <c r="T89" i="2" a="1"/>
  <c r="T89" i="2" s="1"/>
  <c r="T90" i="2" a="1"/>
  <c r="T90" i="2" s="1"/>
  <c r="T91" i="2" a="1"/>
  <c r="T91" i="2" s="1"/>
  <c r="T92" i="2" a="1"/>
  <c r="T92" i="2" s="1"/>
  <c r="T93" i="2" a="1"/>
  <c r="T93" i="2" s="1"/>
  <c r="T94" i="2" a="1"/>
  <c r="T94" i="2" s="1"/>
  <c r="T95" i="2" a="1"/>
  <c r="T95" i="2" s="1"/>
  <c r="T96" i="2" a="1"/>
  <c r="T96" i="2" s="1"/>
  <c r="T97" i="2" a="1"/>
  <c r="T97" i="2" s="1"/>
  <c r="T98" i="2" a="1"/>
  <c r="T98" i="2" s="1"/>
  <c r="T99" i="2" a="1"/>
  <c r="T99" i="2" s="1"/>
  <c r="T100" i="2" a="1"/>
  <c r="T100" i="2" s="1"/>
  <c r="T101" i="2" a="1"/>
  <c r="T101" i="2" s="1"/>
  <c r="T102" i="2" a="1"/>
  <c r="T102" i="2" s="1"/>
  <c r="T103" i="2" a="1"/>
  <c r="T103" i="2" s="1"/>
  <c r="T104" i="2" a="1"/>
  <c r="T104" i="2" s="1"/>
  <c r="T105" i="2" a="1"/>
  <c r="T105" i="2" s="1"/>
  <c r="T106" i="2" a="1"/>
  <c r="T106" i="2" s="1"/>
  <c r="T107" i="2" a="1"/>
  <c r="T107" i="2" s="1"/>
  <c r="T108" i="2" a="1"/>
  <c r="T108" i="2" s="1"/>
  <c r="T109" i="2" a="1"/>
  <c r="T109" i="2" s="1"/>
  <c r="T110" i="2" a="1"/>
  <c r="T110" i="2" s="1"/>
  <c r="T111" i="2" a="1"/>
  <c r="T111" i="2" s="1"/>
  <c r="T112" i="2" a="1"/>
  <c r="T112" i="2" s="1"/>
  <c r="T113" i="2" a="1"/>
  <c r="T113" i="2" s="1"/>
  <c r="T114" i="2" a="1"/>
  <c r="T114" i="2" s="1"/>
  <c r="T115" i="2" a="1"/>
  <c r="T115" i="2" s="1"/>
  <c r="T116" i="2" a="1"/>
  <c r="T116" i="2" s="1"/>
  <c r="T117" i="2" a="1"/>
  <c r="T117" i="2" s="1"/>
  <c r="T118" i="2" a="1"/>
  <c r="T118" i="2" s="1"/>
  <c r="T119" i="2" a="1"/>
  <c r="T119" i="2" s="1"/>
  <c r="T120" i="2" a="1"/>
  <c r="T120" i="2" s="1"/>
  <c r="T121" i="2" a="1"/>
  <c r="T121" i="2" s="1"/>
  <c r="T122" i="2" a="1"/>
  <c r="T122" i="2" s="1"/>
  <c r="T123" i="2" a="1"/>
  <c r="T123" i="2" s="1"/>
  <c r="T124" i="2" a="1"/>
  <c r="T124" i="2" s="1"/>
  <c r="T125" i="2" a="1"/>
  <c r="T125" i="2" s="1"/>
  <c r="T126" i="2" a="1"/>
  <c r="T126" i="2" s="1"/>
  <c r="T127" i="2" a="1"/>
  <c r="T127" i="2" s="1"/>
  <c r="T128" i="2" a="1"/>
  <c r="T128" i="2" s="1"/>
  <c r="T129" i="2" a="1"/>
  <c r="T129" i="2" s="1"/>
  <c r="T130" i="2" a="1"/>
  <c r="T130" i="2" s="1"/>
  <c r="T131" i="2" a="1"/>
  <c r="T131" i="2" s="1"/>
  <c r="T132" i="2" a="1"/>
  <c r="T132" i="2" s="1"/>
  <c r="T133" i="2" a="1"/>
  <c r="T133" i="2" s="1"/>
  <c r="T134" i="2" a="1"/>
  <c r="T134" i="2" s="1"/>
  <c r="T135" i="2" a="1"/>
  <c r="T135" i="2" s="1"/>
  <c r="T136" i="2" a="1"/>
  <c r="T136" i="2" s="1"/>
  <c r="T137" i="2" a="1"/>
  <c r="T137" i="2" s="1"/>
  <c r="T138" i="2" a="1"/>
  <c r="T138" i="2" s="1"/>
  <c r="T139" i="2" a="1"/>
  <c r="T139" i="2" s="1"/>
  <c r="T140" i="2" a="1"/>
  <c r="T140" i="2" s="1"/>
  <c r="T141" i="2" a="1"/>
  <c r="T141" i="2" s="1"/>
  <c r="T142" i="2" a="1"/>
  <c r="T142" i="2" s="1"/>
  <c r="T143" i="2" a="1"/>
  <c r="T143" i="2" s="1"/>
  <c r="T144" i="2" a="1"/>
  <c r="T144" i="2" s="1"/>
  <c r="T145" i="2" a="1"/>
  <c r="T145" i="2" s="1"/>
  <c r="T146" i="2" a="1"/>
  <c r="T146" i="2" s="1"/>
  <c r="T147" i="2" a="1"/>
  <c r="T147" i="2" s="1"/>
  <c r="T148" i="2" a="1"/>
  <c r="T148" i="2" s="1"/>
  <c r="T149" i="2" a="1"/>
  <c r="T149" i="2" s="1"/>
  <c r="T150" i="2" a="1"/>
  <c r="T150" i="2" s="1"/>
  <c r="T151" i="2" a="1"/>
  <c r="T151" i="2" s="1"/>
  <c r="T152" i="2" a="1"/>
  <c r="T152" i="2" s="1"/>
  <c r="T153" i="2" a="1"/>
  <c r="T153" i="2" s="1"/>
  <c r="T154" i="2" a="1"/>
  <c r="T154" i="2" s="1"/>
  <c r="T155" i="2" a="1"/>
  <c r="T155" i="2" s="1"/>
  <c r="T156" i="2" a="1"/>
  <c r="T156" i="2" s="1"/>
  <c r="T157" i="2" a="1"/>
  <c r="T157" i="2" s="1"/>
  <c r="T158" i="2" a="1"/>
  <c r="T158" i="2" s="1"/>
  <c r="T159" i="2" a="1"/>
  <c r="T159" i="2" s="1"/>
  <c r="T160" i="2" a="1"/>
  <c r="T160" i="2" s="1"/>
  <c r="T161" i="2" a="1"/>
  <c r="T161" i="2" s="1"/>
  <c r="T162" i="2" a="1"/>
  <c r="T162" i="2" s="1"/>
  <c r="T163" i="2" a="1"/>
  <c r="T163" i="2" s="1"/>
  <c r="T164" i="2" a="1"/>
  <c r="T164" i="2" s="1"/>
  <c r="T165" i="2" a="1"/>
  <c r="T165" i="2" s="1"/>
  <c r="T166" i="2" a="1"/>
  <c r="T166" i="2" s="1"/>
  <c r="T167" i="2" a="1"/>
  <c r="T167" i="2" s="1"/>
  <c r="T168" i="2" a="1"/>
  <c r="T168" i="2" s="1"/>
  <c r="T169" i="2" a="1"/>
  <c r="T169" i="2" s="1"/>
  <c r="T170" i="2" a="1"/>
  <c r="T170" i="2" s="1"/>
  <c r="T171" i="2" a="1"/>
  <c r="T171" i="2" s="1"/>
  <c r="T172" i="2" a="1"/>
  <c r="T172" i="2" s="1"/>
  <c r="T173" i="2" a="1"/>
  <c r="T173" i="2" s="1"/>
  <c r="T174" i="2" a="1"/>
  <c r="T174" i="2" s="1"/>
  <c r="T175" i="2" a="1"/>
  <c r="T175" i="2" s="1"/>
  <c r="T176" i="2" a="1"/>
  <c r="T176" i="2" s="1"/>
  <c r="T177" i="2" a="1"/>
  <c r="T177" i="2" s="1"/>
  <c r="T178" i="2" a="1"/>
  <c r="T178" i="2" s="1"/>
  <c r="T179" i="2" a="1"/>
  <c r="T179" i="2" s="1"/>
  <c r="T180" i="2" a="1"/>
  <c r="T180" i="2" s="1"/>
  <c r="T181" i="2" a="1"/>
  <c r="T181" i="2" s="1"/>
  <c r="T182" i="2" a="1"/>
  <c r="T182" i="2" s="1"/>
  <c r="T183" i="2" a="1"/>
  <c r="T183" i="2" s="1"/>
  <c r="T184" i="2" a="1"/>
  <c r="T184" i="2" s="1"/>
  <c r="T185" i="2" a="1"/>
  <c r="T185" i="2" s="1"/>
  <c r="T186" i="2" a="1"/>
  <c r="T186" i="2" s="1"/>
  <c r="T187" i="2" a="1"/>
  <c r="T187" i="2" s="1"/>
  <c r="T188" i="2" a="1"/>
  <c r="T188" i="2" s="1"/>
  <c r="T189" i="2" a="1"/>
  <c r="T189" i="2" s="1"/>
  <c r="T190" i="2" a="1"/>
  <c r="T190" i="2" s="1"/>
  <c r="T191" i="2" a="1"/>
  <c r="T191" i="2" s="1"/>
  <c r="T192" i="2" a="1"/>
  <c r="T192" i="2" s="1"/>
  <c r="T193" i="2" a="1"/>
  <c r="T193" i="2" s="1"/>
  <c r="T194" i="2" a="1"/>
  <c r="T194" i="2" s="1"/>
  <c r="T195" i="2" a="1"/>
  <c r="T195" i="2" s="1"/>
  <c r="T196" i="2" a="1"/>
  <c r="T196" i="2" s="1"/>
  <c r="T197" i="2" a="1"/>
  <c r="T197" i="2" s="1"/>
  <c r="T198" i="2" a="1"/>
  <c r="T198" i="2" s="1"/>
  <c r="T199" i="2" a="1"/>
  <c r="T199" i="2" s="1"/>
  <c r="T200" i="2" a="1"/>
  <c r="T200" i="2" s="1"/>
  <c r="T201" i="2" a="1"/>
  <c r="T201" i="2" s="1"/>
  <c r="T202" i="2" a="1"/>
  <c r="T202" i="2" s="1"/>
  <c r="T203" i="2" a="1"/>
  <c r="T203" i="2" s="1"/>
  <c r="T204" i="2" a="1"/>
  <c r="T204" i="2"/>
  <c r="T205" i="2" a="1"/>
  <c r="T205" i="2" s="1"/>
  <c r="T206" i="2" a="1"/>
  <c r="T206" i="2"/>
  <c r="T207" i="2" a="1"/>
  <c r="T207" i="2" s="1"/>
  <c r="T208" i="2" a="1"/>
  <c r="T208" i="2"/>
  <c r="T209" i="2" a="1"/>
  <c r="T209" i="2" s="1"/>
  <c r="T210" i="2" a="1"/>
  <c r="T210" i="2" s="1"/>
  <c r="T211" i="2" a="1"/>
  <c r="T211" i="2" s="1"/>
  <c r="T212" i="2" a="1"/>
  <c r="T212" i="2"/>
  <c r="T213" i="2" a="1"/>
  <c r="T213" i="2" s="1"/>
  <c r="T214" i="2" a="1"/>
  <c r="T214" i="2"/>
  <c r="T215" i="2" a="1"/>
  <c r="T215" i="2" s="1"/>
  <c r="T216" i="2" a="1"/>
  <c r="T216" i="2"/>
  <c r="T217" i="2" a="1"/>
  <c r="T217" i="2" s="1"/>
  <c r="T218" i="2" a="1"/>
  <c r="T218" i="2" s="1"/>
  <c r="T219" i="2" a="1"/>
  <c r="T219" i="2" s="1"/>
  <c r="T220" i="2" a="1"/>
  <c r="T220" i="2"/>
  <c r="T221" i="2" a="1"/>
  <c r="T221" i="2" s="1"/>
  <c r="T222" i="2" a="1"/>
  <c r="T222" i="2"/>
  <c r="T223" i="2" a="1"/>
  <c r="T223" i="2" s="1"/>
  <c r="T224" i="2" a="1"/>
  <c r="T224" i="2"/>
  <c r="T225" i="2" a="1"/>
  <c r="T225" i="2"/>
  <c r="T226" i="2" a="1"/>
  <c r="T226" i="2"/>
  <c r="T227" i="2" a="1"/>
  <c r="T227" i="2"/>
  <c r="T228" i="2" a="1"/>
  <c r="T228" i="2"/>
  <c r="T229" i="2" a="1"/>
  <c r="T229" i="2"/>
  <c r="T230" i="2" a="1"/>
  <c r="T230" i="2"/>
  <c r="T231" i="2" a="1"/>
  <c r="T231" i="2"/>
  <c r="T232" i="2" a="1"/>
  <c r="T232" i="2"/>
  <c r="T233" i="2" a="1"/>
  <c r="T233" i="2"/>
  <c r="T234" i="2" a="1"/>
  <c r="T234" i="2"/>
  <c r="T235" i="2" a="1"/>
  <c r="T235" i="2"/>
  <c r="T236" i="2" a="1"/>
  <c r="T236" i="2"/>
  <c r="T237" i="2" a="1"/>
  <c r="T237" i="2"/>
  <c r="T238" i="2" a="1"/>
  <c r="T238" i="2"/>
  <c r="T239" i="2" a="1"/>
  <c r="T239" i="2"/>
  <c r="T240" i="2" a="1"/>
  <c r="T240" i="2"/>
  <c r="T241" i="2" a="1"/>
  <c r="T241" i="2"/>
  <c r="T242" i="2" a="1"/>
  <c r="T242" i="2"/>
  <c r="T243" i="2" a="1"/>
  <c r="T243" i="2"/>
  <c r="T244" i="2" a="1"/>
  <c r="T244" i="2"/>
  <c r="T245" i="2" a="1"/>
  <c r="T245" i="2"/>
  <c r="T246" i="2" a="1"/>
  <c r="T246" i="2"/>
  <c r="T247" i="2" a="1"/>
  <c r="T247" i="2"/>
  <c r="T248" i="2" a="1"/>
  <c r="T248" i="2"/>
  <c r="T249" i="2" a="1"/>
  <c r="T249" i="2"/>
  <c r="T250" i="2" a="1"/>
  <c r="T250" i="2"/>
  <c r="T251" i="2" a="1"/>
  <c r="T251" i="2"/>
  <c r="T252" i="2" a="1"/>
  <c r="T252" i="2"/>
  <c r="T253" i="2" a="1"/>
  <c r="T253" i="2"/>
  <c r="T254" i="2" a="1"/>
  <c r="T254" i="2"/>
  <c r="T255" i="2" a="1"/>
  <c r="T255" i="2"/>
  <c r="T256" i="2" a="1"/>
  <c r="T256" i="2"/>
  <c r="T257" i="2" a="1"/>
  <c r="T257" i="2"/>
  <c r="T258" i="2" a="1"/>
  <c r="T258" i="2"/>
  <c r="T259" i="2" a="1"/>
  <c r="T259" i="2"/>
  <c r="T260" i="2" a="1"/>
  <c r="T260" i="2"/>
  <c r="T261" i="2" a="1"/>
  <c r="T261" i="2"/>
  <c r="T262" i="2" a="1"/>
  <c r="T262" i="2"/>
  <c r="T263" i="2" a="1"/>
  <c r="T263" i="2"/>
  <c r="T264" i="2" a="1"/>
  <c r="T264" i="2"/>
  <c r="T265" i="2" a="1"/>
  <c r="T265" i="2"/>
  <c r="T266" i="2" a="1"/>
  <c r="T266" i="2"/>
  <c r="T267" i="2" a="1"/>
  <c r="T267" i="2"/>
  <c r="T268" i="2" a="1"/>
  <c r="T268" i="2"/>
  <c r="T269" i="2" a="1"/>
  <c r="T269" i="2"/>
  <c r="T270" i="2" a="1"/>
  <c r="T270" i="2"/>
  <c r="T271" i="2" a="1"/>
  <c r="T271" i="2"/>
  <c r="T272" i="2" a="1"/>
  <c r="T272" i="2"/>
  <c r="T273" i="2" a="1"/>
  <c r="T273" i="2"/>
  <c r="T274" i="2" a="1"/>
  <c r="T274" i="2"/>
  <c r="T275" i="2" a="1"/>
  <c r="T275" i="2"/>
  <c r="T276" i="2" a="1"/>
  <c r="T276" i="2"/>
  <c r="T277" i="2" a="1"/>
  <c r="T277" i="2"/>
  <c r="T278" i="2" a="1"/>
  <c r="T278" i="2"/>
  <c r="T279" i="2" a="1"/>
  <c r="T279" i="2"/>
  <c r="T280" i="2" a="1"/>
  <c r="T280" i="2"/>
  <c r="T281" i="2" a="1"/>
  <c r="T281" i="2"/>
  <c r="T282" i="2" a="1"/>
  <c r="T282" i="2"/>
  <c r="T283" i="2" a="1"/>
  <c r="T283" i="2"/>
  <c r="T284" i="2" a="1"/>
  <c r="T284" i="2"/>
  <c r="T285" i="2" a="1"/>
  <c r="T285" i="2"/>
  <c r="T286" i="2" a="1"/>
  <c r="T286" i="2"/>
  <c r="T287" i="2" a="1"/>
  <c r="T287" i="2"/>
  <c r="T288" i="2" a="1"/>
  <c r="T288" i="2"/>
  <c r="T289" i="2" a="1"/>
  <c r="T289" i="2"/>
  <c r="T290" i="2" a="1"/>
  <c r="T290" i="2"/>
  <c r="T291" i="2" a="1"/>
  <c r="T291" i="2"/>
  <c r="T292" i="2" a="1"/>
  <c r="T292" i="2"/>
  <c r="T293" i="2" a="1"/>
  <c r="T293" i="2"/>
  <c r="T294" i="2" a="1"/>
  <c r="T294" i="2"/>
  <c r="T295" i="2" a="1"/>
  <c r="T295" i="2"/>
  <c r="T296" i="2" a="1"/>
  <c r="T296" i="2"/>
  <c r="T297" i="2" a="1"/>
  <c r="T297" i="2"/>
  <c r="T298" i="2" a="1"/>
  <c r="T298" i="2" s="1"/>
  <c r="T299" i="2" a="1"/>
  <c r="T299" i="2"/>
  <c r="T300" i="2" a="1"/>
  <c r="T300" i="2" s="1"/>
  <c r="T301" i="2" a="1"/>
  <c r="T301" i="2"/>
  <c r="T302" i="2" a="1"/>
  <c r="T302" i="2" s="1"/>
  <c r="T303" i="2" a="1"/>
  <c r="T303" i="2"/>
  <c r="T304" i="2" a="1"/>
  <c r="T304" i="2" s="1"/>
  <c r="T305" i="2" a="1"/>
  <c r="T305" i="2"/>
  <c r="T306" i="2" a="1"/>
  <c r="T306" i="2" s="1"/>
  <c r="T307" i="2" a="1"/>
  <c r="T307" i="2"/>
  <c r="T308" i="2" a="1"/>
  <c r="T308" i="2" s="1"/>
  <c r="T309" i="2" a="1"/>
  <c r="T309" i="2"/>
  <c r="T310" i="2" a="1"/>
  <c r="T310" i="2" s="1"/>
  <c r="T311" i="2" a="1"/>
  <c r="T311" i="2"/>
  <c r="T312" i="2" a="1"/>
  <c r="T312" i="2" s="1"/>
  <c r="T313" i="2" a="1"/>
  <c r="T313" i="2"/>
  <c r="T314" i="2" a="1"/>
  <c r="T314" i="2" s="1"/>
  <c r="T315" i="2" a="1"/>
  <c r="T315" i="2"/>
  <c r="T316" i="2" a="1"/>
  <c r="T316" i="2" s="1"/>
  <c r="T317" i="2" a="1"/>
  <c r="T317" i="2"/>
  <c r="T318" i="2" a="1"/>
  <c r="T318" i="2" s="1"/>
  <c r="T319" i="2" a="1"/>
  <c r="T319" i="2"/>
  <c r="T320" i="2" a="1"/>
  <c r="T320" i="2" s="1"/>
  <c r="T321" i="2" a="1"/>
  <c r="T321" i="2"/>
  <c r="T322" i="2" a="1"/>
  <c r="T322" i="2" s="1"/>
  <c r="T323" i="2" a="1"/>
  <c r="T323" i="2"/>
  <c r="T324" i="2" a="1"/>
  <c r="T324" i="2" s="1"/>
  <c r="T325" i="2" a="1"/>
  <c r="T325" i="2"/>
  <c r="T326" i="2" a="1"/>
  <c r="T326" i="2" s="1"/>
  <c r="T327" i="2" a="1"/>
  <c r="T327" i="2"/>
  <c r="T328" i="2" a="1"/>
  <c r="T328" i="2" s="1"/>
  <c r="T329" i="2" a="1"/>
  <c r="T329" i="2"/>
  <c r="T330" i="2" a="1"/>
  <c r="T330" i="2" s="1"/>
  <c r="T331" i="2" a="1"/>
  <c r="T331" i="2"/>
  <c r="T332" i="2" a="1"/>
  <c r="T332" i="2" s="1"/>
  <c r="T333" i="2" a="1"/>
  <c r="T333" i="2"/>
  <c r="T334" i="2" a="1"/>
  <c r="T334" i="2" s="1"/>
  <c r="T335" i="2" a="1"/>
  <c r="T335" i="2"/>
  <c r="T336" i="2" a="1"/>
  <c r="T336" i="2" s="1"/>
  <c r="T337" i="2" a="1"/>
  <c r="T337" i="2"/>
  <c r="T338" i="2" a="1"/>
  <c r="T338" i="2" s="1"/>
  <c r="T339" i="2" a="1"/>
  <c r="T339" i="2"/>
  <c r="T340" i="2" a="1"/>
  <c r="T340" i="2" s="1"/>
  <c r="T341" i="2" a="1"/>
  <c r="T341" i="2"/>
  <c r="T342" i="2" a="1"/>
  <c r="T342" i="2" s="1"/>
  <c r="T343" i="2" a="1"/>
  <c r="T343" i="2"/>
  <c r="T344" i="2" a="1"/>
  <c r="T344" i="2" s="1"/>
  <c r="T345" i="2" a="1"/>
  <c r="T345" i="2"/>
  <c r="T346" i="2" a="1"/>
  <c r="T346" i="2" s="1"/>
  <c r="T347" i="2" a="1"/>
  <c r="T347" i="2"/>
  <c r="T348" i="2" a="1"/>
  <c r="T348" i="2" s="1"/>
  <c r="T349" i="2" a="1"/>
  <c r="T349" i="2"/>
  <c r="T350" i="2" a="1"/>
  <c r="T350" i="2" s="1"/>
  <c r="T351" i="2" a="1"/>
  <c r="T351" i="2"/>
  <c r="T352" i="2" a="1"/>
  <c r="T352" i="2" s="1"/>
  <c r="T353" i="2" a="1"/>
  <c r="T353" i="2"/>
  <c r="T354" i="2" a="1"/>
  <c r="T354" i="2" s="1"/>
  <c r="T355" i="2" a="1"/>
  <c r="T355" i="2"/>
  <c r="T356" i="2" a="1"/>
  <c r="T356" i="2" s="1"/>
  <c r="T357" i="2" a="1"/>
  <c r="T357" i="2"/>
  <c r="T358" i="2" a="1"/>
  <c r="T358" i="2" s="1"/>
  <c r="T359" i="2" a="1"/>
  <c r="T359" i="2"/>
  <c r="T360" i="2" a="1"/>
  <c r="T360" i="2" s="1"/>
  <c r="T361" i="2" a="1"/>
  <c r="T361" i="2"/>
  <c r="T362" i="2" a="1"/>
  <c r="T362" i="2" s="1"/>
  <c r="T363" i="2" a="1"/>
  <c r="T363" i="2"/>
  <c r="T364" i="2" a="1"/>
  <c r="T364" i="2" s="1"/>
  <c r="T365" i="2" a="1"/>
  <c r="T365" i="2"/>
  <c r="T366" i="2" a="1"/>
  <c r="T366" i="2" s="1"/>
  <c r="T367" i="2" a="1"/>
  <c r="T367" i="2"/>
  <c r="T368" i="2" a="1"/>
  <c r="T368" i="2" s="1"/>
  <c r="T53" i="2" a="1"/>
  <c r="T53" i="2"/>
  <c r="C368" i="2"/>
  <c r="C367" i="2"/>
  <c r="C366" i="2"/>
  <c r="C365" i="2"/>
  <c r="C364" i="2"/>
  <c r="C363" i="2"/>
  <c r="C362" i="2"/>
  <c r="C361" i="2"/>
  <c r="C360" i="2"/>
  <c r="C359" i="2"/>
  <c r="C358" i="2"/>
  <c r="C357" i="2"/>
  <c r="C356" i="2"/>
  <c r="C355" i="2"/>
  <c r="C354" i="2"/>
  <c r="C353" i="2"/>
  <c r="C352" i="2"/>
  <c r="C351" i="2"/>
  <c r="C350" i="2"/>
  <c r="C349" i="2"/>
  <c r="C348" i="2"/>
  <c r="C347" i="2"/>
  <c r="C346" i="2"/>
  <c r="C345" i="2"/>
  <c r="C344" i="2"/>
  <c r="C343" i="2"/>
  <c r="C342" i="2"/>
  <c r="C341" i="2"/>
  <c r="C340" i="2"/>
  <c r="C339" i="2"/>
  <c r="C338" i="2"/>
  <c r="C337" i="2"/>
  <c r="C336" i="2"/>
  <c r="C335" i="2"/>
  <c r="C334" i="2"/>
  <c r="C333" i="2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5" i="2"/>
  <c r="C294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E368" i="2"/>
  <c r="E367" i="2"/>
  <c r="E366" i="2"/>
  <c r="E365" i="2"/>
  <c r="E364" i="2"/>
  <c r="E363" i="2"/>
  <c r="E362" i="2"/>
  <c r="E361" i="2"/>
  <c r="E360" i="2"/>
  <c r="E359" i="2"/>
  <c r="E358" i="2"/>
  <c r="E357" i="2"/>
  <c r="E356" i="2"/>
  <c r="E355" i="2"/>
  <c r="E354" i="2"/>
  <c r="E353" i="2"/>
  <c r="E352" i="2"/>
  <c r="E351" i="2"/>
  <c r="E350" i="2"/>
  <c r="E349" i="2"/>
  <c r="E348" i="2"/>
  <c r="E347" i="2"/>
  <c r="E346" i="2"/>
  <c r="E345" i="2"/>
  <c r="E344" i="2"/>
  <c r="E343" i="2"/>
  <c r="E342" i="2"/>
  <c r="E341" i="2"/>
  <c r="E340" i="2"/>
  <c r="E339" i="2"/>
  <c r="E338" i="2"/>
  <c r="E337" i="2"/>
  <c r="E336" i="2"/>
  <c r="E335" i="2"/>
  <c r="E334" i="2"/>
  <c r="E333" i="2"/>
  <c r="E332" i="2"/>
  <c r="E331" i="2"/>
  <c r="E330" i="2"/>
  <c r="E329" i="2"/>
  <c r="E328" i="2"/>
  <c r="E327" i="2"/>
  <c r="E326" i="2"/>
  <c r="E325" i="2"/>
  <c r="E324" i="2"/>
  <c r="E323" i="2"/>
  <c r="E322" i="2"/>
  <c r="E321" i="2"/>
  <c r="E320" i="2"/>
  <c r="E319" i="2"/>
  <c r="E318" i="2"/>
  <c r="E317" i="2"/>
  <c r="E316" i="2"/>
  <c r="E315" i="2"/>
  <c r="E314" i="2"/>
  <c r="E313" i="2"/>
  <c r="E312" i="2"/>
  <c r="E311" i="2"/>
  <c r="E310" i="2"/>
  <c r="E309" i="2"/>
  <c r="E308" i="2"/>
  <c r="E307" i="2"/>
  <c r="E306" i="2"/>
  <c r="E305" i="2"/>
  <c r="E304" i="2"/>
  <c r="E303" i="2"/>
  <c r="E302" i="2"/>
  <c r="E301" i="2"/>
  <c r="E300" i="2"/>
  <c r="E299" i="2"/>
  <c r="E298" i="2"/>
  <c r="E297" i="2"/>
  <c r="E296" i="2"/>
  <c r="E295" i="2"/>
  <c r="E294" i="2"/>
  <c r="E293" i="2"/>
  <c r="E292" i="2"/>
  <c r="E291" i="2"/>
  <c r="E290" i="2"/>
  <c r="E289" i="2"/>
  <c r="E288" i="2"/>
  <c r="E287" i="2"/>
  <c r="E286" i="2"/>
  <c r="E285" i="2"/>
  <c r="E284" i="2"/>
  <c r="E283" i="2"/>
  <c r="E282" i="2"/>
  <c r="E281" i="2"/>
  <c r="E280" i="2"/>
  <c r="E279" i="2"/>
  <c r="E278" i="2"/>
  <c r="E277" i="2"/>
  <c r="E276" i="2"/>
  <c r="E275" i="2"/>
  <c r="E274" i="2"/>
  <c r="E273" i="2"/>
  <c r="E272" i="2"/>
  <c r="E271" i="2"/>
  <c r="E270" i="2"/>
  <c r="E269" i="2"/>
  <c r="E268" i="2"/>
  <c r="E267" i="2"/>
  <c r="E266" i="2"/>
  <c r="E265" i="2"/>
  <c r="E264" i="2"/>
  <c r="E263" i="2"/>
  <c r="E262" i="2"/>
  <c r="E261" i="2"/>
  <c r="E260" i="2"/>
  <c r="E259" i="2"/>
  <c r="E258" i="2"/>
  <c r="E257" i="2"/>
  <c r="E256" i="2"/>
  <c r="E255" i="2"/>
  <c r="E254" i="2"/>
  <c r="E253" i="2"/>
  <c r="E252" i="2"/>
  <c r="E251" i="2"/>
  <c r="E250" i="2"/>
  <c r="E249" i="2"/>
  <c r="E248" i="2"/>
  <c r="E247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E221" i="2"/>
  <c r="E220" i="2"/>
  <c r="E219" i="2"/>
  <c r="E218" i="2"/>
  <c r="E217" i="2"/>
  <c r="E216" i="2"/>
  <c r="E215" i="2"/>
  <c r="E214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2" i="2"/>
  <c r="G311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97" i="2"/>
  <c r="G296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83" i="2"/>
  <c r="G282" i="2"/>
  <c r="G281" i="2"/>
  <c r="G280" i="2"/>
  <c r="G279" i="2"/>
  <c r="G278" i="2"/>
  <c r="G277" i="2"/>
  <c r="G276" i="2"/>
  <c r="G275" i="2"/>
  <c r="G274" i="2"/>
  <c r="G273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J368" i="2"/>
  <c r="J367" i="2"/>
  <c r="J366" i="2"/>
  <c r="J365" i="2"/>
  <c r="J364" i="2"/>
  <c r="J363" i="2"/>
  <c r="J362" i="2"/>
  <c r="J361" i="2"/>
  <c r="J360" i="2"/>
  <c r="J359" i="2"/>
  <c r="J358" i="2"/>
  <c r="J357" i="2"/>
  <c r="J356" i="2"/>
  <c r="J355" i="2"/>
  <c r="J354" i="2"/>
  <c r="J353" i="2"/>
  <c r="J352" i="2"/>
  <c r="J351" i="2"/>
  <c r="J350" i="2"/>
  <c r="J349" i="2"/>
  <c r="J348" i="2"/>
  <c r="J347" i="2"/>
  <c r="J346" i="2"/>
  <c r="J345" i="2"/>
  <c r="J344" i="2"/>
  <c r="J343" i="2"/>
  <c r="J342" i="2"/>
  <c r="J341" i="2"/>
  <c r="J340" i="2"/>
  <c r="J339" i="2"/>
  <c r="J338" i="2"/>
  <c r="J337" i="2"/>
  <c r="J336" i="2"/>
  <c r="J335" i="2"/>
  <c r="J334" i="2"/>
  <c r="J333" i="2"/>
  <c r="J332" i="2"/>
  <c r="J331" i="2"/>
  <c r="J330" i="2"/>
  <c r="J329" i="2"/>
  <c r="J328" i="2"/>
  <c r="J327" i="2"/>
  <c r="J326" i="2"/>
  <c r="J325" i="2"/>
  <c r="J324" i="2"/>
  <c r="J323" i="2"/>
  <c r="J322" i="2"/>
  <c r="J321" i="2"/>
  <c r="J320" i="2"/>
  <c r="J319" i="2"/>
  <c r="J318" i="2"/>
  <c r="J317" i="2"/>
  <c r="J316" i="2"/>
  <c r="J315" i="2"/>
  <c r="J314" i="2"/>
  <c r="J313" i="2"/>
  <c r="J312" i="2"/>
  <c r="J311" i="2"/>
  <c r="J310" i="2"/>
  <c r="J309" i="2"/>
  <c r="J308" i="2"/>
  <c r="J307" i="2"/>
  <c r="J306" i="2"/>
  <c r="J305" i="2"/>
  <c r="J304" i="2"/>
  <c r="J303" i="2"/>
  <c r="J302" i="2"/>
  <c r="J301" i="2"/>
  <c r="J300" i="2"/>
  <c r="J299" i="2"/>
  <c r="J298" i="2"/>
  <c r="J297" i="2"/>
  <c r="J296" i="2"/>
  <c r="J295" i="2"/>
  <c r="J294" i="2"/>
  <c r="J293" i="2"/>
  <c r="J292" i="2"/>
  <c r="J291" i="2"/>
  <c r="J290" i="2"/>
  <c r="J289" i="2"/>
  <c r="J288" i="2"/>
  <c r="J287" i="2"/>
  <c r="J286" i="2"/>
  <c r="J285" i="2"/>
  <c r="J284" i="2"/>
  <c r="J283" i="2"/>
  <c r="J282" i="2"/>
  <c r="J281" i="2"/>
  <c r="J280" i="2"/>
  <c r="J279" i="2"/>
  <c r="J278" i="2"/>
  <c r="J277" i="2"/>
  <c r="J276" i="2"/>
  <c r="J275" i="2"/>
  <c r="J274" i="2"/>
  <c r="J273" i="2"/>
  <c r="J272" i="2"/>
  <c r="J271" i="2"/>
  <c r="J270" i="2"/>
  <c r="J269" i="2"/>
  <c r="J268" i="2"/>
  <c r="J267" i="2"/>
  <c r="J266" i="2"/>
  <c r="J265" i="2"/>
  <c r="J264" i="2"/>
  <c r="J263" i="2"/>
  <c r="J262" i="2"/>
  <c r="J261" i="2"/>
  <c r="J260" i="2"/>
  <c r="J259" i="2"/>
  <c r="J258" i="2"/>
  <c r="J257" i="2"/>
  <c r="J256" i="2"/>
  <c r="J255" i="2"/>
  <c r="J254" i="2"/>
  <c r="J253" i="2"/>
  <c r="J252" i="2"/>
  <c r="J251" i="2"/>
  <c r="J250" i="2"/>
  <c r="J249" i="2"/>
  <c r="J248" i="2"/>
  <c r="J247" i="2"/>
  <c r="J246" i="2"/>
  <c r="J245" i="2"/>
  <c r="J244" i="2"/>
  <c r="J243" i="2"/>
  <c r="J242" i="2"/>
  <c r="J241" i="2"/>
  <c r="J240" i="2"/>
  <c r="J239" i="2"/>
  <c r="J238" i="2"/>
  <c r="J237" i="2"/>
  <c r="J236" i="2"/>
  <c r="J235" i="2"/>
  <c r="J234" i="2"/>
  <c r="J233" i="2"/>
  <c r="J232" i="2"/>
  <c r="J231" i="2"/>
  <c r="J230" i="2"/>
  <c r="J229" i="2"/>
  <c r="J228" i="2"/>
  <c r="J227" i="2"/>
  <c r="J226" i="2"/>
  <c r="J225" i="2"/>
  <c r="J224" i="2"/>
  <c r="J223" i="2"/>
  <c r="J222" i="2"/>
  <c r="J221" i="2"/>
  <c r="J220" i="2"/>
  <c r="J219" i="2"/>
  <c r="J218" i="2"/>
  <c r="J217" i="2"/>
  <c r="J216" i="2"/>
  <c r="J215" i="2"/>
  <c r="J214" i="2"/>
  <c r="J213" i="2"/>
  <c r="J212" i="2"/>
  <c r="J211" i="2"/>
  <c r="J210" i="2"/>
  <c r="J209" i="2"/>
  <c r="J208" i="2"/>
  <c r="J207" i="2"/>
  <c r="J206" i="2"/>
  <c r="J205" i="2"/>
  <c r="J204" i="2"/>
  <c r="J203" i="2"/>
  <c r="J202" i="2"/>
  <c r="J201" i="2"/>
  <c r="J200" i="2"/>
  <c r="J199" i="2"/>
  <c r="J198" i="2"/>
  <c r="J197" i="2"/>
  <c r="J196" i="2"/>
  <c r="J195" i="2"/>
  <c r="J194" i="2"/>
  <c r="J193" i="2"/>
  <c r="J192" i="2"/>
  <c r="J191" i="2"/>
  <c r="J190" i="2"/>
  <c r="J189" i="2"/>
  <c r="J188" i="2"/>
  <c r="J187" i="2"/>
  <c r="J186" i="2"/>
  <c r="J185" i="2"/>
  <c r="J184" i="2"/>
  <c r="J183" i="2"/>
  <c r="J182" i="2"/>
  <c r="J181" i="2"/>
  <c r="J180" i="2"/>
  <c r="J179" i="2"/>
  <c r="J178" i="2"/>
  <c r="J177" i="2"/>
  <c r="J176" i="2"/>
  <c r="J175" i="2"/>
  <c r="J174" i="2"/>
  <c r="J173" i="2"/>
  <c r="J172" i="2"/>
  <c r="J171" i="2"/>
  <c r="J170" i="2"/>
  <c r="J169" i="2"/>
  <c r="J168" i="2"/>
  <c r="J167" i="2"/>
  <c r="J166" i="2"/>
  <c r="J165" i="2"/>
  <c r="J164" i="2"/>
  <c r="J163" i="2"/>
  <c r="J162" i="2"/>
  <c r="J161" i="2"/>
  <c r="J160" i="2"/>
  <c r="J159" i="2"/>
  <c r="J158" i="2"/>
  <c r="J157" i="2"/>
  <c r="J156" i="2"/>
  <c r="J155" i="2"/>
  <c r="J154" i="2"/>
  <c r="J153" i="2"/>
  <c r="J152" i="2"/>
  <c r="J151" i="2"/>
  <c r="J150" i="2"/>
  <c r="J149" i="2"/>
  <c r="J148" i="2"/>
  <c r="J147" i="2"/>
  <c r="J146" i="2"/>
  <c r="J145" i="2"/>
  <c r="J144" i="2"/>
  <c r="J143" i="2"/>
  <c r="J142" i="2"/>
  <c r="J141" i="2"/>
  <c r="J140" i="2"/>
  <c r="J139" i="2"/>
  <c r="J138" i="2"/>
  <c r="J137" i="2"/>
  <c r="J136" i="2"/>
  <c r="J135" i="2"/>
  <c r="J134" i="2"/>
  <c r="J133" i="2"/>
  <c r="J132" i="2"/>
  <c r="J131" i="2"/>
  <c r="J130" i="2"/>
  <c r="J129" i="2"/>
  <c r="J128" i="2"/>
  <c r="J127" i="2"/>
  <c r="J126" i="2"/>
  <c r="J125" i="2"/>
  <c r="J124" i="2"/>
  <c r="J123" i="2"/>
  <c r="J122" i="2"/>
  <c r="J121" i="2"/>
  <c r="J120" i="2"/>
  <c r="J119" i="2"/>
  <c r="J118" i="2"/>
  <c r="J117" i="2"/>
  <c r="J116" i="2"/>
  <c r="J115" i="2"/>
  <c r="J114" i="2"/>
  <c r="J113" i="2"/>
  <c r="J112" i="2"/>
  <c r="J111" i="2"/>
  <c r="J110" i="2"/>
  <c r="J109" i="2"/>
  <c r="J108" i="2"/>
  <c r="J107" i="2"/>
  <c r="J106" i="2"/>
  <c r="J105" i="2"/>
  <c r="J104" i="2"/>
  <c r="J103" i="2"/>
  <c r="J102" i="2"/>
  <c r="J101" i="2"/>
  <c r="J100" i="2"/>
  <c r="J99" i="2"/>
  <c r="J98" i="2"/>
  <c r="J97" i="2"/>
  <c r="J96" i="2"/>
  <c r="J95" i="2"/>
  <c r="J94" i="2"/>
  <c r="J93" i="2"/>
  <c r="J92" i="2"/>
  <c r="J91" i="2"/>
  <c r="J90" i="2"/>
  <c r="J89" i="2"/>
  <c r="J88" i="2"/>
  <c r="J87" i="2"/>
  <c r="J86" i="2"/>
  <c r="J85" i="2"/>
  <c r="J84" i="2"/>
  <c r="J83" i="2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L368" i="2"/>
  <c r="L367" i="2"/>
  <c r="L366" i="2"/>
  <c r="L365" i="2"/>
  <c r="L364" i="2"/>
  <c r="L363" i="2"/>
  <c r="L362" i="2"/>
  <c r="L361" i="2"/>
  <c r="L360" i="2"/>
  <c r="L359" i="2"/>
  <c r="L358" i="2"/>
  <c r="L357" i="2"/>
  <c r="L356" i="2"/>
  <c r="L355" i="2"/>
  <c r="L354" i="2"/>
  <c r="L353" i="2"/>
  <c r="L352" i="2"/>
  <c r="L351" i="2"/>
  <c r="L350" i="2"/>
  <c r="L349" i="2"/>
  <c r="L348" i="2"/>
  <c r="L347" i="2"/>
  <c r="L346" i="2"/>
  <c r="L345" i="2"/>
  <c r="L344" i="2"/>
  <c r="L343" i="2"/>
  <c r="L342" i="2"/>
  <c r="L341" i="2"/>
  <c r="L340" i="2"/>
  <c r="L339" i="2"/>
  <c r="L338" i="2"/>
  <c r="L337" i="2"/>
  <c r="L336" i="2"/>
  <c r="L335" i="2"/>
  <c r="L334" i="2"/>
  <c r="L333" i="2"/>
  <c r="L332" i="2"/>
  <c r="L331" i="2"/>
  <c r="L330" i="2"/>
  <c r="L329" i="2"/>
  <c r="L328" i="2"/>
  <c r="L327" i="2"/>
  <c r="L326" i="2"/>
  <c r="L325" i="2"/>
  <c r="L324" i="2"/>
  <c r="L323" i="2"/>
  <c r="L322" i="2"/>
  <c r="L321" i="2"/>
  <c r="L320" i="2"/>
  <c r="L319" i="2"/>
  <c r="L318" i="2"/>
  <c r="L317" i="2"/>
  <c r="L316" i="2"/>
  <c r="L315" i="2"/>
  <c r="L314" i="2"/>
  <c r="L313" i="2"/>
  <c r="L312" i="2"/>
  <c r="L311" i="2"/>
  <c r="L310" i="2"/>
  <c r="L309" i="2"/>
  <c r="L308" i="2"/>
  <c r="L307" i="2"/>
  <c r="L306" i="2"/>
  <c r="L305" i="2"/>
  <c r="L304" i="2"/>
  <c r="L303" i="2"/>
  <c r="L302" i="2"/>
  <c r="L301" i="2"/>
  <c r="L300" i="2"/>
  <c r="L299" i="2"/>
  <c r="L298" i="2"/>
  <c r="L297" i="2"/>
  <c r="L296" i="2"/>
  <c r="L295" i="2"/>
  <c r="L294" i="2"/>
  <c r="L293" i="2"/>
  <c r="L292" i="2"/>
  <c r="L291" i="2"/>
  <c r="L290" i="2"/>
  <c r="L289" i="2"/>
  <c r="L288" i="2"/>
  <c r="L287" i="2"/>
  <c r="L286" i="2"/>
  <c r="L285" i="2"/>
  <c r="L284" i="2"/>
  <c r="L283" i="2"/>
  <c r="L282" i="2"/>
  <c r="L281" i="2"/>
  <c r="L280" i="2"/>
  <c r="L279" i="2"/>
  <c r="L278" i="2"/>
  <c r="L277" i="2"/>
  <c r="L276" i="2"/>
  <c r="L275" i="2"/>
  <c r="L274" i="2"/>
  <c r="L273" i="2"/>
  <c r="L272" i="2"/>
  <c r="L271" i="2"/>
  <c r="L270" i="2"/>
  <c r="L269" i="2"/>
  <c r="L268" i="2"/>
  <c r="L267" i="2"/>
  <c r="L266" i="2"/>
  <c r="L265" i="2"/>
  <c r="L264" i="2"/>
  <c r="L263" i="2"/>
  <c r="L262" i="2"/>
  <c r="L261" i="2"/>
  <c r="L260" i="2"/>
  <c r="L259" i="2"/>
  <c r="L258" i="2"/>
  <c r="L257" i="2"/>
  <c r="L256" i="2"/>
  <c r="L255" i="2"/>
  <c r="L254" i="2"/>
  <c r="L253" i="2"/>
  <c r="L252" i="2"/>
  <c r="L251" i="2"/>
  <c r="L250" i="2"/>
  <c r="L249" i="2"/>
  <c r="L248" i="2"/>
  <c r="L247" i="2"/>
  <c r="L246" i="2"/>
  <c r="L245" i="2"/>
  <c r="L244" i="2"/>
  <c r="L243" i="2"/>
  <c r="L242" i="2"/>
  <c r="L241" i="2"/>
  <c r="L240" i="2"/>
  <c r="L239" i="2"/>
  <c r="L238" i="2"/>
  <c r="L237" i="2"/>
  <c r="L236" i="2"/>
  <c r="L235" i="2"/>
  <c r="L234" i="2"/>
  <c r="L233" i="2"/>
  <c r="L232" i="2"/>
  <c r="L231" i="2"/>
  <c r="L230" i="2"/>
  <c r="L229" i="2"/>
  <c r="L228" i="2"/>
  <c r="L227" i="2"/>
  <c r="L226" i="2"/>
  <c r="L225" i="2"/>
  <c r="L224" i="2"/>
  <c r="L223" i="2"/>
  <c r="L222" i="2"/>
  <c r="L221" i="2"/>
  <c r="L220" i="2"/>
  <c r="L219" i="2"/>
  <c r="L218" i="2"/>
  <c r="L217" i="2"/>
  <c r="L216" i="2"/>
  <c r="L215" i="2"/>
  <c r="L214" i="2"/>
  <c r="L213" i="2"/>
  <c r="L212" i="2"/>
  <c r="L211" i="2"/>
  <c r="L210" i="2"/>
  <c r="L209" i="2"/>
  <c r="L208" i="2"/>
  <c r="L207" i="2"/>
  <c r="L206" i="2"/>
  <c r="L205" i="2"/>
  <c r="L204" i="2"/>
  <c r="L203" i="2"/>
  <c r="L202" i="2"/>
  <c r="L201" i="2"/>
  <c r="L200" i="2"/>
  <c r="L199" i="2"/>
  <c r="L198" i="2"/>
  <c r="L197" i="2"/>
  <c r="L196" i="2"/>
  <c r="L195" i="2"/>
  <c r="L194" i="2"/>
  <c r="L193" i="2"/>
  <c r="L192" i="2"/>
  <c r="L191" i="2"/>
  <c r="L190" i="2"/>
  <c r="L189" i="2"/>
  <c r="L188" i="2"/>
  <c r="L187" i="2"/>
  <c r="L186" i="2"/>
  <c r="L185" i="2"/>
  <c r="L184" i="2"/>
  <c r="L183" i="2"/>
  <c r="L182" i="2"/>
  <c r="L181" i="2"/>
  <c r="L180" i="2"/>
  <c r="L179" i="2"/>
  <c r="L178" i="2"/>
  <c r="L177" i="2"/>
  <c r="L176" i="2"/>
  <c r="L175" i="2"/>
  <c r="L174" i="2"/>
  <c r="L173" i="2"/>
  <c r="L172" i="2"/>
  <c r="L171" i="2"/>
  <c r="L170" i="2"/>
  <c r="L169" i="2"/>
  <c r="L168" i="2"/>
  <c r="L167" i="2"/>
  <c r="L166" i="2"/>
  <c r="L165" i="2"/>
  <c r="L164" i="2"/>
  <c r="L163" i="2"/>
  <c r="L162" i="2"/>
  <c r="L161" i="2"/>
  <c r="L160" i="2"/>
  <c r="L159" i="2"/>
  <c r="L158" i="2"/>
  <c r="L157" i="2"/>
  <c r="L156" i="2"/>
  <c r="L155" i="2"/>
  <c r="L154" i="2"/>
  <c r="L153" i="2"/>
  <c r="L152" i="2"/>
  <c r="L151" i="2"/>
  <c r="L150" i="2"/>
  <c r="L149" i="2"/>
  <c r="L148" i="2"/>
  <c r="L147" i="2"/>
  <c r="L146" i="2"/>
  <c r="L145" i="2"/>
  <c r="L144" i="2"/>
  <c r="L143" i="2"/>
  <c r="L142" i="2"/>
  <c r="L141" i="2"/>
  <c r="L140" i="2"/>
  <c r="L139" i="2"/>
  <c r="L138" i="2"/>
  <c r="L137" i="2"/>
  <c r="L136" i="2"/>
  <c r="L135" i="2"/>
  <c r="L134" i="2"/>
  <c r="L133" i="2"/>
  <c r="L132" i="2"/>
  <c r="L131" i="2"/>
  <c r="L130" i="2"/>
  <c r="L129" i="2"/>
  <c r="L128" i="2"/>
  <c r="L127" i="2"/>
  <c r="L126" i="2"/>
  <c r="L125" i="2"/>
  <c r="L124" i="2"/>
  <c r="L123" i="2"/>
  <c r="L122" i="2"/>
  <c r="L121" i="2"/>
  <c r="L120" i="2"/>
  <c r="L119" i="2"/>
  <c r="L118" i="2"/>
  <c r="L117" i="2"/>
  <c r="L116" i="2"/>
  <c r="L115" i="2"/>
  <c r="L114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Q368" i="2"/>
  <c r="Q367" i="2"/>
  <c r="Q366" i="2"/>
  <c r="Q365" i="2"/>
  <c r="Q364" i="2"/>
  <c r="Q363" i="2"/>
  <c r="Q362" i="2"/>
  <c r="Q361" i="2"/>
  <c r="Q360" i="2"/>
  <c r="Q359" i="2"/>
  <c r="Q358" i="2"/>
  <c r="Q357" i="2"/>
  <c r="Q356" i="2"/>
  <c r="Q355" i="2"/>
  <c r="Q354" i="2"/>
  <c r="Q353" i="2"/>
  <c r="Q352" i="2"/>
  <c r="Q351" i="2"/>
  <c r="Q350" i="2"/>
  <c r="Q349" i="2"/>
  <c r="Q348" i="2"/>
  <c r="Q347" i="2"/>
  <c r="Q346" i="2"/>
  <c r="Q345" i="2"/>
  <c r="Q344" i="2"/>
  <c r="Q343" i="2"/>
  <c r="Q342" i="2"/>
  <c r="Q341" i="2"/>
  <c r="Q340" i="2"/>
  <c r="Q339" i="2"/>
  <c r="Q338" i="2"/>
  <c r="Q337" i="2"/>
  <c r="Q336" i="2"/>
  <c r="Q335" i="2"/>
  <c r="Q334" i="2"/>
  <c r="Q333" i="2"/>
  <c r="Q332" i="2"/>
  <c r="Q331" i="2"/>
  <c r="Q330" i="2"/>
  <c r="Q329" i="2"/>
  <c r="Q328" i="2"/>
  <c r="Q327" i="2"/>
  <c r="Q326" i="2"/>
  <c r="Q325" i="2"/>
  <c r="Q324" i="2"/>
  <c r="Q323" i="2"/>
  <c r="Q322" i="2"/>
  <c r="Q321" i="2"/>
  <c r="Q320" i="2"/>
  <c r="Q319" i="2"/>
  <c r="Q318" i="2"/>
  <c r="Q317" i="2"/>
  <c r="Q316" i="2"/>
  <c r="Q315" i="2"/>
  <c r="Q314" i="2"/>
  <c r="Q313" i="2"/>
  <c r="Q312" i="2"/>
  <c r="Q311" i="2"/>
  <c r="Q310" i="2"/>
  <c r="Q309" i="2"/>
  <c r="Q308" i="2"/>
  <c r="Q307" i="2"/>
  <c r="Q306" i="2"/>
  <c r="Q305" i="2"/>
  <c r="Q304" i="2"/>
  <c r="Q303" i="2"/>
  <c r="Q302" i="2"/>
  <c r="Q301" i="2"/>
  <c r="Q300" i="2"/>
  <c r="Q299" i="2"/>
  <c r="Q298" i="2"/>
  <c r="Q297" i="2"/>
  <c r="Q296" i="2"/>
  <c r="Q295" i="2"/>
  <c r="Q294" i="2"/>
  <c r="Q293" i="2"/>
  <c r="Q292" i="2"/>
  <c r="Q291" i="2"/>
  <c r="Q290" i="2"/>
  <c r="Q289" i="2"/>
  <c r="Q288" i="2"/>
  <c r="Q287" i="2"/>
  <c r="Q286" i="2"/>
  <c r="Q285" i="2"/>
  <c r="Q284" i="2"/>
  <c r="Q283" i="2"/>
  <c r="Q282" i="2"/>
  <c r="Q281" i="2"/>
  <c r="Q280" i="2"/>
  <c r="Q279" i="2"/>
  <c r="Q278" i="2"/>
  <c r="Q277" i="2"/>
  <c r="Q276" i="2"/>
  <c r="Q275" i="2"/>
  <c r="Q274" i="2"/>
  <c r="Q273" i="2"/>
  <c r="Q272" i="2"/>
  <c r="Q271" i="2"/>
  <c r="Q270" i="2"/>
  <c r="Q269" i="2"/>
  <c r="Q268" i="2"/>
  <c r="Q267" i="2"/>
  <c r="Q266" i="2"/>
  <c r="Q265" i="2"/>
  <c r="Q264" i="2"/>
  <c r="Q263" i="2"/>
  <c r="Q262" i="2"/>
  <c r="Q261" i="2"/>
  <c r="Q260" i="2"/>
  <c r="Q259" i="2"/>
  <c r="Q258" i="2"/>
  <c r="Q257" i="2"/>
  <c r="Q256" i="2"/>
  <c r="Q255" i="2"/>
  <c r="Q254" i="2"/>
  <c r="Q253" i="2"/>
  <c r="Q252" i="2"/>
  <c r="Q251" i="2"/>
  <c r="Q250" i="2"/>
  <c r="Q249" i="2"/>
  <c r="Q248" i="2"/>
  <c r="Q247" i="2"/>
  <c r="Q246" i="2"/>
  <c r="Q245" i="2"/>
  <c r="Q244" i="2"/>
  <c r="Q243" i="2"/>
  <c r="Q242" i="2"/>
  <c r="Q241" i="2"/>
  <c r="Q240" i="2"/>
  <c r="Q239" i="2"/>
  <c r="Q238" i="2"/>
  <c r="Q237" i="2"/>
  <c r="Q236" i="2"/>
  <c r="Q235" i="2"/>
  <c r="Q234" i="2"/>
  <c r="Q233" i="2"/>
  <c r="Q232" i="2"/>
  <c r="Q231" i="2"/>
  <c r="Q230" i="2"/>
  <c r="Q229" i="2"/>
  <c r="Q228" i="2"/>
  <c r="Q227" i="2"/>
  <c r="Q226" i="2"/>
  <c r="Q225" i="2"/>
  <c r="Q224" i="2"/>
  <c r="Q223" i="2"/>
  <c r="Q222" i="2"/>
  <c r="Q221" i="2"/>
  <c r="Q220" i="2"/>
  <c r="Q219" i="2"/>
  <c r="Q218" i="2"/>
  <c r="Q217" i="2"/>
  <c r="Q216" i="2"/>
  <c r="Q215" i="2"/>
  <c r="Q214" i="2"/>
  <c r="Q213" i="2"/>
  <c r="Q212" i="2"/>
  <c r="Q211" i="2"/>
  <c r="Q210" i="2"/>
  <c r="Q209" i="2"/>
  <c r="Q208" i="2"/>
  <c r="Q207" i="2"/>
  <c r="Q206" i="2"/>
  <c r="Q205" i="2"/>
  <c r="Q204" i="2"/>
  <c r="Q203" i="2"/>
  <c r="Q202" i="2"/>
  <c r="Q201" i="2"/>
  <c r="Q200" i="2"/>
  <c r="Q199" i="2"/>
  <c r="Q198" i="2"/>
  <c r="Q197" i="2"/>
  <c r="Q196" i="2"/>
  <c r="Q195" i="2"/>
  <c r="Q194" i="2"/>
  <c r="Q193" i="2"/>
  <c r="Q192" i="2"/>
  <c r="Q191" i="2"/>
  <c r="Q190" i="2"/>
  <c r="Q189" i="2"/>
  <c r="Q188" i="2"/>
  <c r="Q187" i="2"/>
  <c r="Q186" i="2"/>
  <c r="Q185" i="2"/>
  <c r="Q184" i="2"/>
  <c r="Q183" i="2"/>
  <c r="Q182" i="2"/>
  <c r="Q181" i="2"/>
  <c r="Q180" i="2"/>
  <c r="Q179" i="2"/>
  <c r="Q178" i="2"/>
  <c r="Q177" i="2"/>
  <c r="Q176" i="2"/>
  <c r="Q175" i="2"/>
  <c r="Q174" i="2"/>
  <c r="Q173" i="2"/>
  <c r="Q172" i="2"/>
  <c r="Q171" i="2"/>
  <c r="Q170" i="2"/>
  <c r="Q169" i="2"/>
  <c r="Q168" i="2"/>
  <c r="Q167" i="2"/>
  <c r="Q166" i="2"/>
  <c r="Q165" i="2"/>
  <c r="Q164" i="2"/>
  <c r="Q163" i="2"/>
  <c r="Q162" i="2"/>
  <c r="Q161" i="2"/>
  <c r="Q160" i="2"/>
  <c r="Q159" i="2"/>
  <c r="Q158" i="2"/>
  <c r="Q157" i="2"/>
  <c r="Q156" i="2"/>
  <c r="Q155" i="2"/>
  <c r="Q154" i="2"/>
  <c r="Q153" i="2"/>
  <c r="Q152" i="2"/>
  <c r="Q151" i="2"/>
  <c r="Q150" i="2"/>
  <c r="Q149" i="2"/>
  <c r="Q148" i="2"/>
  <c r="Q147" i="2"/>
  <c r="Q146" i="2"/>
  <c r="Q145" i="2"/>
  <c r="Q144" i="2"/>
  <c r="Q143" i="2"/>
  <c r="Q142" i="2"/>
  <c r="Q141" i="2"/>
  <c r="Q140" i="2"/>
  <c r="Q139" i="2"/>
  <c r="Q138" i="2"/>
  <c r="Q137" i="2"/>
  <c r="Q136" i="2"/>
  <c r="Q135" i="2"/>
  <c r="Q134" i="2"/>
  <c r="Q133" i="2"/>
  <c r="Q132" i="2"/>
  <c r="Q131" i="2"/>
  <c r="Q130" i="2"/>
  <c r="Q129" i="2"/>
  <c r="Q128" i="2"/>
  <c r="Q127" i="2"/>
  <c r="Q126" i="2"/>
  <c r="Q125" i="2"/>
  <c r="Q124" i="2"/>
  <c r="Q123" i="2"/>
  <c r="Q122" i="2"/>
  <c r="Q121" i="2"/>
  <c r="Q120" i="2"/>
  <c r="Q119" i="2"/>
  <c r="Q118" i="2"/>
  <c r="Q117" i="2"/>
  <c r="Q116" i="2"/>
  <c r="Q115" i="2"/>
  <c r="Q114" i="2"/>
  <c r="Q113" i="2"/>
  <c r="Q112" i="2"/>
  <c r="Q111" i="2"/>
  <c r="Q110" i="2"/>
  <c r="Q109" i="2"/>
  <c r="Q108" i="2"/>
  <c r="Q107" i="2"/>
  <c r="Q106" i="2"/>
  <c r="Q105" i="2"/>
  <c r="Q104" i="2"/>
  <c r="Q103" i="2"/>
  <c r="Q102" i="2"/>
  <c r="Q101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Q5" i="2"/>
  <c r="Q4" i="2"/>
  <c r="S368" i="2"/>
  <c r="S367" i="2"/>
  <c r="S366" i="2"/>
  <c r="S365" i="2"/>
  <c r="S364" i="2"/>
  <c r="S363" i="2"/>
  <c r="S362" i="2"/>
  <c r="S361" i="2"/>
  <c r="S360" i="2"/>
  <c r="S359" i="2"/>
  <c r="S358" i="2"/>
  <c r="S357" i="2"/>
  <c r="S356" i="2"/>
  <c r="S355" i="2"/>
  <c r="S354" i="2"/>
  <c r="S353" i="2"/>
  <c r="S352" i="2"/>
  <c r="S351" i="2"/>
  <c r="S350" i="2"/>
  <c r="S349" i="2"/>
  <c r="S348" i="2"/>
  <c r="S347" i="2"/>
  <c r="S346" i="2"/>
  <c r="S345" i="2"/>
  <c r="S344" i="2"/>
  <c r="S343" i="2"/>
  <c r="S342" i="2"/>
  <c r="S341" i="2"/>
  <c r="S340" i="2"/>
  <c r="S339" i="2"/>
  <c r="S338" i="2"/>
  <c r="S337" i="2"/>
  <c r="S336" i="2"/>
  <c r="S335" i="2"/>
  <c r="S334" i="2"/>
  <c r="S333" i="2"/>
  <c r="S332" i="2"/>
  <c r="S331" i="2"/>
  <c r="S330" i="2"/>
  <c r="S329" i="2"/>
  <c r="S328" i="2"/>
  <c r="S327" i="2"/>
  <c r="S326" i="2"/>
  <c r="S325" i="2"/>
  <c r="S324" i="2"/>
  <c r="S323" i="2"/>
  <c r="S322" i="2"/>
  <c r="S321" i="2"/>
  <c r="S320" i="2"/>
  <c r="S319" i="2"/>
  <c r="S318" i="2"/>
  <c r="S317" i="2"/>
  <c r="S316" i="2"/>
  <c r="S315" i="2"/>
  <c r="S314" i="2"/>
  <c r="S313" i="2"/>
  <c r="S312" i="2"/>
  <c r="S311" i="2"/>
  <c r="S310" i="2"/>
  <c r="S309" i="2"/>
  <c r="S308" i="2"/>
  <c r="S307" i="2"/>
  <c r="S306" i="2"/>
  <c r="S305" i="2"/>
  <c r="S304" i="2"/>
  <c r="S303" i="2"/>
  <c r="S302" i="2"/>
  <c r="S301" i="2"/>
  <c r="S300" i="2"/>
  <c r="S299" i="2"/>
  <c r="S298" i="2"/>
  <c r="S297" i="2"/>
  <c r="S296" i="2"/>
  <c r="S295" i="2"/>
  <c r="S294" i="2"/>
  <c r="S293" i="2"/>
  <c r="S292" i="2"/>
  <c r="S291" i="2"/>
  <c r="S290" i="2"/>
  <c r="S289" i="2"/>
  <c r="S288" i="2"/>
  <c r="S287" i="2"/>
  <c r="S286" i="2"/>
  <c r="S285" i="2"/>
  <c r="S284" i="2"/>
  <c r="S283" i="2"/>
  <c r="S282" i="2"/>
  <c r="S281" i="2"/>
  <c r="S280" i="2"/>
  <c r="S279" i="2"/>
  <c r="S278" i="2"/>
  <c r="S277" i="2"/>
  <c r="S276" i="2"/>
  <c r="S275" i="2"/>
  <c r="S274" i="2"/>
  <c r="S273" i="2"/>
  <c r="S272" i="2"/>
  <c r="S271" i="2"/>
  <c r="S270" i="2"/>
  <c r="S269" i="2"/>
  <c r="S268" i="2"/>
  <c r="S267" i="2"/>
  <c r="S266" i="2"/>
  <c r="S265" i="2"/>
  <c r="S264" i="2"/>
  <c r="S263" i="2"/>
  <c r="S262" i="2"/>
  <c r="S261" i="2"/>
  <c r="S260" i="2"/>
  <c r="S259" i="2"/>
  <c r="S258" i="2"/>
  <c r="S257" i="2"/>
  <c r="S256" i="2"/>
  <c r="S255" i="2"/>
  <c r="S254" i="2"/>
  <c r="S253" i="2"/>
  <c r="S252" i="2"/>
  <c r="S251" i="2"/>
  <c r="S250" i="2"/>
  <c r="S249" i="2"/>
  <c r="S248" i="2"/>
  <c r="S247" i="2"/>
  <c r="S246" i="2"/>
  <c r="S245" i="2"/>
  <c r="S244" i="2"/>
  <c r="S243" i="2"/>
  <c r="S242" i="2"/>
  <c r="S241" i="2"/>
  <c r="S240" i="2"/>
  <c r="S239" i="2"/>
  <c r="S238" i="2"/>
  <c r="S237" i="2"/>
  <c r="S236" i="2"/>
  <c r="S235" i="2"/>
  <c r="S234" i="2"/>
  <c r="S233" i="2"/>
  <c r="S232" i="2"/>
  <c r="S231" i="2"/>
  <c r="S230" i="2"/>
  <c r="S229" i="2"/>
  <c r="S228" i="2"/>
  <c r="S227" i="2"/>
  <c r="S226" i="2"/>
  <c r="S225" i="2"/>
  <c r="S224" i="2"/>
  <c r="S223" i="2"/>
  <c r="S222" i="2"/>
  <c r="S221" i="2"/>
  <c r="S220" i="2"/>
  <c r="S219" i="2"/>
  <c r="S218" i="2"/>
  <c r="S217" i="2"/>
  <c r="S216" i="2"/>
  <c r="S215" i="2"/>
  <c r="S214" i="2"/>
  <c r="S213" i="2"/>
  <c r="S212" i="2"/>
  <c r="S211" i="2"/>
  <c r="S210" i="2"/>
  <c r="S209" i="2"/>
  <c r="S208" i="2"/>
  <c r="S207" i="2"/>
  <c r="S206" i="2"/>
  <c r="S205" i="2"/>
  <c r="S204" i="2"/>
  <c r="S203" i="2"/>
  <c r="S202" i="2"/>
  <c r="S201" i="2"/>
  <c r="S200" i="2"/>
  <c r="S199" i="2"/>
  <c r="S198" i="2"/>
  <c r="S197" i="2"/>
  <c r="S196" i="2"/>
  <c r="S195" i="2"/>
  <c r="S194" i="2"/>
  <c r="S193" i="2"/>
  <c r="S192" i="2"/>
  <c r="S191" i="2"/>
  <c r="S190" i="2"/>
  <c r="S189" i="2"/>
  <c r="S188" i="2"/>
  <c r="S187" i="2"/>
  <c r="S186" i="2"/>
  <c r="S185" i="2"/>
  <c r="S184" i="2"/>
  <c r="S183" i="2"/>
  <c r="S182" i="2"/>
  <c r="S181" i="2"/>
  <c r="S180" i="2"/>
  <c r="S179" i="2"/>
  <c r="S178" i="2"/>
  <c r="S177" i="2"/>
  <c r="S176" i="2"/>
  <c r="S175" i="2"/>
  <c r="S174" i="2"/>
  <c r="S173" i="2"/>
  <c r="S172" i="2"/>
  <c r="S171" i="2"/>
  <c r="S170" i="2"/>
  <c r="S169" i="2"/>
  <c r="S168" i="2"/>
  <c r="S167" i="2"/>
  <c r="S166" i="2"/>
  <c r="S165" i="2"/>
  <c r="S164" i="2"/>
  <c r="S163" i="2"/>
  <c r="S162" i="2"/>
  <c r="S161" i="2"/>
  <c r="S160" i="2"/>
  <c r="S159" i="2"/>
  <c r="S158" i="2"/>
  <c r="S157" i="2"/>
  <c r="S156" i="2"/>
  <c r="S155" i="2"/>
  <c r="S154" i="2"/>
  <c r="S153" i="2"/>
  <c r="S152" i="2"/>
  <c r="S151" i="2"/>
  <c r="S150" i="2"/>
  <c r="S149" i="2"/>
  <c r="S148" i="2"/>
  <c r="S147" i="2"/>
  <c r="S146" i="2"/>
  <c r="S145" i="2"/>
  <c r="S144" i="2"/>
  <c r="S143" i="2"/>
  <c r="S142" i="2"/>
  <c r="S141" i="2"/>
  <c r="S140" i="2"/>
  <c r="S139" i="2"/>
  <c r="S138" i="2"/>
  <c r="S137" i="2"/>
  <c r="S136" i="2"/>
  <c r="S135" i="2"/>
  <c r="S134" i="2"/>
  <c r="S133" i="2"/>
  <c r="S132" i="2"/>
  <c r="S131" i="2"/>
  <c r="S130" i="2"/>
  <c r="S129" i="2"/>
  <c r="S128" i="2"/>
  <c r="S127" i="2"/>
  <c r="S126" i="2"/>
  <c r="S125" i="2"/>
  <c r="S124" i="2"/>
  <c r="S123" i="2"/>
  <c r="S122" i="2"/>
  <c r="S121" i="2"/>
  <c r="S120" i="2"/>
  <c r="S119" i="2"/>
  <c r="S118" i="2"/>
  <c r="S117" i="2"/>
  <c r="S116" i="2"/>
  <c r="S115" i="2"/>
  <c r="S114" i="2"/>
  <c r="S113" i="2"/>
  <c r="S112" i="2"/>
  <c r="S111" i="2"/>
  <c r="S110" i="2"/>
  <c r="S109" i="2"/>
  <c r="S108" i="2"/>
  <c r="S107" i="2"/>
  <c r="S106" i="2"/>
  <c r="S105" i="2"/>
  <c r="S104" i="2"/>
  <c r="S103" i="2"/>
  <c r="S102" i="2"/>
  <c r="S101" i="2"/>
  <c r="S100" i="2"/>
  <c r="S99" i="2"/>
  <c r="S98" i="2"/>
  <c r="S97" i="2"/>
  <c r="S96" i="2"/>
  <c r="S95" i="2"/>
  <c r="S94" i="2"/>
  <c r="S93" i="2"/>
  <c r="S92" i="2"/>
  <c r="S91" i="2"/>
  <c r="S90" i="2"/>
  <c r="S89" i="2"/>
  <c r="S88" i="2"/>
  <c r="S87" i="2"/>
  <c r="S86" i="2"/>
  <c r="S85" i="2"/>
  <c r="S84" i="2"/>
  <c r="S83" i="2"/>
  <c r="S82" i="2"/>
  <c r="S81" i="2"/>
  <c r="S80" i="2"/>
  <c r="S79" i="2"/>
  <c r="S78" i="2"/>
  <c r="S77" i="2"/>
  <c r="S76" i="2"/>
  <c r="S75" i="2"/>
  <c r="S74" i="2"/>
  <c r="S73" i="2"/>
  <c r="S72" i="2"/>
  <c r="S71" i="2"/>
  <c r="S70" i="2"/>
  <c r="S69" i="2"/>
  <c r="S68" i="2"/>
  <c r="S67" i="2"/>
  <c r="S66" i="2"/>
  <c r="S65" i="2"/>
  <c r="S64" i="2"/>
  <c r="S63" i="2"/>
  <c r="S62" i="2"/>
  <c r="S61" i="2"/>
  <c r="S60" i="2"/>
  <c r="S59" i="2"/>
  <c r="S58" i="2"/>
  <c r="S57" i="2"/>
  <c r="S56" i="2"/>
  <c r="S55" i="2"/>
  <c r="S54" i="2"/>
  <c r="S53" i="2"/>
  <c r="S52" i="2"/>
  <c r="S51" i="2"/>
  <c r="S50" i="2"/>
  <c r="S49" i="2"/>
  <c r="S48" i="2"/>
  <c r="S47" i="2"/>
  <c r="S46" i="2"/>
  <c r="S45" i="2"/>
  <c r="S44" i="2"/>
  <c r="S43" i="2"/>
  <c r="S42" i="2"/>
  <c r="S41" i="2"/>
  <c r="S40" i="2"/>
  <c r="S39" i="2"/>
  <c r="S38" i="2"/>
  <c r="S37" i="2"/>
  <c r="S36" i="2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8" i="2"/>
  <c r="S7" i="2"/>
  <c r="S6" i="2"/>
  <c r="S5" i="2"/>
  <c r="S4" i="2"/>
  <c r="L3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" i="3"/>
  <c r="U368" i="2"/>
  <c r="U367" i="2"/>
  <c r="U366" i="2"/>
  <c r="U365" i="2"/>
  <c r="U364" i="2"/>
  <c r="U363" i="2"/>
  <c r="U362" i="2"/>
  <c r="U361" i="2"/>
  <c r="U360" i="2"/>
  <c r="U359" i="2"/>
  <c r="U358" i="2"/>
  <c r="U357" i="2"/>
  <c r="U356" i="2"/>
  <c r="U355" i="2"/>
  <c r="U354" i="2"/>
  <c r="U353" i="2"/>
  <c r="U352" i="2"/>
  <c r="U351" i="2"/>
  <c r="U350" i="2"/>
  <c r="U349" i="2"/>
  <c r="U348" i="2"/>
  <c r="U347" i="2"/>
  <c r="U346" i="2"/>
  <c r="U345" i="2"/>
  <c r="U344" i="2"/>
  <c r="U343" i="2"/>
  <c r="U342" i="2"/>
  <c r="U341" i="2"/>
  <c r="U340" i="2"/>
  <c r="U339" i="2"/>
  <c r="U338" i="2"/>
  <c r="U337" i="2"/>
  <c r="U336" i="2"/>
  <c r="U335" i="2"/>
  <c r="U334" i="2"/>
  <c r="U333" i="2"/>
  <c r="U332" i="2"/>
  <c r="U331" i="2"/>
  <c r="U330" i="2"/>
  <c r="U329" i="2"/>
  <c r="U328" i="2"/>
  <c r="U327" i="2"/>
  <c r="U326" i="2"/>
  <c r="U325" i="2"/>
  <c r="U324" i="2"/>
  <c r="U323" i="2"/>
  <c r="U322" i="2"/>
  <c r="U321" i="2"/>
  <c r="U320" i="2"/>
  <c r="U319" i="2"/>
  <c r="U318" i="2"/>
  <c r="U317" i="2"/>
  <c r="U316" i="2"/>
  <c r="U315" i="2"/>
  <c r="U314" i="2"/>
  <c r="U313" i="2"/>
  <c r="U312" i="2"/>
  <c r="U311" i="2"/>
  <c r="U310" i="2"/>
  <c r="U309" i="2"/>
  <c r="U308" i="2"/>
  <c r="U307" i="2"/>
  <c r="U306" i="2"/>
  <c r="U305" i="2"/>
  <c r="U304" i="2"/>
  <c r="U303" i="2"/>
  <c r="U302" i="2"/>
  <c r="U301" i="2"/>
  <c r="U300" i="2"/>
  <c r="U299" i="2"/>
  <c r="U298" i="2"/>
  <c r="U297" i="2"/>
  <c r="U296" i="2"/>
  <c r="U295" i="2"/>
  <c r="U294" i="2"/>
  <c r="U293" i="2"/>
  <c r="U292" i="2"/>
  <c r="U291" i="2"/>
  <c r="U290" i="2"/>
  <c r="U289" i="2"/>
  <c r="U288" i="2"/>
  <c r="U287" i="2"/>
  <c r="U286" i="2"/>
  <c r="U285" i="2"/>
  <c r="U284" i="2"/>
  <c r="U283" i="2"/>
  <c r="U282" i="2"/>
  <c r="U281" i="2"/>
  <c r="U280" i="2"/>
  <c r="U279" i="2"/>
  <c r="U278" i="2"/>
  <c r="U277" i="2"/>
  <c r="U276" i="2"/>
  <c r="U275" i="2"/>
  <c r="U274" i="2"/>
  <c r="U273" i="2"/>
  <c r="U272" i="2"/>
  <c r="U271" i="2"/>
  <c r="U270" i="2"/>
  <c r="U269" i="2"/>
  <c r="U268" i="2"/>
  <c r="U267" i="2"/>
  <c r="U266" i="2"/>
  <c r="U265" i="2"/>
  <c r="U264" i="2"/>
  <c r="U263" i="2"/>
  <c r="U262" i="2"/>
  <c r="U261" i="2"/>
  <c r="U260" i="2"/>
  <c r="U259" i="2"/>
  <c r="U258" i="2"/>
  <c r="U257" i="2"/>
  <c r="U256" i="2"/>
  <c r="U255" i="2"/>
  <c r="U254" i="2"/>
  <c r="U253" i="2"/>
  <c r="U252" i="2"/>
  <c r="U251" i="2"/>
  <c r="U250" i="2"/>
  <c r="U249" i="2"/>
  <c r="U248" i="2"/>
  <c r="U247" i="2"/>
  <c r="U246" i="2"/>
  <c r="U245" i="2"/>
  <c r="U244" i="2"/>
  <c r="U243" i="2"/>
  <c r="U242" i="2"/>
  <c r="U241" i="2"/>
  <c r="U240" i="2"/>
  <c r="U239" i="2"/>
  <c r="U238" i="2"/>
  <c r="U237" i="2"/>
  <c r="U236" i="2"/>
  <c r="U235" i="2"/>
  <c r="U234" i="2"/>
  <c r="U233" i="2"/>
  <c r="U232" i="2"/>
  <c r="U231" i="2"/>
  <c r="U230" i="2"/>
  <c r="U229" i="2"/>
  <c r="U228" i="2"/>
  <c r="U227" i="2"/>
  <c r="U226" i="2"/>
  <c r="U225" i="2"/>
  <c r="U224" i="2"/>
  <c r="U223" i="2"/>
  <c r="U222" i="2"/>
  <c r="U221" i="2"/>
  <c r="U220" i="2"/>
  <c r="U219" i="2"/>
  <c r="U218" i="2"/>
  <c r="U217" i="2"/>
  <c r="U216" i="2"/>
  <c r="U215" i="2"/>
  <c r="U214" i="2"/>
  <c r="U213" i="2"/>
  <c r="U212" i="2"/>
  <c r="U211" i="2"/>
  <c r="U210" i="2"/>
  <c r="U209" i="2"/>
  <c r="U208" i="2"/>
  <c r="U207" i="2"/>
  <c r="U206" i="2"/>
  <c r="U205" i="2"/>
  <c r="U204" i="2"/>
  <c r="U203" i="2"/>
  <c r="U202" i="2"/>
  <c r="U201" i="2"/>
  <c r="U200" i="2"/>
  <c r="U199" i="2"/>
  <c r="U198" i="2"/>
  <c r="U197" i="2"/>
  <c r="U196" i="2"/>
  <c r="U195" i="2"/>
  <c r="U194" i="2"/>
  <c r="U193" i="2"/>
  <c r="U192" i="2"/>
  <c r="U191" i="2"/>
  <c r="U190" i="2"/>
  <c r="U189" i="2"/>
  <c r="U188" i="2"/>
  <c r="U187" i="2"/>
  <c r="U186" i="2"/>
  <c r="U185" i="2"/>
  <c r="U184" i="2"/>
  <c r="U183" i="2"/>
  <c r="U182" i="2"/>
  <c r="U181" i="2"/>
  <c r="U180" i="2"/>
  <c r="U179" i="2"/>
  <c r="U178" i="2"/>
  <c r="U177" i="2"/>
  <c r="U176" i="2"/>
  <c r="U175" i="2"/>
  <c r="U174" i="2"/>
  <c r="U173" i="2"/>
  <c r="U172" i="2"/>
  <c r="U171" i="2"/>
  <c r="U170" i="2"/>
  <c r="U169" i="2"/>
  <c r="U168" i="2"/>
  <c r="U167" i="2"/>
  <c r="U166" i="2"/>
  <c r="U165" i="2"/>
  <c r="U164" i="2"/>
  <c r="U163" i="2"/>
  <c r="U162" i="2"/>
  <c r="U161" i="2"/>
  <c r="U160" i="2"/>
  <c r="U159" i="2"/>
  <c r="U158" i="2"/>
  <c r="U157" i="2"/>
  <c r="U156" i="2"/>
  <c r="U155" i="2"/>
  <c r="U154" i="2"/>
  <c r="U153" i="2"/>
  <c r="U152" i="2"/>
  <c r="U151" i="2"/>
  <c r="U150" i="2"/>
  <c r="U149" i="2"/>
  <c r="U148" i="2"/>
  <c r="U147" i="2"/>
  <c r="U146" i="2"/>
  <c r="U145" i="2"/>
  <c r="U144" i="2"/>
  <c r="U143" i="2"/>
  <c r="U142" i="2"/>
  <c r="U141" i="2"/>
  <c r="U140" i="2"/>
  <c r="U139" i="2"/>
  <c r="U138" i="2"/>
  <c r="U137" i="2"/>
  <c r="U136" i="2"/>
  <c r="U135" i="2"/>
  <c r="U134" i="2"/>
  <c r="U133" i="2"/>
  <c r="U132" i="2"/>
  <c r="U131" i="2"/>
  <c r="U130" i="2"/>
  <c r="U129" i="2"/>
  <c r="U128" i="2"/>
  <c r="U127" i="2"/>
  <c r="U126" i="2"/>
  <c r="U125" i="2"/>
  <c r="U124" i="2"/>
  <c r="U123" i="2"/>
  <c r="U122" i="2"/>
  <c r="U121" i="2"/>
  <c r="U120" i="2"/>
  <c r="U119" i="2"/>
  <c r="U118" i="2"/>
  <c r="U117" i="2"/>
  <c r="U116" i="2"/>
  <c r="U115" i="2"/>
  <c r="U114" i="2"/>
  <c r="U113" i="2"/>
  <c r="U112" i="2"/>
  <c r="U111" i="2"/>
  <c r="U110" i="2"/>
  <c r="U109" i="2"/>
  <c r="U108" i="2"/>
  <c r="U107" i="2"/>
  <c r="U106" i="2"/>
  <c r="U105" i="2"/>
  <c r="U104" i="2"/>
  <c r="U103" i="2"/>
  <c r="U102" i="2"/>
  <c r="U101" i="2"/>
  <c r="U100" i="2"/>
  <c r="U99" i="2"/>
  <c r="U98" i="2"/>
  <c r="U97" i="2"/>
  <c r="U96" i="2"/>
  <c r="U95" i="2"/>
  <c r="U94" i="2"/>
  <c r="U93" i="2"/>
  <c r="U92" i="2"/>
  <c r="U91" i="2"/>
  <c r="U90" i="2"/>
  <c r="U89" i="2"/>
  <c r="U88" i="2"/>
  <c r="U87" i="2"/>
  <c r="U86" i="2"/>
  <c r="U85" i="2"/>
  <c r="U84" i="2"/>
  <c r="U83" i="2"/>
  <c r="U82" i="2"/>
  <c r="U81" i="2"/>
  <c r="U80" i="2"/>
  <c r="U79" i="2"/>
  <c r="U78" i="2"/>
  <c r="U77" i="2"/>
  <c r="U76" i="2"/>
  <c r="U75" i="2"/>
  <c r="U74" i="2"/>
  <c r="U73" i="2"/>
  <c r="U72" i="2"/>
  <c r="U71" i="2"/>
  <c r="U70" i="2"/>
  <c r="U69" i="2"/>
  <c r="U68" i="2"/>
  <c r="U67" i="2"/>
  <c r="U66" i="2"/>
  <c r="U65" i="2"/>
  <c r="U64" i="2"/>
  <c r="U63" i="2"/>
  <c r="U62" i="2"/>
  <c r="U61" i="2"/>
  <c r="U60" i="2"/>
  <c r="U59" i="2"/>
  <c r="U58" i="2"/>
  <c r="U57" i="2"/>
  <c r="U56" i="2"/>
  <c r="U55" i="2"/>
  <c r="U54" i="2"/>
  <c r="U53" i="2"/>
  <c r="U52" i="2"/>
  <c r="U51" i="2"/>
  <c r="U50" i="2"/>
  <c r="U49" i="2"/>
  <c r="U48" i="2"/>
  <c r="U47" i="2"/>
  <c r="U46" i="2"/>
  <c r="U45" i="2"/>
  <c r="U44" i="2"/>
  <c r="U43" i="2"/>
  <c r="U42" i="2"/>
  <c r="U41" i="2"/>
  <c r="U40" i="2"/>
  <c r="U39" i="2"/>
  <c r="U38" i="2"/>
  <c r="U37" i="2"/>
  <c r="U36" i="2"/>
  <c r="U35" i="2"/>
  <c r="U34" i="2"/>
  <c r="U33" i="2"/>
  <c r="U32" i="2"/>
  <c r="U31" i="2"/>
  <c r="U30" i="2"/>
  <c r="U29" i="2"/>
  <c r="U28" i="2"/>
  <c r="U27" i="2"/>
  <c r="U26" i="2"/>
  <c r="U25" i="2"/>
  <c r="U24" i="2"/>
  <c r="U23" i="2"/>
  <c r="U22" i="2"/>
  <c r="U21" i="2"/>
  <c r="U20" i="2"/>
  <c r="U19" i="2"/>
  <c r="U18" i="2"/>
  <c r="U17" i="2"/>
  <c r="U16" i="2"/>
  <c r="U15" i="2"/>
  <c r="U14" i="2"/>
  <c r="U13" i="2"/>
  <c r="U12" i="2"/>
  <c r="U11" i="2"/>
  <c r="U10" i="2"/>
  <c r="U9" i="2"/>
  <c r="U8" i="2"/>
  <c r="U7" i="2"/>
  <c r="U6" i="2"/>
  <c r="U5" i="2"/>
  <c r="U4" i="2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" i="3"/>
  <c r="F2" i="1"/>
  <c r="E2" i="1"/>
  <c r="D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<sst xmlns="http://schemas.openxmlformats.org/spreadsheetml/2006/main" count="122" uniqueCount="55">
  <si>
    <t>nr</t>
  </si>
  <si>
    <t>floor</t>
  </si>
  <si>
    <t>room</t>
  </si>
  <si>
    <t>START date</t>
  </si>
  <si>
    <t>END date</t>
  </si>
  <si>
    <t>days</t>
  </si>
  <si>
    <t>confirm</t>
  </si>
  <si>
    <t>E\1</t>
  </si>
  <si>
    <t>E\2</t>
  </si>
  <si>
    <t>E\0</t>
  </si>
  <si>
    <t>A 01</t>
  </si>
  <si>
    <t>A 02</t>
  </si>
  <si>
    <t>A 03</t>
  </si>
  <si>
    <t>D 01</t>
  </si>
  <si>
    <t>D 02</t>
  </si>
  <si>
    <t>D 03</t>
  </si>
  <si>
    <t>K 01</t>
  </si>
  <si>
    <t>K 02</t>
  </si>
  <si>
    <t>K 03</t>
  </si>
  <si>
    <t>YES</t>
  </si>
  <si>
    <t>NO</t>
  </si>
  <si>
    <t>N/A</t>
  </si>
  <si>
    <t>ROOMS / FLOOR</t>
  </si>
  <si>
    <t>FLOOR</t>
  </si>
  <si>
    <t>CONFIRM</t>
  </si>
  <si>
    <t>INFO</t>
  </si>
  <si>
    <t>NAME</t>
  </si>
  <si>
    <t>PHONE</t>
  </si>
  <si>
    <t>EMAIL</t>
  </si>
  <si>
    <t>ALEX</t>
  </si>
  <si>
    <t>+4021732123</t>
  </si>
  <si>
    <t>alex.alex@mail.com</t>
  </si>
  <si>
    <t>+4021732124</t>
  </si>
  <si>
    <t>+4021732125</t>
  </si>
  <si>
    <t>+4021732126</t>
  </si>
  <si>
    <t>+4021732127</t>
  </si>
  <si>
    <t>+4021732128</t>
  </si>
  <si>
    <t>+4021732129</t>
  </si>
  <si>
    <t>+4021732130</t>
  </si>
  <si>
    <t>+4021732131</t>
  </si>
  <si>
    <t>JON</t>
  </si>
  <si>
    <t>MARY</t>
  </si>
  <si>
    <t>LUY</t>
  </si>
  <si>
    <t>LEO</t>
  </si>
  <si>
    <t>DON</t>
  </si>
  <si>
    <t>C</t>
  </si>
  <si>
    <t>FLOOR:</t>
  </si>
  <si>
    <t>ROOM:</t>
  </si>
  <si>
    <t>CONCATENATE:</t>
  </si>
  <si>
    <t>!!! IN THIS SHEET I KEEP ALL THE DATA NEEDED FOR A NEW BOOKING</t>
  </si>
  <si>
    <t>THERE CAN BE UP TO 1000 BOOKINGS IN ONE YEAR!</t>
  </si>
  <si>
    <t>&lt;&lt; multiple bookings on same day</t>
  </si>
  <si>
    <t>test1</t>
  </si>
  <si>
    <t>test2</t>
  </si>
  <si>
    <t>test3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</si>
</sst>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;@"/>
  </numFmts>
  <fonts count="11" x14ac:knownFonts="1"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auto="1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49">
    <xf numFmtId="0" fontId="0" fillId="0" borderId="0" xfId="0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6" fillId="0" borderId="2" xfId="1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64" fontId="2" fillId="0" borderId="0" xfId="0" applyNumberFormat="1" applyFont="1" applyAlignment="1">
      <alignment horizontal="right" vertical="center"/>
    </xf>
    <xf numFmtId="0" fontId="8" fillId="9" borderId="0" xfId="0" applyFont="1" applyFill="1" applyAlignment="1">
      <alignment horizontal="center" vertical="center"/>
    </xf>
    <xf numFmtId="164" fontId="8" fillId="0" borderId="1" xfId="0" applyNumberFormat="1" applyFont="1" applyBorder="1" applyAlignment="1">
      <alignment horizontal="right" vertical="center"/>
    </xf>
    <xf numFmtId="0" fontId="1" fillId="0" borderId="0" xfId="0" applyFont="1" applyAlignment="1">
      <alignment horizontal="left" vertical="center"/>
    </xf>
    <xf numFmtId="164" fontId="2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top" wrapText="1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233"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0"/>
      </font>
    </dxf>
    <dxf>
      <font>
        <color theme="0"/>
      </font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lex.alex@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7DBB1-FBC5-7A4A-AF82-D8D0AC7D75A1}">
  <dimension ref="A1:L23"/>
  <sheetViews>
    <sheetView workbookViewId="0">
      <selection activeCell="H9" sqref="H9"/>
    </sheetView>
  </sheetViews>
  <sheetFormatPr baseColWidth="10" defaultRowHeight="24" x14ac:dyDescent="0.2"/>
  <cols>
    <col min="1" max="1" width="7.6640625" style="1" customWidth="1"/>
    <col min="2" max="2" width="10.83203125" style="1"/>
    <col min="3" max="4" width="11.1640625" style="1" customWidth="1"/>
    <col min="5" max="5" width="17.1640625" style="16" customWidth="1"/>
    <col min="6" max="6" width="16.1640625" style="16" customWidth="1"/>
    <col min="7" max="7" width="10.83203125" style="25"/>
    <col min="8" max="8" width="10.83203125" style="1"/>
    <col min="9" max="9" width="19.6640625" style="17" customWidth="1"/>
    <col min="10" max="10" width="29.83203125" style="17" customWidth="1"/>
    <col min="11" max="11" width="10.83203125" style="1"/>
    <col min="12" max="12" width="30.5" style="1" customWidth="1"/>
    <col min="13" max="16384" width="10.83203125" style="1"/>
  </cols>
  <sheetData>
    <row r="1" spans="1:12" s="25" customFormat="1" x14ac:dyDescent="0.2">
      <c r="A1" s="26" t="s">
        <v>0</v>
      </c>
      <c r="B1" s="26" t="s">
        <v>1</v>
      </c>
      <c r="C1" s="26" t="s">
        <v>2</v>
      </c>
      <c r="D1" s="26" t="s">
        <v>6</v>
      </c>
      <c r="E1" s="27" t="s">
        <v>3</v>
      </c>
      <c r="F1" s="27" t="s">
        <v>4</v>
      </c>
      <c r="G1" s="26" t="s">
        <v>5</v>
      </c>
      <c r="H1" s="26" t="s">
        <v>26</v>
      </c>
      <c r="I1" s="28" t="s">
        <v>27</v>
      </c>
      <c r="J1" s="28" t="s">
        <v>28</v>
      </c>
      <c r="L1" s="23" t="s">
        <v>48</v>
      </c>
    </row>
    <row r="2" spans="1:12" x14ac:dyDescent="0.2">
      <c r="A2" s="18">
        <v>1</v>
      </c>
      <c r="B2" s="24" t="s">
        <v>9</v>
      </c>
      <c r="C2" s="18" t="s">
        <v>11</v>
      </c>
      <c r="D2" s="18" t="s">
        <v>19</v>
      </c>
      <c r="E2" s="19">
        <v>44597</v>
      </c>
      <c r="F2" s="19">
        <v>44607</v>
      </c>
      <c r="G2" s="24">
        <f t="shared" ref="G2:G21" si="0">F2-E2</f>
        <v>10</v>
      </c>
      <c r="H2" s="18" t="s">
        <v>29</v>
      </c>
      <c r="I2" s="20" t="s">
        <v>30</v>
      </c>
      <c r="J2" s="21" t="s">
        <v>31</v>
      </c>
      <c r="L2" s="22" t="str">
        <f>CONCATENATE(H2, ",", I2, ",", J2)</f>
        <v>ALEX,+4021732123,alex.alex@mail.com</v>
      </c>
    </row>
    <row r="3" spans="1:12" x14ac:dyDescent="0.2">
      <c r="A3" s="18">
        <v>2</v>
      </c>
      <c r="B3" s="24" t="s">
        <v>7</v>
      </c>
      <c r="C3" s="18" t="s">
        <v>13</v>
      </c>
      <c r="D3" s="18" t="s">
        <v>20</v>
      </c>
      <c r="E3" s="19">
        <v>44576</v>
      </c>
      <c r="F3" s="19">
        <v>44581</v>
      </c>
      <c r="G3" s="24">
        <f t="shared" si="0"/>
        <v>5</v>
      </c>
      <c r="H3" s="18" t="s">
        <v>40</v>
      </c>
      <c r="I3" s="20" t="s">
        <v>32</v>
      </c>
      <c r="J3" s="21"/>
      <c r="L3" s="22" t="str">
        <f t="shared" ref="L3:L21" si="1">CONCATENATE(H3, ",", I3, ",", J3)</f>
        <v>JON,+4021732124,</v>
      </c>
    </row>
    <row r="4" spans="1:12" x14ac:dyDescent="0.2">
      <c r="A4" s="18">
        <v>3</v>
      </c>
      <c r="B4" s="24" t="s">
        <v>9</v>
      </c>
      <c r="C4" s="18" t="s">
        <v>12</v>
      </c>
      <c r="D4" s="18" t="s">
        <v>20</v>
      </c>
      <c r="E4" s="19">
        <v>44566</v>
      </c>
      <c r="F4" s="19">
        <v>44568</v>
      </c>
      <c r="G4" s="24">
        <f t="shared" si="0"/>
        <v>2</v>
      </c>
      <c r="H4" s="18" t="s">
        <v>41</v>
      </c>
      <c r="I4" s="20" t="s">
        <v>33</v>
      </c>
      <c r="J4" s="21"/>
      <c r="L4" s="22" t="str">
        <f t="shared" si="1"/>
        <v>MARY,+4021732125,</v>
      </c>
    </row>
    <row r="5" spans="1:12" x14ac:dyDescent="0.2">
      <c r="A5" s="18">
        <v>4</v>
      </c>
      <c r="B5" s="24" t="s">
        <v>8</v>
      </c>
      <c r="C5" s="18" t="s">
        <v>16</v>
      </c>
      <c r="D5" s="18" t="s">
        <v>19</v>
      </c>
      <c r="E5" s="19">
        <v>44610</v>
      </c>
      <c r="F5" s="19">
        <v>44614</v>
      </c>
      <c r="G5" s="24">
        <f t="shared" si="0"/>
        <v>4</v>
      </c>
      <c r="H5" s="18" t="s">
        <v>42</v>
      </c>
      <c r="I5" s="20" t="s">
        <v>34</v>
      </c>
      <c r="J5" s="21"/>
      <c r="L5" s="22" t="str">
        <f t="shared" si="1"/>
        <v>LUY,+4021732126,</v>
      </c>
    </row>
    <row r="6" spans="1:12" x14ac:dyDescent="0.2">
      <c r="A6" s="18">
        <v>5</v>
      </c>
      <c r="B6" s="24" t="s">
        <v>8</v>
      </c>
      <c r="C6" s="18" t="s">
        <v>17</v>
      </c>
      <c r="D6" s="18" t="s">
        <v>21</v>
      </c>
      <c r="E6" s="19">
        <v>44611</v>
      </c>
      <c r="F6" s="19">
        <v>44613</v>
      </c>
      <c r="G6" s="24">
        <f t="shared" si="0"/>
        <v>2</v>
      </c>
      <c r="H6" s="18" t="s">
        <v>43</v>
      </c>
      <c r="I6" s="20" t="s">
        <v>35</v>
      </c>
      <c r="J6" s="21"/>
      <c r="L6" s="22" t="str">
        <f t="shared" si="1"/>
        <v>LEO,+4021732127,</v>
      </c>
    </row>
    <row r="7" spans="1:12" x14ac:dyDescent="0.2">
      <c r="A7" s="18">
        <v>6</v>
      </c>
      <c r="B7" s="24" t="s">
        <v>7</v>
      </c>
      <c r="C7" s="18" t="s">
        <v>13</v>
      </c>
      <c r="D7" s="18" t="s">
        <v>19</v>
      </c>
      <c r="E7" s="19">
        <v>44584</v>
      </c>
      <c r="F7" s="19">
        <v>44590</v>
      </c>
      <c r="G7" s="24">
        <f t="shared" si="0"/>
        <v>6</v>
      </c>
      <c r="H7" s="18" t="s">
        <v>44</v>
      </c>
      <c r="I7" s="20" t="s">
        <v>36</v>
      </c>
      <c r="J7" s="21"/>
      <c r="L7" s="22" t="str">
        <f t="shared" si="1"/>
        <v>DON,+4021732128,</v>
      </c>
    </row>
    <row r="8" spans="1:12" x14ac:dyDescent="0.2">
      <c r="A8" s="18">
        <v>7</v>
      </c>
      <c r="B8" s="24" t="s">
        <v>7</v>
      </c>
      <c r="C8" s="18" t="s">
        <v>13</v>
      </c>
      <c r="D8" s="18" t="s">
        <v>19</v>
      </c>
      <c r="E8" s="19">
        <v>44595</v>
      </c>
      <c r="F8" s="19">
        <v>44607</v>
      </c>
      <c r="G8" s="24">
        <f t="shared" si="0"/>
        <v>12</v>
      </c>
      <c r="H8" s="18" t="s">
        <v>29</v>
      </c>
      <c r="I8" s="20" t="s">
        <v>37</v>
      </c>
      <c r="J8" s="21"/>
      <c r="L8" s="22" t="str">
        <f t="shared" si="1"/>
        <v>ALEX,+4021732129,</v>
      </c>
    </row>
    <row r="9" spans="1:12" x14ac:dyDescent="0.2">
      <c r="A9" s="18">
        <v>8</v>
      </c>
      <c r="B9" s="24" t="s">
        <v>8</v>
      </c>
      <c r="C9" s="18" t="s">
        <v>17</v>
      </c>
      <c r="D9" s="18" t="s">
        <v>19</v>
      </c>
      <c r="E9" s="19">
        <v>44611</v>
      </c>
      <c r="F9" s="19">
        <v>44613</v>
      </c>
      <c r="G9" s="24">
        <f t="shared" si="0"/>
        <v>2</v>
      </c>
      <c r="H9" s="18" t="s">
        <v>40</v>
      </c>
      <c r="I9" s="20" t="s">
        <v>38</v>
      </c>
      <c r="J9" s="21"/>
      <c r="L9" s="22" t="str">
        <f t="shared" si="1"/>
        <v>JON,+4021732130,</v>
      </c>
    </row>
    <row r="10" spans="1:12" x14ac:dyDescent="0.2">
      <c r="A10" s="18">
        <v>9</v>
      </c>
      <c r="B10" s="24" t="s">
        <v>9</v>
      </c>
      <c r="C10" s="18" t="s">
        <v>10</v>
      </c>
      <c r="D10" s="18" t="s">
        <v>21</v>
      </c>
      <c r="E10" s="19">
        <v>44621</v>
      </c>
      <c r="F10" s="19">
        <v>44625</v>
      </c>
      <c r="G10" s="24">
        <f t="shared" si="0"/>
        <v>4</v>
      </c>
      <c r="H10" s="18" t="s">
        <v>41</v>
      </c>
      <c r="I10" s="20" t="s">
        <v>39</v>
      </c>
      <c r="J10" s="21"/>
      <c r="L10" s="22" t="str">
        <f t="shared" si="1"/>
        <v>MARY,+4021732131,</v>
      </c>
    </row>
    <row r="11" spans="1:12" x14ac:dyDescent="0.2">
      <c r="A11" s="18">
        <v>10</v>
      </c>
      <c r="B11" s="24" t="s">
        <v>8</v>
      </c>
      <c r="C11" s="18" t="s">
        <v>18</v>
      </c>
      <c r="D11" s="18" t="s">
        <v>20</v>
      </c>
      <c r="E11" s="19">
        <v>44603</v>
      </c>
      <c r="F11" s="19">
        <v>44616</v>
      </c>
      <c r="G11" s="24">
        <f t="shared" si="0"/>
        <v>13</v>
      </c>
      <c r="H11" s="18" t="s">
        <v>52</v>
      </c>
      <c r="I11" s="20"/>
      <c r="J11" s="21"/>
      <c r="L11" s="22" t="str">
        <f t="shared" si="1"/>
        <v>test1,,</v>
      </c>
    </row>
    <row r="12" spans="1:12" x14ac:dyDescent="0.2">
      <c r="A12" s="18">
        <v>11</v>
      </c>
      <c r="B12" s="24" t="s">
        <v>8</v>
      </c>
      <c r="C12" s="18" t="s">
        <v>18</v>
      </c>
      <c r="D12" s="18" t="s">
        <v>19</v>
      </c>
      <c r="E12" s="19">
        <v>44630</v>
      </c>
      <c r="F12" s="19">
        <v>44635</v>
      </c>
      <c r="G12" s="24">
        <f t="shared" si="0"/>
        <v>5</v>
      </c>
      <c r="H12" s="18" t="s">
        <v>53</v>
      </c>
      <c r="I12" s="20"/>
      <c r="J12" s="21"/>
      <c r="L12" s="22" t="str">
        <f t="shared" si="1"/>
        <v>test2,,</v>
      </c>
    </row>
    <row r="13" spans="1:12" x14ac:dyDescent="0.2">
      <c r="A13" s="18">
        <v>12</v>
      </c>
      <c r="B13" s="24" t="s">
        <v>8</v>
      </c>
      <c r="C13" s="18" t="s">
        <v>18</v>
      </c>
      <c r="D13" s="18" t="s">
        <v>19</v>
      </c>
      <c r="E13" s="19">
        <v>44616</v>
      </c>
      <c r="F13" s="19">
        <v>44620</v>
      </c>
      <c r="G13" s="24">
        <f t="shared" si="0"/>
        <v>4</v>
      </c>
      <c r="H13" s="18" t="s">
        <v>54</v>
      </c>
      <c r="I13" s="20"/>
      <c r="J13" s="21"/>
      <c r="L13" s="22" t="str">
        <f t="shared" si="1"/>
        <v>test3,,</v>
      </c>
    </row>
    <row r="14" spans="1:12" x14ac:dyDescent="0.2">
      <c r="A14" s="18">
        <v>13</v>
      </c>
      <c r="B14" s="24"/>
      <c r="C14" s="18"/>
      <c r="D14" s="18"/>
      <c r="E14" s="19"/>
      <c r="F14" s="19"/>
      <c r="G14" s="24">
        <f t="shared" si="0"/>
        <v>0</v>
      </c>
      <c r="H14" s="18"/>
      <c r="I14" s="20"/>
      <c r="J14" s="21"/>
      <c r="L14" s="22" t="str">
        <f t="shared" si="1"/>
        <v>,,</v>
      </c>
    </row>
    <row r="15" spans="1:12" x14ac:dyDescent="0.2">
      <c r="A15" s="18">
        <v>14</v>
      </c>
      <c r="B15" s="24"/>
      <c r="C15" s="18"/>
      <c r="D15" s="18"/>
      <c r="E15" s="19"/>
      <c r="F15" s="19"/>
      <c r="G15" s="24">
        <f t="shared" si="0"/>
        <v>0</v>
      </c>
      <c r="H15" s="18"/>
      <c r="I15" s="20"/>
      <c r="J15" s="21"/>
      <c r="L15" s="22" t="str">
        <f t="shared" si="1"/>
        <v>,,</v>
      </c>
    </row>
    <row r="16" spans="1:12" x14ac:dyDescent="0.2">
      <c r="A16" s="18">
        <v>15</v>
      </c>
      <c r="B16" s="24"/>
      <c r="C16" s="18"/>
      <c r="D16" s="18"/>
      <c r="E16" s="19"/>
      <c r="F16" s="19"/>
      <c r="G16" s="24">
        <f t="shared" si="0"/>
        <v>0</v>
      </c>
      <c r="H16" s="18"/>
      <c r="I16" s="20"/>
      <c r="J16" s="21"/>
      <c r="L16" s="22" t="str">
        <f t="shared" si="1"/>
        <v>,,</v>
      </c>
    </row>
    <row r="17" spans="1:12" x14ac:dyDescent="0.2">
      <c r="A17" s="18">
        <v>16</v>
      </c>
      <c r="B17" s="24"/>
      <c r="C17" s="18"/>
      <c r="D17" s="18"/>
      <c r="E17" s="19"/>
      <c r="F17" s="19"/>
      <c r="G17" s="24">
        <f t="shared" si="0"/>
        <v>0</v>
      </c>
      <c r="H17" s="18"/>
      <c r="I17" s="20"/>
      <c r="J17" s="21"/>
      <c r="L17" s="22" t="str">
        <f t="shared" si="1"/>
        <v>,,</v>
      </c>
    </row>
    <row r="18" spans="1:12" x14ac:dyDescent="0.2">
      <c r="A18" s="18">
        <v>17</v>
      </c>
      <c r="B18" s="24"/>
      <c r="C18" s="18"/>
      <c r="D18" s="18"/>
      <c r="E18" s="19"/>
      <c r="F18" s="19"/>
      <c r="G18" s="24">
        <f t="shared" si="0"/>
        <v>0</v>
      </c>
      <c r="H18" s="18"/>
      <c r="I18" s="20"/>
      <c r="J18" s="21"/>
      <c r="L18" s="22" t="str">
        <f t="shared" si="1"/>
        <v>,,</v>
      </c>
    </row>
    <row r="19" spans="1:12" x14ac:dyDescent="0.2">
      <c r="A19" s="18">
        <v>18</v>
      </c>
      <c r="B19" s="24"/>
      <c r="C19" s="18"/>
      <c r="D19" s="18"/>
      <c r="E19" s="19"/>
      <c r="F19" s="19"/>
      <c r="G19" s="24">
        <f t="shared" si="0"/>
        <v>0</v>
      </c>
      <c r="H19" s="18"/>
      <c r="I19" s="20"/>
      <c r="J19" s="21"/>
      <c r="L19" s="22" t="str">
        <f t="shared" si="1"/>
        <v>,,</v>
      </c>
    </row>
    <row r="20" spans="1:12" x14ac:dyDescent="0.2">
      <c r="A20" s="18">
        <v>19</v>
      </c>
      <c r="B20" s="24"/>
      <c r="C20" s="18"/>
      <c r="D20" s="18"/>
      <c r="E20" s="19"/>
      <c r="F20" s="19"/>
      <c r="G20" s="24">
        <f t="shared" si="0"/>
        <v>0</v>
      </c>
      <c r="H20" s="18"/>
      <c r="I20" s="20"/>
      <c r="J20" s="21"/>
      <c r="L20" s="22" t="str">
        <f t="shared" si="1"/>
        <v>,,</v>
      </c>
    </row>
    <row r="21" spans="1:12" x14ac:dyDescent="0.2">
      <c r="A21" s="18">
        <v>20</v>
      </c>
      <c r="B21" s="24"/>
      <c r="C21" s="18"/>
      <c r="D21" s="18"/>
      <c r="E21" s="19"/>
      <c r="F21" s="19"/>
      <c r="G21" s="24">
        <f t="shared" si="0"/>
        <v>0</v>
      </c>
      <c r="H21" s="18"/>
      <c r="I21" s="20"/>
      <c r="J21" s="21"/>
      <c r="L21" s="22" t="str">
        <f t="shared" si="1"/>
        <v>,,</v>
      </c>
    </row>
    <row r="23" spans="1:12" x14ac:dyDescent="0.2">
      <c r="B23" s="39" t="s">
        <v>50</v>
      </c>
    </row>
  </sheetData>
  <phoneticPr fontId="3" type="noConversion"/>
  <conditionalFormatting sqref="D1:D7 D10 D12 D14:D1048576">
    <cfRule type="containsText" dxfId="232" priority="9" operator="containsText" text="NO">
      <formula>NOT(ISERROR(SEARCH("NO",D1)))</formula>
    </cfRule>
    <cfRule type="containsText" dxfId="231" priority="10" operator="containsText" text="YES">
      <formula>NOT(ISERROR(SEARCH("YES",D1)))</formula>
    </cfRule>
  </conditionalFormatting>
  <conditionalFormatting sqref="D8">
    <cfRule type="containsText" dxfId="230" priority="7" operator="containsText" text="NO">
      <formula>NOT(ISERROR(SEARCH("NO",D8)))</formula>
    </cfRule>
    <cfRule type="containsText" dxfId="229" priority="8" operator="containsText" text="YES">
      <formula>NOT(ISERROR(SEARCH("YES",D8)))</formula>
    </cfRule>
  </conditionalFormatting>
  <conditionalFormatting sqref="D9">
    <cfRule type="containsText" dxfId="228" priority="5" operator="containsText" text="NO">
      <formula>NOT(ISERROR(SEARCH("NO",D9)))</formula>
    </cfRule>
    <cfRule type="containsText" dxfId="227" priority="6" operator="containsText" text="YES">
      <formula>NOT(ISERROR(SEARCH("YES",D9)))</formula>
    </cfRule>
  </conditionalFormatting>
  <conditionalFormatting sqref="D11">
    <cfRule type="containsText" dxfId="226" priority="3" operator="containsText" text="NO">
      <formula>NOT(ISERROR(SEARCH("NO",D11)))</formula>
    </cfRule>
    <cfRule type="containsText" dxfId="225" priority="4" operator="containsText" text="YES">
      <formula>NOT(ISERROR(SEARCH("YES",D11)))</formula>
    </cfRule>
  </conditionalFormatting>
  <conditionalFormatting sqref="D13">
    <cfRule type="containsText" dxfId="224" priority="1" operator="containsText" text="NO">
      <formula>NOT(ISERROR(SEARCH("NO",D13)))</formula>
    </cfRule>
    <cfRule type="containsText" dxfId="223" priority="2" operator="containsText" text="YES">
      <formula>NOT(ISERROR(SEARCH("YES",D13)))</formula>
    </cfRule>
  </conditionalFormatting>
  <dataValidations count="1">
    <dataValidation type="list" allowBlank="1" showInputMessage="1" showErrorMessage="1" sqref="C2:C21" xr:uid="{3D218B68-B406-A940-AE42-D5635F0385AA}">
      <formula1>INDIRECT(B2)</formula1>
    </dataValidation>
  </dataValidations>
  <hyperlinks>
    <hyperlink ref="J2" r:id="rId1" xr:uid="{D6D77422-2F0B-5240-A73F-6CAC4BBA7328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97710B6-5FED-9341-A82F-E70C1E0617E9}">
          <x14:formula1>
            <xm:f>data!$H$3:$H$5</xm:f>
          </x14:formula1>
          <xm:sqref>D2:D21</xm:sqref>
        </x14:dataValidation>
        <x14:dataValidation type="list" allowBlank="1" showInputMessage="1" showErrorMessage="1" xr:uid="{D840C674-7864-C84C-BFAB-F6D43820A07D}">
          <x14:formula1>
            <xm:f>data!$B$3:$B$5</xm:f>
          </x14:formula1>
          <xm:sqref>B2:B21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1F8C4-6484-3347-898C-51E08CA0BC2A}">
  <dimension ref="A1:AG368"/>
  <sheetViews>
    <sheetView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RowHeight="24" x14ac:dyDescent="0.2"/>
  <cols>
    <col min="1" max="1" width="15.83203125" style="33" bestFit="1" customWidth="1"/>
    <col min="2" max="2" width="5.1640625" style="15" customWidth="1"/>
    <col min="3" max="3" width="4.33203125" style="31" customWidth="1"/>
    <col min="4" max="4" width="15.83203125" style="32" customWidth="1"/>
    <col min="5" max="5" width="4.33203125" style="31" customWidth="1"/>
    <col min="6" max="6" width="15.83203125" style="32" customWidth="1"/>
    <col min="7" max="7" width="4.33203125" style="31" customWidth="1"/>
    <col min="8" max="8" width="15.83203125" style="32" customWidth="1"/>
    <col min="9" max="9" width="3.6640625" style="15" customWidth="1"/>
    <col min="10" max="10" width="4.33203125" style="31" customWidth="1"/>
    <col min="11" max="11" width="15.83203125" style="32" customWidth="1"/>
    <col min="12" max="12" width="4.33203125" style="31" customWidth="1"/>
    <col min="13" max="13" width="15.83203125" style="32" customWidth="1"/>
    <col min="14" max="14" width="4.33203125" style="31" customWidth="1"/>
    <col min="15" max="15" width="15.83203125" style="32" customWidth="1"/>
    <col min="16" max="16" width="3.6640625" style="15" customWidth="1"/>
    <col min="17" max="17" width="4.33203125" style="31" customWidth="1"/>
    <col min="18" max="18" width="15.83203125" style="32" customWidth="1"/>
    <col min="19" max="19" width="4.33203125" style="31" customWidth="1"/>
    <col min="20" max="20" width="15.83203125" style="32" customWidth="1"/>
    <col min="21" max="21" width="4.33203125" style="31" customWidth="1"/>
    <col min="22" max="22" width="15.83203125" style="32" customWidth="1"/>
    <col min="23" max="23" width="4.5" style="15" customWidth="1"/>
    <col min="24" max="24" width="10.83203125" style="36"/>
    <col min="25" max="27" width="10.83203125" style="2"/>
    <col min="28" max="28" width="14.1640625" style="2" customWidth="1"/>
    <col min="29" max="29" width="9.83203125" style="2" customWidth="1"/>
    <col min="30" max="30" width="11.33203125" style="2" customWidth="1"/>
    <col min="31" max="31" width="17.1640625" style="2" customWidth="1"/>
    <col min="32" max="16384" width="10.83203125" style="2"/>
  </cols>
  <sheetData>
    <row r="1" spans="1:33" ht="21" x14ac:dyDescent="0.2">
      <c r="A1" s="35" t="s">
        <v>46</v>
      </c>
      <c r="B1" s="34"/>
      <c r="C1" s="40" t="s">
        <v>9</v>
      </c>
      <c r="D1" s="41"/>
      <c r="E1" s="41"/>
      <c r="F1" s="41"/>
      <c r="G1" s="41"/>
      <c r="H1" s="42"/>
      <c r="I1" s="34"/>
      <c r="J1" s="40" t="s">
        <v>7</v>
      </c>
      <c r="K1" s="41"/>
      <c r="L1" s="41"/>
      <c r="M1" s="41"/>
      <c r="N1" s="41"/>
      <c r="O1" s="42"/>
      <c r="P1" s="34"/>
      <c r="Q1" s="40" t="s">
        <v>8</v>
      </c>
      <c r="R1" s="41"/>
      <c r="S1" s="41"/>
      <c r="T1" s="41"/>
      <c r="U1" s="41"/>
      <c r="V1" s="42"/>
      <c r="X1"/>
      <c r="Y1"/>
      <c r="Z1"/>
      <c r="AA1"/>
      <c r="AB1"/>
      <c r="AC1"/>
      <c r="AD1"/>
      <c r="AE1"/>
      <c r="AF1"/>
      <c r="AG1"/>
    </row>
    <row r="2" spans="1:33" ht="21" x14ac:dyDescent="0.2">
      <c r="A2" s="35" t="s">
        <v>47</v>
      </c>
      <c r="B2" s="34"/>
      <c r="C2" s="43" t="s">
        <v>10</v>
      </c>
      <c r="D2" s="44"/>
      <c r="E2" s="47" t="s">
        <v>11</v>
      </c>
      <c r="F2" s="48"/>
      <c r="G2" s="43" t="s">
        <v>12</v>
      </c>
      <c r="H2" s="44"/>
      <c r="I2" s="34"/>
      <c r="J2" s="43" t="s">
        <v>13</v>
      </c>
      <c r="K2" s="44"/>
      <c r="L2" s="43" t="s">
        <v>14</v>
      </c>
      <c r="M2" s="44"/>
      <c r="N2" s="43" t="s">
        <v>15</v>
      </c>
      <c r="O2" s="44"/>
      <c r="P2" s="34"/>
      <c r="Q2" s="43" t="s">
        <v>16</v>
      </c>
      <c r="R2" s="44"/>
      <c r="S2" s="43" t="s">
        <v>17</v>
      </c>
      <c r="T2" s="44"/>
      <c r="U2" s="43" t="s">
        <v>18</v>
      </c>
      <c r="V2" s="44"/>
      <c r="X2"/>
      <c r="Y2"/>
      <c r="Z2"/>
      <c r="AA2"/>
      <c r="AB2"/>
      <c r="AC2"/>
      <c r="AD2"/>
      <c r="AE2"/>
      <c r="AF2"/>
      <c r="AG2"/>
    </row>
    <row r="3" spans="1:33" x14ac:dyDescent="0.2">
      <c r="C3" s="29" t="s">
        <v>45</v>
      </c>
      <c r="D3" s="30" t="s">
        <v>25</v>
      </c>
      <c r="E3" s="29" t="s">
        <v>45</v>
      </c>
      <c r="F3" s="30" t="s">
        <v>25</v>
      </c>
      <c r="G3" s="29" t="s">
        <v>45</v>
      </c>
      <c r="H3" s="30" t="s">
        <v>25</v>
      </c>
      <c r="J3" s="29" t="s">
        <v>45</v>
      </c>
      <c r="K3" s="30" t="s">
        <v>25</v>
      </c>
      <c r="L3" s="29" t="s">
        <v>45</v>
      </c>
      <c r="M3" s="30" t="s">
        <v>25</v>
      </c>
      <c r="N3" s="29" t="s">
        <v>45</v>
      </c>
      <c r="O3" s="30" t="s">
        <v>25</v>
      </c>
      <c r="Q3" s="29" t="s">
        <v>45</v>
      </c>
      <c r="R3" s="30" t="s">
        <v>25</v>
      </c>
      <c r="S3" s="29" t="s">
        <v>45</v>
      </c>
      <c r="T3" s="30" t="s">
        <v>25</v>
      </c>
      <c r="U3" s="29" t="s">
        <v>45</v>
      </c>
      <c r="V3" s="30" t="s">
        <v>25</v>
      </c>
      <c r="X3"/>
      <c r="Y3"/>
      <c r="Z3"/>
      <c r="AA3"/>
      <c r="AB3"/>
      <c r="AC3"/>
      <c r="AD3"/>
      <c r="AE3"/>
      <c r="AF3"/>
      <c r="AG3"/>
    </row>
    <row r="4" spans="1:33" ht="24" customHeight="1" x14ac:dyDescent="0.2">
      <c r="A4" s="37">
        <v>44562</v>
      </c>
      <c r="C4" s="29">
        <f>COUNTIFS(new!$C$2:$C$21,C$2,new!$E$2:$E$21,"&lt;="&amp;calendar!$A4,new!$F$2:$F$21,"&gt;="&amp;calendar!$A4,new!$D$2:$D$21,"YES")+2*COUNTIFS(new!$C$2:$C$21,C$2,new!$E$2:$E$21,"&lt;="&amp;calendar!$A4,new!$F$2:$F$21,"&gt;="&amp;calendar!$A4,new!$D$2:$D$21,"NO")</f>
        <v>0</v>
      </c>
      <c r="D4" s="46" t="str" cm="1">
        <f t="array" ref="D4">_xlfn._xlws.FILTER(new!$L$2:$L$21,(new!$E$2:$E$21=$A4)*(new!$C$2:$C$21=calendar!C$2)*(new!$D$2:$D$21&lt;&gt;"N/A"),"")</f>
        <v/>
      </c>
      <c r="E4" s="29">
        <f>COUNTIFS(new!$C$2:$C$21,E$2,new!$E$2:$E$21,"&lt;="&amp;calendar!$A4,new!$F$2:$F$21,"&gt;="&amp;calendar!$A4,new!$D$2:$D$21,"YES")+2*COUNTIFS(new!$C$2:$C$21,E$2,new!$E$2:$E$21,"&lt;="&amp;calendar!$A4,new!$F$2:$F$21,"&gt;="&amp;calendar!$A4,new!$D$2:$D$21,"NO")</f>
        <v>0</v>
      </c>
      <c r="F4" s="46" t="str" cm="1">
        <f t="array" ref="F4">_xlfn._xlws.FILTER(new!$L$2:$L$21,(new!$E$2:$E$21=$A4)*(new!$C$2:$C$21=calendar!E$2)*(new!$D$2:$D$21&lt;&gt;"N/A"),"")</f>
        <v/>
      </c>
      <c r="G4" s="29">
        <f>COUNTIFS(new!$C$2:$C$21,G$2,new!$E$2:$E$21,"&lt;="&amp;calendar!$A4,new!$F$2:$F$21,"&gt;="&amp;calendar!$A4,new!$D$2:$D$21,"YES")+2*COUNTIFS(new!$C$2:$C$21,G$2,new!$E$2:$E$21,"&lt;="&amp;calendar!$A4,new!$F$2:$F$21,"&gt;="&amp;calendar!$A4,new!$D$2:$D$21,"NO")</f>
        <v>0</v>
      </c>
      <c r="H4" s="46" t="str" cm="1">
        <f t="array" ref="H4">_xlfn._xlws.FILTER(new!$L$2:$L$21,(new!$E$2:$E$21=$A4)*(new!$C$2:$C$21=calendar!G$2)*(new!$D$2:$D$21&lt;&gt;"N/A"),"")</f>
        <v/>
      </c>
      <c r="J4" s="29">
        <f>COUNTIFS(new!$C$2:$C$21,J$2,new!$E$2:$E$21,"&lt;="&amp;calendar!$A4,new!$F$2:$F$21,"&gt;="&amp;calendar!$A4,new!$D$2:$D$21,"YES")+2*COUNTIFS(new!$C$2:$C$21,J$2,new!$E$2:$E$21,"&lt;="&amp;calendar!$A4,new!$F$2:$F$21,"&gt;="&amp;calendar!$A4,new!$D$2:$D$21,"NO")</f>
        <v>0</v>
      </c>
      <c r="K4" s="46" t="str" cm="1">
        <f t="array" ref="K4">_xlfn._xlws.FILTER(new!$L$2:$L$21,(new!$E$2:$E$21=$A4)*(new!$C$2:$C$21=calendar!J$2)*(new!$D$2:$D$21&lt;&gt;"N/A"),"")</f>
        <v/>
      </c>
      <c r="L4" s="29">
        <f>COUNTIFS(new!$C$2:$C$21,L$2,new!$E$2:$E$21,"&lt;="&amp;calendar!$A4,new!$F$2:$F$21,"&gt;="&amp;calendar!$A4,new!$D$2:$D$21,"YES")+2*COUNTIFS(new!$C$2:$C$21,L$2,new!$E$2:$E$21,"&lt;="&amp;calendar!$A4,new!$F$2:$F$21,"&gt;="&amp;calendar!$A4,new!$D$2:$D$21,"NO")</f>
        <v>0</v>
      </c>
      <c r="M4" s="46" t="str" cm="1">
        <f t="array" ref="M4">_xlfn._xlws.FILTER(new!$L$2:$L$21,(new!$E$2:$E$21=$A4)*(new!$C$2:$C$21=calendar!L$2)*(new!$D$2:$D$21&lt;&gt;"N/A"),"")</f>
        <v/>
      </c>
      <c r="N4" s="29">
        <f>COUNTIFS(new!$C$2:$C$21,N$2,new!$E$2:$E$21,"&lt;="&amp;calendar!$A4,new!$F$2:$F$21,"&gt;="&amp;calendar!$A4,new!$D$2:$D$21,"YES")+2*COUNTIFS(new!$C$2:$C$21,N$2,new!$E$2:$E$21,"&lt;="&amp;calendar!$A4,new!$F$2:$F$21,"&gt;="&amp;calendar!$A4,new!$D$2:$D$21,"NO")</f>
        <v>0</v>
      </c>
      <c r="O4" s="46" t="str" cm="1">
        <f t="array" ref="O4">_xlfn._xlws.FILTER(new!$L$2:$L$21,(new!$E$2:$E$21=$A4)*(new!$C$2:$C$21=calendar!N$2)*(new!$D$2:$D$21&lt;&gt;"N/A"),"")</f>
        <v/>
      </c>
      <c r="Q4" s="29">
        <f>COUNTIFS(new!$C$2:$C$21,Q$2,new!$E$2:$E$21,"&lt;="&amp;calendar!$A4,new!$F$2:$F$21,"&gt;="&amp;calendar!$A4,new!$D$2:$D$21,"YES")+2*COUNTIFS(new!$C$2:$C$21,Q$2,new!$E$2:$E$21,"&lt;="&amp;calendar!$A4,new!$F$2:$F$21,"&gt;="&amp;calendar!$A4,new!$D$2:$D$21,"NO")</f>
        <v>0</v>
      </c>
      <c r="R4" s="46" t="str" cm="1">
        <f t="array" ref="R4">_xlfn._xlws.FILTER(new!$L$2:$L$21,(new!$E$2:$E$21=$A4)*(new!$C$2:$C$21=calendar!Q$2)*(new!$D$2:$D$21&lt;&gt;"N/A"),"")</f>
        <v/>
      </c>
      <c r="S4" s="29">
        <f>COUNTIFS(new!$C$2:$C$21,S$2,new!$E$2:$E$21,"&lt;="&amp;calendar!$A4,new!$F$2:$F$21,"&gt;="&amp;calendar!$A4,new!$D$2:$D$21,"YES")+2*COUNTIFS(new!$C$2:$C$21,S$2,new!$E$2:$E$21,"&lt;="&amp;calendar!$A4,new!$F$2:$F$21,"&gt;="&amp;calendar!$A4,new!$D$2:$D$21,"NO")</f>
        <v>0</v>
      </c>
      <c r="T4" s="46" t="str" cm="1">
        <f t="array" ref="T4">_xlfn._xlws.FILTER(new!$L$2:$L$21,(new!$E$2:$E$21=$A4)*(new!$C$2:$C$21=calendar!S$2)*(new!$D$2:$D$21&lt;&gt;"N/A"),"")</f>
        <v/>
      </c>
      <c r="U4" s="29">
        <f>COUNTIFS(new!$C$2:$C$21,U$2,new!$E$2:$E$21,"&lt;="&amp;calendar!$A4,new!$F$2:$F$21,"&gt;="&amp;calendar!$A4,new!$D$2:$D$21,"YES")+2*COUNTIFS(new!$C$2:$C$21,U$2,new!$E$2:$E$21,"&lt;="&amp;calendar!$A4,new!$F$2:$F$21,"&gt;="&amp;calendar!$A4,new!$D$2:$D$21,"NO")</f>
        <v>0</v>
      </c>
      <c r="V4" s="46" t="str" cm="1">
        <f t="array" ref="V4">_xlfn._xlws.FILTER(new!$L$2:$L$21,(new!$E$2:$E$21=$A4)*(new!$C$2:$C$21=calendar!U$2)*(new!$D$2:$D$21&lt;&gt;"N/A"),"")</f>
        <v/>
      </c>
      <c r="X4"/>
      <c r="Y4"/>
      <c r="Z4"/>
      <c r="AA4"/>
      <c r="AB4"/>
      <c r="AC4"/>
      <c r="AD4"/>
      <c r="AE4"/>
      <c r="AF4"/>
      <c r="AG4"/>
    </row>
    <row r="5" spans="1:33" ht="24" customHeight="1" x14ac:dyDescent="0.2">
      <c r="A5" s="37">
        <v>44563</v>
      </c>
      <c r="C5" s="29">
        <f>COUNTIFS(new!$C$2:$C$21,C$2,new!$E$2:$E$21,"&lt;="&amp;calendar!$A5,new!$F$2:$F$21,"&gt;="&amp;calendar!$A5,new!$D$2:$D$21,"YES")+2*COUNTIFS(new!$C$2:$C$21,C$2,new!$E$2:$E$21,"&lt;="&amp;calendar!$A5,new!$F$2:$F$21,"&gt;="&amp;calendar!$A5,new!$D$2:$D$21,"NO")</f>
        <v>0</v>
      </c>
      <c r="D5" s="46" t="str" cm="1">
        <f t="array" ref="D5">_xlfn._xlws.FILTER(new!$L$2:$L$21,(new!$E$2:$E$21=$A5)*(new!$C$2:$C$21=calendar!C$2)*(new!$D$2:$D$21&lt;&gt;"N/A"),"")</f>
        <v/>
      </c>
      <c r="E5" s="29">
        <f>COUNTIFS(new!$C$2:$C$21,E$2,new!$E$2:$E$21,"&lt;="&amp;calendar!$A5,new!$F$2:$F$21,"&gt;="&amp;calendar!$A5,new!$D$2:$D$21,"YES")+2*COUNTIFS(new!$C$2:$C$21,E$2,new!$E$2:$E$21,"&lt;="&amp;calendar!$A5,new!$F$2:$F$21,"&gt;="&amp;calendar!$A5,new!$D$2:$D$21,"NO")</f>
        <v>0</v>
      </c>
      <c r="F5" s="46" t="str" cm="1">
        <f t="array" ref="F5">_xlfn._xlws.FILTER(new!$L$2:$L$21,(new!$E$2:$E$21=$A5)*(new!$C$2:$C$21=calendar!E$2)*(new!$D$2:$D$21&lt;&gt;"N/A"),"")</f>
        <v/>
      </c>
      <c r="G5" s="29">
        <f>COUNTIFS(new!$C$2:$C$21,G$2,new!$E$2:$E$21,"&lt;="&amp;calendar!$A5,new!$F$2:$F$21,"&gt;="&amp;calendar!$A5,new!$D$2:$D$21,"YES")+2*COUNTIFS(new!$C$2:$C$21,G$2,new!$E$2:$E$21,"&lt;="&amp;calendar!$A5,new!$F$2:$F$21,"&gt;="&amp;calendar!$A5,new!$D$2:$D$21,"NO")</f>
        <v>0</v>
      </c>
      <c r="H5" s="46" t="str" cm="1">
        <f t="array" ref="H5">_xlfn._xlws.FILTER(new!$L$2:$L$21,(new!$E$2:$E$21=$A5)*(new!$C$2:$C$21=calendar!G$2)*(new!$D$2:$D$21&lt;&gt;"N/A"),"")</f>
        <v/>
      </c>
      <c r="J5" s="29">
        <f>COUNTIFS(new!$C$2:$C$21,J$2,new!$E$2:$E$21,"&lt;="&amp;calendar!$A5,new!$F$2:$F$21,"&gt;="&amp;calendar!$A5,new!$D$2:$D$21,"YES")+2*COUNTIFS(new!$C$2:$C$21,J$2,new!$E$2:$E$21,"&lt;="&amp;calendar!$A5,new!$F$2:$F$21,"&gt;="&amp;calendar!$A5,new!$D$2:$D$21,"NO")</f>
        <v>0</v>
      </c>
      <c r="K5" s="46" t="str" cm="1">
        <f t="array" ref="K5">_xlfn._xlws.FILTER(new!$L$2:$L$21,(new!$E$2:$E$21=$A5)*(new!$C$2:$C$21=calendar!J$2)*(new!$D$2:$D$21&lt;&gt;"N/A"),"")</f>
        <v/>
      </c>
      <c r="L5" s="29">
        <f>COUNTIFS(new!$C$2:$C$21,L$2,new!$E$2:$E$21,"&lt;="&amp;calendar!$A5,new!$F$2:$F$21,"&gt;="&amp;calendar!$A5,new!$D$2:$D$21,"YES")+2*COUNTIFS(new!$C$2:$C$21,L$2,new!$E$2:$E$21,"&lt;="&amp;calendar!$A5,new!$F$2:$F$21,"&gt;="&amp;calendar!$A5,new!$D$2:$D$21,"NO")</f>
        <v>0</v>
      </c>
      <c r="M5" s="46" t="str" cm="1">
        <f t="array" ref="M5">_xlfn._xlws.FILTER(new!$L$2:$L$21,(new!$E$2:$E$21=$A5)*(new!$C$2:$C$21=calendar!L$2)*(new!$D$2:$D$21&lt;&gt;"N/A"),"")</f>
        <v/>
      </c>
      <c r="N5" s="29">
        <f>COUNTIFS(new!$C$2:$C$21,N$2,new!$E$2:$E$21,"&lt;="&amp;calendar!$A5,new!$F$2:$F$21,"&gt;="&amp;calendar!$A5,new!$D$2:$D$21,"YES")+2*COUNTIFS(new!$C$2:$C$21,N$2,new!$E$2:$E$21,"&lt;="&amp;calendar!$A5,new!$F$2:$F$21,"&gt;="&amp;calendar!$A5,new!$D$2:$D$21,"NO")</f>
        <v>0</v>
      </c>
      <c r="O5" s="46" t="str" cm="1">
        <f t="array" ref="O5">_xlfn._xlws.FILTER(new!$L$2:$L$21,(new!$E$2:$E$21=$A5)*(new!$C$2:$C$21=calendar!N$2)*(new!$D$2:$D$21&lt;&gt;"N/A"),"")</f>
        <v/>
      </c>
      <c r="Q5" s="29">
        <f>COUNTIFS(new!$C$2:$C$21,Q$2,new!$E$2:$E$21,"&lt;="&amp;calendar!$A5,new!$F$2:$F$21,"&gt;="&amp;calendar!$A5,new!$D$2:$D$21,"YES")+2*COUNTIFS(new!$C$2:$C$21,Q$2,new!$E$2:$E$21,"&lt;="&amp;calendar!$A5,new!$F$2:$F$21,"&gt;="&amp;calendar!$A5,new!$D$2:$D$21,"NO")</f>
        <v>0</v>
      </c>
      <c r="R5" s="46" t="str" cm="1">
        <f t="array" ref="R5">_xlfn._xlws.FILTER(new!$L$2:$L$21,(new!$E$2:$E$21=$A5)*(new!$C$2:$C$21=calendar!Q$2)*(new!$D$2:$D$21&lt;&gt;"N/A"),"")</f>
        <v/>
      </c>
      <c r="S5" s="29">
        <f>COUNTIFS(new!$C$2:$C$21,S$2,new!$E$2:$E$21,"&lt;="&amp;calendar!$A5,new!$F$2:$F$21,"&gt;="&amp;calendar!$A5,new!$D$2:$D$21,"YES")+2*COUNTIFS(new!$C$2:$C$21,S$2,new!$E$2:$E$21,"&lt;="&amp;calendar!$A5,new!$F$2:$F$21,"&gt;="&amp;calendar!$A5,new!$D$2:$D$21,"NO")</f>
        <v>0</v>
      </c>
      <c r="T5" s="46" t="str" cm="1">
        <f t="array" ref="T5">_xlfn._xlws.FILTER(new!$L$2:$L$21,(new!$E$2:$E$21=$A5)*(new!$C$2:$C$21=calendar!S$2)*(new!$D$2:$D$21&lt;&gt;"N/A"),"")</f>
        <v/>
      </c>
      <c r="U5" s="29">
        <f>COUNTIFS(new!$C$2:$C$21,U$2,new!$E$2:$E$21,"&lt;="&amp;calendar!$A5,new!$F$2:$F$21,"&gt;="&amp;calendar!$A5,new!$D$2:$D$21,"YES")+2*COUNTIFS(new!$C$2:$C$21,U$2,new!$E$2:$E$21,"&lt;="&amp;calendar!$A5,new!$F$2:$F$21,"&gt;="&amp;calendar!$A5,new!$D$2:$D$21,"NO")</f>
        <v>0</v>
      </c>
      <c r="V5" s="46" t="str" cm="1">
        <f t="array" ref="V5">_xlfn._xlws.FILTER(new!$L$2:$L$21,(new!$E$2:$E$21=$A5)*(new!$C$2:$C$21=calendar!U$2)*(new!$D$2:$D$21&lt;&gt;"N/A"),"")</f>
        <v/>
      </c>
      <c r="X5"/>
      <c r="Y5"/>
      <c r="Z5"/>
      <c r="AA5"/>
      <c r="AB5"/>
      <c r="AC5"/>
      <c r="AD5"/>
      <c r="AE5"/>
      <c r="AF5"/>
      <c r="AG5"/>
    </row>
    <row r="6" spans="1:33" ht="24" customHeight="1" x14ac:dyDescent="0.2">
      <c r="A6" s="37">
        <v>44564</v>
      </c>
      <c r="C6" s="29">
        <f>COUNTIFS(new!$C$2:$C$21,C$2,new!$E$2:$E$21,"&lt;="&amp;calendar!$A6,new!$F$2:$F$21,"&gt;="&amp;calendar!$A6,new!$D$2:$D$21,"YES")+2*COUNTIFS(new!$C$2:$C$21,C$2,new!$E$2:$E$21,"&lt;="&amp;calendar!$A6,new!$F$2:$F$21,"&gt;="&amp;calendar!$A6,new!$D$2:$D$21,"NO")</f>
        <v>0</v>
      </c>
      <c r="D6" s="46" t="str" cm="1">
        <f t="array" ref="D6">_xlfn._xlws.FILTER(new!$L$2:$L$21,(new!$E$2:$E$21=$A6)*(new!$C$2:$C$21=calendar!C$2)*(new!$D$2:$D$21&lt;&gt;"N/A"),"")</f>
        <v/>
      </c>
      <c r="E6" s="29">
        <f>COUNTIFS(new!$C$2:$C$21,E$2,new!$E$2:$E$21,"&lt;="&amp;calendar!$A6,new!$F$2:$F$21,"&gt;="&amp;calendar!$A6,new!$D$2:$D$21,"YES")+2*COUNTIFS(new!$C$2:$C$21,E$2,new!$E$2:$E$21,"&lt;="&amp;calendar!$A6,new!$F$2:$F$21,"&gt;="&amp;calendar!$A6,new!$D$2:$D$21,"NO")</f>
        <v>0</v>
      </c>
      <c r="F6" s="46" t="str" cm="1">
        <f t="array" ref="F6">_xlfn._xlws.FILTER(new!$L$2:$L$21,(new!$E$2:$E$21=$A6)*(new!$C$2:$C$21=calendar!E$2)*(new!$D$2:$D$21&lt;&gt;"N/A"),"")</f>
        <v/>
      </c>
      <c r="G6" s="29">
        <f>COUNTIFS(new!$C$2:$C$21,G$2,new!$E$2:$E$21,"&lt;="&amp;calendar!$A6,new!$F$2:$F$21,"&gt;="&amp;calendar!$A6,new!$D$2:$D$21,"YES")+2*COUNTIFS(new!$C$2:$C$21,G$2,new!$E$2:$E$21,"&lt;="&amp;calendar!$A6,new!$F$2:$F$21,"&gt;="&amp;calendar!$A6,new!$D$2:$D$21,"NO")</f>
        <v>0</v>
      </c>
      <c r="H6" s="46" t="str" cm="1">
        <f t="array" ref="H6">_xlfn._xlws.FILTER(new!$L$2:$L$21,(new!$E$2:$E$21=$A6)*(new!$C$2:$C$21=calendar!G$2)*(new!$D$2:$D$21&lt;&gt;"N/A"),"")</f>
        <v/>
      </c>
      <c r="J6" s="29">
        <f>COUNTIFS(new!$C$2:$C$21,J$2,new!$E$2:$E$21,"&lt;="&amp;calendar!$A6,new!$F$2:$F$21,"&gt;="&amp;calendar!$A6,new!$D$2:$D$21,"YES")+2*COUNTIFS(new!$C$2:$C$21,J$2,new!$E$2:$E$21,"&lt;="&amp;calendar!$A6,new!$F$2:$F$21,"&gt;="&amp;calendar!$A6,new!$D$2:$D$21,"NO")</f>
        <v>0</v>
      </c>
      <c r="K6" s="46" t="str" cm="1">
        <f t="array" ref="K6">_xlfn._xlws.FILTER(new!$L$2:$L$21,(new!$E$2:$E$21=$A6)*(new!$C$2:$C$21=calendar!J$2)*(new!$D$2:$D$21&lt;&gt;"N/A"),"")</f>
        <v/>
      </c>
      <c r="L6" s="29">
        <f>COUNTIFS(new!$C$2:$C$21,L$2,new!$E$2:$E$21,"&lt;="&amp;calendar!$A6,new!$F$2:$F$21,"&gt;="&amp;calendar!$A6,new!$D$2:$D$21,"YES")+2*COUNTIFS(new!$C$2:$C$21,L$2,new!$E$2:$E$21,"&lt;="&amp;calendar!$A6,new!$F$2:$F$21,"&gt;="&amp;calendar!$A6,new!$D$2:$D$21,"NO")</f>
        <v>0</v>
      </c>
      <c r="M6" s="46" t="str" cm="1">
        <f t="array" ref="M6">_xlfn._xlws.FILTER(new!$L$2:$L$21,(new!$E$2:$E$21=$A6)*(new!$C$2:$C$21=calendar!L$2)*(new!$D$2:$D$21&lt;&gt;"N/A"),"")</f>
        <v/>
      </c>
      <c r="N6" s="29">
        <f>COUNTIFS(new!$C$2:$C$21,N$2,new!$E$2:$E$21,"&lt;="&amp;calendar!$A6,new!$F$2:$F$21,"&gt;="&amp;calendar!$A6,new!$D$2:$D$21,"YES")+2*COUNTIFS(new!$C$2:$C$21,N$2,new!$E$2:$E$21,"&lt;="&amp;calendar!$A6,new!$F$2:$F$21,"&gt;="&amp;calendar!$A6,new!$D$2:$D$21,"NO")</f>
        <v>0</v>
      </c>
      <c r="O6" s="46" t="str" cm="1">
        <f t="array" ref="O6">_xlfn._xlws.FILTER(new!$L$2:$L$21,(new!$E$2:$E$21=$A6)*(new!$C$2:$C$21=calendar!N$2)*(new!$D$2:$D$21&lt;&gt;"N/A"),"")</f>
        <v/>
      </c>
      <c r="Q6" s="29">
        <f>COUNTIFS(new!$C$2:$C$21,Q$2,new!$E$2:$E$21,"&lt;="&amp;calendar!$A6,new!$F$2:$F$21,"&gt;="&amp;calendar!$A6,new!$D$2:$D$21,"YES")+2*COUNTIFS(new!$C$2:$C$21,Q$2,new!$E$2:$E$21,"&lt;="&amp;calendar!$A6,new!$F$2:$F$21,"&gt;="&amp;calendar!$A6,new!$D$2:$D$21,"NO")</f>
        <v>0</v>
      </c>
      <c r="R6" s="46" t="str" cm="1">
        <f t="array" ref="R6">_xlfn._xlws.FILTER(new!$L$2:$L$21,(new!$E$2:$E$21=$A6)*(new!$C$2:$C$21=calendar!Q$2)*(new!$D$2:$D$21&lt;&gt;"N/A"),"")</f>
        <v/>
      </c>
      <c r="S6" s="29">
        <f>COUNTIFS(new!$C$2:$C$21,S$2,new!$E$2:$E$21,"&lt;="&amp;calendar!$A6,new!$F$2:$F$21,"&gt;="&amp;calendar!$A6,new!$D$2:$D$21,"YES")+2*COUNTIFS(new!$C$2:$C$21,S$2,new!$E$2:$E$21,"&lt;="&amp;calendar!$A6,new!$F$2:$F$21,"&gt;="&amp;calendar!$A6,new!$D$2:$D$21,"NO")</f>
        <v>0</v>
      </c>
      <c r="T6" s="46" t="str" cm="1">
        <f t="array" ref="T6">_xlfn._xlws.FILTER(new!$L$2:$L$21,(new!$E$2:$E$21=$A6)*(new!$C$2:$C$21=calendar!S$2)*(new!$D$2:$D$21&lt;&gt;"N/A"),"")</f>
        <v/>
      </c>
      <c r="U6" s="29">
        <f>COUNTIFS(new!$C$2:$C$21,U$2,new!$E$2:$E$21,"&lt;="&amp;calendar!$A6,new!$F$2:$F$21,"&gt;="&amp;calendar!$A6,new!$D$2:$D$21,"YES")+2*COUNTIFS(new!$C$2:$C$21,U$2,new!$E$2:$E$21,"&lt;="&amp;calendar!$A6,new!$F$2:$F$21,"&gt;="&amp;calendar!$A6,new!$D$2:$D$21,"NO")</f>
        <v>0</v>
      </c>
      <c r="V6" s="46" t="str" cm="1">
        <f t="array" ref="V6">_xlfn._xlws.FILTER(new!$L$2:$L$21,(new!$E$2:$E$21=$A6)*(new!$C$2:$C$21=calendar!U$2)*(new!$D$2:$D$21&lt;&gt;"N/A"),"")</f>
        <v/>
      </c>
      <c r="X6"/>
      <c r="Y6"/>
      <c r="Z6"/>
      <c r="AA6"/>
      <c r="AB6"/>
      <c r="AC6"/>
      <c r="AD6"/>
      <c r="AE6"/>
      <c r="AF6"/>
      <c r="AG6"/>
    </row>
    <row r="7" spans="1:33" ht="24" customHeight="1" x14ac:dyDescent="0.2">
      <c r="A7" s="37">
        <v>44565</v>
      </c>
      <c r="C7" s="29">
        <f>COUNTIFS(new!$C$2:$C$21,C$2,new!$E$2:$E$21,"&lt;="&amp;calendar!$A7,new!$F$2:$F$21,"&gt;="&amp;calendar!$A7,new!$D$2:$D$21,"YES")+2*COUNTIFS(new!$C$2:$C$21,C$2,new!$E$2:$E$21,"&lt;="&amp;calendar!$A7,new!$F$2:$F$21,"&gt;="&amp;calendar!$A7,new!$D$2:$D$21,"NO")</f>
        <v>0</v>
      </c>
      <c r="D7" s="46" t="str" cm="1">
        <f t="array" ref="D7">_xlfn._xlws.FILTER(new!$L$2:$L$21,(new!$E$2:$E$21=$A7)*(new!$C$2:$C$21=calendar!C$2)*(new!$D$2:$D$21&lt;&gt;"N/A"),"")</f>
        <v/>
      </c>
      <c r="E7" s="29">
        <f>COUNTIFS(new!$C$2:$C$21,E$2,new!$E$2:$E$21,"&lt;="&amp;calendar!$A7,new!$F$2:$F$21,"&gt;="&amp;calendar!$A7,new!$D$2:$D$21,"YES")+2*COUNTIFS(new!$C$2:$C$21,E$2,new!$E$2:$E$21,"&lt;="&amp;calendar!$A7,new!$F$2:$F$21,"&gt;="&amp;calendar!$A7,new!$D$2:$D$21,"NO")</f>
        <v>0</v>
      </c>
      <c r="F7" s="46" t="str" cm="1">
        <f t="array" ref="F7">_xlfn._xlws.FILTER(new!$L$2:$L$21,(new!$E$2:$E$21=$A7)*(new!$C$2:$C$21=calendar!E$2)*(new!$D$2:$D$21&lt;&gt;"N/A"),"")</f>
        <v/>
      </c>
      <c r="G7" s="29">
        <f>COUNTIFS(new!$C$2:$C$21,G$2,new!$E$2:$E$21,"&lt;="&amp;calendar!$A7,new!$F$2:$F$21,"&gt;="&amp;calendar!$A7,new!$D$2:$D$21,"YES")+2*COUNTIFS(new!$C$2:$C$21,G$2,new!$E$2:$E$21,"&lt;="&amp;calendar!$A7,new!$F$2:$F$21,"&gt;="&amp;calendar!$A7,new!$D$2:$D$21,"NO")</f>
        <v>0</v>
      </c>
      <c r="H7" s="46" t="str" cm="1">
        <f t="array" ref="H7">_xlfn._xlws.FILTER(new!$L$2:$L$21,(new!$E$2:$E$21=$A7)*(new!$C$2:$C$21=calendar!G$2)*(new!$D$2:$D$21&lt;&gt;"N/A"),"")</f>
        <v/>
      </c>
      <c r="J7" s="29">
        <f>COUNTIFS(new!$C$2:$C$21,J$2,new!$E$2:$E$21,"&lt;="&amp;calendar!$A7,new!$F$2:$F$21,"&gt;="&amp;calendar!$A7,new!$D$2:$D$21,"YES")+2*COUNTIFS(new!$C$2:$C$21,J$2,new!$E$2:$E$21,"&lt;="&amp;calendar!$A7,new!$F$2:$F$21,"&gt;="&amp;calendar!$A7,new!$D$2:$D$21,"NO")</f>
        <v>0</v>
      </c>
      <c r="K7" s="46" t="str" cm="1">
        <f t="array" ref="K7">_xlfn._xlws.FILTER(new!$L$2:$L$21,(new!$E$2:$E$21=$A7)*(new!$C$2:$C$21=calendar!J$2)*(new!$D$2:$D$21&lt;&gt;"N/A"),"")</f>
        <v/>
      </c>
      <c r="L7" s="29">
        <f>COUNTIFS(new!$C$2:$C$21,L$2,new!$E$2:$E$21,"&lt;="&amp;calendar!$A7,new!$F$2:$F$21,"&gt;="&amp;calendar!$A7,new!$D$2:$D$21,"YES")+2*COUNTIFS(new!$C$2:$C$21,L$2,new!$E$2:$E$21,"&lt;="&amp;calendar!$A7,new!$F$2:$F$21,"&gt;="&amp;calendar!$A7,new!$D$2:$D$21,"NO")</f>
        <v>0</v>
      </c>
      <c r="M7" s="46" t="str" cm="1">
        <f t="array" ref="M7">_xlfn._xlws.FILTER(new!$L$2:$L$21,(new!$E$2:$E$21=$A7)*(new!$C$2:$C$21=calendar!L$2)*(new!$D$2:$D$21&lt;&gt;"N/A"),"")</f>
        <v/>
      </c>
      <c r="N7" s="29">
        <f>COUNTIFS(new!$C$2:$C$21,N$2,new!$E$2:$E$21,"&lt;="&amp;calendar!$A7,new!$F$2:$F$21,"&gt;="&amp;calendar!$A7,new!$D$2:$D$21,"YES")+2*COUNTIFS(new!$C$2:$C$21,N$2,new!$E$2:$E$21,"&lt;="&amp;calendar!$A7,new!$F$2:$F$21,"&gt;="&amp;calendar!$A7,new!$D$2:$D$21,"NO")</f>
        <v>0</v>
      </c>
      <c r="O7" s="46" t="str" cm="1">
        <f t="array" ref="O7">_xlfn._xlws.FILTER(new!$L$2:$L$21,(new!$E$2:$E$21=$A7)*(new!$C$2:$C$21=calendar!N$2)*(new!$D$2:$D$21&lt;&gt;"N/A"),"")</f>
        <v/>
      </c>
      <c r="Q7" s="29">
        <f>COUNTIFS(new!$C$2:$C$21,Q$2,new!$E$2:$E$21,"&lt;="&amp;calendar!$A7,new!$F$2:$F$21,"&gt;="&amp;calendar!$A7,new!$D$2:$D$21,"YES")+2*COUNTIFS(new!$C$2:$C$21,Q$2,new!$E$2:$E$21,"&lt;="&amp;calendar!$A7,new!$F$2:$F$21,"&gt;="&amp;calendar!$A7,new!$D$2:$D$21,"NO")</f>
        <v>0</v>
      </c>
      <c r="R7" s="46" t="str" cm="1">
        <f t="array" ref="R7">_xlfn._xlws.FILTER(new!$L$2:$L$21,(new!$E$2:$E$21=$A7)*(new!$C$2:$C$21=calendar!Q$2)*(new!$D$2:$D$21&lt;&gt;"N/A"),"")</f>
        <v/>
      </c>
      <c r="S7" s="29">
        <f>COUNTIFS(new!$C$2:$C$21,S$2,new!$E$2:$E$21,"&lt;="&amp;calendar!$A7,new!$F$2:$F$21,"&gt;="&amp;calendar!$A7,new!$D$2:$D$21,"YES")+2*COUNTIFS(new!$C$2:$C$21,S$2,new!$E$2:$E$21,"&lt;="&amp;calendar!$A7,new!$F$2:$F$21,"&gt;="&amp;calendar!$A7,new!$D$2:$D$21,"NO")</f>
        <v>0</v>
      </c>
      <c r="T7" s="46" t="str" cm="1">
        <f t="array" ref="T7">_xlfn._xlws.FILTER(new!$L$2:$L$21,(new!$E$2:$E$21=$A7)*(new!$C$2:$C$21=calendar!S$2)*(new!$D$2:$D$21&lt;&gt;"N/A"),"")</f>
        <v/>
      </c>
      <c r="U7" s="29">
        <f>COUNTIFS(new!$C$2:$C$21,U$2,new!$E$2:$E$21,"&lt;="&amp;calendar!$A7,new!$F$2:$F$21,"&gt;="&amp;calendar!$A7,new!$D$2:$D$21,"YES")+2*COUNTIFS(new!$C$2:$C$21,U$2,new!$E$2:$E$21,"&lt;="&amp;calendar!$A7,new!$F$2:$F$21,"&gt;="&amp;calendar!$A7,new!$D$2:$D$21,"NO")</f>
        <v>0</v>
      </c>
      <c r="V7" s="46" t="str" cm="1">
        <f t="array" ref="V7">_xlfn._xlws.FILTER(new!$L$2:$L$21,(new!$E$2:$E$21=$A7)*(new!$C$2:$C$21=calendar!U$2)*(new!$D$2:$D$21&lt;&gt;"N/A"),"")</f>
        <v/>
      </c>
      <c r="X7"/>
      <c r="Y7"/>
      <c r="Z7"/>
      <c r="AA7"/>
      <c r="AB7"/>
      <c r="AC7"/>
      <c r="AD7"/>
      <c r="AE7"/>
      <c r="AF7"/>
      <c r="AG7"/>
    </row>
    <row r="8" spans="1:33" ht="24" customHeight="1" x14ac:dyDescent="0.2">
      <c r="A8" s="37">
        <v>44566</v>
      </c>
      <c r="C8" s="29">
        <f>COUNTIFS(new!$C$2:$C$21,C$2,new!$E$2:$E$21,"&lt;="&amp;calendar!$A8,new!$F$2:$F$21,"&gt;="&amp;calendar!$A8,new!$D$2:$D$21,"YES")+2*COUNTIFS(new!$C$2:$C$21,C$2,new!$E$2:$E$21,"&lt;="&amp;calendar!$A8,new!$F$2:$F$21,"&gt;="&amp;calendar!$A8,new!$D$2:$D$21,"NO")</f>
        <v>0</v>
      </c>
      <c r="D8" s="46" t="str" cm="1">
        <f t="array" ref="D8">_xlfn._xlws.FILTER(new!$L$2:$L$21,(new!$E$2:$E$21=$A8)*(new!$C$2:$C$21=calendar!C$2)*(new!$D$2:$D$21&lt;&gt;"N/A"),"")</f>
        <v/>
      </c>
      <c r="E8" s="29">
        <f>COUNTIFS(new!$C$2:$C$21,E$2,new!$E$2:$E$21,"&lt;="&amp;calendar!$A8,new!$F$2:$F$21,"&gt;="&amp;calendar!$A8,new!$D$2:$D$21,"YES")+2*COUNTIFS(new!$C$2:$C$21,E$2,new!$E$2:$E$21,"&lt;="&amp;calendar!$A8,new!$F$2:$F$21,"&gt;="&amp;calendar!$A8,new!$D$2:$D$21,"NO")</f>
        <v>0</v>
      </c>
      <c r="F8" s="46" t="str" cm="1">
        <f t="array" ref="F8">_xlfn._xlws.FILTER(new!$L$2:$L$21,(new!$E$2:$E$21=$A8)*(new!$C$2:$C$21=calendar!E$2)*(new!$D$2:$D$21&lt;&gt;"N/A"),"")</f>
        <v/>
      </c>
      <c r="G8" s="29">
        <f>COUNTIFS(new!$C$2:$C$21,G$2,new!$E$2:$E$21,"&lt;="&amp;calendar!$A8,new!$F$2:$F$21,"&gt;="&amp;calendar!$A8,new!$D$2:$D$21,"YES")+2*COUNTIFS(new!$C$2:$C$21,G$2,new!$E$2:$E$21,"&lt;="&amp;calendar!$A8,new!$F$2:$F$21,"&gt;="&amp;calendar!$A8,new!$D$2:$D$21,"NO")</f>
        <v>2</v>
      </c>
      <c r="H8" s="46" t="str" cm="1">
        <f t="array" ref="H8">_xlfn._xlws.FILTER(new!$L$2:$L$21,(new!$E$2:$E$21=$A8)*(new!$C$2:$C$21=calendar!G$2)*(new!$D$2:$D$21&lt;&gt;"N/A"),"")</f>
        <v>MARY,+4021732125,</v>
      </c>
      <c r="J8" s="29">
        <f>COUNTIFS(new!$C$2:$C$21,J$2,new!$E$2:$E$21,"&lt;="&amp;calendar!$A8,new!$F$2:$F$21,"&gt;="&amp;calendar!$A8,new!$D$2:$D$21,"YES")+2*COUNTIFS(new!$C$2:$C$21,J$2,new!$E$2:$E$21,"&lt;="&amp;calendar!$A8,new!$F$2:$F$21,"&gt;="&amp;calendar!$A8,new!$D$2:$D$21,"NO")</f>
        <v>0</v>
      </c>
      <c r="K8" s="46" t="str" cm="1">
        <f t="array" ref="K8">_xlfn._xlws.FILTER(new!$L$2:$L$21,(new!$E$2:$E$21=$A8)*(new!$C$2:$C$21=calendar!J$2)*(new!$D$2:$D$21&lt;&gt;"N/A"),"")</f>
        <v/>
      </c>
      <c r="L8" s="29">
        <f>COUNTIFS(new!$C$2:$C$21,L$2,new!$E$2:$E$21,"&lt;="&amp;calendar!$A8,new!$F$2:$F$21,"&gt;="&amp;calendar!$A8,new!$D$2:$D$21,"YES")+2*COUNTIFS(new!$C$2:$C$21,L$2,new!$E$2:$E$21,"&lt;="&amp;calendar!$A8,new!$F$2:$F$21,"&gt;="&amp;calendar!$A8,new!$D$2:$D$21,"NO")</f>
        <v>0</v>
      </c>
      <c r="M8" s="46" t="str" cm="1">
        <f t="array" ref="M8">_xlfn._xlws.FILTER(new!$L$2:$L$21,(new!$E$2:$E$21=$A8)*(new!$C$2:$C$21=calendar!L$2)*(new!$D$2:$D$21&lt;&gt;"N/A"),"")</f>
        <v/>
      </c>
      <c r="N8" s="29">
        <f>COUNTIFS(new!$C$2:$C$21,N$2,new!$E$2:$E$21,"&lt;="&amp;calendar!$A8,new!$F$2:$F$21,"&gt;="&amp;calendar!$A8,new!$D$2:$D$21,"YES")+2*COUNTIFS(new!$C$2:$C$21,N$2,new!$E$2:$E$21,"&lt;="&amp;calendar!$A8,new!$F$2:$F$21,"&gt;="&amp;calendar!$A8,new!$D$2:$D$21,"NO")</f>
        <v>0</v>
      </c>
      <c r="O8" s="46" t="str" cm="1">
        <f t="array" ref="O8">_xlfn._xlws.FILTER(new!$L$2:$L$21,(new!$E$2:$E$21=$A8)*(new!$C$2:$C$21=calendar!N$2)*(new!$D$2:$D$21&lt;&gt;"N/A"),"")</f>
        <v/>
      </c>
      <c r="Q8" s="29">
        <f>COUNTIFS(new!$C$2:$C$21,Q$2,new!$E$2:$E$21,"&lt;="&amp;calendar!$A8,new!$F$2:$F$21,"&gt;="&amp;calendar!$A8,new!$D$2:$D$21,"YES")+2*COUNTIFS(new!$C$2:$C$21,Q$2,new!$E$2:$E$21,"&lt;="&amp;calendar!$A8,new!$F$2:$F$21,"&gt;="&amp;calendar!$A8,new!$D$2:$D$21,"NO")</f>
        <v>0</v>
      </c>
      <c r="R8" s="46" t="str" cm="1">
        <f t="array" ref="R8">_xlfn._xlws.FILTER(new!$L$2:$L$21,(new!$E$2:$E$21=$A8)*(new!$C$2:$C$21=calendar!Q$2)*(new!$D$2:$D$21&lt;&gt;"N/A"),"")</f>
        <v/>
      </c>
      <c r="S8" s="29">
        <f>COUNTIFS(new!$C$2:$C$21,S$2,new!$E$2:$E$21,"&lt;="&amp;calendar!$A8,new!$F$2:$F$21,"&gt;="&amp;calendar!$A8,new!$D$2:$D$21,"YES")+2*COUNTIFS(new!$C$2:$C$21,S$2,new!$E$2:$E$21,"&lt;="&amp;calendar!$A8,new!$F$2:$F$21,"&gt;="&amp;calendar!$A8,new!$D$2:$D$21,"NO")</f>
        <v>0</v>
      </c>
      <c r="T8" s="46" t="str" cm="1">
        <f t="array" ref="T8">_xlfn._xlws.FILTER(new!$L$2:$L$21,(new!$E$2:$E$21=$A8)*(new!$C$2:$C$21=calendar!S$2)*(new!$D$2:$D$21&lt;&gt;"N/A"),"")</f>
        <v/>
      </c>
      <c r="U8" s="29">
        <f>COUNTIFS(new!$C$2:$C$21,U$2,new!$E$2:$E$21,"&lt;="&amp;calendar!$A8,new!$F$2:$F$21,"&gt;="&amp;calendar!$A8,new!$D$2:$D$21,"YES")+2*COUNTIFS(new!$C$2:$C$21,U$2,new!$E$2:$E$21,"&lt;="&amp;calendar!$A8,new!$F$2:$F$21,"&gt;="&amp;calendar!$A8,new!$D$2:$D$21,"NO")</f>
        <v>0</v>
      </c>
      <c r="V8" s="46" t="str" cm="1">
        <f t="array" ref="V8">_xlfn._xlws.FILTER(new!$L$2:$L$21,(new!$E$2:$E$21=$A8)*(new!$C$2:$C$21=calendar!U$2)*(new!$D$2:$D$21&lt;&gt;"N/A"),"")</f>
        <v/>
      </c>
      <c r="X8"/>
      <c r="Y8"/>
      <c r="Z8"/>
      <c r="AA8"/>
      <c r="AB8"/>
      <c r="AC8"/>
      <c r="AD8"/>
      <c r="AE8"/>
      <c r="AF8"/>
      <c r="AG8"/>
    </row>
    <row r="9" spans="1:33" ht="24" customHeight="1" x14ac:dyDescent="0.2">
      <c r="A9" s="37">
        <v>44567</v>
      </c>
      <c r="C9" s="29">
        <f>COUNTIFS(new!$C$2:$C$21,C$2,new!$E$2:$E$21,"&lt;="&amp;calendar!$A9,new!$F$2:$F$21,"&gt;="&amp;calendar!$A9,new!$D$2:$D$21,"YES")+2*COUNTIFS(new!$C$2:$C$21,C$2,new!$E$2:$E$21,"&lt;="&amp;calendar!$A9,new!$F$2:$F$21,"&gt;="&amp;calendar!$A9,new!$D$2:$D$21,"NO")</f>
        <v>0</v>
      </c>
      <c r="D9" s="46" t="str" cm="1">
        <f t="array" ref="D9">_xlfn._xlws.FILTER(new!$L$2:$L$21,(new!$E$2:$E$21=$A9)*(new!$C$2:$C$21=calendar!C$2)*(new!$D$2:$D$21&lt;&gt;"N/A"),"")</f>
        <v/>
      </c>
      <c r="E9" s="29">
        <f>COUNTIFS(new!$C$2:$C$21,E$2,new!$E$2:$E$21,"&lt;="&amp;calendar!$A9,new!$F$2:$F$21,"&gt;="&amp;calendar!$A9,new!$D$2:$D$21,"YES")+2*COUNTIFS(new!$C$2:$C$21,E$2,new!$E$2:$E$21,"&lt;="&amp;calendar!$A9,new!$F$2:$F$21,"&gt;="&amp;calendar!$A9,new!$D$2:$D$21,"NO")</f>
        <v>0</v>
      </c>
      <c r="F9" s="46" t="str" cm="1">
        <f t="array" ref="F9">_xlfn._xlws.FILTER(new!$L$2:$L$21,(new!$E$2:$E$21=$A9)*(new!$C$2:$C$21=calendar!E$2)*(new!$D$2:$D$21&lt;&gt;"N/A"),"")</f>
        <v/>
      </c>
      <c r="G9" s="29">
        <f>COUNTIFS(new!$C$2:$C$21,G$2,new!$E$2:$E$21,"&lt;="&amp;calendar!$A9,new!$F$2:$F$21,"&gt;="&amp;calendar!$A9,new!$D$2:$D$21,"YES")+2*COUNTIFS(new!$C$2:$C$21,G$2,new!$E$2:$E$21,"&lt;="&amp;calendar!$A9,new!$F$2:$F$21,"&gt;="&amp;calendar!$A9,new!$D$2:$D$21,"NO")</f>
        <v>2</v>
      </c>
      <c r="H9" s="46" t="str" cm="1">
        <f t="array" ref="H9">_xlfn._xlws.FILTER(new!$L$2:$L$21,(new!$E$2:$E$21=$A9)*(new!$C$2:$C$21=calendar!G$2)*(new!$D$2:$D$21&lt;&gt;"N/A"),"")</f>
        <v/>
      </c>
      <c r="J9" s="29">
        <f>COUNTIFS(new!$C$2:$C$21,J$2,new!$E$2:$E$21,"&lt;="&amp;calendar!$A9,new!$F$2:$F$21,"&gt;="&amp;calendar!$A9,new!$D$2:$D$21,"YES")+2*COUNTIFS(new!$C$2:$C$21,J$2,new!$E$2:$E$21,"&lt;="&amp;calendar!$A9,new!$F$2:$F$21,"&gt;="&amp;calendar!$A9,new!$D$2:$D$21,"NO")</f>
        <v>0</v>
      </c>
      <c r="K9" s="46" t="str" cm="1">
        <f t="array" ref="K9">_xlfn._xlws.FILTER(new!$L$2:$L$21,(new!$E$2:$E$21=$A9)*(new!$C$2:$C$21=calendar!J$2)*(new!$D$2:$D$21&lt;&gt;"N/A"),"")</f>
        <v/>
      </c>
      <c r="L9" s="29">
        <f>COUNTIFS(new!$C$2:$C$21,L$2,new!$E$2:$E$21,"&lt;="&amp;calendar!$A9,new!$F$2:$F$21,"&gt;="&amp;calendar!$A9,new!$D$2:$D$21,"YES")+2*COUNTIFS(new!$C$2:$C$21,L$2,new!$E$2:$E$21,"&lt;="&amp;calendar!$A9,new!$F$2:$F$21,"&gt;="&amp;calendar!$A9,new!$D$2:$D$21,"NO")</f>
        <v>0</v>
      </c>
      <c r="M9" s="46" t="str" cm="1">
        <f t="array" ref="M9">_xlfn._xlws.FILTER(new!$L$2:$L$21,(new!$E$2:$E$21=$A9)*(new!$C$2:$C$21=calendar!L$2)*(new!$D$2:$D$21&lt;&gt;"N/A"),"")</f>
        <v/>
      </c>
      <c r="N9" s="29">
        <f>COUNTIFS(new!$C$2:$C$21,N$2,new!$E$2:$E$21,"&lt;="&amp;calendar!$A9,new!$F$2:$F$21,"&gt;="&amp;calendar!$A9,new!$D$2:$D$21,"YES")+2*COUNTIFS(new!$C$2:$C$21,N$2,new!$E$2:$E$21,"&lt;="&amp;calendar!$A9,new!$F$2:$F$21,"&gt;="&amp;calendar!$A9,new!$D$2:$D$21,"NO")</f>
        <v>0</v>
      </c>
      <c r="O9" s="46" t="str" cm="1">
        <f t="array" ref="O9">_xlfn._xlws.FILTER(new!$L$2:$L$21,(new!$E$2:$E$21=$A9)*(new!$C$2:$C$21=calendar!N$2)*(new!$D$2:$D$21&lt;&gt;"N/A"),"")</f>
        <v/>
      </c>
      <c r="Q9" s="29">
        <f>COUNTIFS(new!$C$2:$C$21,Q$2,new!$E$2:$E$21,"&lt;="&amp;calendar!$A9,new!$F$2:$F$21,"&gt;="&amp;calendar!$A9,new!$D$2:$D$21,"YES")+2*COUNTIFS(new!$C$2:$C$21,Q$2,new!$E$2:$E$21,"&lt;="&amp;calendar!$A9,new!$F$2:$F$21,"&gt;="&amp;calendar!$A9,new!$D$2:$D$21,"NO")</f>
        <v>0</v>
      </c>
      <c r="R9" s="46" t="str" cm="1">
        <f t="array" ref="R9">_xlfn._xlws.FILTER(new!$L$2:$L$21,(new!$E$2:$E$21=$A9)*(new!$C$2:$C$21=calendar!Q$2)*(new!$D$2:$D$21&lt;&gt;"N/A"),"")</f>
        <v/>
      </c>
      <c r="S9" s="29">
        <f>COUNTIFS(new!$C$2:$C$21,S$2,new!$E$2:$E$21,"&lt;="&amp;calendar!$A9,new!$F$2:$F$21,"&gt;="&amp;calendar!$A9,new!$D$2:$D$21,"YES")+2*COUNTIFS(new!$C$2:$C$21,S$2,new!$E$2:$E$21,"&lt;="&amp;calendar!$A9,new!$F$2:$F$21,"&gt;="&amp;calendar!$A9,new!$D$2:$D$21,"NO")</f>
        <v>0</v>
      </c>
      <c r="T9" s="46" t="str" cm="1">
        <f t="array" ref="T9">_xlfn._xlws.FILTER(new!$L$2:$L$21,(new!$E$2:$E$21=$A9)*(new!$C$2:$C$21=calendar!S$2)*(new!$D$2:$D$21&lt;&gt;"N/A"),"")</f>
        <v/>
      </c>
      <c r="U9" s="29">
        <f>COUNTIFS(new!$C$2:$C$21,U$2,new!$E$2:$E$21,"&lt;="&amp;calendar!$A9,new!$F$2:$F$21,"&gt;="&amp;calendar!$A9,new!$D$2:$D$21,"YES")+2*COUNTIFS(new!$C$2:$C$21,U$2,new!$E$2:$E$21,"&lt;="&amp;calendar!$A9,new!$F$2:$F$21,"&gt;="&amp;calendar!$A9,new!$D$2:$D$21,"NO")</f>
        <v>0</v>
      </c>
      <c r="V9" s="46" t="str" cm="1">
        <f t="array" ref="V9">_xlfn._xlws.FILTER(new!$L$2:$L$21,(new!$E$2:$E$21=$A9)*(new!$C$2:$C$21=calendar!U$2)*(new!$D$2:$D$21&lt;&gt;"N/A"),"")</f>
        <v/>
      </c>
      <c r="X9"/>
      <c r="Y9"/>
      <c r="Z9"/>
      <c r="AA9"/>
      <c r="AB9"/>
      <c r="AC9"/>
      <c r="AD9"/>
      <c r="AE9"/>
      <c r="AF9"/>
      <c r="AG9"/>
    </row>
    <row r="10" spans="1:33" ht="24" customHeight="1" x14ac:dyDescent="0.2">
      <c r="A10" s="37">
        <v>44568</v>
      </c>
      <c r="C10" s="29">
        <f>COUNTIFS(new!$C$2:$C$21,C$2,new!$E$2:$E$21,"&lt;="&amp;calendar!$A10,new!$F$2:$F$21,"&gt;="&amp;calendar!$A10,new!$D$2:$D$21,"YES")+2*COUNTIFS(new!$C$2:$C$21,C$2,new!$E$2:$E$21,"&lt;="&amp;calendar!$A10,new!$F$2:$F$21,"&gt;="&amp;calendar!$A10,new!$D$2:$D$21,"NO")</f>
        <v>0</v>
      </c>
      <c r="D10" s="46" t="str" cm="1">
        <f t="array" ref="D10">_xlfn._xlws.FILTER(new!$L$2:$L$21,(new!$E$2:$E$21=$A10)*(new!$C$2:$C$21=calendar!C$2)*(new!$D$2:$D$21&lt;&gt;"N/A"),"")</f>
        <v/>
      </c>
      <c r="E10" s="29">
        <f>COUNTIFS(new!$C$2:$C$21,E$2,new!$E$2:$E$21,"&lt;="&amp;calendar!$A10,new!$F$2:$F$21,"&gt;="&amp;calendar!$A10,new!$D$2:$D$21,"YES")+2*COUNTIFS(new!$C$2:$C$21,E$2,new!$E$2:$E$21,"&lt;="&amp;calendar!$A10,new!$F$2:$F$21,"&gt;="&amp;calendar!$A10,new!$D$2:$D$21,"NO")</f>
        <v>0</v>
      </c>
      <c r="F10" s="46" t="str" cm="1">
        <f t="array" ref="F10">_xlfn._xlws.FILTER(new!$L$2:$L$21,(new!$E$2:$E$21=$A10)*(new!$C$2:$C$21=calendar!E$2)*(new!$D$2:$D$21&lt;&gt;"N/A"),"")</f>
        <v/>
      </c>
      <c r="G10" s="29">
        <f>COUNTIFS(new!$C$2:$C$21,G$2,new!$E$2:$E$21,"&lt;="&amp;calendar!$A10,new!$F$2:$F$21,"&gt;="&amp;calendar!$A10,new!$D$2:$D$21,"YES")+2*COUNTIFS(new!$C$2:$C$21,G$2,new!$E$2:$E$21,"&lt;="&amp;calendar!$A10,new!$F$2:$F$21,"&gt;="&amp;calendar!$A10,new!$D$2:$D$21,"NO")</f>
        <v>2</v>
      </c>
      <c r="H10" s="46" t="str" cm="1">
        <f t="array" ref="H10">_xlfn._xlws.FILTER(new!$L$2:$L$21,(new!$E$2:$E$21=$A10)*(new!$C$2:$C$21=calendar!G$2)*(new!$D$2:$D$21&lt;&gt;"N/A"),"")</f>
        <v/>
      </c>
      <c r="J10" s="29">
        <f>COUNTIFS(new!$C$2:$C$21,J$2,new!$E$2:$E$21,"&lt;="&amp;calendar!$A10,new!$F$2:$F$21,"&gt;="&amp;calendar!$A10,new!$D$2:$D$21,"YES")+2*COUNTIFS(new!$C$2:$C$21,J$2,new!$E$2:$E$21,"&lt;="&amp;calendar!$A10,new!$F$2:$F$21,"&gt;="&amp;calendar!$A10,new!$D$2:$D$21,"NO")</f>
        <v>0</v>
      </c>
      <c r="K10" s="46" t="str" cm="1">
        <f t="array" ref="K10">_xlfn._xlws.FILTER(new!$L$2:$L$21,(new!$E$2:$E$21=$A10)*(new!$C$2:$C$21=calendar!J$2)*(new!$D$2:$D$21&lt;&gt;"N/A"),"")</f>
        <v/>
      </c>
      <c r="L10" s="29">
        <f>COUNTIFS(new!$C$2:$C$21,L$2,new!$E$2:$E$21,"&lt;="&amp;calendar!$A10,new!$F$2:$F$21,"&gt;="&amp;calendar!$A10,new!$D$2:$D$21,"YES")+2*COUNTIFS(new!$C$2:$C$21,L$2,new!$E$2:$E$21,"&lt;="&amp;calendar!$A10,new!$F$2:$F$21,"&gt;="&amp;calendar!$A10,new!$D$2:$D$21,"NO")</f>
        <v>0</v>
      </c>
      <c r="M10" s="46" t="str" cm="1">
        <f t="array" ref="M10">_xlfn._xlws.FILTER(new!$L$2:$L$21,(new!$E$2:$E$21=$A10)*(new!$C$2:$C$21=calendar!L$2)*(new!$D$2:$D$21&lt;&gt;"N/A"),"")</f>
        <v/>
      </c>
      <c r="N10" s="29">
        <f>COUNTIFS(new!$C$2:$C$21,N$2,new!$E$2:$E$21,"&lt;="&amp;calendar!$A10,new!$F$2:$F$21,"&gt;="&amp;calendar!$A10,new!$D$2:$D$21,"YES")+2*COUNTIFS(new!$C$2:$C$21,N$2,new!$E$2:$E$21,"&lt;="&amp;calendar!$A10,new!$F$2:$F$21,"&gt;="&amp;calendar!$A10,new!$D$2:$D$21,"NO")</f>
        <v>0</v>
      </c>
      <c r="O10" s="46" t="str" cm="1">
        <f t="array" ref="O10">_xlfn._xlws.FILTER(new!$L$2:$L$21,(new!$E$2:$E$21=$A10)*(new!$C$2:$C$21=calendar!N$2)*(new!$D$2:$D$21&lt;&gt;"N/A"),"")</f>
        <v/>
      </c>
      <c r="Q10" s="29">
        <f>COUNTIFS(new!$C$2:$C$21,Q$2,new!$E$2:$E$21,"&lt;="&amp;calendar!$A10,new!$F$2:$F$21,"&gt;="&amp;calendar!$A10,new!$D$2:$D$21,"YES")+2*COUNTIFS(new!$C$2:$C$21,Q$2,new!$E$2:$E$21,"&lt;="&amp;calendar!$A10,new!$F$2:$F$21,"&gt;="&amp;calendar!$A10,new!$D$2:$D$21,"NO")</f>
        <v>0</v>
      </c>
      <c r="R10" s="46" t="str" cm="1">
        <f t="array" ref="R10">_xlfn._xlws.FILTER(new!$L$2:$L$21,(new!$E$2:$E$21=$A10)*(new!$C$2:$C$21=calendar!Q$2)*(new!$D$2:$D$21&lt;&gt;"N/A"),"")</f>
        <v/>
      </c>
      <c r="S10" s="29">
        <f>COUNTIFS(new!$C$2:$C$21,S$2,new!$E$2:$E$21,"&lt;="&amp;calendar!$A10,new!$F$2:$F$21,"&gt;="&amp;calendar!$A10,new!$D$2:$D$21,"YES")+2*COUNTIFS(new!$C$2:$C$21,S$2,new!$E$2:$E$21,"&lt;="&amp;calendar!$A10,new!$F$2:$F$21,"&gt;="&amp;calendar!$A10,new!$D$2:$D$21,"NO")</f>
        <v>0</v>
      </c>
      <c r="T10" s="46" t="str" cm="1">
        <f t="array" ref="T10">_xlfn._xlws.FILTER(new!$L$2:$L$21,(new!$E$2:$E$21=$A10)*(new!$C$2:$C$21=calendar!S$2)*(new!$D$2:$D$21&lt;&gt;"N/A"),"")</f>
        <v/>
      </c>
      <c r="U10" s="29">
        <f>COUNTIFS(new!$C$2:$C$21,U$2,new!$E$2:$E$21,"&lt;="&amp;calendar!$A10,new!$F$2:$F$21,"&gt;="&amp;calendar!$A10,new!$D$2:$D$21,"YES")+2*COUNTIFS(new!$C$2:$C$21,U$2,new!$E$2:$E$21,"&lt;="&amp;calendar!$A10,new!$F$2:$F$21,"&gt;="&amp;calendar!$A10,new!$D$2:$D$21,"NO")</f>
        <v>0</v>
      </c>
      <c r="V10" s="46" t="str" cm="1">
        <f t="array" ref="V10">_xlfn._xlws.FILTER(new!$L$2:$L$21,(new!$E$2:$E$21=$A10)*(new!$C$2:$C$21=calendar!U$2)*(new!$D$2:$D$21&lt;&gt;"N/A"),"")</f>
        <v/>
      </c>
      <c r="X10"/>
      <c r="Y10"/>
      <c r="Z10"/>
      <c r="AA10"/>
      <c r="AB10"/>
      <c r="AC10"/>
      <c r="AD10"/>
      <c r="AE10"/>
      <c r="AF10"/>
      <c r="AG10"/>
    </row>
    <row r="11" spans="1:33" ht="24" customHeight="1" x14ac:dyDescent="0.2">
      <c r="A11" s="37">
        <v>44569</v>
      </c>
      <c r="C11" s="29">
        <f>COUNTIFS(new!$C$2:$C$21,C$2,new!$E$2:$E$21,"&lt;="&amp;calendar!$A11,new!$F$2:$F$21,"&gt;="&amp;calendar!$A11,new!$D$2:$D$21,"YES")+2*COUNTIFS(new!$C$2:$C$21,C$2,new!$E$2:$E$21,"&lt;="&amp;calendar!$A11,new!$F$2:$F$21,"&gt;="&amp;calendar!$A11,new!$D$2:$D$21,"NO")</f>
        <v>0</v>
      </c>
      <c r="D11" s="46" t="str" cm="1">
        <f t="array" ref="D11">_xlfn._xlws.FILTER(new!$L$2:$L$21,(new!$E$2:$E$21=$A11)*(new!$C$2:$C$21=calendar!C$2)*(new!$D$2:$D$21&lt;&gt;"N/A"),"")</f>
        <v/>
      </c>
      <c r="E11" s="29">
        <f>COUNTIFS(new!$C$2:$C$21,E$2,new!$E$2:$E$21,"&lt;="&amp;calendar!$A11,new!$F$2:$F$21,"&gt;="&amp;calendar!$A11,new!$D$2:$D$21,"YES")+2*COUNTIFS(new!$C$2:$C$21,E$2,new!$E$2:$E$21,"&lt;="&amp;calendar!$A11,new!$F$2:$F$21,"&gt;="&amp;calendar!$A11,new!$D$2:$D$21,"NO")</f>
        <v>0</v>
      </c>
      <c r="F11" s="46" t="str" cm="1">
        <f t="array" ref="F11">_xlfn._xlws.FILTER(new!$L$2:$L$21,(new!$E$2:$E$21=$A11)*(new!$C$2:$C$21=calendar!E$2)*(new!$D$2:$D$21&lt;&gt;"N/A"),"")</f>
        <v/>
      </c>
      <c r="G11" s="29">
        <f>COUNTIFS(new!$C$2:$C$21,G$2,new!$E$2:$E$21,"&lt;="&amp;calendar!$A11,new!$F$2:$F$21,"&gt;="&amp;calendar!$A11,new!$D$2:$D$21,"YES")+2*COUNTIFS(new!$C$2:$C$21,G$2,new!$E$2:$E$21,"&lt;="&amp;calendar!$A11,new!$F$2:$F$21,"&gt;="&amp;calendar!$A11,new!$D$2:$D$21,"NO")</f>
        <v>0</v>
      </c>
      <c r="H11" s="46" t="str" cm="1">
        <f t="array" ref="H11">_xlfn._xlws.FILTER(new!$L$2:$L$21,(new!$E$2:$E$21=$A11)*(new!$C$2:$C$21=calendar!G$2)*(new!$D$2:$D$21&lt;&gt;"N/A"),"")</f>
        <v/>
      </c>
      <c r="J11" s="29">
        <f>COUNTIFS(new!$C$2:$C$21,J$2,new!$E$2:$E$21,"&lt;="&amp;calendar!$A11,new!$F$2:$F$21,"&gt;="&amp;calendar!$A11,new!$D$2:$D$21,"YES")+2*COUNTIFS(new!$C$2:$C$21,J$2,new!$E$2:$E$21,"&lt;="&amp;calendar!$A11,new!$F$2:$F$21,"&gt;="&amp;calendar!$A11,new!$D$2:$D$21,"NO")</f>
        <v>0</v>
      </c>
      <c r="K11" s="46" t="str" cm="1">
        <f t="array" ref="K11">_xlfn._xlws.FILTER(new!$L$2:$L$21,(new!$E$2:$E$21=$A11)*(new!$C$2:$C$21=calendar!J$2)*(new!$D$2:$D$21&lt;&gt;"N/A"),"")</f>
        <v/>
      </c>
      <c r="L11" s="29">
        <f>COUNTIFS(new!$C$2:$C$21,L$2,new!$E$2:$E$21,"&lt;="&amp;calendar!$A11,new!$F$2:$F$21,"&gt;="&amp;calendar!$A11,new!$D$2:$D$21,"YES")+2*COUNTIFS(new!$C$2:$C$21,L$2,new!$E$2:$E$21,"&lt;="&amp;calendar!$A11,new!$F$2:$F$21,"&gt;="&amp;calendar!$A11,new!$D$2:$D$21,"NO")</f>
        <v>0</v>
      </c>
      <c r="M11" s="46" t="str" cm="1">
        <f t="array" ref="M11">_xlfn._xlws.FILTER(new!$L$2:$L$21,(new!$E$2:$E$21=$A11)*(new!$C$2:$C$21=calendar!L$2)*(new!$D$2:$D$21&lt;&gt;"N/A"),"")</f>
        <v/>
      </c>
      <c r="N11" s="29">
        <f>COUNTIFS(new!$C$2:$C$21,N$2,new!$E$2:$E$21,"&lt;="&amp;calendar!$A11,new!$F$2:$F$21,"&gt;="&amp;calendar!$A11,new!$D$2:$D$21,"YES")+2*COUNTIFS(new!$C$2:$C$21,N$2,new!$E$2:$E$21,"&lt;="&amp;calendar!$A11,new!$F$2:$F$21,"&gt;="&amp;calendar!$A11,new!$D$2:$D$21,"NO")</f>
        <v>0</v>
      </c>
      <c r="O11" s="46" t="str" cm="1">
        <f t="array" ref="O11">_xlfn._xlws.FILTER(new!$L$2:$L$21,(new!$E$2:$E$21=$A11)*(new!$C$2:$C$21=calendar!N$2)*(new!$D$2:$D$21&lt;&gt;"N/A"),"")</f>
        <v/>
      </c>
      <c r="Q11" s="29">
        <f>COUNTIFS(new!$C$2:$C$21,Q$2,new!$E$2:$E$21,"&lt;="&amp;calendar!$A11,new!$F$2:$F$21,"&gt;="&amp;calendar!$A11,new!$D$2:$D$21,"YES")+2*COUNTIFS(new!$C$2:$C$21,Q$2,new!$E$2:$E$21,"&lt;="&amp;calendar!$A11,new!$F$2:$F$21,"&gt;="&amp;calendar!$A11,new!$D$2:$D$21,"NO")</f>
        <v>0</v>
      </c>
      <c r="R11" s="46" t="str" cm="1">
        <f t="array" ref="R11">_xlfn._xlws.FILTER(new!$L$2:$L$21,(new!$E$2:$E$21=$A11)*(new!$C$2:$C$21=calendar!Q$2)*(new!$D$2:$D$21&lt;&gt;"N/A"),"")</f>
        <v/>
      </c>
      <c r="S11" s="29">
        <f>COUNTIFS(new!$C$2:$C$21,S$2,new!$E$2:$E$21,"&lt;="&amp;calendar!$A11,new!$F$2:$F$21,"&gt;="&amp;calendar!$A11,new!$D$2:$D$21,"YES")+2*COUNTIFS(new!$C$2:$C$21,S$2,new!$E$2:$E$21,"&lt;="&amp;calendar!$A11,new!$F$2:$F$21,"&gt;="&amp;calendar!$A11,new!$D$2:$D$21,"NO")</f>
        <v>0</v>
      </c>
      <c r="T11" s="46" t="str" cm="1">
        <f t="array" ref="T11">_xlfn._xlws.FILTER(new!$L$2:$L$21,(new!$E$2:$E$21=$A11)*(new!$C$2:$C$21=calendar!S$2)*(new!$D$2:$D$21&lt;&gt;"N/A"),"")</f>
        <v/>
      </c>
      <c r="U11" s="29">
        <f>COUNTIFS(new!$C$2:$C$21,U$2,new!$E$2:$E$21,"&lt;="&amp;calendar!$A11,new!$F$2:$F$21,"&gt;="&amp;calendar!$A11,new!$D$2:$D$21,"YES")+2*COUNTIFS(new!$C$2:$C$21,U$2,new!$E$2:$E$21,"&lt;="&amp;calendar!$A11,new!$F$2:$F$21,"&gt;="&amp;calendar!$A11,new!$D$2:$D$21,"NO")</f>
        <v>0</v>
      </c>
      <c r="V11" s="46" t="str" cm="1">
        <f t="array" ref="V11">_xlfn._xlws.FILTER(new!$L$2:$L$21,(new!$E$2:$E$21=$A11)*(new!$C$2:$C$21=calendar!U$2)*(new!$D$2:$D$21&lt;&gt;"N/A"),"")</f>
        <v/>
      </c>
      <c r="X11"/>
      <c r="Y11"/>
      <c r="Z11"/>
      <c r="AA11"/>
      <c r="AB11"/>
      <c r="AC11"/>
      <c r="AD11"/>
      <c r="AE11"/>
      <c r="AF11"/>
      <c r="AG11"/>
    </row>
    <row r="12" spans="1:33" ht="24" customHeight="1" x14ac:dyDescent="0.2">
      <c r="A12" s="37">
        <v>44570</v>
      </c>
      <c r="C12" s="29">
        <f>COUNTIFS(new!$C$2:$C$21,C$2,new!$E$2:$E$21,"&lt;="&amp;calendar!$A12,new!$F$2:$F$21,"&gt;="&amp;calendar!$A12,new!$D$2:$D$21,"YES")+2*COUNTIFS(new!$C$2:$C$21,C$2,new!$E$2:$E$21,"&lt;="&amp;calendar!$A12,new!$F$2:$F$21,"&gt;="&amp;calendar!$A12,new!$D$2:$D$21,"NO")</f>
        <v>0</v>
      </c>
      <c r="D12" s="46" t="str" cm="1">
        <f t="array" ref="D12">_xlfn._xlws.FILTER(new!$L$2:$L$21,(new!$E$2:$E$21=$A12)*(new!$C$2:$C$21=calendar!C$2)*(new!$D$2:$D$21&lt;&gt;"N/A"),"")</f>
        <v/>
      </c>
      <c r="E12" s="29">
        <f>COUNTIFS(new!$C$2:$C$21,E$2,new!$E$2:$E$21,"&lt;="&amp;calendar!$A12,new!$F$2:$F$21,"&gt;="&amp;calendar!$A12,new!$D$2:$D$21,"YES")+2*COUNTIFS(new!$C$2:$C$21,E$2,new!$E$2:$E$21,"&lt;="&amp;calendar!$A12,new!$F$2:$F$21,"&gt;="&amp;calendar!$A12,new!$D$2:$D$21,"NO")</f>
        <v>0</v>
      </c>
      <c r="F12" s="46" t="str" cm="1">
        <f t="array" ref="F12">_xlfn._xlws.FILTER(new!$L$2:$L$21,(new!$E$2:$E$21=$A12)*(new!$C$2:$C$21=calendar!E$2)*(new!$D$2:$D$21&lt;&gt;"N/A"),"")</f>
        <v/>
      </c>
      <c r="G12" s="29">
        <f>COUNTIFS(new!$C$2:$C$21,G$2,new!$E$2:$E$21,"&lt;="&amp;calendar!$A12,new!$F$2:$F$21,"&gt;="&amp;calendar!$A12,new!$D$2:$D$21,"YES")+2*COUNTIFS(new!$C$2:$C$21,G$2,new!$E$2:$E$21,"&lt;="&amp;calendar!$A12,new!$F$2:$F$21,"&gt;="&amp;calendar!$A12,new!$D$2:$D$21,"NO")</f>
        <v>0</v>
      </c>
      <c r="H12" s="46" t="str" cm="1">
        <f t="array" ref="H12">_xlfn._xlws.FILTER(new!$L$2:$L$21,(new!$E$2:$E$21=$A12)*(new!$C$2:$C$21=calendar!G$2)*(new!$D$2:$D$21&lt;&gt;"N/A"),"")</f>
        <v/>
      </c>
      <c r="J12" s="29">
        <f>COUNTIFS(new!$C$2:$C$21,J$2,new!$E$2:$E$21,"&lt;="&amp;calendar!$A12,new!$F$2:$F$21,"&gt;="&amp;calendar!$A12,new!$D$2:$D$21,"YES")+2*COUNTIFS(new!$C$2:$C$21,J$2,new!$E$2:$E$21,"&lt;="&amp;calendar!$A12,new!$F$2:$F$21,"&gt;="&amp;calendar!$A12,new!$D$2:$D$21,"NO")</f>
        <v>0</v>
      </c>
      <c r="K12" s="46" t="str" cm="1">
        <f t="array" ref="K12">_xlfn._xlws.FILTER(new!$L$2:$L$21,(new!$E$2:$E$21=$A12)*(new!$C$2:$C$21=calendar!J$2)*(new!$D$2:$D$21&lt;&gt;"N/A"),"")</f>
        <v/>
      </c>
      <c r="L12" s="29">
        <f>COUNTIFS(new!$C$2:$C$21,L$2,new!$E$2:$E$21,"&lt;="&amp;calendar!$A12,new!$F$2:$F$21,"&gt;="&amp;calendar!$A12,new!$D$2:$D$21,"YES")+2*COUNTIFS(new!$C$2:$C$21,L$2,new!$E$2:$E$21,"&lt;="&amp;calendar!$A12,new!$F$2:$F$21,"&gt;="&amp;calendar!$A12,new!$D$2:$D$21,"NO")</f>
        <v>0</v>
      </c>
      <c r="M12" s="46" t="str" cm="1">
        <f t="array" ref="M12">_xlfn._xlws.FILTER(new!$L$2:$L$21,(new!$E$2:$E$21=$A12)*(new!$C$2:$C$21=calendar!L$2)*(new!$D$2:$D$21&lt;&gt;"N/A"),"")</f>
        <v/>
      </c>
      <c r="N12" s="29">
        <f>COUNTIFS(new!$C$2:$C$21,N$2,new!$E$2:$E$21,"&lt;="&amp;calendar!$A12,new!$F$2:$F$21,"&gt;="&amp;calendar!$A12,new!$D$2:$D$21,"YES")+2*COUNTIFS(new!$C$2:$C$21,N$2,new!$E$2:$E$21,"&lt;="&amp;calendar!$A12,new!$F$2:$F$21,"&gt;="&amp;calendar!$A12,new!$D$2:$D$21,"NO")</f>
        <v>0</v>
      </c>
      <c r="O12" s="46" t="str" cm="1">
        <f t="array" ref="O12">_xlfn._xlws.FILTER(new!$L$2:$L$21,(new!$E$2:$E$21=$A12)*(new!$C$2:$C$21=calendar!N$2)*(new!$D$2:$D$21&lt;&gt;"N/A"),"")</f>
        <v/>
      </c>
      <c r="Q12" s="29">
        <f>COUNTIFS(new!$C$2:$C$21,Q$2,new!$E$2:$E$21,"&lt;="&amp;calendar!$A12,new!$F$2:$F$21,"&gt;="&amp;calendar!$A12,new!$D$2:$D$21,"YES")+2*COUNTIFS(new!$C$2:$C$21,Q$2,new!$E$2:$E$21,"&lt;="&amp;calendar!$A12,new!$F$2:$F$21,"&gt;="&amp;calendar!$A12,new!$D$2:$D$21,"NO")</f>
        <v>0</v>
      </c>
      <c r="R12" s="46" t="str" cm="1">
        <f t="array" ref="R12">_xlfn._xlws.FILTER(new!$L$2:$L$21,(new!$E$2:$E$21=$A12)*(new!$C$2:$C$21=calendar!Q$2)*(new!$D$2:$D$21&lt;&gt;"N/A"),"")</f>
        <v/>
      </c>
      <c r="S12" s="29">
        <f>COUNTIFS(new!$C$2:$C$21,S$2,new!$E$2:$E$21,"&lt;="&amp;calendar!$A12,new!$F$2:$F$21,"&gt;="&amp;calendar!$A12,new!$D$2:$D$21,"YES")+2*COUNTIFS(new!$C$2:$C$21,S$2,new!$E$2:$E$21,"&lt;="&amp;calendar!$A12,new!$F$2:$F$21,"&gt;="&amp;calendar!$A12,new!$D$2:$D$21,"NO")</f>
        <v>0</v>
      </c>
      <c r="T12" s="46" t="str" cm="1">
        <f t="array" ref="T12">_xlfn._xlws.FILTER(new!$L$2:$L$21,(new!$E$2:$E$21=$A12)*(new!$C$2:$C$21=calendar!S$2)*(new!$D$2:$D$21&lt;&gt;"N/A"),"")</f>
        <v/>
      </c>
      <c r="U12" s="29">
        <f>COUNTIFS(new!$C$2:$C$21,U$2,new!$E$2:$E$21,"&lt;="&amp;calendar!$A12,new!$F$2:$F$21,"&gt;="&amp;calendar!$A12,new!$D$2:$D$21,"YES")+2*COUNTIFS(new!$C$2:$C$21,U$2,new!$E$2:$E$21,"&lt;="&amp;calendar!$A12,new!$F$2:$F$21,"&gt;="&amp;calendar!$A12,new!$D$2:$D$21,"NO")</f>
        <v>0</v>
      </c>
      <c r="V12" s="46" t="str" cm="1">
        <f t="array" ref="V12">_xlfn._xlws.FILTER(new!$L$2:$L$21,(new!$E$2:$E$21=$A12)*(new!$C$2:$C$21=calendar!U$2)*(new!$D$2:$D$21&lt;&gt;"N/A"),"")</f>
        <v/>
      </c>
      <c r="X12"/>
      <c r="Y12"/>
      <c r="Z12"/>
      <c r="AA12"/>
      <c r="AB12"/>
      <c r="AC12"/>
      <c r="AD12"/>
      <c r="AE12"/>
      <c r="AF12"/>
      <c r="AG12"/>
    </row>
    <row r="13" spans="1:33" ht="24" customHeight="1" x14ac:dyDescent="0.2">
      <c r="A13" s="37">
        <v>44571</v>
      </c>
      <c r="C13" s="29">
        <f>COUNTIFS(new!$C$2:$C$21,C$2,new!$E$2:$E$21,"&lt;="&amp;calendar!$A13,new!$F$2:$F$21,"&gt;="&amp;calendar!$A13,new!$D$2:$D$21,"YES")+2*COUNTIFS(new!$C$2:$C$21,C$2,new!$E$2:$E$21,"&lt;="&amp;calendar!$A13,new!$F$2:$F$21,"&gt;="&amp;calendar!$A13,new!$D$2:$D$21,"NO")</f>
        <v>0</v>
      </c>
      <c r="D13" s="46" t="str" cm="1">
        <f t="array" ref="D13">_xlfn._xlws.FILTER(new!$L$2:$L$21,(new!$E$2:$E$21=$A13)*(new!$C$2:$C$21=calendar!C$2)*(new!$D$2:$D$21&lt;&gt;"N/A"),"")</f>
        <v/>
      </c>
      <c r="E13" s="29">
        <f>COUNTIFS(new!$C$2:$C$21,E$2,new!$E$2:$E$21,"&lt;="&amp;calendar!$A13,new!$F$2:$F$21,"&gt;="&amp;calendar!$A13,new!$D$2:$D$21,"YES")+2*COUNTIFS(new!$C$2:$C$21,E$2,new!$E$2:$E$21,"&lt;="&amp;calendar!$A13,new!$F$2:$F$21,"&gt;="&amp;calendar!$A13,new!$D$2:$D$21,"NO")</f>
        <v>0</v>
      </c>
      <c r="F13" s="46" t="str" cm="1">
        <f t="array" ref="F13">_xlfn._xlws.FILTER(new!$L$2:$L$21,(new!$E$2:$E$21=$A13)*(new!$C$2:$C$21=calendar!E$2)*(new!$D$2:$D$21&lt;&gt;"N/A"),"")</f>
        <v/>
      </c>
      <c r="G13" s="29">
        <f>COUNTIFS(new!$C$2:$C$21,G$2,new!$E$2:$E$21,"&lt;="&amp;calendar!$A13,new!$F$2:$F$21,"&gt;="&amp;calendar!$A13,new!$D$2:$D$21,"YES")+2*COUNTIFS(new!$C$2:$C$21,G$2,new!$E$2:$E$21,"&lt;="&amp;calendar!$A13,new!$F$2:$F$21,"&gt;="&amp;calendar!$A13,new!$D$2:$D$21,"NO")</f>
        <v>0</v>
      </c>
      <c r="H13" s="46" t="str" cm="1">
        <f t="array" ref="H13">_xlfn._xlws.FILTER(new!$L$2:$L$21,(new!$E$2:$E$21=$A13)*(new!$C$2:$C$21=calendar!G$2)*(new!$D$2:$D$21&lt;&gt;"N/A"),"")</f>
        <v/>
      </c>
      <c r="J13" s="29">
        <f>COUNTIFS(new!$C$2:$C$21,J$2,new!$E$2:$E$21,"&lt;="&amp;calendar!$A13,new!$F$2:$F$21,"&gt;="&amp;calendar!$A13,new!$D$2:$D$21,"YES")+2*COUNTIFS(new!$C$2:$C$21,J$2,new!$E$2:$E$21,"&lt;="&amp;calendar!$A13,new!$F$2:$F$21,"&gt;="&amp;calendar!$A13,new!$D$2:$D$21,"NO")</f>
        <v>0</v>
      </c>
      <c r="K13" s="46" t="str" cm="1">
        <f t="array" ref="K13">_xlfn._xlws.FILTER(new!$L$2:$L$21,(new!$E$2:$E$21=$A13)*(new!$C$2:$C$21=calendar!J$2)*(new!$D$2:$D$21&lt;&gt;"N/A"),"")</f>
        <v/>
      </c>
      <c r="L13" s="29">
        <f>COUNTIFS(new!$C$2:$C$21,L$2,new!$E$2:$E$21,"&lt;="&amp;calendar!$A13,new!$F$2:$F$21,"&gt;="&amp;calendar!$A13,new!$D$2:$D$21,"YES")+2*COUNTIFS(new!$C$2:$C$21,L$2,new!$E$2:$E$21,"&lt;="&amp;calendar!$A13,new!$F$2:$F$21,"&gt;="&amp;calendar!$A13,new!$D$2:$D$21,"NO")</f>
        <v>0</v>
      </c>
      <c r="M13" s="46" t="str" cm="1">
        <f t="array" ref="M13">_xlfn._xlws.FILTER(new!$L$2:$L$21,(new!$E$2:$E$21=$A13)*(new!$C$2:$C$21=calendar!L$2)*(new!$D$2:$D$21&lt;&gt;"N/A"),"")</f>
        <v/>
      </c>
      <c r="N13" s="29">
        <f>COUNTIFS(new!$C$2:$C$21,N$2,new!$E$2:$E$21,"&lt;="&amp;calendar!$A13,new!$F$2:$F$21,"&gt;="&amp;calendar!$A13,new!$D$2:$D$21,"YES")+2*COUNTIFS(new!$C$2:$C$21,N$2,new!$E$2:$E$21,"&lt;="&amp;calendar!$A13,new!$F$2:$F$21,"&gt;="&amp;calendar!$A13,new!$D$2:$D$21,"NO")</f>
        <v>0</v>
      </c>
      <c r="O13" s="46" t="str" cm="1">
        <f t="array" ref="O13">_xlfn._xlws.FILTER(new!$L$2:$L$21,(new!$E$2:$E$21=$A13)*(new!$C$2:$C$21=calendar!N$2)*(new!$D$2:$D$21&lt;&gt;"N/A"),"")</f>
        <v/>
      </c>
      <c r="Q13" s="29">
        <f>COUNTIFS(new!$C$2:$C$21,Q$2,new!$E$2:$E$21,"&lt;="&amp;calendar!$A13,new!$F$2:$F$21,"&gt;="&amp;calendar!$A13,new!$D$2:$D$21,"YES")+2*COUNTIFS(new!$C$2:$C$21,Q$2,new!$E$2:$E$21,"&lt;="&amp;calendar!$A13,new!$F$2:$F$21,"&gt;="&amp;calendar!$A13,new!$D$2:$D$21,"NO")</f>
        <v>0</v>
      </c>
      <c r="R13" s="46" t="str" cm="1">
        <f t="array" ref="R13">_xlfn._xlws.FILTER(new!$L$2:$L$21,(new!$E$2:$E$21=$A13)*(new!$C$2:$C$21=calendar!Q$2)*(new!$D$2:$D$21&lt;&gt;"N/A"),"")</f>
        <v/>
      </c>
      <c r="S13" s="29">
        <f>COUNTIFS(new!$C$2:$C$21,S$2,new!$E$2:$E$21,"&lt;="&amp;calendar!$A13,new!$F$2:$F$21,"&gt;="&amp;calendar!$A13,new!$D$2:$D$21,"YES")+2*COUNTIFS(new!$C$2:$C$21,S$2,new!$E$2:$E$21,"&lt;="&amp;calendar!$A13,new!$F$2:$F$21,"&gt;="&amp;calendar!$A13,new!$D$2:$D$21,"NO")</f>
        <v>0</v>
      </c>
      <c r="T13" s="46" t="str" cm="1">
        <f t="array" ref="T13">_xlfn._xlws.FILTER(new!$L$2:$L$21,(new!$E$2:$E$21=$A13)*(new!$C$2:$C$21=calendar!S$2)*(new!$D$2:$D$21&lt;&gt;"N/A"),"")</f>
        <v/>
      </c>
      <c r="U13" s="29">
        <f>COUNTIFS(new!$C$2:$C$21,U$2,new!$E$2:$E$21,"&lt;="&amp;calendar!$A13,new!$F$2:$F$21,"&gt;="&amp;calendar!$A13,new!$D$2:$D$21,"YES")+2*COUNTIFS(new!$C$2:$C$21,U$2,new!$E$2:$E$21,"&lt;="&amp;calendar!$A13,new!$F$2:$F$21,"&gt;="&amp;calendar!$A13,new!$D$2:$D$21,"NO")</f>
        <v>0</v>
      </c>
      <c r="V13" s="46" t="str" cm="1">
        <f t="array" ref="V13">_xlfn._xlws.FILTER(new!$L$2:$L$21,(new!$E$2:$E$21=$A13)*(new!$C$2:$C$21=calendar!U$2)*(new!$D$2:$D$21&lt;&gt;"N/A"),"")</f>
        <v/>
      </c>
      <c r="X13"/>
      <c r="Y13"/>
      <c r="Z13"/>
      <c r="AA13"/>
      <c r="AB13"/>
      <c r="AC13"/>
      <c r="AD13"/>
      <c r="AE13"/>
      <c r="AF13"/>
      <c r="AG13"/>
    </row>
    <row r="14" spans="1:33" ht="24" customHeight="1" x14ac:dyDescent="0.2">
      <c r="A14" s="37">
        <v>44572</v>
      </c>
      <c r="C14" s="29">
        <f>COUNTIFS(new!$C$2:$C$21,C$2,new!$E$2:$E$21,"&lt;="&amp;calendar!$A14,new!$F$2:$F$21,"&gt;="&amp;calendar!$A14,new!$D$2:$D$21,"YES")+2*COUNTIFS(new!$C$2:$C$21,C$2,new!$E$2:$E$21,"&lt;="&amp;calendar!$A14,new!$F$2:$F$21,"&gt;="&amp;calendar!$A14,new!$D$2:$D$21,"NO")</f>
        <v>0</v>
      </c>
      <c r="D14" s="46" t="str" cm="1">
        <f t="array" ref="D14">_xlfn._xlws.FILTER(new!$L$2:$L$21,(new!$E$2:$E$21=$A14)*(new!$C$2:$C$21=calendar!C$2)*(new!$D$2:$D$21&lt;&gt;"N/A"),"")</f>
        <v/>
      </c>
      <c r="E14" s="29">
        <f>COUNTIFS(new!$C$2:$C$21,E$2,new!$E$2:$E$21,"&lt;="&amp;calendar!$A14,new!$F$2:$F$21,"&gt;="&amp;calendar!$A14,new!$D$2:$D$21,"YES")+2*COUNTIFS(new!$C$2:$C$21,E$2,new!$E$2:$E$21,"&lt;="&amp;calendar!$A14,new!$F$2:$F$21,"&gt;="&amp;calendar!$A14,new!$D$2:$D$21,"NO")</f>
        <v>0</v>
      </c>
      <c r="F14" s="46" t="str" cm="1">
        <f t="array" ref="F14">_xlfn._xlws.FILTER(new!$L$2:$L$21,(new!$E$2:$E$21=$A14)*(new!$C$2:$C$21=calendar!E$2)*(new!$D$2:$D$21&lt;&gt;"N/A"),"")</f>
        <v/>
      </c>
      <c r="G14" s="29">
        <f>COUNTIFS(new!$C$2:$C$21,G$2,new!$E$2:$E$21,"&lt;="&amp;calendar!$A14,new!$F$2:$F$21,"&gt;="&amp;calendar!$A14,new!$D$2:$D$21,"YES")+2*COUNTIFS(new!$C$2:$C$21,G$2,new!$E$2:$E$21,"&lt;="&amp;calendar!$A14,new!$F$2:$F$21,"&gt;="&amp;calendar!$A14,new!$D$2:$D$21,"NO")</f>
        <v>0</v>
      </c>
      <c r="H14" s="46" t="str" cm="1">
        <f t="array" ref="H14">_xlfn._xlws.FILTER(new!$L$2:$L$21,(new!$E$2:$E$21=$A14)*(new!$C$2:$C$21=calendar!G$2)*(new!$D$2:$D$21&lt;&gt;"N/A"),"")</f>
        <v/>
      </c>
      <c r="J14" s="29">
        <f>COUNTIFS(new!$C$2:$C$21,J$2,new!$E$2:$E$21,"&lt;="&amp;calendar!$A14,new!$F$2:$F$21,"&gt;="&amp;calendar!$A14,new!$D$2:$D$21,"YES")+2*COUNTIFS(new!$C$2:$C$21,J$2,new!$E$2:$E$21,"&lt;="&amp;calendar!$A14,new!$F$2:$F$21,"&gt;="&amp;calendar!$A14,new!$D$2:$D$21,"NO")</f>
        <v>0</v>
      </c>
      <c r="K14" s="46" t="str" cm="1">
        <f t="array" ref="K14">_xlfn._xlws.FILTER(new!$L$2:$L$21,(new!$E$2:$E$21=$A14)*(new!$C$2:$C$21=calendar!J$2)*(new!$D$2:$D$21&lt;&gt;"N/A"),"")</f>
        <v/>
      </c>
      <c r="L14" s="29">
        <f>COUNTIFS(new!$C$2:$C$21,L$2,new!$E$2:$E$21,"&lt;="&amp;calendar!$A14,new!$F$2:$F$21,"&gt;="&amp;calendar!$A14,new!$D$2:$D$21,"YES")+2*COUNTIFS(new!$C$2:$C$21,L$2,new!$E$2:$E$21,"&lt;="&amp;calendar!$A14,new!$F$2:$F$21,"&gt;="&amp;calendar!$A14,new!$D$2:$D$21,"NO")</f>
        <v>0</v>
      </c>
      <c r="M14" s="46" t="str" cm="1">
        <f t="array" ref="M14">_xlfn._xlws.FILTER(new!$L$2:$L$21,(new!$E$2:$E$21=$A14)*(new!$C$2:$C$21=calendar!L$2)*(new!$D$2:$D$21&lt;&gt;"N/A"),"")</f>
        <v/>
      </c>
      <c r="N14" s="29">
        <f>COUNTIFS(new!$C$2:$C$21,N$2,new!$E$2:$E$21,"&lt;="&amp;calendar!$A14,new!$F$2:$F$21,"&gt;="&amp;calendar!$A14,new!$D$2:$D$21,"YES")+2*COUNTIFS(new!$C$2:$C$21,N$2,new!$E$2:$E$21,"&lt;="&amp;calendar!$A14,new!$F$2:$F$21,"&gt;="&amp;calendar!$A14,new!$D$2:$D$21,"NO")</f>
        <v>0</v>
      </c>
      <c r="O14" s="46" t="str" cm="1">
        <f t="array" ref="O14">_xlfn._xlws.FILTER(new!$L$2:$L$21,(new!$E$2:$E$21=$A14)*(new!$C$2:$C$21=calendar!N$2)*(new!$D$2:$D$21&lt;&gt;"N/A"),"")</f>
        <v/>
      </c>
      <c r="Q14" s="29">
        <f>COUNTIFS(new!$C$2:$C$21,Q$2,new!$E$2:$E$21,"&lt;="&amp;calendar!$A14,new!$F$2:$F$21,"&gt;="&amp;calendar!$A14,new!$D$2:$D$21,"YES")+2*COUNTIFS(new!$C$2:$C$21,Q$2,new!$E$2:$E$21,"&lt;="&amp;calendar!$A14,new!$F$2:$F$21,"&gt;="&amp;calendar!$A14,new!$D$2:$D$21,"NO")</f>
        <v>0</v>
      </c>
      <c r="R14" s="46" t="str" cm="1">
        <f t="array" ref="R14">_xlfn._xlws.FILTER(new!$L$2:$L$21,(new!$E$2:$E$21=$A14)*(new!$C$2:$C$21=calendar!Q$2)*(new!$D$2:$D$21&lt;&gt;"N/A"),"")</f>
        <v/>
      </c>
      <c r="S14" s="29">
        <f>COUNTIFS(new!$C$2:$C$21,S$2,new!$E$2:$E$21,"&lt;="&amp;calendar!$A14,new!$F$2:$F$21,"&gt;="&amp;calendar!$A14,new!$D$2:$D$21,"YES")+2*COUNTIFS(new!$C$2:$C$21,S$2,new!$E$2:$E$21,"&lt;="&amp;calendar!$A14,new!$F$2:$F$21,"&gt;="&amp;calendar!$A14,new!$D$2:$D$21,"NO")</f>
        <v>0</v>
      </c>
      <c r="T14" s="46" t="str" cm="1">
        <f t="array" ref="T14">_xlfn._xlws.FILTER(new!$L$2:$L$21,(new!$E$2:$E$21=$A14)*(new!$C$2:$C$21=calendar!S$2)*(new!$D$2:$D$21&lt;&gt;"N/A"),"")</f>
        <v/>
      </c>
      <c r="U14" s="29">
        <f>COUNTIFS(new!$C$2:$C$21,U$2,new!$E$2:$E$21,"&lt;="&amp;calendar!$A14,new!$F$2:$F$21,"&gt;="&amp;calendar!$A14,new!$D$2:$D$21,"YES")+2*COUNTIFS(new!$C$2:$C$21,U$2,new!$E$2:$E$21,"&lt;="&amp;calendar!$A14,new!$F$2:$F$21,"&gt;="&amp;calendar!$A14,new!$D$2:$D$21,"NO")</f>
        <v>0</v>
      </c>
      <c r="V14" s="46" t="str" cm="1">
        <f t="array" ref="V14">_xlfn._xlws.FILTER(new!$L$2:$L$21,(new!$E$2:$E$21=$A14)*(new!$C$2:$C$21=calendar!U$2)*(new!$D$2:$D$21&lt;&gt;"N/A"),"")</f>
        <v/>
      </c>
      <c r="X14"/>
      <c r="Y14"/>
      <c r="Z14"/>
      <c r="AA14"/>
      <c r="AB14"/>
      <c r="AC14"/>
      <c r="AD14"/>
      <c r="AE14"/>
      <c r="AF14"/>
      <c r="AG14"/>
    </row>
    <row r="15" spans="1:33" ht="24" customHeight="1" x14ac:dyDescent="0.2">
      <c r="A15" s="37">
        <v>44573</v>
      </c>
      <c r="C15" s="29">
        <f>COUNTIFS(new!$C$2:$C$21,C$2,new!$E$2:$E$21,"&lt;="&amp;calendar!$A15,new!$F$2:$F$21,"&gt;="&amp;calendar!$A15,new!$D$2:$D$21,"YES")+2*COUNTIFS(new!$C$2:$C$21,C$2,new!$E$2:$E$21,"&lt;="&amp;calendar!$A15,new!$F$2:$F$21,"&gt;="&amp;calendar!$A15,new!$D$2:$D$21,"NO")</f>
        <v>0</v>
      </c>
      <c r="D15" s="46" t="str" cm="1">
        <f t="array" ref="D15">_xlfn._xlws.FILTER(new!$L$2:$L$21,(new!$E$2:$E$21=$A15)*(new!$C$2:$C$21=calendar!C$2)*(new!$D$2:$D$21&lt;&gt;"N/A"),"")</f>
        <v/>
      </c>
      <c r="E15" s="29">
        <f>COUNTIFS(new!$C$2:$C$21,E$2,new!$E$2:$E$21,"&lt;="&amp;calendar!$A15,new!$F$2:$F$21,"&gt;="&amp;calendar!$A15,new!$D$2:$D$21,"YES")+2*COUNTIFS(new!$C$2:$C$21,E$2,new!$E$2:$E$21,"&lt;="&amp;calendar!$A15,new!$F$2:$F$21,"&gt;="&amp;calendar!$A15,new!$D$2:$D$21,"NO")</f>
        <v>0</v>
      </c>
      <c r="F15" s="46" t="str" cm="1">
        <f t="array" ref="F15">_xlfn._xlws.FILTER(new!$L$2:$L$21,(new!$E$2:$E$21=$A15)*(new!$C$2:$C$21=calendar!E$2)*(new!$D$2:$D$21&lt;&gt;"N/A"),"")</f>
        <v/>
      </c>
      <c r="G15" s="29">
        <f>COUNTIFS(new!$C$2:$C$21,G$2,new!$E$2:$E$21,"&lt;="&amp;calendar!$A15,new!$F$2:$F$21,"&gt;="&amp;calendar!$A15,new!$D$2:$D$21,"YES")+2*COUNTIFS(new!$C$2:$C$21,G$2,new!$E$2:$E$21,"&lt;="&amp;calendar!$A15,new!$F$2:$F$21,"&gt;="&amp;calendar!$A15,new!$D$2:$D$21,"NO")</f>
        <v>0</v>
      </c>
      <c r="H15" s="46" t="str" cm="1">
        <f t="array" ref="H15">_xlfn._xlws.FILTER(new!$L$2:$L$21,(new!$E$2:$E$21=$A15)*(new!$C$2:$C$21=calendar!G$2)*(new!$D$2:$D$21&lt;&gt;"N/A"),"")</f>
        <v/>
      </c>
      <c r="J15" s="29">
        <f>COUNTIFS(new!$C$2:$C$21,J$2,new!$E$2:$E$21,"&lt;="&amp;calendar!$A15,new!$F$2:$F$21,"&gt;="&amp;calendar!$A15,new!$D$2:$D$21,"YES")+2*COUNTIFS(new!$C$2:$C$21,J$2,new!$E$2:$E$21,"&lt;="&amp;calendar!$A15,new!$F$2:$F$21,"&gt;="&amp;calendar!$A15,new!$D$2:$D$21,"NO")</f>
        <v>0</v>
      </c>
      <c r="K15" s="46" t="str" cm="1">
        <f t="array" ref="K15">_xlfn._xlws.FILTER(new!$L$2:$L$21,(new!$E$2:$E$21=$A15)*(new!$C$2:$C$21=calendar!J$2)*(new!$D$2:$D$21&lt;&gt;"N/A"),"")</f>
        <v/>
      </c>
      <c r="L15" s="29">
        <f>COUNTIFS(new!$C$2:$C$21,L$2,new!$E$2:$E$21,"&lt;="&amp;calendar!$A15,new!$F$2:$F$21,"&gt;="&amp;calendar!$A15,new!$D$2:$D$21,"YES")+2*COUNTIFS(new!$C$2:$C$21,L$2,new!$E$2:$E$21,"&lt;="&amp;calendar!$A15,new!$F$2:$F$21,"&gt;="&amp;calendar!$A15,new!$D$2:$D$21,"NO")</f>
        <v>0</v>
      </c>
      <c r="M15" s="46" t="str" cm="1">
        <f t="array" ref="M15">_xlfn._xlws.FILTER(new!$L$2:$L$21,(new!$E$2:$E$21=$A15)*(new!$C$2:$C$21=calendar!L$2)*(new!$D$2:$D$21&lt;&gt;"N/A"),"")</f>
        <v/>
      </c>
      <c r="N15" s="29">
        <f>COUNTIFS(new!$C$2:$C$21,N$2,new!$E$2:$E$21,"&lt;="&amp;calendar!$A15,new!$F$2:$F$21,"&gt;="&amp;calendar!$A15,new!$D$2:$D$21,"YES")+2*COUNTIFS(new!$C$2:$C$21,N$2,new!$E$2:$E$21,"&lt;="&amp;calendar!$A15,new!$F$2:$F$21,"&gt;="&amp;calendar!$A15,new!$D$2:$D$21,"NO")</f>
        <v>0</v>
      </c>
      <c r="O15" s="46" t="str" cm="1">
        <f t="array" ref="O15">_xlfn._xlws.FILTER(new!$L$2:$L$21,(new!$E$2:$E$21=$A15)*(new!$C$2:$C$21=calendar!N$2)*(new!$D$2:$D$21&lt;&gt;"N/A"),"")</f>
        <v/>
      </c>
      <c r="Q15" s="29">
        <f>COUNTIFS(new!$C$2:$C$21,Q$2,new!$E$2:$E$21,"&lt;="&amp;calendar!$A15,new!$F$2:$F$21,"&gt;="&amp;calendar!$A15,new!$D$2:$D$21,"YES")+2*COUNTIFS(new!$C$2:$C$21,Q$2,new!$E$2:$E$21,"&lt;="&amp;calendar!$A15,new!$F$2:$F$21,"&gt;="&amp;calendar!$A15,new!$D$2:$D$21,"NO")</f>
        <v>0</v>
      </c>
      <c r="R15" s="46" t="str" cm="1">
        <f t="array" ref="R15">_xlfn._xlws.FILTER(new!$L$2:$L$21,(new!$E$2:$E$21=$A15)*(new!$C$2:$C$21=calendar!Q$2)*(new!$D$2:$D$21&lt;&gt;"N/A"),"")</f>
        <v/>
      </c>
      <c r="S15" s="29">
        <f>COUNTIFS(new!$C$2:$C$21,S$2,new!$E$2:$E$21,"&lt;="&amp;calendar!$A15,new!$F$2:$F$21,"&gt;="&amp;calendar!$A15,new!$D$2:$D$21,"YES")+2*COUNTIFS(new!$C$2:$C$21,S$2,new!$E$2:$E$21,"&lt;="&amp;calendar!$A15,new!$F$2:$F$21,"&gt;="&amp;calendar!$A15,new!$D$2:$D$21,"NO")</f>
        <v>0</v>
      </c>
      <c r="T15" s="46" t="str" cm="1">
        <f t="array" ref="T15">_xlfn._xlws.FILTER(new!$L$2:$L$21,(new!$E$2:$E$21=$A15)*(new!$C$2:$C$21=calendar!S$2)*(new!$D$2:$D$21&lt;&gt;"N/A"),"")</f>
        <v/>
      </c>
      <c r="U15" s="29">
        <f>COUNTIFS(new!$C$2:$C$21,U$2,new!$E$2:$E$21,"&lt;="&amp;calendar!$A15,new!$F$2:$F$21,"&gt;="&amp;calendar!$A15,new!$D$2:$D$21,"YES")+2*COUNTIFS(new!$C$2:$C$21,U$2,new!$E$2:$E$21,"&lt;="&amp;calendar!$A15,new!$F$2:$F$21,"&gt;="&amp;calendar!$A15,new!$D$2:$D$21,"NO")</f>
        <v>0</v>
      </c>
      <c r="V15" s="46" t="str" cm="1">
        <f t="array" ref="V15">_xlfn._xlws.FILTER(new!$L$2:$L$21,(new!$E$2:$E$21=$A15)*(new!$C$2:$C$21=calendar!U$2)*(new!$D$2:$D$21&lt;&gt;"N/A"),"")</f>
        <v/>
      </c>
      <c r="X15"/>
      <c r="Y15"/>
      <c r="Z15"/>
      <c r="AA15"/>
      <c r="AB15"/>
      <c r="AC15"/>
      <c r="AD15"/>
      <c r="AE15"/>
      <c r="AF15"/>
      <c r="AG15"/>
    </row>
    <row r="16" spans="1:33" ht="24" customHeight="1" x14ac:dyDescent="0.2">
      <c r="A16" s="37">
        <v>44574</v>
      </c>
      <c r="C16" s="29">
        <f>COUNTIFS(new!$C$2:$C$21,C$2,new!$E$2:$E$21,"&lt;="&amp;calendar!$A16,new!$F$2:$F$21,"&gt;="&amp;calendar!$A16,new!$D$2:$D$21,"YES")+2*COUNTIFS(new!$C$2:$C$21,C$2,new!$E$2:$E$21,"&lt;="&amp;calendar!$A16,new!$F$2:$F$21,"&gt;="&amp;calendar!$A16,new!$D$2:$D$21,"NO")</f>
        <v>0</v>
      </c>
      <c r="D16" s="46" t="str" cm="1">
        <f t="array" ref="D16">_xlfn._xlws.FILTER(new!$L$2:$L$21,(new!$E$2:$E$21=$A16)*(new!$C$2:$C$21=calendar!C$2)*(new!$D$2:$D$21&lt;&gt;"N/A"),"")</f>
        <v/>
      </c>
      <c r="E16" s="29">
        <f>COUNTIFS(new!$C$2:$C$21,E$2,new!$E$2:$E$21,"&lt;="&amp;calendar!$A16,new!$F$2:$F$21,"&gt;="&amp;calendar!$A16,new!$D$2:$D$21,"YES")+2*COUNTIFS(new!$C$2:$C$21,E$2,new!$E$2:$E$21,"&lt;="&amp;calendar!$A16,new!$F$2:$F$21,"&gt;="&amp;calendar!$A16,new!$D$2:$D$21,"NO")</f>
        <v>0</v>
      </c>
      <c r="F16" s="46" t="str" cm="1">
        <f t="array" ref="F16">_xlfn._xlws.FILTER(new!$L$2:$L$21,(new!$E$2:$E$21=$A16)*(new!$C$2:$C$21=calendar!E$2)*(new!$D$2:$D$21&lt;&gt;"N/A"),"")</f>
        <v/>
      </c>
      <c r="G16" s="29">
        <f>COUNTIFS(new!$C$2:$C$21,G$2,new!$E$2:$E$21,"&lt;="&amp;calendar!$A16,new!$F$2:$F$21,"&gt;="&amp;calendar!$A16,new!$D$2:$D$21,"YES")+2*COUNTIFS(new!$C$2:$C$21,G$2,new!$E$2:$E$21,"&lt;="&amp;calendar!$A16,new!$F$2:$F$21,"&gt;="&amp;calendar!$A16,new!$D$2:$D$21,"NO")</f>
        <v>0</v>
      </c>
      <c r="H16" s="46" t="str" cm="1">
        <f t="array" ref="H16">_xlfn._xlws.FILTER(new!$L$2:$L$21,(new!$E$2:$E$21=$A16)*(new!$C$2:$C$21=calendar!G$2)*(new!$D$2:$D$21&lt;&gt;"N/A"),"")</f>
        <v/>
      </c>
      <c r="J16" s="29">
        <f>COUNTIFS(new!$C$2:$C$21,J$2,new!$E$2:$E$21,"&lt;="&amp;calendar!$A16,new!$F$2:$F$21,"&gt;="&amp;calendar!$A16,new!$D$2:$D$21,"YES")+2*COUNTIFS(new!$C$2:$C$21,J$2,new!$E$2:$E$21,"&lt;="&amp;calendar!$A16,new!$F$2:$F$21,"&gt;="&amp;calendar!$A16,new!$D$2:$D$21,"NO")</f>
        <v>0</v>
      </c>
      <c r="K16" s="46" t="str" cm="1">
        <f t="array" ref="K16">_xlfn._xlws.FILTER(new!$L$2:$L$21,(new!$E$2:$E$21=$A16)*(new!$C$2:$C$21=calendar!J$2)*(new!$D$2:$D$21&lt;&gt;"N/A"),"")</f>
        <v/>
      </c>
      <c r="L16" s="29">
        <f>COUNTIFS(new!$C$2:$C$21,L$2,new!$E$2:$E$21,"&lt;="&amp;calendar!$A16,new!$F$2:$F$21,"&gt;="&amp;calendar!$A16,new!$D$2:$D$21,"YES")+2*COUNTIFS(new!$C$2:$C$21,L$2,new!$E$2:$E$21,"&lt;="&amp;calendar!$A16,new!$F$2:$F$21,"&gt;="&amp;calendar!$A16,new!$D$2:$D$21,"NO")</f>
        <v>0</v>
      </c>
      <c r="M16" s="46" t="str" cm="1">
        <f t="array" ref="M16">_xlfn._xlws.FILTER(new!$L$2:$L$21,(new!$E$2:$E$21=$A16)*(new!$C$2:$C$21=calendar!L$2)*(new!$D$2:$D$21&lt;&gt;"N/A"),"")</f>
        <v/>
      </c>
      <c r="N16" s="29">
        <f>COUNTIFS(new!$C$2:$C$21,N$2,new!$E$2:$E$21,"&lt;="&amp;calendar!$A16,new!$F$2:$F$21,"&gt;="&amp;calendar!$A16,new!$D$2:$D$21,"YES")+2*COUNTIFS(new!$C$2:$C$21,N$2,new!$E$2:$E$21,"&lt;="&amp;calendar!$A16,new!$F$2:$F$21,"&gt;="&amp;calendar!$A16,new!$D$2:$D$21,"NO")</f>
        <v>0</v>
      </c>
      <c r="O16" s="46" t="str" cm="1">
        <f t="array" ref="O16">_xlfn._xlws.FILTER(new!$L$2:$L$21,(new!$E$2:$E$21=$A16)*(new!$C$2:$C$21=calendar!N$2)*(new!$D$2:$D$21&lt;&gt;"N/A"),"")</f>
        <v/>
      </c>
      <c r="Q16" s="29">
        <f>COUNTIFS(new!$C$2:$C$21,Q$2,new!$E$2:$E$21,"&lt;="&amp;calendar!$A16,new!$F$2:$F$21,"&gt;="&amp;calendar!$A16,new!$D$2:$D$21,"YES")+2*COUNTIFS(new!$C$2:$C$21,Q$2,new!$E$2:$E$21,"&lt;="&amp;calendar!$A16,new!$F$2:$F$21,"&gt;="&amp;calendar!$A16,new!$D$2:$D$21,"NO")</f>
        <v>0</v>
      </c>
      <c r="R16" s="46" t="str" cm="1">
        <f t="array" ref="R16">_xlfn._xlws.FILTER(new!$L$2:$L$21,(new!$E$2:$E$21=$A16)*(new!$C$2:$C$21=calendar!Q$2)*(new!$D$2:$D$21&lt;&gt;"N/A"),"")</f>
        <v/>
      </c>
      <c r="S16" s="29">
        <f>COUNTIFS(new!$C$2:$C$21,S$2,new!$E$2:$E$21,"&lt;="&amp;calendar!$A16,new!$F$2:$F$21,"&gt;="&amp;calendar!$A16,new!$D$2:$D$21,"YES")+2*COUNTIFS(new!$C$2:$C$21,S$2,new!$E$2:$E$21,"&lt;="&amp;calendar!$A16,new!$F$2:$F$21,"&gt;="&amp;calendar!$A16,new!$D$2:$D$21,"NO")</f>
        <v>0</v>
      </c>
      <c r="T16" s="46" t="str" cm="1">
        <f t="array" ref="T16">_xlfn._xlws.FILTER(new!$L$2:$L$21,(new!$E$2:$E$21=$A16)*(new!$C$2:$C$21=calendar!S$2)*(new!$D$2:$D$21&lt;&gt;"N/A"),"")</f>
        <v/>
      </c>
      <c r="U16" s="29">
        <f>COUNTIFS(new!$C$2:$C$21,U$2,new!$E$2:$E$21,"&lt;="&amp;calendar!$A16,new!$F$2:$F$21,"&gt;="&amp;calendar!$A16,new!$D$2:$D$21,"YES")+2*COUNTIFS(new!$C$2:$C$21,U$2,new!$E$2:$E$21,"&lt;="&amp;calendar!$A16,new!$F$2:$F$21,"&gt;="&amp;calendar!$A16,new!$D$2:$D$21,"NO")</f>
        <v>0</v>
      </c>
      <c r="V16" s="46" t="str" cm="1">
        <f t="array" ref="V16">_xlfn._xlws.FILTER(new!$L$2:$L$21,(new!$E$2:$E$21=$A16)*(new!$C$2:$C$21=calendar!U$2)*(new!$D$2:$D$21&lt;&gt;"N/A"),"")</f>
        <v/>
      </c>
      <c r="X16"/>
      <c r="Y16"/>
      <c r="Z16"/>
      <c r="AA16"/>
      <c r="AB16"/>
      <c r="AC16"/>
      <c r="AD16"/>
      <c r="AE16"/>
      <c r="AF16"/>
      <c r="AG16"/>
    </row>
    <row r="17" spans="1:33" ht="24" customHeight="1" x14ac:dyDescent="0.2">
      <c r="A17" s="37">
        <v>44575</v>
      </c>
      <c r="C17" s="29">
        <f>COUNTIFS(new!$C$2:$C$21,C$2,new!$E$2:$E$21,"&lt;="&amp;calendar!$A17,new!$F$2:$F$21,"&gt;="&amp;calendar!$A17,new!$D$2:$D$21,"YES")+2*COUNTIFS(new!$C$2:$C$21,C$2,new!$E$2:$E$21,"&lt;="&amp;calendar!$A17,new!$F$2:$F$21,"&gt;="&amp;calendar!$A17,new!$D$2:$D$21,"NO")</f>
        <v>0</v>
      </c>
      <c r="D17" s="46" t="str" cm="1">
        <f t="array" ref="D17">_xlfn._xlws.FILTER(new!$L$2:$L$21,(new!$E$2:$E$21=$A17)*(new!$C$2:$C$21=calendar!C$2)*(new!$D$2:$D$21&lt;&gt;"N/A"),"")</f>
        <v/>
      </c>
      <c r="E17" s="29">
        <f>COUNTIFS(new!$C$2:$C$21,E$2,new!$E$2:$E$21,"&lt;="&amp;calendar!$A17,new!$F$2:$F$21,"&gt;="&amp;calendar!$A17,new!$D$2:$D$21,"YES")+2*COUNTIFS(new!$C$2:$C$21,E$2,new!$E$2:$E$21,"&lt;="&amp;calendar!$A17,new!$F$2:$F$21,"&gt;="&amp;calendar!$A17,new!$D$2:$D$21,"NO")</f>
        <v>0</v>
      </c>
      <c r="F17" s="46" t="str" cm="1">
        <f t="array" ref="F17">_xlfn._xlws.FILTER(new!$L$2:$L$21,(new!$E$2:$E$21=$A17)*(new!$C$2:$C$21=calendar!E$2)*(new!$D$2:$D$21&lt;&gt;"N/A"),"")</f>
        <v/>
      </c>
      <c r="G17" s="29">
        <f>COUNTIFS(new!$C$2:$C$21,G$2,new!$E$2:$E$21,"&lt;="&amp;calendar!$A17,new!$F$2:$F$21,"&gt;="&amp;calendar!$A17,new!$D$2:$D$21,"YES")+2*COUNTIFS(new!$C$2:$C$21,G$2,new!$E$2:$E$21,"&lt;="&amp;calendar!$A17,new!$F$2:$F$21,"&gt;="&amp;calendar!$A17,new!$D$2:$D$21,"NO")</f>
        <v>0</v>
      </c>
      <c r="H17" s="46" t="str" cm="1">
        <f t="array" ref="H17">_xlfn._xlws.FILTER(new!$L$2:$L$21,(new!$E$2:$E$21=$A17)*(new!$C$2:$C$21=calendar!G$2)*(new!$D$2:$D$21&lt;&gt;"N/A"),"")</f>
        <v/>
      </c>
      <c r="J17" s="29">
        <f>COUNTIFS(new!$C$2:$C$21,J$2,new!$E$2:$E$21,"&lt;="&amp;calendar!$A17,new!$F$2:$F$21,"&gt;="&amp;calendar!$A17,new!$D$2:$D$21,"YES")+2*COUNTIFS(new!$C$2:$C$21,J$2,new!$E$2:$E$21,"&lt;="&amp;calendar!$A17,new!$F$2:$F$21,"&gt;="&amp;calendar!$A17,new!$D$2:$D$21,"NO")</f>
        <v>0</v>
      </c>
      <c r="K17" s="46" t="str" cm="1">
        <f t="array" ref="K17">_xlfn._xlws.FILTER(new!$L$2:$L$21,(new!$E$2:$E$21=$A17)*(new!$C$2:$C$21=calendar!J$2)*(new!$D$2:$D$21&lt;&gt;"N/A"),"")</f>
        <v/>
      </c>
      <c r="L17" s="29">
        <f>COUNTIFS(new!$C$2:$C$21,L$2,new!$E$2:$E$21,"&lt;="&amp;calendar!$A17,new!$F$2:$F$21,"&gt;="&amp;calendar!$A17,new!$D$2:$D$21,"YES")+2*COUNTIFS(new!$C$2:$C$21,L$2,new!$E$2:$E$21,"&lt;="&amp;calendar!$A17,new!$F$2:$F$21,"&gt;="&amp;calendar!$A17,new!$D$2:$D$21,"NO")</f>
        <v>0</v>
      </c>
      <c r="M17" s="46" t="str" cm="1">
        <f t="array" ref="M17">_xlfn._xlws.FILTER(new!$L$2:$L$21,(new!$E$2:$E$21=$A17)*(new!$C$2:$C$21=calendar!L$2)*(new!$D$2:$D$21&lt;&gt;"N/A"),"")</f>
        <v/>
      </c>
      <c r="N17" s="29">
        <f>COUNTIFS(new!$C$2:$C$21,N$2,new!$E$2:$E$21,"&lt;="&amp;calendar!$A17,new!$F$2:$F$21,"&gt;="&amp;calendar!$A17,new!$D$2:$D$21,"YES")+2*COUNTIFS(new!$C$2:$C$21,N$2,new!$E$2:$E$21,"&lt;="&amp;calendar!$A17,new!$F$2:$F$21,"&gt;="&amp;calendar!$A17,new!$D$2:$D$21,"NO")</f>
        <v>0</v>
      </c>
      <c r="O17" s="46" t="str" cm="1">
        <f t="array" ref="O17">_xlfn._xlws.FILTER(new!$L$2:$L$21,(new!$E$2:$E$21=$A17)*(new!$C$2:$C$21=calendar!N$2)*(new!$D$2:$D$21&lt;&gt;"N/A"),"")</f>
        <v/>
      </c>
      <c r="Q17" s="29">
        <f>COUNTIFS(new!$C$2:$C$21,Q$2,new!$E$2:$E$21,"&lt;="&amp;calendar!$A17,new!$F$2:$F$21,"&gt;="&amp;calendar!$A17,new!$D$2:$D$21,"YES")+2*COUNTIFS(new!$C$2:$C$21,Q$2,new!$E$2:$E$21,"&lt;="&amp;calendar!$A17,new!$F$2:$F$21,"&gt;="&amp;calendar!$A17,new!$D$2:$D$21,"NO")</f>
        <v>0</v>
      </c>
      <c r="R17" s="46" t="str" cm="1">
        <f t="array" ref="R17">_xlfn._xlws.FILTER(new!$L$2:$L$21,(new!$E$2:$E$21=$A17)*(new!$C$2:$C$21=calendar!Q$2)*(new!$D$2:$D$21&lt;&gt;"N/A"),"")</f>
        <v/>
      </c>
      <c r="S17" s="29">
        <f>COUNTIFS(new!$C$2:$C$21,S$2,new!$E$2:$E$21,"&lt;="&amp;calendar!$A17,new!$F$2:$F$21,"&gt;="&amp;calendar!$A17,new!$D$2:$D$21,"YES")+2*COUNTIFS(new!$C$2:$C$21,S$2,new!$E$2:$E$21,"&lt;="&amp;calendar!$A17,new!$F$2:$F$21,"&gt;="&amp;calendar!$A17,new!$D$2:$D$21,"NO")</f>
        <v>0</v>
      </c>
      <c r="T17" s="46" t="str" cm="1">
        <f t="array" ref="T17">_xlfn._xlws.FILTER(new!$L$2:$L$21,(new!$E$2:$E$21=$A17)*(new!$C$2:$C$21=calendar!S$2)*(new!$D$2:$D$21&lt;&gt;"N/A"),"")</f>
        <v/>
      </c>
      <c r="U17" s="29">
        <f>COUNTIFS(new!$C$2:$C$21,U$2,new!$E$2:$E$21,"&lt;="&amp;calendar!$A17,new!$F$2:$F$21,"&gt;="&amp;calendar!$A17,new!$D$2:$D$21,"YES")+2*COUNTIFS(new!$C$2:$C$21,U$2,new!$E$2:$E$21,"&lt;="&amp;calendar!$A17,new!$F$2:$F$21,"&gt;="&amp;calendar!$A17,new!$D$2:$D$21,"NO")</f>
        <v>0</v>
      </c>
      <c r="V17" s="46" t="str" cm="1">
        <f t="array" ref="V17">_xlfn._xlws.FILTER(new!$L$2:$L$21,(new!$E$2:$E$21=$A17)*(new!$C$2:$C$21=calendar!U$2)*(new!$D$2:$D$21&lt;&gt;"N/A"),"")</f>
        <v/>
      </c>
      <c r="X17"/>
      <c r="Y17"/>
      <c r="Z17"/>
      <c r="AA17"/>
      <c r="AB17"/>
      <c r="AC17"/>
      <c r="AD17"/>
      <c r="AE17"/>
      <c r="AF17"/>
      <c r="AG17"/>
    </row>
    <row r="18" spans="1:33" ht="24" customHeight="1" x14ac:dyDescent="0.2">
      <c r="A18" s="37">
        <v>44576</v>
      </c>
      <c r="C18" s="29">
        <f>COUNTIFS(new!$C$2:$C$21,C$2,new!$E$2:$E$21,"&lt;="&amp;calendar!$A18,new!$F$2:$F$21,"&gt;="&amp;calendar!$A18,new!$D$2:$D$21,"YES")+2*COUNTIFS(new!$C$2:$C$21,C$2,new!$E$2:$E$21,"&lt;="&amp;calendar!$A18,new!$F$2:$F$21,"&gt;="&amp;calendar!$A18,new!$D$2:$D$21,"NO")</f>
        <v>0</v>
      </c>
      <c r="D18" s="46" t="str" cm="1">
        <f t="array" ref="D18">_xlfn._xlws.FILTER(new!$L$2:$L$21,(new!$E$2:$E$21=$A18)*(new!$C$2:$C$21=calendar!C$2)*(new!$D$2:$D$21&lt;&gt;"N/A"),"")</f>
        <v/>
      </c>
      <c r="E18" s="29">
        <f>COUNTIFS(new!$C$2:$C$21,E$2,new!$E$2:$E$21,"&lt;="&amp;calendar!$A18,new!$F$2:$F$21,"&gt;="&amp;calendar!$A18,new!$D$2:$D$21,"YES")+2*COUNTIFS(new!$C$2:$C$21,E$2,new!$E$2:$E$21,"&lt;="&amp;calendar!$A18,new!$F$2:$F$21,"&gt;="&amp;calendar!$A18,new!$D$2:$D$21,"NO")</f>
        <v>0</v>
      </c>
      <c r="F18" s="46" t="str" cm="1">
        <f t="array" ref="F18">_xlfn._xlws.FILTER(new!$L$2:$L$21,(new!$E$2:$E$21=$A18)*(new!$C$2:$C$21=calendar!E$2)*(new!$D$2:$D$21&lt;&gt;"N/A"),"")</f>
        <v/>
      </c>
      <c r="G18" s="29">
        <f>COUNTIFS(new!$C$2:$C$21,G$2,new!$E$2:$E$21,"&lt;="&amp;calendar!$A18,new!$F$2:$F$21,"&gt;="&amp;calendar!$A18,new!$D$2:$D$21,"YES")+2*COUNTIFS(new!$C$2:$C$21,G$2,new!$E$2:$E$21,"&lt;="&amp;calendar!$A18,new!$F$2:$F$21,"&gt;="&amp;calendar!$A18,new!$D$2:$D$21,"NO")</f>
        <v>0</v>
      </c>
      <c r="H18" s="46" t="str" cm="1">
        <f t="array" ref="H18">_xlfn._xlws.FILTER(new!$L$2:$L$21,(new!$E$2:$E$21=$A18)*(new!$C$2:$C$21=calendar!G$2)*(new!$D$2:$D$21&lt;&gt;"N/A"),"")</f>
        <v/>
      </c>
      <c r="J18" s="29">
        <f>COUNTIFS(new!$C$2:$C$21,J$2,new!$E$2:$E$21,"&lt;="&amp;calendar!$A18,new!$F$2:$F$21,"&gt;="&amp;calendar!$A18,new!$D$2:$D$21,"YES")+2*COUNTIFS(new!$C$2:$C$21,J$2,new!$E$2:$E$21,"&lt;="&amp;calendar!$A18,new!$F$2:$F$21,"&gt;="&amp;calendar!$A18,new!$D$2:$D$21,"NO")</f>
        <v>2</v>
      </c>
      <c r="K18" s="46" t="str" cm="1">
        <f t="array" ref="K18">_xlfn._xlws.FILTER(new!$L$2:$L$21,(new!$E$2:$E$21=$A18)*(new!$C$2:$C$21=calendar!J$2)*(new!$D$2:$D$21&lt;&gt;"N/A"),"")</f>
        <v>JON,+4021732124,</v>
      </c>
      <c r="L18" s="29">
        <f>COUNTIFS(new!$C$2:$C$21,L$2,new!$E$2:$E$21,"&lt;="&amp;calendar!$A18,new!$F$2:$F$21,"&gt;="&amp;calendar!$A18,new!$D$2:$D$21,"YES")+2*COUNTIFS(new!$C$2:$C$21,L$2,new!$E$2:$E$21,"&lt;="&amp;calendar!$A18,new!$F$2:$F$21,"&gt;="&amp;calendar!$A18,new!$D$2:$D$21,"NO")</f>
        <v>0</v>
      </c>
      <c r="M18" s="46" t="str" cm="1">
        <f t="array" ref="M18">_xlfn._xlws.FILTER(new!$L$2:$L$21,(new!$E$2:$E$21=$A18)*(new!$C$2:$C$21=calendar!L$2)*(new!$D$2:$D$21&lt;&gt;"N/A"),"")</f>
        <v/>
      </c>
      <c r="N18" s="29">
        <f>COUNTIFS(new!$C$2:$C$21,N$2,new!$E$2:$E$21,"&lt;="&amp;calendar!$A18,new!$F$2:$F$21,"&gt;="&amp;calendar!$A18,new!$D$2:$D$21,"YES")+2*COUNTIFS(new!$C$2:$C$21,N$2,new!$E$2:$E$21,"&lt;="&amp;calendar!$A18,new!$F$2:$F$21,"&gt;="&amp;calendar!$A18,new!$D$2:$D$21,"NO")</f>
        <v>0</v>
      </c>
      <c r="O18" s="46" t="str" cm="1">
        <f t="array" ref="O18">_xlfn._xlws.FILTER(new!$L$2:$L$21,(new!$E$2:$E$21=$A18)*(new!$C$2:$C$21=calendar!N$2)*(new!$D$2:$D$21&lt;&gt;"N/A"),"")</f>
        <v/>
      </c>
      <c r="Q18" s="29">
        <f>COUNTIFS(new!$C$2:$C$21,Q$2,new!$E$2:$E$21,"&lt;="&amp;calendar!$A18,new!$F$2:$F$21,"&gt;="&amp;calendar!$A18,new!$D$2:$D$21,"YES")+2*COUNTIFS(new!$C$2:$C$21,Q$2,new!$E$2:$E$21,"&lt;="&amp;calendar!$A18,new!$F$2:$F$21,"&gt;="&amp;calendar!$A18,new!$D$2:$D$21,"NO")</f>
        <v>0</v>
      </c>
      <c r="R18" s="46" t="str" cm="1">
        <f t="array" ref="R18">_xlfn._xlws.FILTER(new!$L$2:$L$21,(new!$E$2:$E$21=$A18)*(new!$C$2:$C$21=calendar!Q$2)*(new!$D$2:$D$21&lt;&gt;"N/A"),"")</f>
        <v/>
      </c>
      <c r="S18" s="29">
        <f>COUNTIFS(new!$C$2:$C$21,S$2,new!$E$2:$E$21,"&lt;="&amp;calendar!$A18,new!$F$2:$F$21,"&gt;="&amp;calendar!$A18,new!$D$2:$D$21,"YES")+2*COUNTIFS(new!$C$2:$C$21,S$2,new!$E$2:$E$21,"&lt;="&amp;calendar!$A18,new!$F$2:$F$21,"&gt;="&amp;calendar!$A18,new!$D$2:$D$21,"NO")</f>
        <v>0</v>
      </c>
      <c r="T18" s="46" t="str" cm="1">
        <f t="array" ref="T18">_xlfn._xlws.FILTER(new!$L$2:$L$21,(new!$E$2:$E$21=$A18)*(new!$C$2:$C$21=calendar!S$2)*(new!$D$2:$D$21&lt;&gt;"N/A"),"")</f>
        <v/>
      </c>
      <c r="U18" s="29">
        <f>COUNTIFS(new!$C$2:$C$21,U$2,new!$E$2:$E$21,"&lt;="&amp;calendar!$A18,new!$F$2:$F$21,"&gt;="&amp;calendar!$A18,new!$D$2:$D$21,"YES")+2*COUNTIFS(new!$C$2:$C$21,U$2,new!$E$2:$E$21,"&lt;="&amp;calendar!$A18,new!$F$2:$F$21,"&gt;="&amp;calendar!$A18,new!$D$2:$D$21,"NO")</f>
        <v>0</v>
      </c>
      <c r="V18" s="46" t="str" cm="1">
        <f t="array" ref="V18">_xlfn._xlws.FILTER(new!$L$2:$L$21,(new!$E$2:$E$21=$A18)*(new!$C$2:$C$21=calendar!U$2)*(new!$D$2:$D$21&lt;&gt;"N/A"),"")</f>
        <v/>
      </c>
      <c r="X18"/>
      <c r="Y18"/>
      <c r="Z18"/>
      <c r="AA18"/>
      <c r="AB18"/>
      <c r="AC18"/>
      <c r="AD18"/>
      <c r="AE18"/>
      <c r="AF18"/>
      <c r="AG18"/>
    </row>
    <row r="19" spans="1:33" ht="24" customHeight="1" x14ac:dyDescent="0.2">
      <c r="A19" s="37">
        <v>44577</v>
      </c>
      <c r="C19" s="29">
        <f>COUNTIFS(new!$C$2:$C$21,C$2,new!$E$2:$E$21,"&lt;="&amp;calendar!$A19,new!$F$2:$F$21,"&gt;="&amp;calendar!$A19,new!$D$2:$D$21,"YES")+2*COUNTIFS(new!$C$2:$C$21,C$2,new!$E$2:$E$21,"&lt;="&amp;calendar!$A19,new!$F$2:$F$21,"&gt;="&amp;calendar!$A19,new!$D$2:$D$21,"NO")</f>
        <v>0</v>
      </c>
      <c r="D19" s="46" t="str" cm="1">
        <f t="array" ref="D19">_xlfn._xlws.FILTER(new!$L$2:$L$21,(new!$E$2:$E$21=$A19)*(new!$C$2:$C$21=calendar!C$2)*(new!$D$2:$D$21&lt;&gt;"N/A"),"")</f>
        <v/>
      </c>
      <c r="E19" s="29">
        <f>COUNTIFS(new!$C$2:$C$21,E$2,new!$E$2:$E$21,"&lt;="&amp;calendar!$A19,new!$F$2:$F$21,"&gt;="&amp;calendar!$A19,new!$D$2:$D$21,"YES")+2*COUNTIFS(new!$C$2:$C$21,E$2,new!$E$2:$E$21,"&lt;="&amp;calendar!$A19,new!$F$2:$F$21,"&gt;="&amp;calendar!$A19,new!$D$2:$D$21,"NO")</f>
        <v>0</v>
      </c>
      <c r="F19" s="46" t="str" cm="1">
        <f t="array" ref="F19">_xlfn._xlws.FILTER(new!$L$2:$L$21,(new!$E$2:$E$21=$A19)*(new!$C$2:$C$21=calendar!E$2)*(new!$D$2:$D$21&lt;&gt;"N/A"),"")</f>
        <v/>
      </c>
      <c r="G19" s="29">
        <f>COUNTIFS(new!$C$2:$C$21,G$2,new!$E$2:$E$21,"&lt;="&amp;calendar!$A19,new!$F$2:$F$21,"&gt;="&amp;calendar!$A19,new!$D$2:$D$21,"YES")+2*COUNTIFS(new!$C$2:$C$21,G$2,new!$E$2:$E$21,"&lt;="&amp;calendar!$A19,new!$F$2:$F$21,"&gt;="&amp;calendar!$A19,new!$D$2:$D$21,"NO")</f>
        <v>0</v>
      </c>
      <c r="H19" s="46" t="str" cm="1">
        <f t="array" ref="H19">_xlfn._xlws.FILTER(new!$L$2:$L$21,(new!$E$2:$E$21=$A19)*(new!$C$2:$C$21=calendar!G$2)*(new!$D$2:$D$21&lt;&gt;"N/A"),"")</f>
        <v/>
      </c>
      <c r="J19" s="29">
        <f>COUNTIFS(new!$C$2:$C$21,J$2,new!$E$2:$E$21,"&lt;="&amp;calendar!$A19,new!$F$2:$F$21,"&gt;="&amp;calendar!$A19,new!$D$2:$D$21,"YES")+2*COUNTIFS(new!$C$2:$C$21,J$2,new!$E$2:$E$21,"&lt;="&amp;calendar!$A19,new!$F$2:$F$21,"&gt;="&amp;calendar!$A19,new!$D$2:$D$21,"NO")</f>
        <v>2</v>
      </c>
      <c r="K19" s="46" t="str" cm="1">
        <f t="array" ref="K19">_xlfn._xlws.FILTER(new!$L$2:$L$21,(new!$E$2:$E$21=$A19)*(new!$C$2:$C$21=calendar!J$2)*(new!$D$2:$D$21&lt;&gt;"N/A"),"")</f>
        <v/>
      </c>
      <c r="L19" s="29">
        <f>COUNTIFS(new!$C$2:$C$21,L$2,new!$E$2:$E$21,"&lt;="&amp;calendar!$A19,new!$F$2:$F$21,"&gt;="&amp;calendar!$A19,new!$D$2:$D$21,"YES")+2*COUNTIFS(new!$C$2:$C$21,L$2,new!$E$2:$E$21,"&lt;="&amp;calendar!$A19,new!$F$2:$F$21,"&gt;="&amp;calendar!$A19,new!$D$2:$D$21,"NO")</f>
        <v>0</v>
      </c>
      <c r="M19" s="46" t="str" cm="1">
        <f t="array" ref="M19">_xlfn._xlws.FILTER(new!$L$2:$L$21,(new!$E$2:$E$21=$A19)*(new!$C$2:$C$21=calendar!L$2)*(new!$D$2:$D$21&lt;&gt;"N/A"),"")</f>
        <v/>
      </c>
      <c r="N19" s="29">
        <f>COUNTIFS(new!$C$2:$C$21,N$2,new!$E$2:$E$21,"&lt;="&amp;calendar!$A19,new!$F$2:$F$21,"&gt;="&amp;calendar!$A19,new!$D$2:$D$21,"YES")+2*COUNTIFS(new!$C$2:$C$21,N$2,new!$E$2:$E$21,"&lt;="&amp;calendar!$A19,new!$F$2:$F$21,"&gt;="&amp;calendar!$A19,new!$D$2:$D$21,"NO")</f>
        <v>0</v>
      </c>
      <c r="O19" s="46" t="str" cm="1">
        <f t="array" ref="O19">_xlfn._xlws.FILTER(new!$L$2:$L$21,(new!$E$2:$E$21=$A19)*(new!$C$2:$C$21=calendar!N$2)*(new!$D$2:$D$21&lt;&gt;"N/A"),"")</f>
        <v/>
      </c>
      <c r="Q19" s="29">
        <f>COUNTIFS(new!$C$2:$C$21,Q$2,new!$E$2:$E$21,"&lt;="&amp;calendar!$A19,new!$F$2:$F$21,"&gt;="&amp;calendar!$A19,new!$D$2:$D$21,"YES")+2*COUNTIFS(new!$C$2:$C$21,Q$2,new!$E$2:$E$21,"&lt;="&amp;calendar!$A19,new!$F$2:$F$21,"&gt;="&amp;calendar!$A19,new!$D$2:$D$21,"NO")</f>
        <v>0</v>
      </c>
      <c r="R19" s="46" t="str" cm="1">
        <f t="array" ref="R19">_xlfn._xlws.FILTER(new!$L$2:$L$21,(new!$E$2:$E$21=$A19)*(new!$C$2:$C$21=calendar!Q$2)*(new!$D$2:$D$21&lt;&gt;"N/A"),"")</f>
        <v/>
      </c>
      <c r="S19" s="29">
        <f>COUNTIFS(new!$C$2:$C$21,S$2,new!$E$2:$E$21,"&lt;="&amp;calendar!$A19,new!$F$2:$F$21,"&gt;="&amp;calendar!$A19,new!$D$2:$D$21,"YES")+2*COUNTIFS(new!$C$2:$C$21,S$2,new!$E$2:$E$21,"&lt;="&amp;calendar!$A19,new!$F$2:$F$21,"&gt;="&amp;calendar!$A19,new!$D$2:$D$21,"NO")</f>
        <v>0</v>
      </c>
      <c r="T19" s="46" t="str" cm="1">
        <f t="array" ref="T19">_xlfn._xlws.FILTER(new!$L$2:$L$21,(new!$E$2:$E$21=$A19)*(new!$C$2:$C$21=calendar!S$2)*(new!$D$2:$D$21&lt;&gt;"N/A"),"")</f>
        <v/>
      </c>
      <c r="U19" s="29">
        <f>COUNTIFS(new!$C$2:$C$21,U$2,new!$E$2:$E$21,"&lt;="&amp;calendar!$A19,new!$F$2:$F$21,"&gt;="&amp;calendar!$A19,new!$D$2:$D$21,"YES")+2*COUNTIFS(new!$C$2:$C$21,U$2,new!$E$2:$E$21,"&lt;="&amp;calendar!$A19,new!$F$2:$F$21,"&gt;="&amp;calendar!$A19,new!$D$2:$D$21,"NO")</f>
        <v>0</v>
      </c>
      <c r="V19" s="46" t="str" cm="1">
        <f t="array" ref="V19">_xlfn._xlws.FILTER(new!$L$2:$L$21,(new!$E$2:$E$21=$A19)*(new!$C$2:$C$21=calendar!U$2)*(new!$D$2:$D$21&lt;&gt;"N/A"),"")</f>
        <v/>
      </c>
      <c r="X19"/>
      <c r="Y19"/>
      <c r="Z19"/>
      <c r="AA19"/>
      <c r="AB19"/>
      <c r="AC19"/>
      <c r="AD19"/>
      <c r="AE19"/>
      <c r="AF19"/>
      <c r="AG19"/>
    </row>
    <row r="20" spans="1:33" ht="24" customHeight="1" x14ac:dyDescent="0.2">
      <c r="A20" s="37">
        <v>44578</v>
      </c>
      <c r="C20" s="29">
        <f>COUNTIFS(new!$C$2:$C$21,C$2,new!$E$2:$E$21,"&lt;="&amp;calendar!$A20,new!$F$2:$F$21,"&gt;="&amp;calendar!$A20,new!$D$2:$D$21,"YES")+2*COUNTIFS(new!$C$2:$C$21,C$2,new!$E$2:$E$21,"&lt;="&amp;calendar!$A20,new!$F$2:$F$21,"&gt;="&amp;calendar!$A20,new!$D$2:$D$21,"NO")</f>
        <v>0</v>
      </c>
      <c r="D20" s="46" t="str" cm="1">
        <f t="array" ref="D20">_xlfn._xlws.FILTER(new!$L$2:$L$21,(new!$E$2:$E$21=$A20)*(new!$C$2:$C$21=calendar!C$2)*(new!$D$2:$D$21&lt;&gt;"N/A"),"")</f>
        <v/>
      </c>
      <c r="E20" s="29">
        <f>COUNTIFS(new!$C$2:$C$21,E$2,new!$E$2:$E$21,"&lt;="&amp;calendar!$A20,new!$F$2:$F$21,"&gt;="&amp;calendar!$A20,new!$D$2:$D$21,"YES")+2*COUNTIFS(new!$C$2:$C$21,E$2,new!$E$2:$E$21,"&lt;="&amp;calendar!$A20,new!$F$2:$F$21,"&gt;="&amp;calendar!$A20,new!$D$2:$D$21,"NO")</f>
        <v>0</v>
      </c>
      <c r="F20" s="46" t="str" cm="1">
        <f t="array" ref="F20">_xlfn._xlws.FILTER(new!$L$2:$L$21,(new!$E$2:$E$21=$A20)*(new!$C$2:$C$21=calendar!E$2)*(new!$D$2:$D$21&lt;&gt;"N/A"),"")</f>
        <v/>
      </c>
      <c r="G20" s="29">
        <f>COUNTIFS(new!$C$2:$C$21,G$2,new!$E$2:$E$21,"&lt;="&amp;calendar!$A20,new!$F$2:$F$21,"&gt;="&amp;calendar!$A20,new!$D$2:$D$21,"YES")+2*COUNTIFS(new!$C$2:$C$21,G$2,new!$E$2:$E$21,"&lt;="&amp;calendar!$A20,new!$F$2:$F$21,"&gt;="&amp;calendar!$A20,new!$D$2:$D$21,"NO")</f>
        <v>0</v>
      </c>
      <c r="H20" s="46" t="str" cm="1">
        <f t="array" ref="H20">_xlfn._xlws.FILTER(new!$L$2:$L$21,(new!$E$2:$E$21=$A20)*(new!$C$2:$C$21=calendar!G$2)*(new!$D$2:$D$21&lt;&gt;"N/A"),"")</f>
        <v/>
      </c>
      <c r="J20" s="29">
        <f>COUNTIFS(new!$C$2:$C$21,J$2,new!$E$2:$E$21,"&lt;="&amp;calendar!$A20,new!$F$2:$F$21,"&gt;="&amp;calendar!$A20,new!$D$2:$D$21,"YES")+2*COUNTIFS(new!$C$2:$C$21,J$2,new!$E$2:$E$21,"&lt;="&amp;calendar!$A20,new!$F$2:$F$21,"&gt;="&amp;calendar!$A20,new!$D$2:$D$21,"NO")</f>
        <v>2</v>
      </c>
      <c r="K20" s="46" t="str" cm="1">
        <f t="array" ref="K20">_xlfn._xlws.FILTER(new!$L$2:$L$21,(new!$E$2:$E$21=$A20)*(new!$C$2:$C$21=calendar!J$2)*(new!$D$2:$D$21&lt;&gt;"N/A"),"")</f>
        <v/>
      </c>
      <c r="L20" s="29">
        <f>COUNTIFS(new!$C$2:$C$21,L$2,new!$E$2:$E$21,"&lt;="&amp;calendar!$A20,new!$F$2:$F$21,"&gt;="&amp;calendar!$A20,new!$D$2:$D$21,"YES")+2*COUNTIFS(new!$C$2:$C$21,L$2,new!$E$2:$E$21,"&lt;="&amp;calendar!$A20,new!$F$2:$F$21,"&gt;="&amp;calendar!$A20,new!$D$2:$D$21,"NO")</f>
        <v>0</v>
      </c>
      <c r="M20" s="46" t="str" cm="1">
        <f t="array" ref="M20">_xlfn._xlws.FILTER(new!$L$2:$L$21,(new!$E$2:$E$21=$A20)*(new!$C$2:$C$21=calendar!L$2)*(new!$D$2:$D$21&lt;&gt;"N/A"),"")</f>
        <v/>
      </c>
      <c r="N20" s="29">
        <f>COUNTIFS(new!$C$2:$C$21,N$2,new!$E$2:$E$21,"&lt;="&amp;calendar!$A20,new!$F$2:$F$21,"&gt;="&amp;calendar!$A20,new!$D$2:$D$21,"YES")+2*COUNTIFS(new!$C$2:$C$21,N$2,new!$E$2:$E$21,"&lt;="&amp;calendar!$A20,new!$F$2:$F$21,"&gt;="&amp;calendar!$A20,new!$D$2:$D$21,"NO")</f>
        <v>0</v>
      </c>
      <c r="O20" s="46" t="str" cm="1">
        <f t="array" ref="O20">_xlfn._xlws.FILTER(new!$L$2:$L$21,(new!$E$2:$E$21=$A20)*(new!$C$2:$C$21=calendar!N$2)*(new!$D$2:$D$21&lt;&gt;"N/A"),"")</f>
        <v/>
      </c>
      <c r="Q20" s="29">
        <f>COUNTIFS(new!$C$2:$C$21,Q$2,new!$E$2:$E$21,"&lt;="&amp;calendar!$A20,new!$F$2:$F$21,"&gt;="&amp;calendar!$A20,new!$D$2:$D$21,"YES")+2*COUNTIFS(new!$C$2:$C$21,Q$2,new!$E$2:$E$21,"&lt;="&amp;calendar!$A20,new!$F$2:$F$21,"&gt;="&amp;calendar!$A20,new!$D$2:$D$21,"NO")</f>
        <v>0</v>
      </c>
      <c r="R20" s="46" t="str" cm="1">
        <f t="array" ref="R20">_xlfn._xlws.FILTER(new!$L$2:$L$21,(new!$E$2:$E$21=$A20)*(new!$C$2:$C$21=calendar!Q$2)*(new!$D$2:$D$21&lt;&gt;"N/A"),"")</f>
        <v/>
      </c>
      <c r="S20" s="29">
        <f>COUNTIFS(new!$C$2:$C$21,S$2,new!$E$2:$E$21,"&lt;="&amp;calendar!$A20,new!$F$2:$F$21,"&gt;="&amp;calendar!$A20,new!$D$2:$D$21,"YES")+2*COUNTIFS(new!$C$2:$C$21,S$2,new!$E$2:$E$21,"&lt;="&amp;calendar!$A20,new!$F$2:$F$21,"&gt;="&amp;calendar!$A20,new!$D$2:$D$21,"NO")</f>
        <v>0</v>
      </c>
      <c r="T20" s="46" t="str" cm="1">
        <f t="array" ref="T20">_xlfn._xlws.FILTER(new!$L$2:$L$21,(new!$E$2:$E$21=$A20)*(new!$C$2:$C$21=calendar!S$2)*(new!$D$2:$D$21&lt;&gt;"N/A"),"")</f>
        <v/>
      </c>
      <c r="U20" s="29">
        <f>COUNTIFS(new!$C$2:$C$21,U$2,new!$E$2:$E$21,"&lt;="&amp;calendar!$A20,new!$F$2:$F$21,"&gt;="&amp;calendar!$A20,new!$D$2:$D$21,"YES")+2*COUNTIFS(new!$C$2:$C$21,U$2,new!$E$2:$E$21,"&lt;="&amp;calendar!$A20,new!$F$2:$F$21,"&gt;="&amp;calendar!$A20,new!$D$2:$D$21,"NO")</f>
        <v>0</v>
      </c>
      <c r="V20" s="46" t="str" cm="1">
        <f t="array" ref="V20">_xlfn._xlws.FILTER(new!$L$2:$L$21,(new!$E$2:$E$21=$A20)*(new!$C$2:$C$21=calendar!U$2)*(new!$D$2:$D$21&lt;&gt;"N/A"),"")</f>
        <v/>
      </c>
      <c r="X20"/>
      <c r="Y20"/>
      <c r="Z20"/>
      <c r="AA20"/>
      <c r="AB20"/>
      <c r="AC20"/>
      <c r="AD20"/>
      <c r="AE20"/>
      <c r="AF20"/>
      <c r="AG20"/>
    </row>
    <row r="21" spans="1:33" ht="24" customHeight="1" x14ac:dyDescent="0.2">
      <c r="A21" s="37">
        <v>44579</v>
      </c>
      <c r="C21" s="29">
        <f>COUNTIFS(new!$C$2:$C$21,C$2,new!$E$2:$E$21,"&lt;="&amp;calendar!$A21,new!$F$2:$F$21,"&gt;="&amp;calendar!$A21,new!$D$2:$D$21,"YES")+2*COUNTIFS(new!$C$2:$C$21,C$2,new!$E$2:$E$21,"&lt;="&amp;calendar!$A21,new!$F$2:$F$21,"&gt;="&amp;calendar!$A21,new!$D$2:$D$21,"NO")</f>
        <v>0</v>
      </c>
      <c r="D21" s="46" t="str" cm="1">
        <f t="array" ref="D21">_xlfn._xlws.FILTER(new!$L$2:$L$21,(new!$E$2:$E$21=$A21)*(new!$C$2:$C$21=calendar!C$2)*(new!$D$2:$D$21&lt;&gt;"N/A"),"")</f>
        <v/>
      </c>
      <c r="E21" s="29">
        <f>COUNTIFS(new!$C$2:$C$21,E$2,new!$E$2:$E$21,"&lt;="&amp;calendar!$A21,new!$F$2:$F$21,"&gt;="&amp;calendar!$A21,new!$D$2:$D$21,"YES")+2*COUNTIFS(new!$C$2:$C$21,E$2,new!$E$2:$E$21,"&lt;="&amp;calendar!$A21,new!$F$2:$F$21,"&gt;="&amp;calendar!$A21,new!$D$2:$D$21,"NO")</f>
        <v>0</v>
      </c>
      <c r="F21" s="46" t="str" cm="1">
        <f t="array" ref="F21">_xlfn._xlws.FILTER(new!$L$2:$L$21,(new!$E$2:$E$21=$A21)*(new!$C$2:$C$21=calendar!E$2)*(new!$D$2:$D$21&lt;&gt;"N/A"),"")</f>
        <v/>
      </c>
      <c r="G21" s="29">
        <f>COUNTIFS(new!$C$2:$C$21,G$2,new!$E$2:$E$21,"&lt;="&amp;calendar!$A21,new!$F$2:$F$21,"&gt;="&amp;calendar!$A21,new!$D$2:$D$21,"YES")+2*COUNTIFS(new!$C$2:$C$21,G$2,new!$E$2:$E$21,"&lt;="&amp;calendar!$A21,new!$F$2:$F$21,"&gt;="&amp;calendar!$A21,new!$D$2:$D$21,"NO")</f>
        <v>0</v>
      </c>
      <c r="H21" s="46" t="str" cm="1">
        <f t="array" ref="H21">_xlfn._xlws.FILTER(new!$L$2:$L$21,(new!$E$2:$E$21=$A21)*(new!$C$2:$C$21=calendar!G$2)*(new!$D$2:$D$21&lt;&gt;"N/A"),"")</f>
        <v/>
      </c>
      <c r="J21" s="29">
        <f>COUNTIFS(new!$C$2:$C$21,J$2,new!$E$2:$E$21,"&lt;="&amp;calendar!$A21,new!$F$2:$F$21,"&gt;="&amp;calendar!$A21,new!$D$2:$D$21,"YES")+2*COUNTIFS(new!$C$2:$C$21,J$2,new!$E$2:$E$21,"&lt;="&amp;calendar!$A21,new!$F$2:$F$21,"&gt;="&amp;calendar!$A21,new!$D$2:$D$21,"NO")</f>
        <v>2</v>
      </c>
      <c r="K21" s="46" t="str" cm="1">
        <f t="array" ref="K21">_xlfn._xlws.FILTER(new!$L$2:$L$21,(new!$E$2:$E$21=$A21)*(new!$C$2:$C$21=calendar!J$2)*(new!$D$2:$D$21&lt;&gt;"N/A"),"")</f>
        <v/>
      </c>
      <c r="L21" s="29">
        <f>COUNTIFS(new!$C$2:$C$21,L$2,new!$E$2:$E$21,"&lt;="&amp;calendar!$A21,new!$F$2:$F$21,"&gt;="&amp;calendar!$A21,new!$D$2:$D$21,"YES")+2*COUNTIFS(new!$C$2:$C$21,L$2,new!$E$2:$E$21,"&lt;="&amp;calendar!$A21,new!$F$2:$F$21,"&gt;="&amp;calendar!$A21,new!$D$2:$D$21,"NO")</f>
        <v>0</v>
      </c>
      <c r="M21" s="46" t="str" cm="1">
        <f t="array" ref="M21">_xlfn._xlws.FILTER(new!$L$2:$L$21,(new!$E$2:$E$21=$A21)*(new!$C$2:$C$21=calendar!L$2)*(new!$D$2:$D$21&lt;&gt;"N/A"),"")</f>
        <v/>
      </c>
      <c r="N21" s="29">
        <f>COUNTIFS(new!$C$2:$C$21,N$2,new!$E$2:$E$21,"&lt;="&amp;calendar!$A21,new!$F$2:$F$21,"&gt;="&amp;calendar!$A21,new!$D$2:$D$21,"YES")+2*COUNTIFS(new!$C$2:$C$21,N$2,new!$E$2:$E$21,"&lt;="&amp;calendar!$A21,new!$F$2:$F$21,"&gt;="&amp;calendar!$A21,new!$D$2:$D$21,"NO")</f>
        <v>0</v>
      </c>
      <c r="O21" s="46" t="str" cm="1">
        <f t="array" ref="O21">_xlfn._xlws.FILTER(new!$L$2:$L$21,(new!$E$2:$E$21=$A21)*(new!$C$2:$C$21=calendar!N$2)*(new!$D$2:$D$21&lt;&gt;"N/A"),"")</f>
        <v/>
      </c>
      <c r="Q21" s="29">
        <f>COUNTIFS(new!$C$2:$C$21,Q$2,new!$E$2:$E$21,"&lt;="&amp;calendar!$A21,new!$F$2:$F$21,"&gt;="&amp;calendar!$A21,new!$D$2:$D$21,"YES")+2*COUNTIFS(new!$C$2:$C$21,Q$2,new!$E$2:$E$21,"&lt;="&amp;calendar!$A21,new!$F$2:$F$21,"&gt;="&amp;calendar!$A21,new!$D$2:$D$21,"NO")</f>
        <v>0</v>
      </c>
      <c r="R21" s="46" t="str" cm="1">
        <f t="array" ref="R21">_xlfn._xlws.FILTER(new!$L$2:$L$21,(new!$E$2:$E$21=$A21)*(new!$C$2:$C$21=calendar!Q$2)*(new!$D$2:$D$21&lt;&gt;"N/A"),"")</f>
        <v/>
      </c>
      <c r="S21" s="29">
        <f>COUNTIFS(new!$C$2:$C$21,S$2,new!$E$2:$E$21,"&lt;="&amp;calendar!$A21,new!$F$2:$F$21,"&gt;="&amp;calendar!$A21,new!$D$2:$D$21,"YES")+2*COUNTIFS(new!$C$2:$C$21,S$2,new!$E$2:$E$21,"&lt;="&amp;calendar!$A21,new!$F$2:$F$21,"&gt;="&amp;calendar!$A21,new!$D$2:$D$21,"NO")</f>
        <v>0</v>
      </c>
      <c r="T21" s="46" t="str" cm="1">
        <f t="array" ref="T21">_xlfn._xlws.FILTER(new!$L$2:$L$21,(new!$E$2:$E$21=$A21)*(new!$C$2:$C$21=calendar!S$2)*(new!$D$2:$D$21&lt;&gt;"N/A"),"")</f>
        <v/>
      </c>
      <c r="U21" s="29">
        <f>COUNTIFS(new!$C$2:$C$21,U$2,new!$E$2:$E$21,"&lt;="&amp;calendar!$A21,new!$F$2:$F$21,"&gt;="&amp;calendar!$A21,new!$D$2:$D$21,"YES")+2*COUNTIFS(new!$C$2:$C$21,U$2,new!$E$2:$E$21,"&lt;="&amp;calendar!$A21,new!$F$2:$F$21,"&gt;="&amp;calendar!$A21,new!$D$2:$D$21,"NO")</f>
        <v>0</v>
      </c>
      <c r="V21" s="46" t="str" cm="1">
        <f t="array" ref="V21">_xlfn._xlws.FILTER(new!$L$2:$L$21,(new!$E$2:$E$21=$A21)*(new!$C$2:$C$21=calendar!U$2)*(new!$D$2:$D$21&lt;&gt;"N/A"),"")</f>
        <v/>
      </c>
      <c r="X21"/>
      <c r="Y21"/>
      <c r="Z21"/>
      <c r="AA21"/>
      <c r="AB21"/>
      <c r="AC21"/>
      <c r="AD21"/>
      <c r="AE21"/>
      <c r="AF21"/>
      <c r="AG21"/>
    </row>
    <row r="22" spans="1:33" ht="24" customHeight="1" x14ac:dyDescent="0.2">
      <c r="A22" s="37">
        <v>44580</v>
      </c>
      <c r="C22" s="29">
        <f>COUNTIFS(new!$C$2:$C$21,C$2,new!$E$2:$E$21,"&lt;="&amp;calendar!$A22,new!$F$2:$F$21,"&gt;="&amp;calendar!$A22,new!$D$2:$D$21,"YES")+2*COUNTIFS(new!$C$2:$C$21,C$2,new!$E$2:$E$21,"&lt;="&amp;calendar!$A22,new!$F$2:$F$21,"&gt;="&amp;calendar!$A22,new!$D$2:$D$21,"NO")</f>
        <v>0</v>
      </c>
      <c r="D22" s="46" t="str" cm="1">
        <f t="array" ref="D22">_xlfn._xlws.FILTER(new!$L$2:$L$21,(new!$E$2:$E$21=$A22)*(new!$C$2:$C$21=calendar!C$2)*(new!$D$2:$D$21&lt;&gt;"N/A"),"")</f>
        <v/>
      </c>
      <c r="E22" s="29">
        <f>COUNTIFS(new!$C$2:$C$21,E$2,new!$E$2:$E$21,"&lt;="&amp;calendar!$A22,new!$F$2:$F$21,"&gt;="&amp;calendar!$A22,new!$D$2:$D$21,"YES")+2*COUNTIFS(new!$C$2:$C$21,E$2,new!$E$2:$E$21,"&lt;="&amp;calendar!$A22,new!$F$2:$F$21,"&gt;="&amp;calendar!$A22,new!$D$2:$D$21,"NO")</f>
        <v>0</v>
      </c>
      <c r="F22" s="46" t="str" cm="1">
        <f t="array" ref="F22">_xlfn._xlws.FILTER(new!$L$2:$L$21,(new!$E$2:$E$21=$A22)*(new!$C$2:$C$21=calendar!E$2)*(new!$D$2:$D$21&lt;&gt;"N/A"),"")</f>
        <v/>
      </c>
      <c r="G22" s="29">
        <f>COUNTIFS(new!$C$2:$C$21,G$2,new!$E$2:$E$21,"&lt;="&amp;calendar!$A22,new!$F$2:$F$21,"&gt;="&amp;calendar!$A22,new!$D$2:$D$21,"YES")+2*COUNTIFS(new!$C$2:$C$21,G$2,new!$E$2:$E$21,"&lt;="&amp;calendar!$A22,new!$F$2:$F$21,"&gt;="&amp;calendar!$A22,new!$D$2:$D$21,"NO")</f>
        <v>0</v>
      </c>
      <c r="H22" s="46" t="str" cm="1">
        <f t="array" ref="H22">_xlfn._xlws.FILTER(new!$L$2:$L$21,(new!$E$2:$E$21=$A22)*(new!$C$2:$C$21=calendar!G$2)*(new!$D$2:$D$21&lt;&gt;"N/A"),"")</f>
        <v/>
      </c>
      <c r="J22" s="29">
        <f>COUNTIFS(new!$C$2:$C$21,J$2,new!$E$2:$E$21,"&lt;="&amp;calendar!$A22,new!$F$2:$F$21,"&gt;="&amp;calendar!$A22,new!$D$2:$D$21,"YES")+2*COUNTIFS(new!$C$2:$C$21,J$2,new!$E$2:$E$21,"&lt;="&amp;calendar!$A22,new!$F$2:$F$21,"&gt;="&amp;calendar!$A22,new!$D$2:$D$21,"NO")</f>
        <v>2</v>
      </c>
      <c r="K22" s="46" t="str" cm="1">
        <f t="array" ref="K22">_xlfn._xlws.FILTER(new!$L$2:$L$21,(new!$E$2:$E$21=$A22)*(new!$C$2:$C$21=calendar!J$2)*(new!$D$2:$D$21&lt;&gt;"N/A"),"")</f>
        <v/>
      </c>
      <c r="L22" s="29">
        <f>COUNTIFS(new!$C$2:$C$21,L$2,new!$E$2:$E$21,"&lt;="&amp;calendar!$A22,new!$F$2:$F$21,"&gt;="&amp;calendar!$A22,new!$D$2:$D$21,"YES")+2*COUNTIFS(new!$C$2:$C$21,L$2,new!$E$2:$E$21,"&lt;="&amp;calendar!$A22,new!$F$2:$F$21,"&gt;="&amp;calendar!$A22,new!$D$2:$D$21,"NO")</f>
        <v>0</v>
      </c>
      <c r="M22" s="46" t="str" cm="1">
        <f t="array" ref="M22">_xlfn._xlws.FILTER(new!$L$2:$L$21,(new!$E$2:$E$21=$A22)*(new!$C$2:$C$21=calendar!L$2)*(new!$D$2:$D$21&lt;&gt;"N/A"),"")</f>
        <v/>
      </c>
      <c r="N22" s="29">
        <f>COUNTIFS(new!$C$2:$C$21,N$2,new!$E$2:$E$21,"&lt;="&amp;calendar!$A22,new!$F$2:$F$21,"&gt;="&amp;calendar!$A22,new!$D$2:$D$21,"YES")+2*COUNTIFS(new!$C$2:$C$21,N$2,new!$E$2:$E$21,"&lt;="&amp;calendar!$A22,new!$F$2:$F$21,"&gt;="&amp;calendar!$A22,new!$D$2:$D$21,"NO")</f>
        <v>0</v>
      </c>
      <c r="O22" s="46" t="str" cm="1">
        <f t="array" ref="O22">_xlfn._xlws.FILTER(new!$L$2:$L$21,(new!$E$2:$E$21=$A22)*(new!$C$2:$C$21=calendar!N$2)*(new!$D$2:$D$21&lt;&gt;"N/A"),"")</f>
        <v/>
      </c>
      <c r="Q22" s="29">
        <f>COUNTIFS(new!$C$2:$C$21,Q$2,new!$E$2:$E$21,"&lt;="&amp;calendar!$A22,new!$F$2:$F$21,"&gt;="&amp;calendar!$A22,new!$D$2:$D$21,"YES")+2*COUNTIFS(new!$C$2:$C$21,Q$2,new!$E$2:$E$21,"&lt;="&amp;calendar!$A22,new!$F$2:$F$21,"&gt;="&amp;calendar!$A22,new!$D$2:$D$21,"NO")</f>
        <v>0</v>
      </c>
      <c r="R22" s="46" t="str" cm="1">
        <f t="array" ref="R22">_xlfn._xlws.FILTER(new!$L$2:$L$21,(new!$E$2:$E$21=$A22)*(new!$C$2:$C$21=calendar!Q$2)*(new!$D$2:$D$21&lt;&gt;"N/A"),"")</f>
        <v/>
      </c>
      <c r="S22" s="29">
        <f>COUNTIFS(new!$C$2:$C$21,S$2,new!$E$2:$E$21,"&lt;="&amp;calendar!$A22,new!$F$2:$F$21,"&gt;="&amp;calendar!$A22,new!$D$2:$D$21,"YES")+2*COUNTIFS(new!$C$2:$C$21,S$2,new!$E$2:$E$21,"&lt;="&amp;calendar!$A22,new!$F$2:$F$21,"&gt;="&amp;calendar!$A22,new!$D$2:$D$21,"NO")</f>
        <v>0</v>
      </c>
      <c r="T22" s="46" t="str" cm="1">
        <f t="array" ref="T22">_xlfn._xlws.FILTER(new!$L$2:$L$21,(new!$E$2:$E$21=$A22)*(new!$C$2:$C$21=calendar!S$2)*(new!$D$2:$D$21&lt;&gt;"N/A"),"")</f>
        <v/>
      </c>
      <c r="U22" s="29">
        <f>COUNTIFS(new!$C$2:$C$21,U$2,new!$E$2:$E$21,"&lt;="&amp;calendar!$A22,new!$F$2:$F$21,"&gt;="&amp;calendar!$A22,new!$D$2:$D$21,"YES")+2*COUNTIFS(new!$C$2:$C$21,U$2,new!$E$2:$E$21,"&lt;="&amp;calendar!$A22,new!$F$2:$F$21,"&gt;="&amp;calendar!$A22,new!$D$2:$D$21,"NO")</f>
        <v>0</v>
      </c>
      <c r="V22" s="46" t="str" cm="1">
        <f t="array" ref="V22">_xlfn._xlws.FILTER(new!$L$2:$L$21,(new!$E$2:$E$21=$A22)*(new!$C$2:$C$21=calendar!U$2)*(new!$D$2:$D$21&lt;&gt;"N/A"),"")</f>
        <v/>
      </c>
      <c r="X22"/>
      <c r="Y22"/>
      <c r="Z22"/>
      <c r="AA22"/>
      <c r="AB22"/>
      <c r="AC22"/>
      <c r="AD22"/>
      <c r="AE22"/>
      <c r="AF22"/>
      <c r="AG22"/>
    </row>
    <row r="23" spans="1:33" ht="24" customHeight="1" x14ac:dyDescent="0.2">
      <c r="A23" s="37">
        <v>44581</v>
      </c>
      <c r="C23" s="29">
        <f>COUNTIFS(new!$C$2:$C$21,C$2,new!$E$2:$E$21,"&lt;="&amp;calendar!$A23,new!$F$2:$F$21,"&gt;="&amp;calendar!$A23,new!$D$2:$D$21,"YES")+2*COUNTIFS(new!$C$2:$C$21,C$2,new!$E$2:$E$21,"&lt;="&amp;calendar!$A23,new!$F$2:$F$21,"&gt;="&amp;calendar!$A23,new!$D$2:$D$21,"NO")</f>
        <v>0</v>
      </c>
      <c r="D23" s="46" t="str" cm="1">
        <f t="array" ref="D23">_xlfn._xlws.FILTER(new!$L$2:$L$21,(new!$E$2:$E$21=$A23)*(new!$C$2:$C$21=calendar!C$2)*(new!$D$2:$D$21&lt;&gt;"N/A"),"")</f>
        <v/>
      </c>
      <c r="E23" s="29">
        <f>COUNTIFS(new!$C$2:$C$21,E$2,new!$E$2:$E$21,"&lt;="&amp;calendar!$A23,new!$F$2:$F$21,"&gt;="&amp;calendar!$A23,new!$D$2:$D$21,"YES")+2*COUNTIFS(new!$C$2:$C$21,E$2,new!$E$2:$E$21,"&lt;="&amp;calendar!$A23,new!$F$2:$F$21,"&gt;="&amp;calendar!$A23,new!$D$2:$D$21,"NO")</f>
        <v>0</v>
      </c>
      <c r="F23" s="46" t="str" cm="1">
        <f t="array" ref="F23">_xlfn._xlws.FILTER(new!$L$2:$L$21,(new!$E$2:$E$21=$A23)*(new!$C$2:$C$21=calendar!E$2)*(new!$D$2:$D$21&lt;&gt;"N/A"),"")</f>
        <v/>
      </c>
      <c r="G23" s="29">
        <f>COUNTIFS(new!$C$2:$C$21,G$2,new!$E$2:$E$21,"&lt;="&amp;calendar!$A23,new!$F$2:$F$21,"&gt;="&amp;calendar!$A23,new!$D$2:$D$21,"YES")+2*COUNTIFS(new!$C$2:$C$21,G$2,new!$E$2:$E$21,"&lt;="&amp;calendar!$A23,new!$F$2:$F$21,"&gt;="&amp;calendar!$A23,new!$D$2:$D$21,"NO")</f>
        <v>0</v>
      </c>
      <c r="H23" s="46" t="str" cm="1">
        <f t="array" ref="H23">_xlfn._xlws.FILTER(new!$L$2:$L$21,(new!$E$2:$E$21=$A23)*(new!$C$2:$C$21=calendar!G$2)*(new!$D$2:$D$21&lt;&gt;"N/A"),"")</f>
        <v/>
      </c>
      <c r="J23" s="29">
        <f>COUNTIFS(new!$C$2:$C$21,J$2,new!$E$2:$E$21,"&lt;="&amp;calendar!$A23,new!$F$2:$F$21,"&gt;="&amp;calendar!$A23,new!$D$2:$D$21,"YES")+2*COUNTIFS(new!$C$2:$C$21,J$2,new!$E$2:$E$21,"&lt;="&amp;calendar!$A23,new!$F$2:$F$21,"&gt;="&amp;calendar!$A23,new!$D$2:$D$21,"NO")</f>
        <v>2</v>
      </c>
      <c r="K23" s="46" t="str" cm="1">
        <f t="array" ref="K23">_xlfn._xlws.FILTER(new!$L$2:$L$21,(new!$E$2:$E$21=$A23)*(new!$C$2:$C$21=calendar!J$2)*(new!$D$2:$D$21&lt;&gt;"N/A"),"")</f>
        <v/>
      </c>
      <c r="L23" s="29">
        <f>COUNTIFS(new!$C$2:$C$21,L$2,new!$E$2:$E$21,"&lt;="&amp;calendar!$A23,new!$F$2:$F$21,"&gt;="&amp;calendar!$A23,new!$D$2:$D$21,"YES")+2*COUNTIFS(new!$C$2:$C$21,L$2,new!$E$2:$E$21,"&lt;="&amp;calendar!$A23,new!$F$2:$F$21,"&gt;="&amp;calendar!$A23,new!$D$2:$D$21,"NO")</f>
        <v>0</v>
      </c>
      <c r="M23" s="46" t="str" cm="1">
        <f t="array" ref="M23">_xlfn._xlws.FILTER(new!$L$2:$L$21,(new!$E$2:$E$21=$A23)*(new!$C$2:$C$21=calendar!L$2)*(new!$D$2:$D$21&lt;&gt;"N/A"),"")</f>
        <v/>
      </c>
      <c r="N23" s="29">
        <f>COUNTIFS(new!$C$2:$C$21,N$2,new!$E$2:$E$21,"&lt;="&amp;calendar!$A23,new!$F$2:$F$21,"&gt;="&amp;calendar!$A23,new!$D$2:$D$21,"YES")+2*COUNTIFS(new!$C$2:$C$21,N$2,new!$E$2:$E$21,"&lt;="&amp;calendar!$A23,new!$F$2:$F$21,"&gt;="&amp;calendar!$A23,new!$D$2:$D$21,"NO")</f>
        <v>0</v>
      </c>
      <c r="O23" s="46" t="str" cm="1">
        <f t="array" ref="O23">_xlfn._xlws.FILTER(new!$L$2:$L$21,(new!$E$2:$E$21=$A23)*(new!$C$2:$C$21=calendar!N$2)*(new!$D$2:$D$21&lt;&gt;"N/A"),"")</f>
        <v/>
      </c>
      <c r="Q23" s="29">
        <f>COUNTIFS(new!$C$2:$C$21,Q$2,new!$E$2:$E$21,"&lt;="&amp;calendar!$A23,new!$F$2:$F$21,"&gt;="&amp;calendar!$A23,new!$D$2:$D$21,"YES")+2*COUNTIFS(new!$C$2:$C$21,Q$2,new!$E$2:$E$21,"&lt;="&amp;calendar!$A23,new!$F$2:$F$21,"&gt;="&amp;calendar!$A23,new!$D$2:$D$21,"NO")</f>
        <v>0</v>
      </c>
      <c r="R23" s="46" t="str" cm="1">
        <f t="array" ref="R23">_xlfn._xlws.FILTER(new!$L$2:$L$21,(new!$E$2:$E$21=$A23)*(new!$C$2:$C$21=calendar!Q$2)*(new!$D$2:$D$21&lt;&gt;"N/A"),"")</f>
        <v/>
      </c>
      <c r="S23" s="29">
        <f>COUNTIFS(new!$C$2:$C$21,S$2,new!$E$2:$E$21,"&lt;="&amp;calendar!$A23,new!$F$2:$F$21,"&gt;="&amp;calendar!$A23,new!$D$2:$D$21,"YES")+2*COUNTIFS(new!$C$2:$C$21,S$2,new!$E$2:$E$21,"&lt;="&amp;calendar!$A23,new!$F$2:$F$21,"&gt;="&amp;calendar!$A23,new!$D$2:$D$21,"NO")</f>
        <v>0</v>
      </c>
      <c r="T23" s="46" t="str" cm="1">
        <f t="array" ref="T23">_xlfn._xlws.FILTER(new!$L$2:$L$21,(new!$E$2:$E$21=$A23)*(new!$C$2:$C$21=calendar!S$2)*(new!$D$2:$D$21&lt;&gt;"N/A"),"")</f>
        <v/>
      </c>
      <c r="U23" s="29">
        <f>COUNTIFS(new!$C$2:$C$21,U$2,new!$E$2:$E$21,"&lt;="&amp;calendar!$A23,new!$F$2:$F$21,"&gt;="&amp;calendar!$A23,new!$D$2:$D$21,"YES")+2*COUNTIFS(new!$C$2:$C$21,U$2,new!$E$2:$E$21,"&lt;="&amp;calendar!$A23,new!$F$2:$F$21,"&gt;="&amp;calendar!$A23,new!$D$2:$D$21,"NO")</f>
        <v>0</v>
      </c>
      <c r="V23" s="46" t="str" cm="1">
        <f t="array" ref="V23">_xlfn._xlws.FILTER(new!$L$2:$L$21,(new!$E$2:$E$21=$A23)*(new!$C$2:$C$21=calendar!U$2)*(new!$D$2:$D$21&lt;&gt;"N/A"),"")</f>
        <v/>
      </c>
      <c r="X23"/>
      <c r="Y23"/>
      <c r="Z23"/>
      <c r="AA23"/>
      <c r="AB23"/>
      <c r="AC23"/>
      <c r="AD23"/>
      <c r="AE23"/>
      <c r="AF23"/>
      <c r="AG23"/>
    </row>
    <row r="24" spans="1:33" ht="24" customHeight="1" x14ac:dyDescent="0.2">
      <c r="A24" s="37">
        <v>44582</v>
      </c>
      <c r="C24" s="29">
        <f>COUNTIFS(new!$C$2:$C$21,C$2,new!$E$2:$E$21,"&lt;="&amp;calendar!$A24,new!$F$2:$F$21,"&gt;="&amp;calendar!$A24,new!$D$2:$D$21,"YES")+2*COUNTIFS(new!$C$2:$C$21,C$2,new!$E$2:$E$21,"&lt;="&amp;calendar!$A24,new!$F$2:$F$21,"&gt;="&amp;calendar!$A24,new!$D$2:$D$21,"NO")</f>
        <v>0</v>
      </c>
      <c r="D24" s="46" t="str" cm="1">
        <f t="array" ref="D24">_xlfn._xlws.FILTER(new!$L$2:$L$21,(new!$E$2:$E$21=$A24)*(new!$C$2:$C$21=calendar!C$2)*(new!$D$2:$D$21&lt;&gt;"N/A"),"")</f>
        <v/>
      </c>
      <c r="E24" s="29">
        <f>COUNTIFS(new!$C$2:$C$21,E$2,new!$E$2:$E$21,"&lt;="&amp;calendar!$A24,new!$F$2:$F$21,"&gt;="&amp;calendar!$A24,new!$D$2:$D$21,"YES")+2*COUNTIFS(new!$C$2:$C$21,E$2,new!$E$2:$E$21,"&lt;="&amp;calendar!$A24,new!$F$2:$F$21,"&gt;="&amp;calendar!$A24,new!$D$2:$D$21,"NO")</f>
        <v>0</v>
      </c>
      <c r="F24" s="46" t="str" cm="1">
        <f t="array" ref="F24">_xlfn._xlws.FILTER(new!$L$2:$L$21,(new!$E$2:$E$21=$A24)*(new!$C$2:$C$21=calendar!E$2)*(new!$D$2:$D$21&lt;&gt;"N/A"),"")</f>
        <v/>
      </c>
      <c r="G24" s="29">
        <f>COUNTIFS(new!$C$2:$C$21,G$2,new!$E$2:$E$21,"&lt;="&amp;calendar!$A24,new!$F$2:$F$21,"&gt;="&amp;calendar!$A24,new!$D$2:$D$21,"YES")+2*COUNTIFS(new!$C$2:$C$21,G$2,new!$E$2:$E$21,"&lt;="&amp;calendar!$A24,new!$F$2:$F$21,"&gt;="&amp;calendar!$A24,new!$D$2:$D$21,"NO")</f>
        <v>0</v>
      </c>
      <c r="H24" s="46" t="str" cm="1">
        <f t="array" ref="H24">_xlfn._xlws.FILTER(new!$L$2:$L$21,(new!$E$2:$E$21=$A24)*(new!$C$2:$C$21=calendar!G$2)*(new!$D$2:$D$21&lt;&gt;"N/A"),"")</f>
        <v/>
      </c>
      <c r="J24" s="29">
        <f>COUNTIFS(new!$C$2:$C$21,J$2,new!$E$2:$E$21,"&lt;="&amp;calendar!$A24,new!$F$2:$F$21,"&gt;="&amp;calendar!$A24,new!$D$2:$D$21,"YES")+2*COUNTIFS(new!$C$2:$C$21,J$2,new!$E$2:$E$21,"&lt;="&amp;calendar!$A24,new!$F$2:$F$21,"&gt;="&amp;calendar!$A24,new!$D$2:$D$21,"NO")</f>
        <v>0</v>
      </c>
      <c r="K24" s="46" t="str" cm="1">
        <f t="array" ref="K24">_xlfn._xlws.FILTER(new!$L$2:$L$21,(new!$E$2:$E$21=$A24)*(new!$C$2:$C$21=calendar!J$2)*(new!$D$2:$D$21&lt;&gt;"N/A"),"")</f>
        <v/>
      </c>
      <c r="L24" s="29">
        <f>COUNTIFS(new!$C$2:$C$21,L$2,new!$E$2:$E$21,"&lt;="&amp;calendar!$A24,new!$F$2:$F$21,"&gt;="&amp;calendar!$A24,new!$D$2:$D$21,"YES")+2*COUNTIFS(new!$C$2:$C$21,L$2,new!$E$2:$E$21,"&lt;="&amp;calendar!$A24,new!$F$2:$F$21,"&gt;="&amp;calendar!$A24,new!$D$2:$D$21,"NO")</f>
        <v>0</v>
      </c>
      <c r="M24" s="46" t="str" cm="1">
        <f t="array" ref="M24">_xlfn._xlws.FILTER(new!$L$2:$L$21,(new!$E$2:$E$21=$A24)*(new!$C$2:$C$21=calendar!L$2)*(new!$D$2:$D$21&lt;&gt;"N/A"),"")</f>
        <v/>
      </c>
      <c r="N24" s="29">
        <f>COUNTIFS(new!$C$2:$C$21,N$2,new!$E$2:$E$21,"&lt;="&amp;calendar!$A24,new!$F$2:$F$21,"&gt;="&amp;calendar!$A24,new!$D$2:$D$21,"YES")+2*COUNTIFS(new!$C$2:$C$21,N$2,new!$E$2:$E$21,"&lt;="&amp;calendar!$A24,new!$F$2:$F$21,"&gt;="&amp;calendar!$A24,new!$D$2:$D$21,"NO")</f>
        <v>0</v>
      </c>
      <c r="O24" s="46" t="str" cm="1">
        <f t="array" ref="O24">_xlfn._xlws.FILTER(new!$L$2:$L$21,(new!$E$2:$E$21=$A24)*(new!$C$2:$C$21=calendar!N$2)*(new!$D$2:$D$21&lt;&gt;"N/A"),"")</f>
        <v/>
      </c>
      <c r="Q24" s="29">
        <f>COUNTIFS(new!$C$2:$C$21,Q$2,new!$E$2:$E$21,"&lt;="&amp;calendar!$A24,new!$F$2:$F$21,"&gt;="&amp;calendar!$A24,new!$D$2:$D$21,"YES")+2*COUNTIFS(new!$C$2:$C$21,Q$2,new!$E$2:$E$21,"&lt;="&amp;calendar!$A24,new!$F$2:$F$21,"&gt;="&amp;calendar!$A24,new!$D$2:$D$21,"NO")</f>
        <v>0</v>
      </c>
      <c r="R24" s="46" t="str" cm="1">
        <f t="array" ref="R24">_xlfn._xlws.FILTER(new!$L$2:$L$21,(new!$E$2:$E$21=$A24)*(new!$C$2:$C$21=calendar!Q$2)*(new!$D$2:$D$21&lt;&gt;"N/A"),"")</f>
        <v/>
      </c>
      <c r="S24" s="29">
        <f>COUNTIFS(new!$C$2:$C$21,S$2,new!$E$2:$E$21,"&lt;="&amp;calendar!$A24,new!$F$2:$F$21,"&gt;="&amp;calendar!$A24,new!$D$2:$D$21,"YES")+2*COUNTIFS(new!$C$2:$C$21,S$2,new!$E$2:$E$21,"&lt;="&amp;calendar!$A24,new!$F$2:$F$21,"&gt;="&amp;calendar!$A24,new!$D$2:$D$21,"NO")</f>
        <v>0</v>
      </c>
      <c r="T24" s="46" t="str" cm="1">
        <f t="array" ref="T24">_xlfn._xlws.FILTER(new!$L$2:$L$21,(new!$E$2:$E$21=$A24)*(new!$C$2:$C$21=calendar!S$2)*(new!$D$2:$D$21&lt;&gt;"N/A"),"")</f>
        <v/>
      </c>
      <c r="U24" s="29">
        <f>COUNTIFS(new!$C$2:$C$21,U$2,new!$E$2:$E$21,"&lt;="&amp;calendar!$A24,new!$F$2:$F$21,"&gt;="&amp;calendar!$A24,new!$D$2:$D$21,"YES")+2*COUNTIFS(new!$C$2:$C$21,U$2,new!$E$2:$E$21,"&lt;="&amp;calendar!$A24,new!$F$2:$F$21,"&gt;="&amp;calendar!$A24,new!$D$2:$D$21,"NO")</f>
        <v>0</v>
      </c>
      <c r="V24" s="46" t="str" cm="1">
        <f t="array" ref="V24">_xlfn._xlws.FILTER(new!$L$2:$L$21,(new!$E$2:$E$21=$A24)*(new!$C$2:$C$21=calendar!U$2)*(new!$D$2:$D$21&lt;&gt;"N/A"),"")</f>
        <v/>
      </c>
      <c r="X24"/>
      <c r="Y24"/>
      <c r="Z24"/>
      <c r="AA24"/>
      <c r="AB24"/>
      <c r="AC24"/>
      <c r="AD24"/>
      <c r="AE24"/>
      <c r="AF24"/>
      <c r="AG24"/>
    </row>
    <row r="25" spans="1:33" ht="24" customHeight="1" x14ac:dyDescent="0.2">
      <c r="A25" s="37">
        <v>44583</v>
      </c>
      <c r="C25" s="29">
        <f>COUNTIFS(new!$C$2:$C$21,C$2,new!$E$2:$E$21,"&lt;="&amp;calendar!$A25,new!$F$2:$F$21,"&gt;="&amp;calendar!$A25,new!$D$2:$D$21,"YES")+2*COUNTIFS(new!$C$2:$C$21,C$2,new!$E$2:$E$21,"&lt;="&amp;calendar!$A25,new!$F$2:$F$21,"&gt;="&amp;calendar!$A25,new!$D$2:$D$21,"NO")</f>
        <v>0</v>
      </c>
      <c r="D25" s="46" t="str" cm="1">
        <f t="array" ref="D25">_xlfn._xlws.FILTER(new!$L$2:$L$21,(new!$E$2:$E$21=$A25)*(new!$C$2:$C$21=calendar!C$2)*(new!$D$2:$D$21&lt;&gt;"N/A"),"")</f>
        <v/>
      </c>
      <c r="E25" s="29">
        <f>COUNTIFS(new!$C$2:$C$21,E$2,new!$E$2:$E$21,"&lt;="&amp;calendar!$A25,new!$F$2:$F$21,"&gt;="&amp;calendar!$A25,new!$D$2:$D$21,"YES")+2*COUNTIFS(new!$C$2:$C$21,E$2,new!$E$2:$E$21,"&lt;="&amp;calendar!$A25,new!$F$2:$F$21,"&gt;="&amp;calendar!$A25,new!$D$2:$D$21,"NO")</f>
        <v>0</v>
      </c>
      <c r="F25" s="46" t="str" cm="1">
        <f t="array" ref="F25">_xlfn._xlws.FILTER(new!$L$2:$L$21,(new!$E$2:$E$21=$A25)*(new!$C$2:$C$21=calendar!E$2)*(new!$D$2:$D$21&lt;&gt;"N/A"),"")</f>
        <v/>
      </c>
      <c r="G25" s="29">
        <f>COUNTIFS(new!$C$2:$C$21,G$2,new!$E$2:$E$21,"&lt;="&amp;calendar!$A25,new!$F$2:$F$21,"&gt;="&amp;calendar!$A25,new!$D$2:$D$21,"YES")+2*COUNTIFS(new!$C$2:$C$21,G$2,new!$E$2:$E$21,"&lt;="&amp;calendar!$A25,new!$F$2:$F$21,"&gt;="&amp;calendar!$A25,new!$D$2:$D$21,"NO")</f>
        <v>0</v>
      </c>
      <c r="H25" s="46" t="str" cm="1">
        <f t="array" ref="H25">_xlfn._xlws.FILTER(new!$L$2:$L$21,(new!$E$2:$E$21=$A25)*(new!$C$2:$C$21=calendar!G$2)*(new!$D$2:$D$21&lt;&gt;"N/A"),"")</f>
        <v/>
      </c>
      <c r="J25" s="29">
        <f>COUNTIFS(new!$C$2:$C$21,J$2,new!$E$2:$E$21,"&lt;="&amp;calendar!$A25,new!$F$2:$F$21,"&gt;="&amp;calendar!$A25,new!$D$2:$D$21,"YES")+2*COUNTIFS(new!$C$2:$C$21,J$2,new!$E$2:$E$21,"&lt;="&amp;calendar!$A25,new!$F$2:$F$21,"&gt;="&amp;calendar!$A25,new!$D$2:$D$21,"NO")</f>
        <v>0</v>
      </c>
      <c r="K25" s="46" t="str" cm="1">
        <f t="array" ref="K25">_xlfn._xlws.FILTER(new!$L$2:$L$21,(new!$E$2:$E$21=$A25)*(new!$C$2:$C$21=calendar!J$2)*(new!$D$2:$D$21&lt;&gt;"N/A"),"")</f>
        <v/>
      </c>
      <c r="L25" s="29">
        <f>COUNTIFS(new!$C$2:$C$21,L$2,new!$E$2:$E$21,"&lt;="&amp;calendar!$A25,new!$F$2:$F$21,"&gt;="&amp;calendar!$A25,new!$D$2:$D$21,"YES")+2*COUNTIFS(new!$C$2:$C$21,L$2,new!$E$2:$E$21,"&lt;="&amp;calendar!$A25,new!$F$2:$F$21,"&gt;="&amp;calendar!$A25,new!$D$2:$D$21,"NO")</f>
        <v>0</v>
      </c>
      <c r="M25" s="46" t="str" cm="1">
        <f t="array" ref="M25">_xlfn._xlws.FILTER(new!$L$2:$L$21,(new!$E$2:$E$21=$A25)*(new!$C$2:$C$21=calendar!L$2)*(new!$D$2:$D$21&lt;&gt;"N/A"),"")</f>
        <v/>
      </c>
      <c r="N25" s="29">
        <f>COUNTIFS(new!$C$2:$C$21,N$2,new!$E$2:$E$21,"&lt;="&amp;calendar!$A25,new!$F$2:$F$21,"&gt;="&amp;calendar!$A25,new!$D$2:$D$21,"YES")+2*COUNTIFS(new!$C$2:$C$21,N$2,new!$E$2:$E$21,"&lt;="&amp;calendar!$A25,new!$F$2:$F$21,"&gt;="&amp;calendar!$A25,new!$D$2:$D$21,"NO")</f>
        <v>0</v>
      </c>
      <c r="O25" s="46" t="str" cm="1">
        <f t="array" ref="O25">_xlfn._xlws.FILTER(new!$L$2:$L$21,(new!$E$2:$E$21=$A25)*(new!$C$2:$C$21=calendar!N$2)*(new!$D$2:$D$21&lt;&gt;"N/A"),"")</f>
        <v/>
      </c>
      <c r="Q25" s="29">
        <f>COUNTIFS(new!$C$2:$C$21,Q$2,new!$E$2:$E$21,"&lt;="&amp;calendar!$A25,new!$F$2:$F$21,"&gt;="&amp;calendar!$A25,new!$D$2:$D$21,"YES")+2*COUNTIFS(new!$C$2:$C$21,Q$2,new!$E$2:$E$21,"&lt;="&amp;calendar!$A25,new!$F$2:$F$21,"&gt;="&amp;calendar!$A25,new!$D$2:$D$21,"NO")</f>
        <v>0</v>
      </c>
      <c r="R25" s="46" t="str" cm="1">
        <f t="array" ref="R25">_xlfn._xlws.FILTER(new!$L$2:$L$21,(new!$E$2:$E$21=$A25)*(new!$C$2:$C$21=calendar!Q$2)*(new!$D$2:$D$21&lt;&gt;"N/A"),"")</f>
        <v/>
      </c>
      <c r="S25" s="29">
        <f>COUNTIFS(new!$C$2:$C$21,S$2,new!$E$2:$E$21,"&lt;="&amp;calendar!$A25,new!$F$2:$F$21,"&gt;="&amp;calendar!$A25,new!$D$2:$D$21,"YES")+2*COUNTIFS(new!$C$2:$C$21,S$2,new!$E$2:$E$21,"&lt;="&amp;calendar!$A25,new!$F$2:$F$21,"&gt;="&amp;calendar!$A25,new!$D$2:$D$21,"NO")</f>
        <v>0</v>
      </c>
      <c r="T25" s="46" t="str" cm="1">
        <f t="array" ref="T25">_xlfn._xlws.FILTER(new!$L$2:$L$21,(new!$E$2:$E$21=$A25)*(new!$C$2:$C$21=calendar!S$2)*(new!$D$2:$D$21&lt;&gt;"N/A"),"")</f>
        <v/>
      </c>
      <c r="U25" s="29">
        <f>COUNTIFS(new!$C$2:$C$21,U$2,new!$E$2:$E$21,"&lt;="&amp;calendar!$A25,new!$F$2:$F$21,"&gt;="&amp;calendar!$A25,new!$D$2:$D$21,"YES")+2*COUNTIFS(new!$C$2:$C$21,U$2,new!$E$2:$E$21,"&lt;="&amp;calendar!$A25,new!$F$2:$F$21,"&gt;="&amp;calendar!$A25,new!$D$2:$D$21,"NO")</f>
        <v>0</v>
      </c>
      <c r="V25" s="46" t="str" cm="1">
        <f t="array" ref="V25">_xlfn._xlws.FILTER(new!$L$2:$L$21,(new!$E$2:$E$21=$A25)*(new!$C$2:$C$21=calendar!U$2)*(new!$D$2:$D$21&lt;&gt;"N/A"),"")</f>
        <v/>
      </c>
      <c r="X25"/>
      <c r="Y25"/>
      <c r="Z25"/>
      <c r="AA25"/>
      <c r="AB25"/>
      <c r="AC25"/>
      <c r="AD25"/>
      <c r="AE25"/>
      <c r="AF25"/>
      <c r="AG25"/>
    </row>
    <row r="26" spans="1:33" ht="24" customHeight="1" x14ac:dyDescent="0.2">
      <c r="A26" s="37">
        <v>44584</v>
      </c>
      <c r="C26" s="29">
        <f>COUNTIFS(new!$C$2:$C$21,C$2,new!$E$2:$E$21,"&lt;="&amp;calendar!$A26,new!$F$2:$F$21,"&gt;="&amp;calendar!$A26,new!$D$2:$D$21,"YES")+2*COUNTIFS(new!$C$2:$C$21,C$2,new!$E$2:$E$21,"&lt;="&amp;calendar!$A26,new!$F$2:$F$21,"&gt;="&amp;calendar!$A26,new!$D$2:$D$21,"NO")</f>
        <v>0</v>
      </c>
      <c r="D26" s="46" t="str" cm="1">
        <f t="array" ref="D26">_xlfn._xlws.FILTER(new!$L$2:$L$21,(new!$E$2:$E$21=$A26)*(new!$C$2:$C$21=calendar!C$2)*(new!$D$2:$D$21&lt;&gt;"N/A"),"")</f>
        <v/>
      </c>
      <c r="E26" s="29">
        <f>COUNTIFS(new!$C$2:$C$21,E$2,new!$E$2:$E$21,"&lt;="&amp;calendar!$A26,new!$F$2:$F$21,"&gt;="&amp;calendar!$A26,new!$D$2:$D$21,"YES")+2*COUNTIFS(new!$C$2:$C$21,E$2,new!$E$2:$E$21,"&lt;="&amp;calendar!$A26,new!$F$2:$F$21,"&gt;="&amp;calendar!$A26,new!$D$2:$D$21,"NO")</f>
        <v>0</v>
      </c>
      <c r="F26" s="46" t="str" cm="1">
        <f t="array" ref="F26">_xlfn._xlws.FILTER(new!$L$2:$L$21,(new!$E$2:$E$21=$A26)*(new!$C$2:$C$21=calendar!E$2)*(new!$D$2:$D$21&lt;&gt;"N/A"),"")</f>
        <v/>
      </c>
      <c r="G26" s="29">
        <f>COUNTIFS(new!$C$2:$C$21,G$2,new!$E$2:$E$21,"&lt;="&amp;calendar!$A26,new!$F$2:$F$21,"&gt;="&amp;calendar!$A26,new!$D$2:$D$21,"YES")+2*COUNTIFS(new!$C$2:$C$21,G$2,new!$E$2:$E$21,"&lt;="&amp;calendar!$A26,new!$F$2:$F$21,"&gt;="&amp;calendar!$A26,new!$D$2:$D$21,"NO")</f>
        <v>0</v>
      </c>
      <c r="H26" s="46" t="str" cm="1">
        <f t="array" ref="H26">_xlfn._xlws.FILTER(new!$L$2:$L$21,(new!$E$2:$E$21=$A26)*(new!$C$2:$C$21=calendar!G$2)*(new!$D$2:$D$21&lt;&gt;"N/A"),"")</f>
        <v/>
      </c>
      <c r="J26" s="29">
        <f>COUNTIFS(new!$C$2:$C$21,J$2,new!$E$2:$E$21,"&lt;="&amp;calendar!$A26,new!$F$2:$F$21,"&gt;="&amp;calendar!$A26,new!$D$2:$D$21,"YES")+2*COUNTIFS(new!$C$2:$C$21,J$2,new!$E$2:$E$21,"&lt;="&amp;calendar!$A26,new!$F$2:$F$21,"&gt;="&amp;calendar!$A26,new!$D$2:$D$21,"NO")</f>
        <v>1</v>
      </c>
      <c r="K26" s="46" t="str" cm="1">
        <f t="array" ref="K26">_xlfn._xlws.FILTER(new!$L$2:$L$21,(new!$E$2:$E$21=$A26)*(new!$C$2:$C$21=calendar!J$2)*(new!$D$2:$D$21&lt;&gt;"N/A"),"")</f>
        <v>DON,+4021732128,</v>
      </c>
      <c r="L26" s="29">
        <f>COUNTIFS(new!$C$2:$C$21,L$2,new!$E$2:$E$21,"&lt;="&amp;calendar!$A26,new!$F$2:$F$21,"&gt;="&amp;calendar!$A26,new!$D$2:$D$21,"YES")+2*COUNTIFS(new!$C$2:$C$21,L$2,new!$E$2:$E$21,"&lt;="&amp;calendar!$A26,new!$F$2:$F$21,"&gt;="&amp;calendar!$A26,new!$D$2:$D$21,"NO")</f>
        <v>0</v>
      </c>
      <c r="M26" s="46" t="str" cm="1">
        <f t="array" ref="M26">_xlfn._xlws.FILTER(new!$L$2:$L$21,(new!$E$2:$E$21=$A26)*(new!$C$2:$C$21=calendar!L$2)*(new!$D$2:$D$21&lt;&gt;"N/A"),"")</f>
        <v/>
      </c>
      <c r="N26" s="29">
        <f>COUNTIFS(new!$C$2:$C$21,N$2,new!$E$2:$E$21,"&lt;="&amp;calendar!$A26,new!$F$2:$F$21,"&gt;="&amp;calendar!$A26,new!$D$2:$D$21,"YES")+2*COUNTIFS(new!$C$2:$C$21,N$2,new!$E$2:$E$21,"&lt;="&amp;calendar!$A26,new!$F$2:$F$21,"&gt;="&amp;calendar!$A26,new!$D$2:$D$21,"NO")</f>
        <v>0</v>
      </c>
      <c r="O26" s="46" t="str" cm="1">
        <f t="array" ref="O26">_xlfn._xlws.FILTER(new!$L$2:$L$21,(new!$E$2:$E$21=$A26)*(new!$C$2:$C$21=calendar!N$2)*(new!$D$2:$D$21&lt;&gt;"N/A"),"")</f>
        <v/>
      </c>
      <c r="Q26" s="29">
        <f>COUNTIFS(new!$C$2:$C$21,Q$2,new!$E$2:$E$21,"&lt;="&amp;calendar!$A26,new!$F$2:$F$21,"&gt;="&amp;calendar!$A26,new!$D$2:$D$21,"YES")+2*COUNTIFS(new!$C$2:$C$21,Q$2,new!$E$2:$E$21,"&lt;="&amp;calendar!$A26,new!$F$2:$F$21,"&gt;="&amp;calendar!$A26,new!$D$2:$D$21,"NO")</f>
        <v>0</v>
      </c>
      <c r="R26" s="46" t="str" cm="1">
        <f t="array" ref="R26">_xlfn._xlws.FILTER(new!$L$2:$L$21,(new!$E$2:$E$21=$A26)*(new!$C$2:$C$21=calendar!Q$2)*(new!$D$2:$D$21&lt;&gt;"N/A"),"")</f>
        <v/>
      </c>
      <c r="S26" s="29">
        <f>COUNTIFS(new!$C$2:$C$21,S$2,new!$E$2:$E$21,"&lt;="&amp;calendar!$A26,new!$F$2:$F$21,"&gt;="&amp;calendar!$A26,new!$D$2:$D$21,"YES")+2*COUNTIFS(new!$C$2:$C$21,S$2,new!$E$2:$E$21,"&lt;="&amp;calendar!$A26,new!$F$2:$F$21,"&gt;="&amp;calendar!$A26,new!$D$2:$D$21,"NO")</f>
        <v>0</v>
      </c>
      <c r="T26" s="46" t="str" cm="1">
        <f t="array" ref="T26">_xlfn._xlws.FILTER(new!$L$2:$L$21,(new!$E$2:$E$21=$A26)*(new!$C$2:$C$21=calendar!S$2)*(new!$D$2:$D$21&lt;&gt;"N/A"),"")</f>
        <v/>
      </c>
      <c r="U26" s="29">
        <f>COUNTIFS(new!$C$2:$C$21,U$2,new!$E$2:$E$21,"&lt;="&amp;calendar!$A26,new!$F$2:$F$21,"&gt;="&amp;calendar!$A26,new!$D$2:$D$21,"YES")+2*COUNTIFS(new!$C$2:$C$21,U$2,new!$E$2:$E$21,"&lt;="&amp;calendar!$A26,new!$F$2:$F$21,"&gt;="&amp;calendar!$A26,new!$D$2:$D$21,"NO")</f>
        <v>0</v>
      </c>
      <c r="V26" s="46" t="str" cm="1">
        <f t="array" ref="V26">_xlfn._xlws.FILTER(new!$L$2:$L$21,(new!$E$2:$E$21=$A26)*(new!$C$2:$C$21=calendar!U$2)*(new!$D$2:$D$21&lt;&gt;"N/A"),"")</f>
        <v/>
      </c>
      <c r="X26"/>
      <c r="Y26"/>
      <c r="Z26"/>
      <c r="AA26"/>
      <c r="AB26"/>
      <c r="AC26"/>
      <c r="AD26"/>
      <c r="AE26"/>
      <c r="AF26"/>
      <c r="AG26"/>
    </row>
    <row r="27" spans="1:33" ht="24" customHeight="1" x14ac:dyDescent="0.2">
      <c r="A27" s="37">
        <v>44585</v>
      </c>
      <c r="C27" s="29">
        <f>COUNTIFS(new!$C$2:$C$21,C$2,new!$E$2:$E$21,"&lt;="&amp;calendar!$A27,new!$F$2:$F$21,"&gt;="&amp;calendar!$A27,new!$D$2:$D$21,"YES")+2*COUNTIFS(new!$C$2:$C$21,C$2,new!$E$2:$E$21,"&lt;="&amp;calendar!$A27,new!$F$2:$F$21,"&gt;="&amp;calendar!$A27,new!$D$2:$D$21,"NO")</f>
        <v>0</v>
      </c>
      <c r="D27" s="46" t="str" cm="1">
        <f t="array" ref="D27">_xlfn._xlws.FILTER(new!$L$2:$L$21,(new!$E$2:$E$21=$A27)*(new!$C$2:$C$21=calendar!C$2)*(new!$D$2:$D$21&lt;&gt;"N/A"),"")</f>
        <v/>
      </c>
      <c r="E27" s="29">
        <f>COUNTIFS(new!$C$2:$C$21,E$2,new!$E$2:$E$21,"&lt;="&amp;calendar!$A27,new!$F$2:$F$21,"&gt;="&amp;calendar!$A27,new!$D$2:$D$21,"YES")+2*COUNTIFS(new!$C$2:$C$21,E$2,new!$E$2:$E$21,"&lt;="&amp;calendar!$A27,new!$F$2:$F$21,"&gt;="&amp;calendar!$A27,new!$D$2:$D$21,"NO")</f>
        <v>0</v>
      </c>
      <c r="F27" s="46" t="str" cm="1">
        <f t="array" ref="F27">_xlfn._xlws.FILTER(new!$L$2:$L$21,(new!$E$2:$E$21=$A27)*(new!$C$2:$C$21=calendar!E$2)*(new!$D$2:$D$21&lt;&gt;"N/A"),"")</f>
        <v/>
      </c>
      <c r="G27" s="29">
        <f>COUNTIFS(new!$C$2:$C$21,G$2,new!$E$2:$E$21,"&lt;="&amp;calendar!$A27,new!$F$2:$F$21,"&gt;="&amp;calendar!$A27,new!$D$2:$D$21,"YES")+2*COUNTIFS(new!$C$2:$C$21,G$2,new!$E$2:$E$21,"&lt;="&amp;calendar!$A27,new!$F$2:$F$21,"&gt;="&amp;calendar!$A27,new!$D$2:$D$21,"NO")</f>
        <v>0</v>
      </c>
      <c r="H27" s="46" t="str" cm="1">
        <f t="array" ref="H27">_xlfn._xlws.FILTER(new!$L$2:$L$21,(new!$E$2:$E$21=$A27)*(new!$C$2:$C$21=calendar!G$2)*(new!$D$2:$D$21&lt;&gt;"N/A"),"")</f>
        <v/>
      </c>
      <c r="J27" s="29">
        <f>COUNTIFS(new!$C$2:$C$21,J$2,new!$E$2:$E$21,"&lt;="&amp;calendar!$A27,new!$F$2:$F$21,"&gt;="&amp;calendar!$A27,new!$D$2:$D$21,"YES")+2*COUNTIFS(new!$C$2:$C$21,J$2,new!$E$2:$E$21,"&lt;="&amp;calendar!$A27,new!$F$2:$F$21,"&gt;="&amp;calendar!$A27,new!$D$2:$D$21,"NO")</f>
        <v>1</v>
      </c>
      <c r="K27" s="46" t="str" cm="1">
        <f t="array" ref="K27">_xlfn._xlws.FILTER(new!$L$2:$L$21,(new!$E$2:$E$21=$A27)*(new!$C$2:$C$21=calendar!J$2)*(new!$D$2:$D$21&lt;&gt;"N/A"),"")</f>
        <v/>
      </c>
      <c r="L27" s="29">
        <f>COUNTIFS(new!$C$2:$C$21,L$2,new!$E$2:$E$21,"&lt;="&amp;calendar!$A27,new!$F$2:$F$21,"&gt;="&amp;calendar!$A27,new!$D$2:$D$21,"YES")+2*COUNTIFS(new!$C$2:$C$21,L$2,new!$E$2:$E$21,"&lt;="&amp;calendar!$A27,new!$F$2:$F$21,"&gt;="&amp;calendar!$A27,new!$D$2:$D$21,"NO")</f>
        <v>0</v>
      </c>
      <c r="M27" s="46" t="str" cm="1">
        <f t="array" ref="M27">_xlfn._xlws.FILTER(new!$L$2:$L$21,(new!$E$2:$E$21=$A27)*(new!$C$2:$C$21=calendar!L$2)*(new!$D$2:$D$21&lt;&gt;"N/A"),"")</f>
        <v/>
      </c>
      <c r="N27" s="29">
        <f>COUNTIFS(new!$C$2:$C$21,N$2,new!$E$2:$E$21,"&lt;="&amp;calendar!$A27,new!$F$2:$F$21,"&gt;="&amp;calendar!$A27,new!$D$2:$D$21,"YES")+2*COUNTIFS(new!$C$2:$C$21,N$2,new!$E$2:$E$21,"&lt;="&amp;calendar!$A27,new!$F$2:$F$21,"&gt;="&amp;calendar!$A27,new!$D$2:$D$21,"NO")</f>
        <v>0</v>
      </c>
      <c r="O27" s="46" t="str" cm="1">
        <f t="array" ref="O27">_xlfn._xlws.FILTER(new!$L$2:$L$21,(new!$E$2:$E$21=$A27)*(new!$C$2:$C$21=calendar!N$2)*(new!$D$2:$D$21&lt;&gt;"N/A"),"")</f>
        <v/>
      </c>
      <c r="Q27" s="29">
        <f>COUNTIFS(new!$C$2:$C$21,Q$2,new!$E$2:$E$21,"&lt;="&amp;calendar!$A27,new!$F$2:$F$21,"&gt;="&amp;calendar!$A27,new!$D$2:$D$21,"YES")+2*COUNTIFS(new!$C$2:$C$21,Q$2,new!$E$2:$E$21,"&lt;="&amp;calendar!$A27,new!$F$2:$F$21,"&gt;="&amp;calendar!$A27,new!$D$2:$D$21,"NO")</f>
        <v>0</v>
      </c>
      <c r="R27" s="46" t="str" cm="1">
        <f t="array" ref="R27">_xlfn._xlws.FILTER(new!$L$2:$L$21,(new!$E$2:$E$21=$A27)*(new!$C$2:$C$21=calendar!Q$2)*(new!$D$2:$D$21&lt;&gt;"N/A"),"")</f>
        <v/>
      </c>
      <c r="S27" s="29">
        <f>COUNTIFS(new!$C$2:$C$21,S$2,new!$E$2:$E$21,"&lt;="&amp;calendar!$A27,new!$F$2:$F$21,"&gt;="&amp;calendar!$A27,new!$D$2:$D$21,"YES")+2*COUNTIFS(new!$C$2:$C$21,S$2,new!$E$2:$E$21,"&lt;="&amp;calendar!$A27,new!$F$2:$F$21,"&gt;="&amp;calendar!$A27,new!$D$2:$D$21,"NO")</f>
        <v>0</v>
      </c>
      <c r="T27" s="46" t="str" cm="1">
        <f t="array" ref="T27">_xlfn._xlws.FILTER(new!$L$2:$L$21,(new!$E$2:$E$21=$A27)*(new!$C$2:$C$21=calendar!S$2)*(new!$D$2:$D$21&lt;&gt;"N/A"),"")</f>
        <v/>
      </c>
      <c r="U27" s="29">
        <f>COUNTIFS(new!$C$2:$C$21,U$2,new!$E$2:$E$21,"&lt;="&amp;calendar!$A27,new!$F$2:$F$21,"&gt;="&amp;calendar!$A27,new!$D$2:$D$21,"YES")+2*COUNTIFS(new!$C$2:$C$21,U$2,new!$E$2:$E$21,"&lt;="&amp;calendar!$A27,new!$F$2:$F$21,"&gt;="&amp;calendar!$A27,new!$D$2:$D$21,"NO")</f>
        <v>0</v>
      </c>
      <c r="V27" s="46" t="str" cm="1">
        <f t="array" ref="V27">_xlfn._xlws.FILTER(new!$L$2:$L$21,(new!$E$2:$E$21=$A27)*(new!$C$2:$C$21=calendar!U$2)*(new!$D$2:$D$21&lt;&gt;"N/A"),"")</f>
        <v/>
      </c>
      <c r="X27"/>
      <c r="Y27"/>
      <c r="Z27"/>
      <c r="AA27"/>
      <c r="AB27"/>
      <c r="AC27"/>
      <c r="AD27"/>
      <c r="AE27"/>
      <c r="AF27"/>
      <c r="AG27"/>
    </row>
    <row r="28" spans="1:33" ht="24" customHeight="1" x14ac:dyDescent="0.2">
      <c r="A28" s="37">
        <v>44586</v>
      </c>
      <c r="C28" s="29">
        <f>COUNTIFS(new!$C$2:$C$21,C$2,new!$E$2:$E$21,"&lt;="&amp;calendar!$A28,new!$F$2:$F$21,"&gt;="&amp;calendar!$A28,new!$D$2:$D$21,"YES")+2*COUNTIFS(new!$C$2:$C$21,C$2,new!$E$2:$E$21,"&lt;="&amp;calendar!$A28,new!$F$2:$F$21,"&gt;="&amp;calendar!$A28,new!$D$2:$D$21,"NO")</f>
        <v>0</v>
      </c>
      <c r="D28" s="46" t="str" cm="1">
        <f t="array" ref="D28">_xlfn._xlws.FILTER(new!$L$2:$L$21,(new!$E$2:$E$21=$A28)*(new!$C$2:$C$21=calendar!C$2)*(new!$D$2:$D$21&lt;&gt;"N/A"),"")</f>
        <v/>
      </c>
      <c r="E28" s="29">
        <f>COUNTIFS(new!$C$2:$C$21,E$2,new!$E$2:$E$21,"&lt;="&amp;calendar!$A28,new!$F$2:$F$21,"&gt;="&amp;calendar!$A28,new!$D$2:$D$21,"YES")+2*COUNTIFS(new!$C$2:$C$21,E$2,new!$E$2:$E$21,"&lt;="&amp;calendar!$A28,new!$F$2:$F$21,"&gt;="&amp;calendar!$A28,new!$D$2:$D$21,"NO")</f>
        <v>0</v>
      </c>
      <c r="F28" s="46" t="str" cm="1">
        <f t="array" ref="F28">_xlfn._xlws.FILTER(new!$L$2:$L$21,(new!$E$2:$E$21=$A28)*(new!$C$2:$C$21=calendar!E$2)*(new!$D$2:$D$21&lt;&gt;"N/A"),"")</f>
        <v/>
      </c>
      <c r="G28" s="29">
        <f>COUNTIFS(new!$C$2:$C$21,G$2,new!$E$2:$E$21,"&lt;="&amp;calendar!$A28,new!$F$2:$F$21,"&gt;="&amp;calendar!$A28,new!$D$2:$D$21,"YES")+2*COUNTIFS(new!$C$2:$C$21,G$2,new!$E$2:$E$21,"&lt;="&amp;calendar!$A28,new!$F$2:$F$21,"&gt;="&amp;calendar!$A28,new!$D$2:$D$21,"NO")</f>
        <v>0</v>
      </c>
      <c r="H28" s="46" t="str" cm="1">
        <f t="array" ref="H28">_xlfn._xlws.FILTER(new!$L$2:$L$21,(new!$E$2:$E$21=$A28)*(new!$C$2:$C$21=calendar!G$2)*(new!$D$2:$D$21&lt;&gt;"N/A"),"")</f>
        <v/>
      </c>
      <c r="J28" s="29">
        <f>COUNTIFS(new!$C$2:$C$21,J$2,new!$E$2:$E$21,"&lt;="&amp;calendar!$A28,new!$F$2:$F$21,"&gt;="&amp;calendar!$A28,new!$D$2:$D$21,"YES")+2*COUNTIFS(new!$C$2:$C$21,J$2,new!$E$2:$E$21,"&lt;="&amp;calendar!$A28,new!$F$2:$F$21,"&gt;="&amp;calendar!$A28,new!$D$2:$D$21,"NO")</f>
        <v>1</v>
      </c>
      <c r="K28" s="46" t="str" cm="1">
        <f t="array" ref="K28">_xlfn._xlws.FILTER(new!$L$2:$L$21,(new!$E$2:$E$21=$A28)*(new!$C$2:$C$21=calendar!J$2)*(new!$D$2:$D$21&lt;&gt;"N/A"),"")</f>
        <v/>
      </c>
      <c r="L28" s="29">
        <f>COUNTIFS(new!$C$2:$C$21,L$2,new!$E$2:$E$21,"&lt;="&amp;calendar!$A28,new!$F$2:$F$21,"&gt;="&amp;calendar!$A28,new!$D$2:$D$21,"YES")+2*COUNTIFS(new!$C$2:$C$21,L$2,new!$E$2:$E$21,"&lt;="&amp;calendar!$A28,new!$F$2:$F$21,"&gt;="&amp;calendar!$A28,new!$D$2:$D$21,"NO")</f>
        <v>0</v>
      </c>
      <c r="M28" s="46" t="str" cm="1">
        <f t="array" ref="M28">_xlfn._xlws.FILTER(new!$L$2:$L$21,(new!$E$2:$E$21=$A28)*(new!$C$2:$C$21=calendar!L$2)*(new!$D$2:$D$21&lt;&gt;"N/A"),"")</f>
        <v/>
      </c>
      <c r="N28" s="29">
        <f>COUNTIFS(new!$C$2:$C$21,N$2,new!$E$2:$E$21,"&lt;="&amp;calendar!$A28,new!$F$2:$F$21,"&gt;="&amp;calendar!$A28,new!$D$2:$D$21,"YES")+2*COUNTIFS(new!$C$2:$C$21,N$2,new!$E$2:$E$21,"&lt;="&amp;calendar!$A28,new!$F$2:$F$21,"&gt;="&amp;calendar!$A28,new!$D$2:$D$21,"NO")</f>
        <v>0</v>
      </c>
      <c r="O28" s="46" t="str" cm="1">
        <f t="array" ref="O28">_xlfn._xlws.FILTER(new!$L$2:$L$21,(new!$E$2:$E$21=$A28)*(new!$C$2:$C$21=calendar!N$2)*(new!$D$2:$D$21&lt;&gt;"N/A"),"")</f>
        <v/>
      </c>
      <c r="Q28" s="29">
        <f>COUNTIFS(new!$C$2:$C$21,Q$2,new!$E$2:$E$21,"&lt;="&amp;calendar!$A28,new!$F$2:$F$21,"&gt;="&amp;calendar!$A28,new!$D$2:$D$21,"YES")+2*COUNTIFS(new!$C$2:$C$21,Q$2,new!$E$2:$E$21,"&lt;="&amp;calendar!$A28,new!$F$2:$F$21,"&gt;="&amp;calendar!$A28,new!$D$2:$D$21,"NO")</f>
        <v>0</v>
      </c>
      <c r="R28" s="46" t="str" cm="1">
        <f t="array" ref="R28">_xlfn._xlws.FILTER(new!$L$2:$L$21,(new!$E$2:$E$21=$A28)*(new!$C$2:$C$21=calendar!Q$2)*(new!$D$2:$D$21&lt;&gt;"N/A"),"")</f>
        <v/>
      </c>
      <c r="S28" s="29">
        <f>COUNTIFS(new!$C$2:$C$21,S$2,new!$E$2:$E$21,"&lt;="&amp;calendar!$A28,new!$F$2:$F$21,"&gt;="&amp;calendar!$A28,new!$D$2:$D$21,"YES")+2*COUNTIFS(new!$C$2:$C$21,S$2,new!$E$2:$E$21,"&lt;="&amp;calendar!$A28,new!$F$2:$F$21,"&gt;="&amp;calendar!$A28,new!$D$2:$D$21,"NO")</f>
        <v>0</v>
      </c>
      <c r="T28" s="46" t="str" cm="1">
        <f t="array" ref="T28">_xlfn._xlws.FILTER(new!$L$2:$L$21,(new!$E$2:$E$21=$A28)*(new!$C$2:$C$21=calendar!S$2)*(new!$D$2:$D$21&lt;&gt;"N/A"),"")</f>
        <v/>
      </c>
      <c r="U28" s="29">
        <f>COUNTIFS(new!$C$2:$C$21,U$2,new!$E$2:$E$21,"&lt;="&amp;calendar!$A28,new!$F$2:$F$21,"&gt;="&amp;calendar!$A28,new!$D$2:$D$21,"YES")+2*COUNTIFS(new!$C$2:$C$21,U$2,new!$E$2:$E$21,"&lt;="&amp;calendar!$A28,new!$F$2:$F$21,"&gt;="&amp;calendar!$A28,new!$D$2:$D$21,"NO")</f>
        <v>0</v>
      </c>
      <c r="V28" s="46" t="str" cm="1">
        <f t="array" ref="V28">_xlfn._xlws.FILTER(new!$L$2:$L$21,(new!$E$2:$E$21=$A28)*(new!$C$2:$C$21=calendar!U$2)*(new!$D$2:$D$21&lt;&gt;"N/A"),"")</f>
        <v/>
      </c>
      <c r="X28"/>
      <c r="Y28"/>
      <c r="Z28"/>
      <c r="AA28"/>
      <c r="AB28"/>
      <c r="AC28"/>
      <c r="AD28"/>
      <c r="AE28"/>
      <c r="AF28"/>
      <c r="AG28"/>
    </row>
    <row r="29" spans="1:33" ht="24" customHeight="1" x14ac:dyDescent="0.2">
      <c r="A29" s="37">
        <v>44587</v>
      </c>
      <c r="C29" s="29">
        <f>COUNTIFS(new!$C$2:$C$21,C$2,new!$E$2:$E$21,"&lt;="&amp;calendar!$A29,new!$F$2:$F$21,"&gt;="&amp;calendar!$A29,new!$D$2:$D$21,"YES")+2*COUNTIFS(new!$C$2:$C$21,C$2,new!$E$2:$E$21,"&lt;="&amp;calendar!$A29,new!$F$2:$F$21,"&gt;="&amp;calendar!$A29,new!$D$2:$D$21,"NO")</f>
        <v>0</v>
      </c>
      <c r="D29" s="46" t="str" cm="1">
        <f t="array" ref="D29">_xlfn._xlws.FILTER(new!$L$2:$L$21,(new!$E$2:$E$21=$A29)*(new!$C$2:$C$21=calendar!C$2)*(new!$D$2:$D$21&lt;&gt;"N/A"),"")</f>
        <v/>
      </c>
      <c r="E29" s="29">
        <f>COUNTIFS(new!$C$2:$C$21,E$2,new!$E$2:$E$21,"&lt;="&amp;calendar!$A29,new!$F$2:$F$21,"&gt;="&amp;calendar!$A29,new!$D$2:$D$21,"YES")+2*COUNTIFS(new!$C$2:$C$21,E$2,new!$E$2:$E$21,"&lt;="&amp;calendar!$A29,new!$F$2:$F$21,"&gt;="&amp;calendar!$A29,new!$D$2:$D$21,"NO")</f>
        <v>0</v>
      </c>
      <c r="F29" s="46" t="str" cm="1">
        <f t="array" ref="F29">_xlfn._xlws.FILTER(new!$L$2:$L$21,(new!$E$2:$E$21=$A29)*(new!$C$2:$C$21=calendar!E$2)*(new!$D$2:$D$21&lt;&gt;"N/A"),"")</f>
        <v/>
      </c>
      <c r="G29" s="29">
        <f>COUNTIFS(new!$C$2:$C$21,G$2,new!$E$2:$E$21,"&lt;="&amp;calendar!$A29,new!$F$2:$F$21,"&gt;="&amp;calendar!$A29,new!$D$2:$D$21,"YES")+2*COUNTIFS(new!$C$2:$C$21,G$2,new!$E$2:$E$21,"&lt;="&amp;calendar!$A29,new!$F$2:$F$21,"&gt;="&amp;calendar!$A29,new!$D$2:$D$21,"NO")</f>
        <v>0</v>
      </c>
      <c r="H29" s="46" t="str" cm="1">
        <f t="array" ref="H29">_xlfn._xlws.FILTER(new!$L$2:$L$21,(new!$E$2:$E$21=$A29)*(new!$C$2:$C$21=calendar!G$2)*(new!$D$2:$D$21&lt;&gt;"N/A"),"")</f>
        <v/>
      </c>
      <c r="J29" s="29">
        <f>COUNTIFS(new!$C$2:$C$21,J$2,new!$E$2:$E$21,"&lt;="&amp;calendar!$A29,new!$F$2:$F$21,"&gt;="&amp;calendar!$A29,new!$D$2:$D$21,"YES")+2*COUNTIFS(new!$C$2:$C$21,J$2,new!$E$2:$E$21,"&lt;="&amp;calendar!$A29,new!$F$2:$F$21,"&gt;="&amp;calendar!$A29,new!$D$2:$D$21,"NO")</f>
        <v>1</v>
      </c>
      <c r="K29" s="46" t="str" cm="1">
        <f t="array" ref="K29">_xlfn._xlws.FILTER(new!$L$2:$L$21,(new!$E$2:$E$21=$A29)*(new!$C$2:$C$21=calendar!J$2)*(new!$D$2:$D$21&lt;&gt;"N/A"),"")</f>
        <v/>
      </c>
      <c r="L29" s="29">
        <f>COUNTIFS(new!$C$2:$C$21,L$2,new!$E$2:$E$21,"&lt;="&amp;calendar!$A29,new!$F$2:$F$21,"&gt;="&amp;calendar!$A29,new!$D$2:$D$21,"YES")+2*COUNTIFS(new!$C$2:$C$21,L$2,new!$E$2:$E$21,"&lt;="&amp;calendar!$A29,new!$F$2:$F$21,"&gt;="&amp;calendar!$A29,new!$D$2:$D$21,"NO")</f>
        <v>0</v>
      </c>
      <c r="M29" s="46" t="str" cm="1">
        <f t="array" ref="M29">_xlfn._xlws.FILTER(new!$L$2:$L$21,(new!$E$2:$E$21=$A29)*(new!$C$2:$C$21=calendar!L$2)*(new!$D$2:$D$21&lt;&gt;"N/A"),"")</f>
        <v/>
      </c>
      <c r="N29" s="29">
        <f>COUNTIFS(new!$C$2:$C$21,N$2,new!$E$2:$E$21,"&lt;="&amp;calendar!$A29,new!$F$2:$F$21,"&gt;="&amp;calendar!$A29,new!$D$2:$D$21,"YES")+2*COUNTIFS(new!$C$2:$C$21,N$2,new!$E$2:$E$21,"&lt;="&amp;calendar!$A29,new!$F$2:$F$21,"&gt;="&amp;calendar!$A29,new!$D$2:$D$21,"NO")</f>
        <v>0</v>
      </c>
      <c r="O29" s="46" t="str" cm="1">
        <f t="array" ref="O29">_xlfn._xlws.FILTER(new!$L$2:$L$21,(new!$E$2:$E$21=$A29)*(new!$C$2:$C$21=calendar!N$2)*(new!$D$2:$D$21&lt;&gt;"N/A"),"")</f>
        <v/>
      </c>
      <c r="Q29" s="29">
        <f>COUNTIFS(new!$C$2:$C$21,Q$2,new!$E$2:$E$21,"&lt;="&amp;calendar!$A29,new!$F$2:$F$21,"&gt;="&amp;calendar!$A29,new!$D$2:$D$21,"YES")+2*COUNTIFS(new!$C$2:$C$21,Q$2,new!$E$2:$E$21,"&lt;="&amp;calendar!$A29,new!$F$2:$F$21,"&gt;="&amp;calendar!$A29,new!$D$2:$D$21,"NO")</f>
        <v>0</v>
      </c>
      <c r="R29" s="46" t="str" cm="1">
        <f t="array" ref="R29">_xlfn._xlws.FILTER(new!$L$2:$L$21,(new!$E$2:$E$21=$A29)*(new!$C$2:$C$21=calendar!Q$2)*(new!$D$2:$D$21&lt;&gt;"N/A"),"")</f>
        <v/>
      </c>
      <c r="S29" s="29">
        <f>COUNTIFS(new!$C$2:$C$21,S$2,new!$E$2:$E$21,"&lt;="&amp;calendar!$A29,new!$F$2:$F$21,"&gt;="&amp;calendar!$A29,new!$D$2:$D$21,"YES")+2*COUNTIFS(new!$C$2:$C$21,S$2,new!$E$2:$E$21,"&lt;="&amp;calendar!$A29,new!$F$2:$F$21,"&gt;="&amp;calendar!$A29,new!$D$2:$D$21,"NO")</f>
        <v>0</v>
      </c>
      <c r="T29" s="46" t="str" cm="1">
        <f t="array" ref="T29">_xlfn._xlws.FILTER(new!$L$2:$L$21,(new!$E$2:$E$21=$A29)*(new!$C$2:$C$21=calendar!S$2)*(new!$D$2:$D$21&lt;&gt;"N/A"),"")</f>
        <v/>
      </c>
      <c r="U29" s="29">
        <f>COUNTIFS(new!$C$2:$C$21,U$2,new!$E$2:$E$21,"&lt;="&amp;calendar!$A29,new!$F$2:$F$21,"&gt;="&amp;calendar!$A29,new!$D$2:$D$21,"YES")+2*COUNTIFS(new!$C$2:$C$21,U$2,new!$E$2:$E$21,"&lt;="&amp;calendar!$A29,new!$F$2:$F$21,"&gt;="&amp;calendar!$A29,new!$D$2:$D$21,"NO")</f>
        <v>0</v>
      </c>
      <c r="V29" s="46" t="str" cm="1">
        <f t="array" ref="V29">_xlfn._xlws.FILTER(new!$L$2:$L$21,(new!$E$2:$E$21=$A29)*(new!$C$2:$C$21=calendar!U$2)*(new!$D$2:$D$21&lt;&gt;"N/A"),"")</f>
        <v/>
      </c>
      <c r="X29"/>
      <c r="Y29"/>
      <c r="Z29"/>
      <c r="AA29"/>
      <c r="AB29"/>
      <c r="AC29"/>
      <c r="AD29"/>
      <c r="AE29"/>
      <c r="AF29"/>
      <c r="AG29"/>
    </row>
    <row r="30" spans="1:33" ht="24" customHeight="1" x14ac:dyDescent="0.2">
      <c r="A30" s="37">
        <v>44588</v>
      </c>
      <c r="C30" s="29">
        <f>COUNTIFS(new!$C$2:$C$21,C$2,new!$E$2:$E$21,"&lt;="&amp;calendar!$A30,new!$F$2:$F$21,"&gt;="&amp;calendar!$A30,new!$D$2:$D$21,"YES")+2*COUNTIFS(new!$C$2:$C$21,C$2,new!$E$2:$E$21,"&lt;="&amp;calendar!$A30,new!$F$2:$F$21,"&gt;="&amp;calendar!$A30,new!$D$2:$D$21,"NO")</f>
        <v>0</v>
      </c>
      <c r="D30" s="46" t="str" cm="1">
        <f t="array" ref="D30">_xlfn._xlws.FILTER(new!$L$2:$L$21,(new!$E$2:$E$21=$A30)*(new!$C$2:$C$21=calendar!C$2)*(new!$D$2:$D$21&lt;&gt;"N/A"),"")</f>
        <v/>
      </c>
      <c r="E30" s="29">
        <f>COUNTIFS(new!$C$2:$C$21,E$2,new!$E$2:$E$21,"&lt;="&amp;calendar!$A30,new!$F$2:$F$21,"&gt;="&amp;calendar!$A30,new!$D$2:$D$21,"YES")+2*COUNTIFS(new!$C$2:$C$21,E$2,new!$E$2:$E$21,"&lt;="&amp;calendar!$A30,new!$F$2:$F$21,"&gt;="&amp;calendar!$A30,new!$D$2:$D$21,"NO")</f>
        <v>0</v>
      </c>
      <c r="F30" s="46" t="str" cm="1">
        <f t="array" ref="F30">_xlfn._xlws.FILTER(new!$L$2:$L$21,(new!$E$2:$E$21=$A30)*(new!$C$2:$C$21=calendar!E$2)*(new!$D$2:$D$21&lt;&gt;"N/A"),"")</f>
        <v/>
      </c>
      <c r="G30" s="29">
        <f>COUNTIFS(new!$C$2:$C$21,G$2,new!$E$2:$E$21,"&lt;="&amp;calendar!$A30,new!$F$2:$F$21,"&gt;="&amp;calendar!$A30,new!$D$2:$D$21,"YES")+2*COUNTIFS(new!$C$2:$C$21,G$2,new!$E$2:$E$21,"&lt;="&amp;calendar!$A30,new!$F$2:$F$21,"&gt;="&amp;calendar!$A30,new!$D$2:$D$21,"NO")</f>
        <v>0</v>
      </c>
      <c r="H30" s="46" t="str" cm="1">
        <f t="array" ref="H30">_xlfn._xlws.FILTER(new!$L$2:$L$21,(new!$E$2:$E$21=$A30)*(new!$C$2:$C$21=calendar!G$2)*(new!$D$2:$D$21&lt;&gt;"N/A"),"")</f>
        <v/>
      </c>
      <c r="J30" s="29">
        <f>COUNTIFS(new!$C$2:$C$21,J$2,new!$E$2:$E$21,"&lt;="&amp;calendar!$A30,new!$F$2:$F$21,"&gt;="&amp;calendar!$A30,new!$D$2:$D$21,"YES")+2*COUNTIFS(new!$C$2:$C$21,J$2,new!$E$2:$E$21,"&lt;="&amp;calendar!$A30,new!$F$2:$F$21,"&gt;="&amp;calendar!$A30,new!$D$2:$D$21,"NO")</f>
        <v>1</v>
      </c>
      <c r="K30" s="46" t="str" cm="1">
        <f t="array" ref="K30">_xlfn._xlws.FILTER(new!$L$2:$L$21,(new!$E$2:$E$21=$A30)*(new!$C$2:$C$21=calendar!J$2)*(new!$D$2:$D$21&lt;&gt;"N/A"),"")</f>
        <v/>
      </c>
      <c r="L30" s="29">
        <f>COUNTIFS(new!$C$2:$C$21,L$2,new!$E$2:$E$21,"&lt;="&amp;calendar!$A30,new!$F$2:$F$21,"&gt;="&amp;calendar!$A30,new!$D$2:$D$21,"YES")+2*COUNTIFS(new!$C$2:$C$21,L$2,new!$E$2:$E$21,"&lt;="&amp;calendar!$A30,new!$F$2:$F$21,"&gt;="&amp;calendar!$A30,new!$D$2:$D$21,"NO")</f>
        <v>0</v>
      </c>
      <c r="M30" s="46" t="str" cm="1">
        <f t="array" ref="M30">_xlfn._xlws.FILTER(new!$L$2:$L$21,(new!$E$2:$E$21=$A30)*(new!$C$2:$C$21=calendar!L$2)*(new!$D$2:$D$21&lt;&gt;"N/A"),"")</f>
        <v/>
      </c>
      <c r="N30" s="29">
        <f>COUNTIFS(new!$C$2:$C$21,N$2,new!$E$2:$E$21,"&lt;="&amp;calendar!$A30,new!$F$2:$F$21,"&gt;="&amp;calendar!$A30,new!$D$2:$D$21,"YES")+2*COUNTIFS(new!$C$2:$C$21,N$2,new!$E$2:$E$21,"&lt;="&amp;calendar!$A30,new!$F$2:$F$21,"&gt;="&amp;calendar!$A30,new!$D$2:$D$21,"NO")</f>
        <v>0</v>
      </c>
      <c r="O30" s="46" t="str" cm="1">
        <f t="array" ref="O30">_xlfn._xlws.FILTER(new!$L$2:$L$21,(new!$E$2:$E$21=$A30)*(new!$C$2:$C$21=calendar!N$2)*(new!$D$2:$D$21&lt;&gt;"N/A"),"")</f>
        <v/>
      </c>
      <c r="Q30" s="29">
        <f>COUNTIFS(new!$C$2:$C$21,Q$2,new!$E$2:$E$21,"&lt;="&amp;calendar!$A30,new!$F$2:$F$21,"&gt;="&amp;calendar!$A30,new!$D$2:$D$21,"YES")+2*COUNTIFS(new!$C$2:$C$21,Q$2,new!$E$2:$E$21,"&lt;="&amp;calendar!$A30,new!$F$2:$F$21,"&gt;="&amp;calendar!$A30,new!$D$2:$D$21,"NO")</f>
        <v>0</v>
      </c>
      <c r="R30" s="46" t="str" cm="1">
        <f t="array" ref="R30">_xlfn._xlws.FILTER(new!$L$2:$L$21,(new!$E$2:$E$21=$A30)*(new!$C$2:$C$21=calendar!Q$2)*(new!$D$2:$D$21&lt;&gt;"N/A"),"")</f>
        <v/>
      </c>
      <c r="S30" s="29">
        <f>COUNTIFS(new!$C$2:$C$21,S$2,new!$E$2:$E$21,"&lt;="&amp;calendar!$A30,new!$F$2:$F$21,"&gt;="&amp;calendar!$A30,new!$D$2:$D$21,"YES")+2*COUNTIFS(new!$C$2:$C$21,S$2,new!$E$2:$E$21,"&lt;="&amp;calendar!$A30,new!$F$2:$F$21,"&gt;="&amp;calendar!$A30,new!$D$2:$D$21,"NO")</f>
        <v>0</v>
      </c>
      <c r="T30" s="46" t="str" cm="1">
        <f t="array" ref="T30">_xlfn._xlws.FILTER(new!$L$2:$L$21,(new!$E$2:$E$21=$A30)*(new!$C$2:$C$21=calendar!S$2)*(new!$D$2:$D$21&lt;&gt;"N/A"),"")</f>
        <v/>
      </c>
      <c r="U30" s="29">
        <f>COUNTIFS(new!$C$2:$C$21,U$2,new!$E$2:$E$21,"&lt;="&amp;calendar!$A30,new!$F$2:$F$21,"&gt;="&amp;calendar!$A30,new!$D$2:$D$21,"YES")+2*COUNTIFS(new!$C$2:$C$21,U$2,new!$E$2:$E$21,"&lt;="&amp;calendar!$A30,new!$F$2:$F$21,"&gt;="&amp;calendar!$A30,new!$D$2:$D$21,"NO")</f>
        <v>0</v>
      </c>
      <c r="V30" s="46" t="str" cm="1">
        <f t="array" ref="V30">_xlfn._xlws.FILTER(new!$L$2:$L$21,(new!$E$2:$E$21=$A30)*(new!$C$2:$C$21=calendar!U$2)*(new!$D$2:$D$21&lt;&gt;"N/A"),"")</f>
        <v/>
      </c>
      <c r="X30"/>
      <c r="Y30"/>
      <c r="Z30"/>
      <c r="AA30"/>
      <c r="AB30"/>
      <c r="AC30"/>
      <c r="AD30"/>
      <c r="AE30"/>
      <c r="AF30"/>
      <c r="AG30"/>
    </row>
    <row r="31" spans="1:33" ht="24" customHeight="1" x14ac:dyDescent="0.2">
      <c r="A31" s="37">
        <v>44589</v>
      </c>
      <c r="C31" s="29">
        <f>COUNTIFS(new!$C$2:$C$21,C$2,new!$E$2:$E$21,"&lt;="&amp;calendar!$A31,new!$F$2:$F$21,"&gt;="&amp;calendar!$A31,new!$D$2:$D$21,"YES")+2*COUNTIFS(new!$C$2:$C$21,C$2,new!$E$2:$E$21,"&lt;="&amp;calendar!$A31,new!$F$2:$F$21,"&gt;="&amp;calendar!$A31,new!$D$2:$D$21,"NO")</f>
        <v>0</v>
      </c>
      <c r="D31" s="46" t="str" cm="1">
        <f t="array" ref="D31">_xlfn._xlws.FILTER(new!$L$2:$L$21,(new!$E$2:$E$21=$A31)*(new!$C$2:$C$21=calendar!C$2)*(new!$D$2:$D$21&lt;&gt;"N/A"),"")</f>
        <v/>
      </c>
      <c r="E31" s="29">
        <f>COUNTIFS(new!$C$2:$C$21,E$2,new!$E$2:$E$21,"&lt;="&amp;calendar!$A31,new!$F$2:$F$21,"&gt;="&amp;calendar!$A31,new!$D$2:$D$21,"YES")+2*COUNTIFS(new!$C$2:$C$21,E$2,new!$E$2:$E$21,"&lt;="&amp;calendar!$A31,new!$F$2:$F$21,"&gt;="&amp;calendar!$A31,new!$D$2:$D$21,"NO")</f>
        <v>0</v>
      </c>
      <c r="F31" s="46" t="str" cm="1">
        <f t="array" ref="F31">_xlfn._xlws.FILTER(new!$L$2:$L$21,(new!$E$2:$E$21=$A31)*(new!$C$2:$C$21=calendar!E$2)*(new!$D$2:$D$21&lt;&gt;"N/A"),"")</f>
        <v/>
      </c>
      <c r="G31" s="29">
        <f>COUNTIFS(new!$C$2:$C$21,G$2,new!$E$2:$E$21,"&lt;="&amp;calendar!$A31,new!$F$2:$F$21,"&gt;="&amp;calendar!$A31,new!$D$2:$D$21,"YES")+2*COUNTIFS(new!$C$2:$C$21,G$2,new!$E$2:$E$21,"&lt;="&amp;calendar!$A31,new!$F$2:$F$21,"&gt;="&amp;calendar!$A31,new!$D$2:$D$21,"NO")</f>
        <v>0</v>
      </c>
      <c r="H31" s="46" t="str" cm="1">
        <f t="array" ref="H31">_xlfn._xlws.FILTER(new!$L$2:$L$21,(new!$E$2:$E$21=$A31)*(new!$C$2:$C$21=calendar!G$2)*(new!$D$2:$D$21&lt;&gt;"N/A"),"")</f>
        <v/>
      </c>
      <c r="J31" s="29">
        <f>COUNTIFS(new!$C$2:$C$21,J$2,new!$E$2:$E$21,"&lt;="&amp;calendar!$A31,new!$F$2:$F$21,"&gt;="&amp;calendar!$A31,new!$D$2:$D$21,"YES")+2*COUNTIFS(new!$C$2:$C$21,J$2,new!$E$2:$E$21,"&lt;="&amp;calendar!$A31,new!$F$2:$F$21,"&gt;="&amp;calendar!$A31,new!$D$2:$D$21,"NO")</f>
        <v>1</v>
      </c>
      <c r="K31" s="46" t="str" cm="1">
        <f t="array" ref="K31">_xlfn._xlws.FILTER(new!$L$2:$L$21,(new!$E$2:$E$21=$A31)*(new!$C$2:$C$21=calendar!J$2)*(new!$D$2:$D$21&lt;&gt;"N/A"),"")</f>
        <v/>
      </c>
      <c r="L31" s="29">
        <f>COUNTIFS(new!$C$2:$C$21,L$2,new!$E$2:$E$21,"&lt;="&amp;calendar!$A31,new!$F$2:$F$21,"&gt;="&amp;calendar!$A31,new!$D$2:$D$21,"YES")+2*COUNTIFS(new!$C$2:$C$21,L$2,new!$E$2:$E$21,"&lt;="&amp;calendar!$A31,new!$F$2:$F$21,"&gt;="&amp;calendar!$A31,new!$D$2:$D$21,"NO")</f>
        <v>0</v>
      </c>
      <c r="M31" s="46" t="str" cm="1">
        <f t="array" ref="M31">_xlfn._xlws.FILTER(new!$L$2:$L$21,(new!$E$2:$E$21=$A31)*(new!$C$2:$C$21=calendar!L$2)*(new!$D$2:$D$21&lt;&gt;"N/A"),"")</f>
        <v/>
      </c>
      <c r="N31" s="29">
        <f>COUNTIFS(new!$C$2:$C$21,N$2,new!$E$2:$E$21,"&lt;="&amp;calendar!$A31,new!$F$2:$F$21,"&gt;="&amp;calendar!$A31,new!$D$2:$D$21,"YES")+2*COUNTIFS(new!$C$2:$C$21,N$2,new!$E$2:$E$21,"&lt;="&amp;calendar!$A31,new!$F$2:$F$21,"&gt;="&amp;calendar!$A31,new!$D$2:$D$21,"NO")</f>
        <v>0</v>
      </c>
      <c r="O31" s="46" t="str" cm="1">
        <f t="array" ref="O31">_xlfn._xlws.FILTER(new!$L$2:$L$21,(new!$E$2:$E$21=$A31)*(new!$C$2:$C$21=calendar!N$2)*(new!$D$2:$D$21&lt;&gt;"N/A"),"")</f>
        <v/>
      </c>
      <c r="Q31" s="29">
        <f>COUNTIFS(new!$C$2:$C$21,Q$2,new!$E$2:$E$21,"&lt;="&amp;calendar!$A31,new!$F$2:$F$21,"&gt;="&amp;calendar!$A31,new!$D$2:$D$21,"YES")+2*COUNTIFS(new!$C$2:$C$21,Q$2,new!$E$2:$E$21,"&lt;="&amp;calendar!$A31,new!$F$2:$F$21,"&gt;="&amp;calendar!$A31,new!$D$2:$D$21,"NO")</f>
        <v>0</v>
      </c>
      <c r="R31" s="46" t="str" cm="1">
        <f t="array" ref="R31">_xlfn._xlws.FILTER(new!$L$2:$L$21,(new!$E$2:$E$21=$A31)*(new!$C$2:$C$21=calendar!Q$2)*(new!$D$2:$D$21&lt;&gt;"N/A"),"")</f>
        <v/>
      </c>
      <c r="S31" s="29">
        <f>COUNTIFS(new!$C$2:$C$21,S$2,new!$E$2:$E$21,"&lt;="&amp;calendar!$A31,new!$F$2:$F$21,"&gt;="&amp;calendar!$A31,new!$D$2:$D$21,"YES")+2*COUNTIFS(new!$C$2:$C$21,S$2,new!$E$2:$E$21,"&lt;="&amp;calendar!$A31,new!$F$2:$F$21,"&gt;="&amp;calendar!$A31,new!$D$2:$D$21,"NO")</f>
        <v>0</v>
      </c>
      <c r="T31" s="46" t="str" cm="1">
        <f t="array" ref="T31">_xlfn._xlws.FILTER(new!$L$2:$L$21,(new!$E$2:$E$21=$A31)*(new!$C$2:$C$21=calendar!S$2)*(new!$D$2:$D$21&lt;&gt;"N/A"),"")</f>
        <v/>
      </c>
      <c r="U31" s="29">
        <f>COUNTIFS(new!$C$2:$C$21,U$2,new!$E$2:$E$21,"&lt;="&amp;calendar!$A31,new!$F$2:$F$21,"&gt;="&amp;calendar!$A31,new!$D$2:$D$21,"YES")+2*COUNTIFS(new!$C$2:$C$21,U$2,new!$E$2:$E$21,"&lt;="&amp;calendar!$A31,new!$F$2:$F$21,"&gt;="&amp;calendar!$A31,new!$D$2:$D$21,"NO")</f>
        <v>0</v>
      </c>
      <c r="V31" s="46" t="str" cm="1">
        <f t="array" ref="V31">_xlfn._xlws.FILTER(new!$L$2:$L$21,(new!$E$2:$E$21=$A31)*(new!$C$2:$C$21=calendar!U$2)*(new!$D$2:$D$21&lt;&gt;"N/A"),"")</f>
        <v/>
      </c>
      <c r="X31"/>
      <c r="Y31"/>
      <c r="Z31"/>
      <c r="AA31"/>
      <c r="AB31"/>
      <c r="AC31"/>
      <c r="AD31"/>
      <c r="AE31"/>
      <c r="AF31"/>
      <c r="AG31"/>
    </row>
    <row r="32" spans="1:33" ht="24" customHeight="1" x14ac:dyDescent="0.2">
      <c r="A32" s="37">
        <v>44590</v>
      </c>
      <c r="C32" s="29">
        <f>COUNTIFS(new!$C$2:$C$21,C$2,new!$E$2:$E$21,"&lt;="&amp;calendar!$A32,new!$F$2:$F$21,"&gt;="&amp;calendar!$A32,new!$D$2:$D$21,"YES")+2*COUNTIFS(new!$C$2:$C$21,C$2,new!$E$2:$E$21,"&lt;="&amp;calendar!$A32,new!$F$2:$F$21,"&gt;="&amp;calendar!$A32,new!$D$2:$D$21,"NO")</f>
        <v>0</v>
      </c>
      <c r="D32" s="46" t="str" cm="1">
        <f t="array" ref="D32">_xlfn._xlws.FILTER(new!$L$2:$L$21,(new!$E$2:$E$21=$A32)*(new!$C$2:$C$21=calendar!C$2)*(new!$D$2:$D$21&lt;&gt;"N/A"),"")</f>
        <v/>
      </c>
      <c r="E32" s="29">
        <f>COUNTIFS(new!$C$2:$C$21,E$2,new!$E$2:$E$21,"&lt;="&amp;calendar!$A32,new!$F$2:$F$21,"&gt;="&amp;calendar!$A32,new!$D$2:$D$21,"YES")+2*COUNTIFS(new!$C$2:$C$21,E$2,new!$E$2:$E$21,"&lt;="&amp;calendar!$A32,new!$F$2:$F$21,"&gt;="&amp;calendar!$A32,new!$D$2:$D$21,"NO")</f>
        <v>0</v>
      </c>
      <c r="F32" s="46" t="str" cm="1">
        <f t="array" ref="F32">_xlfn._xlws.FILTER(new!$L$2:$L$21,(new!$E$2:$E$21=$A32)*(new!$C$2:$C$21=calendar!E$2)*(new!$D$2:$D$21&lt;&gt;"N/A"),"")</f>
        <v/>
      </c>
      <c r="G32" s="29">
        <f>COUNTIFS(new!$C$2:$C$21,G$2,new!$E$2:$E$21,"&lt;="&amp;calendar!$A32,new!$F$2:$F$21,"&gt;="&amp;calendar!$A32,new!$D$2:$D$21,"YES")+2*COUNTIFS(new!$C$2:$C$21,G$2,new!$E$2:$E$21,"&lt;="&amp;calendar!$A32,new!$F$2:$F$21,"&gt;="&amp;calendar!$A32,new!$D$2:$D$21,"NO")</f>
        <v>0</v>
      </c>
      <c r="H32" s="46" t="str" cm="1">
        <f t="array" ref="H32">_xlfn._xlws.FILTER(new!$L$2:$L$21,(new!$E$2:$E$21=$A32)*(new!$C$2:$C$21=calendar!G$2)*(new!$D$2:$D$21&lt;&gt;"N/A"),"")</f>
        <v/>
      </c>
      <c r="J32" s="29">
        <f>COUNTIFS(new!$C$2:$C$21,J$2,new!$E$2:$E$21,"&lt;="&amp;calendar!$A32,new!$F$2:$F$21,"&gt;="&amp;calendar!$A32,new!$D$2:$D$21,"YES")+2*COUNTIFS(new!$C$2:$C$21,J$2,new!$E$2:$E$21,"&lt;="&amp;calendar!$A32,new!$F$2:$F$21,"&gt;="&amp;calendar!$A32,new!$D$2:$D$21,"NO")</f>
        <v>1</v>
      </c>
      <c r="K32" s="46" t="str" cm="1">
        <f t="array" ref="K32">_xlfn._xlws.FILTER(new!$L$2:$L$21,(new!$E$2:$E$21=$A32)*(new!$C$2:$C$21=calendar!J$2)*(new!$D$2:$D$21&lt;&gt;"N/A"),"")</f>
        <v/>
      </c>
      <c r="L32" s="29">
        <f>COUNTIFS(new!$C$2:$C$21,L$2,new!$E$2:$E$21,"&lt;="&amp;calendar!$A32,new!$F$2:$F$21,"&gt;="&amp;calendar!$A32,new!$D$2:$D$21,"YES")+2*COUNTIFS(new!$C$2:$C$21,L$2,new!$E$2:$E$21,"&lt;="&amp;calendar!$A32,new!$F$2:$F$21,"&gt;="&amp;calendar!$A32,new!$D$2:$D$21,"NO")</f>
        <v>0</v>
      </c>
      <c r="M32" s="46" t="str" cm="1">
        <f t="array" ref="M32">_xlfn._xlws.FILTER(new!$L$2:$L$21,(new!$E$2:$E$21=$A32)*(new!$C$2:$C$21=calendar!L$2)*(new!$D$2:$D$21&lt;&gt;"N/A"),"")</f>
        <v/>
      </c>
      <c r="N32" s="29">
        <f>COUNTIFS(new!$C$2:$C$21,N$2,new!$E$2:$E$21,"&lt;="&amp;calendar!$A32,new!$F$2:$F$21,"&gt;="&amp;calendar!$A32,new!$D$2:$D$21,"YES")+2*COUNTIFS(new!$C$2:$C$21,N$2,new!$E$2:$E$21,"&lt;="&amp;calendar!$A32,new!$F$2:$F$21,"&gt;="&amp;calendar!$A32,new!$D$2:$D$21,"NO")</f>
        <v>0</v>
      </c>
      <c r="O32" s="46" t="str" cm="1">
        <f t="array" ref="O32">_xlfn._xlws.FILTER(new!$L$2:$L$21,(new!$E$2:$E$21=$A32)*(new!$C$2:$C$21=calendar!N$2)*(new!$D$2:$D$21&lt;&gt;"N/A"),"")</f>
        <v/>
      </c>
      <c r="Q32" s="29">
        <f>COUNTIFS(new!$C$2:$C$21,Q$2,new!$E$2:$E$21,"&lt;="&amp;calendar!$A32,new!$F$2:$F$21,"&gt;="&amp;calendar!$A32,new!$D$2:$D$21,"YES")+2*COUNTIFS(new!$C$2:$C$21,Q$2,new!$E$2:$E$21,"&lt;="&amp;calendar!$A32,new!$F$2:$F$21,"&gt;="&amp;calendar!$A32,new!$D$2:$D$21,"NO")</f>
        <v>0</v>
      </c>
      <c r="R32" s="46" t="str" cm="1">
        <f t="array" ref="R32">_xlfn._xlws.FILTER(new!$L$2:$L$21,(new!$E$2:$E$21=$A32)*(new!$C$2:$C$21=calendar!Q$2)*(new!$D$2:$D$21&lt;&gt;"N/A"),"")</f>
        <v/>
      </c>
      <c r="S32" s="29">
        <f>COUNTIFS(new!$C$2:$C$21,S$2,new!$E$2:$E$21,"&lt;="&amp;calendar!$A32,new!$F$2:$F$21,"&gt;="&amp;calendar!$A32,new!$D$2:$D$21,"YES")+2*COUNTIFS(new!$C$2:$C$21,S$2,new!$E$2:$E$21,"&lt;="&amp;calendar!$A32,new!$F$2:$F$21,"&gt;="&amp;calendar!$A32,new!$D$2:$D$21,"NO")</f>
        <v>0</v>
      </c>
      <c r="T32" s="46" t="str" cm="1">
        <f t="array" ref="T32">_xlfn._xlws.FILTER(new!$L$2:$L$21,(new!$E$2:$E$21=$A32)*(new!$C$2:$C$21=calendar!S$2)*(new!$D$2:$D$21&lt;&gt;"N/A"),"")</f>
        <v/>
      </c>
      <c r="U32" s="29">
        <f>COUNTIFS(new!$C$2:$C$21,U$2,new!$E$2:$E$21,"&lt;="&amp;calendar!$A32,new!$F$2:$F$21,"&gt;="&amp;calendar!$A32,new!$D$2:$D$21,"YES")+2*COUNTIFS(new!$C$2:$C$21,U$2,new!$E$2:$E$21,"&lt;="&amp;calendar!$A32,new!$F$2:$F$21,"&gt;="&amp;calendar!$A32,new!$D$2:$D$21,"NO")</f>
        <v>0</v>
      </c>
      <c r="V32" s="46" t="str" cm="1">
        <f t="array" ref="V32">_xlfn._xlws.FILTER(new!$L$2:$L$21,(new!$E$2:$E$21=$A32)*(new!$C$2:$C$21=calendar!U$2)*(new!$D$2:$D$21&lt;&gt;"N/A"),"")</f>
        <v/>
      </c>
      <c r="X32"/>
      <c r="Y32"/>
      <c r="Z32"/>
      <c r="AA32"/>
      <c r="AB32"/>
      <c r="AC32"/>
      <c r="AD32"/>
      <c r="AE32"/>
      <c r="AF32"/>
      <c r="AG32"/>
    </row>
    <row r="33" spans="1:33" ht="24" customHeight="1" x14ac:dyDescent="0.2">
      <c r="A33" s="37">
        <v>44591</v>
      </c>
      <c r="C33" s="29">
        <f>COUNTIFS(new!$C$2:$C$21,C$2,new!$E$2:$E$21,"&lt;="&amp;calendar!$A33,new!$F$2:$F$21,"&gt;="&amp;calendar!$A33,new!$D$2:$D$21,"YES")+2*COUNTIFS(new!$C$2:$C$21,C$2,new!$E$2:$E$21,"&lt;="&amp;calendar!$A33,new!$F$2:$F$21,"&gt;="&amp;calendar!$A33,new!$D$2:$D$21,"NO")</f>
        <v>0</v>
      </c>
      <c r="D33" s="46" t="str" cm="1">
        <f t="array" ref="D33">_xlfn._xlws.FILTER(new!$L$2:$L$21,(new!$E$2:$E$21=$A33)*(new!$C$2:$C$21=calendar!C$2)*(new!$D$2:$D$21&lt;&gt;"N/A"),"")</f>
        <v/>
      </c>
      <c r="E33" s="29">
        <f>COUNTIFS(new!$C$2:$C$21,E$2,new!$E$2:$E$21,"&lt;="&amp;calendar!$A33,new!$F$2:$F$21,"&gt;="&amp;calendar!$A33,new!$D$2:$D$21,"YES")+2*COUNTIFS(new!$C$2:$C$21,E$2,new!$E$2:$E$21,"&lt;="&amp;calendar!$A33,new!$F$2:$F$21,"&gt;="&amp;calendar!$A33,new!$D$2:$D$21,"NO")</f>
        <v>0</v>
      </c>
      <c r="F33" s="46" t="str" cm="1">
        <f t="array" ref="F33">_xlfn._xlws.FILTER(new!$L$2:$L$21,(new!$E$2:$E$21=$A33)*(new!$C$2:$C$21=calendar!E$2)*(new!$D$2:$D$21&lt;&gt;"N/A"),"")</f>
        <v/>
      </c>
      <c r="G33" s="29">
        <f>COUNTIFS(new!$C$2:$C$21,G$2,new!$E$2:$E$21,"&lt;="&amp;calendar!$A33,new!$F$2:$F$21,"&gt;="&amp;calendar!$A33,new!$D$2:$D$21,"YES")+2*COUNTIFS(new!$C$2:$C$21,G$2,new!$E$2:$E$21,"&lt;="&amp;calendar!$A33,new!$F$2:$F$21,"&gt;="&amp;calendar!$A33,new!$D$2:$D$21,"NO")</f>
        <v>0</v>
      </c>
      <c r="H33" s="46" t="str" cm="1">
        <f t="array" ref="H33">_xlfn._xlws.FILTER(new!$L$2:$L$21,(new!$E$2:$E$21=$A33)*(new!$C$2:$C$21=calendar!G$2)*(new!$D$2:$D$21&lt;&gt;"N/A"),"")</f>
        <v/>
      </c>
      <c r="J33" s="29">
        <f>COUNTIFS(new!$C$2:$C$21,J$2,new!$E$2:$E$21,"&lt;="&amp;calendar!$A33,new!$F$2:$F$21,"&gt;="&amp;calendar!$A33,new!$D$2:$D$21,"YES")+2*COUNTIFS(new!$C$2:$C$21,J$2,new!$E$2:$E$21,"&lt;="&amp;calendar!$A33,new!$F$2:$F$21,"&gt;="&amp;calendar!$A33,new!$D$2:$D$21,"NO")</f>
        <v>0</v>
      </c>
      <c r="K33" s="46" t="str" cm="1">
        <f t="array" ref="K33">_xlfn._xlws.FILTER(new!$L$2:$L$21,(new!$E$2:$E$21=$A33)*(new!$C$2:$C$21=calendar!J$2)*(new!$D$2:$D$21&lt;&gt;"N/A"),"")</f>
        <v/>
      </c>
      <c r="L33" s="29">
        <f>COUNTIFS(new!$C$2:$C$21,L$2,new!$E$2:$E$21,"&lt;="&amp;calendar!$A33,new!$F$2:$F$21,"&gt;="&amp;calendar!$A33,new!$D$2:$D$21,"YES")+2*COUNTIFS(new!$C$2:$C$21,L$2,new!$E$2:$E$21,"&lt;="&amp;calendar!$A33,new!$F$2:$F$21,"&gt;="&amp;calendar!$A33,new!$D$2:$D$21,"NO")</f>
        <v>0</v>
      </c>
      <c r="M33" s="46" t="str" cm="1">
        <f t="array" ref="M33">_xlfn._xlws.FILTER(new!$L$2:$L$21,(new!$E$2:$E$21=$A33)*(new!$C$2:$C$21=calendar!L$2)*(new!$D$2:$D$21&lt;&gt;"N/A"),"")</f>
        <v/>
      </c>
      <c r="N33" s="29">
        <f>COUNTIFS(new!$C$2:$C$21,N$2,new!$E$2:$E$21,"&lt;="&amp;calendar!$A33,new!$F$2:$F$21,"&gt;="&amp;calendar!$A33,new!$D$2:$D$21,"YES")+2*COUNTIFS(new!$C$2:$C$21,N$2,new!$E$2:$E$21,"&lt;="&amp;calendar!$A33,new!$F$2:$F$21,"&gt;="&amp;calendar!$A33,new!$D$2:$D$21,"NO")</f>
        <v>0</v>
      </c>
      <c r="O33" s="46" t="str" cm="1">
        <f t="array" ref="O33">_xlfn._xlws.FILTER(new!$L$2:$L$21,(new!$E$2:$E$21=$A33)*(new!$C$2:$C$21=calendar!N$2)*(new!$D$2:$D$21&lt;&gt;"N/A"),"")</f>
        <v/>
      </c>
      <c r="Q33" s="29">
        <f>COUNTIFS(new!$C$2:$C$21,Q$2,new!$E$2:$E$21,"&lt;="&amp;calendar!$A33,new!$F$2:$F$21,"&gt;="&amp;calendar!$A33,new!$D$2:$D$21,"YES")+2*COUNTIFS(new!$C$2:$C$21,Q$2,new!$E$2:$E$21,"&lt;="&amp;calendar!$A33,new!$F$2:$F$21,"&gt;="&amp;calendar!$A33,new!$D$2:$D$21,"NO")</f>
        <v>0</v>
      </c>
      <c r="R33" s="46" t="str" cm="1">
        <f t="array" ref="R33">_xlfn._xlws.FILTER(new!$L$2:$L$21,(new!$E$2:$E$21=$A33)*(new!$C$2:$C$21=calendar!Q$2)*(new!$D$2:$D$21&lt;&gt;"N/A"),"")</f>
        <v/>
      </c>
      <c r="S33" s="29">
        <f>COUNTIFS(new!$C$2:$C$21,S$2,new!$E$2:$E$21,"&lt;="&amp;calendar!$A33,new!$F$2:$F$21,"&gt;="&amp;calendar!$A33,new!$D$2:$D$21,"YES")+2*COUNTIFS(new!$C$2:$C$21,S$2,new!$E$2:$E$21,"&lt;="&amp;calendar!$A33,new!$F$2:$F$21,"&gt;="&amp;calendar!$A33,new!$D$2:$D$21,"NO")</f>
        <v>0</v>
      </c>
      <c r="T33" s="46" t="str" cm="1">
        <f t="array" ref="T33">_xlfn._xlws.FILTER(new!$L$2:$L$21,(new!$E$2:$E$21=$A33)*(new!$C$2:$C$21=calendar!S$2)*(new!$D$2:$D$21&lt;&gt;"N/A"),"")</f>
        <v/>
      </c>
      <c r="U33" s="29">
        <f>COUNTIFS(new!$C$2:$C$21,U$2,new!$E$2:$E$21,"&lt;="&amp;calendar!$A33,new!$F$2:$F$21,"&gt;="&amp;calendar!$A33,new!$D$2:$D$21,"YES")+2*COUNTIFS(new!$C$2:$C$21,U$2,new!$E$2:$E$21,"&lt;="&amp;calendar!$A33,new!$F$2:$F$21,"&gt;="&amp;calendar!$A33,new!$D$2:$D$21,"NO")</f>
        <v>0</v>
      </c>
      <c r="V33" s="46" t="str" cm="1">
        <f t="array" ref="V33">_xlfn._xlws.FILTER(new!$L$2:$L$21,(new!$E$2:$E$21=$A33)*(new!$C$2:$C$21=calendar!U$2)*(new!$D$2:$D$21&lt;&gt;"N/A"),"")</f>
        <v/>
      </c>
      <c r="X33"/>
      <c r="Y33"/>
      <c r="Z33"/>
      <c r="AA33"/>
      <c r="AB33"/>
      <c r="AC33"/>
      <c r="AD33"/>
      <c r="AE33"/>
      <c r="AF33"/>
      <c r="AG33"/>
    </row>
    <row r="34" spans="1:33" ht="24" customHeight="1" x14ac:dyDescent="0.2">
      <c r="A34" s="37">
        <v>44592</v>
      </c>
      <c r="C34" s="29">
        <f>COUNTIFS(new!$C$2:$C$21,C$2,new!$E$2:$E$21,"&lt;="&amp;calendar!$A34,new!$F$2:$F$21,"&gt;="&amp;calendar!$A34,new!$D$2:$D$21,"YES")+2*COUNTIFS(new!$C$2:$C$21,C$2,new!$E$2:$E$21,"&lt;="&amp;calendar!$A34,new!$F$2:$F$21,"&gt;="&amp;calendar!$A34,new!$D$2:$D$21,"NO")</f>
        <v>0</v>
      </c>
      <c r="D34" s="46" t="str" cm="1">
        <f t="array" ref="D34">_xlfn._xlws.FILTER(new!$L$2:$L$21,(new!$E$2:$E$21=$A34)*(new!$C$2:$C$21=calendar!C$2)*(new!$D$2:$D$21&lt;&gt;"N/A"),"")</f>
        <v/>
      </c>
      <c r="E34" s="29">
        <f>COUNTIFS(new!$C$2:$C$21,E$2,new!$E$2:$E$21,"&lt;="&amp;calendar!$A34,new!$F$2:$F$21,"&gt;="&amp;calendar!$A34,new!$D$2:$D$21,"YES")+2*COUNTIFS(new!$C$2:$C$21,E$2,new!$E$2:$E$21,"&lt;="&amp;calendar!$A34,new!$F$2:$F$21,"&gt;="&amp;calendar!$A34,new!$D$2:$D$21,"NO")</f>
        <v>0</v>
      </c>
      <c r="F34" s="46" t="str" cm="1">
        <f t="array" ref="F34">_xlfn._xlws.FILTER(new!$L$2:$L$21,(new!$E$2:$E$21=$A34)*(new!$C$2:$C$21=calendar!E$2)*(new!$D$2:$D$21&lt;&gt;"N/A"),"")</f>
        <v/>
      </c>
      <c r="G34" s="29">
        <f>COUNTIFS(new!$C$2:$C$21,G$2,new!$E$2:$E$21,"&lt;="&amp;calendar!$A34,new!$F$2:$F$21,"&gt;="&amp;calendar!$A34,new!$D$2:$D$21,"YES")+2*COUNTIFS(new!$C$2:$C$21,G$2,new!$E$2:$E$21,"&lt;="&amp;calendar!$A34,new!$F$2:$F$21,"&gt;="&amp;calendar!$A34,new!$D$2:$D$21,"NO")</f>
        <v>0</v>
      </c>
      <c r="H34" s="46" t="str" cm="1">
        <f t="array" ref="H34">_xlfn._xlws.FILTER(new!$L$2:$L$21,(new!$E$2:$E$21=$A34)*(new!$C$2:$C$21=calendar!G$2)*(new!$D$2:$D$21&lt;&gt;"N/A"),"")</f>
        <v/>
      </c>
      <c r="J34" s="29">
        <f>COUNTIFS(new!$C$2:$C$21,J$2,new!$E$2:$E$21,"&lt;="&amp;calendar!$A34,new!$F$2:$F$21,"&gt;="&amp;calendar!$A34,new!$D$2:$D$21,"YES")+2*COUNTIFS(new!$C$2:$C$21,J$2,new!$E$2:$E$21,"&lt;="&amp;calendar!$A34,new!$F$2:$F$21,"&gt;="&amp;calendar!$A34,new!$D$2:$D$21,"NO")</f>
        <v>0</v>
      </c>
      <c r="K34" s="46" t="str" cm="1">
        <f t="array" ref="K34">_xlfn._xlws.FILTER(new!$L$2:$L$21,(new!$E$2:$E$21=$A34)*(new!$C$2:$C$21=calendar!J$2)*(new!$D$2:$D$21&lt;&gt;"N/A"),"")</f>
        <v/>
      </c>
      <c r="L34" s="29">
        <f>COUNTIFS(new!$C$2:$C$21,L$2,new!$E$2:$E$21,"&lt;="&amp;calendar!$A34,new!$F$2:$F$21,"&gt;="&amp;calendar!$A34,new!$D$2:$D$21,"YES")+2*COUNTIFS(new!$C$2:$C$21,L$2,new!$E$2:$E$21,"&lt;="&amp;calendar!$A34,new!$F$2:$F$21,"&gt;="&amp;calendar!$A34,new!$D$2:$D$21,"NO")</f>
        <v>0</v>
      </c>
      <c r="M34" s="46" t="str" cm="1">
        <f t="array" ref="M34">_xlfn._xlws.FILTER(new!$L$2:$L$21,(new!$E$2:$E$21=$A34)*(new!$C$2:$C$21=calendar!L$2)*(new!$D$2:$D$21&lt;&gt;"N/A"),"")</f>
        <v/>
      </c>
      <c r="N34" s="29">
        <f>COUNTIFS(new!$C$2:$C$21,N$2,new!$E$2:$E$21,"&lt;="&amp;calendar!$A34,new!$F$2:$F$21,"&gt;="&amp;calendar!$A34,new!$D$2:$D$21,"YES")+2*COUNTIFS(new!$C$2:$C$21,N$2,new!$E$2:$E$21,"&lt;="&amp;calendar!$A34,new!$F$2:$F$21,"&gt;="&amp;calendar!$A34,new!$D$2:$D$21,"NO")</f>
        <v>0</v>
      </c>
      <c r="O34" s="46" t="str" cm="1">
        <f t="array" ref="O34">_xlfn._xlws.FILTER(new!$L$2:$L$21,(new!$E$2:$E$21=$A34)*(new!$C$2:$C$21=calendar!N$2)*(new!$D$2:$D$21&lt;&gt;"N/A"),"")</f>
        <v/>
      </c>
      <c r="Q34" s="29">
        <f>COUNTIFS(new!$C$2:$C$21,Q$2,new!$E$2:$E$21,"&lt;="&amp;calendar!$A34,new!$F$2:$F$21,"&gt;="&amp;calendar!$A34,new!$D$2:$D$21,"YES")+2*COUNTIFS(new!$C$2:$C$21,Q$2,new!$E$2:$E$21,"&lt;="&amp;calendar!$A34,new!$F$2:$F$21,"&gt;="&amp;calendar!$A34,new!$D$2:$D$21,"NO")</f>
        <v>0</v>
      </c>
      <c r="R34" s="46" t="str" cm="1">
        <f t="array" ref="R34">_xlfn._xlws.FILTER(new!$L$2:$L$21,(new!$E$2:$E$21=$A34)*(new!$C$2:$C$21=calendar!Q$2)*(new!$D$2:$D$21&lt;&gt;"N/A"),"")</f>
        <v/>
      </c>
      <c r="S34" s="29">
        <f>COUNTIFS(new!$C$2:$C$21,S$2,new!$E$2:$E$21,"&lt;="&amp;calendar!$A34,new!$F$2:$F$21,"&gt;="&amp;calendar!$A34,new!$D$2:$D$21,"YES")+2*COUNTIFS(new!$C$2:$C$21,S$2,new!$E$2:$E$21,"&lt;="&amp;calendar!$A34,new!$F$2:$F$21,"&gt;="&amp;calendar!$A34,new!$D$2:$D$21,"NO")</f>
        <v>0</v>
      </c>
      <c r="T34" s="46" t="str" cm="1">
        <f t="array" ref="T34">_xlfn._xlws.FILTER(new!$L$2:$L$21,(new!$E$2:$E$21=$A34)*(new!$C$2:$C$21=calendar!S$2)*(new!$D$2:$D$21&lt;&gt;"N/A"),"")</f>
        <v/>
      </c>
      <c r="U34" s="29">
        <f>COUNTIFS(new!$C$2:$C$21,U$2,new!$E$2:$E$21,"&lt;="&amp;calendar!$A34,new!$F$2:$F$21,"&gt;="&amp;calendar!$A34,new!$D$2:$D$21,"YES")+2*COUNTIFS(new!$C$2:$C$21,U$2,new!$E$2:$E$21,"&lt;="&amp;calendar!$A34,new!$F$2:$F$21,"&gt;="&amp;calendar!$A34,new!$D$2:$D$21,"NO")</f>
        <v>0</v>
      </c>
      <c r="V34" s="46" t="str" cm="1">
        <f t="array" ref="V34">_xlfn._xlws.FILTER(new!$L$2:$L$21,(new!$E$2:$E$21=$A34)*(new!$C$2:$C$21=calendar!U$2)*(new!$D$2:$D$21&lt;&gt;"N/A"),"")</f>
        <v/>
      </c>
      <c r="X34"/>
      <c r="Y34"/>
      <c r="Z34"/>
      <c r="AA34"/>
      <c r="AB34"/>
      <c r="AC34"/>
      <c r="AD34"/>
      <c r="AE34"/>
      <c r="AF34"/>
      <c r="AG34"/>
    </row>
    <row r="35" spans="1:33" ht="24" customHeight="1" x14ac:dyDescent="0.2">
      <c r="A35" s="37">
        <v>44593</v>
      </c>
      <c r="C35" s="29">
        <f>COUNTIFS(new!$C$2:$C$21,C$2,new!$E$2:$E$21,"&lt;="&amp;calendar!$A35,new!$F$2:$F$21,"&gt;="&amp;calendar!$A35,new!$D$2:$D$21,"YES")+2*COUNTIFS(new!$C$2:$C$21,C$2,new!$E$2:$E$21,"&lt;="&amp;calendar!$A35,new!$F$2:$F$21,"&gt;="&amp;calendar!$A35,new!$D$2:$D$21,"NO")</f>
        <v>0</v>
      </c>
      <c r="D35" s="46" t="str" cm="1">
        <f t="array" ref="D35">_xlfn._xlws.FILTER(new!$L$2:$L$21,(new!$E$2:$E$21=$A35)*(new!$C$2:$C$21=calendar!C$2)*(new!$D$2:$D$21&lt;&gt;"N/A"),"")</f>
        <v/>
      </c>
      <c r="E35" s="29">
        <f>COUNTIFS(new!$C$2:$C$21,E$2,new!$E$2:$E$21,"&lt;="&amp;calendar!$A35,new!$F$2:$F$21,"&gt;="&amp;calendar!$A35,new!$D$2:$D$21,"YES")+2*COUNTIFS(new!$C$2:$C$21,E$2,new!$E$2:$E$21,"&lt;="&amp;calendar!$A35,new!$F$2:$F$21,"&gt;="&amp;calendar!$A35,new!$D$2:$D$21,"NO")</f>
        <v>0</v>
      </c>
      <c r="F35" s="46" t="str" cm="1">
        <f t="array" ref="F35">_xlfn._xlws.FILTER(new!$L$2:$L$21,(new!$E$2:$E$21=$A35)*(new!$C$2:$C$21=calendar!E$2)*(new!$D$2:$D$21&lt;&gt;"N/A"),"")</f>
        <v/>
      </c>
      <c r="G35" s="29">
        <f>COUNTIFS(new!$C$2:$C$21,G$2,new!$E$2:$E$21,"&lt;="&amp;calendar!$A35,new!$F$2:$F$21,"&gt;="&amp;calendar!$A35,new!$D$2:$D$21,"YES")+2*COUNTIFS(new!$C$2:$C$21,G$2,new!$E$2:$E$21,"&lt;="&amp;calendar!$A35,new!$F$2:$F$21,"&gt;="&amp;calendar!$A35,new!$D$2:$D$21,"NO")</f>
        <v>0</v>
      </c>
      <c r="H35" s="46" t="str" cm="1">
        <f t="array" ref="H35">_xlfn._xlws.FILTER(new!$L$2:$L$21,(new!$E$2:$E$21=$A35)*(new!$C$2:$C$21=calendar!G$2)*(new!$D$2:$D$21&lt;&gt;"N/A"),"")</f>
        <v/>
      </c>
      <c r="J35" s="29">
        <f>COUNTIFS(new!$C$2:$C$21,J$2,new!$E$2:$E$21,"&lt;="&amp;calendar!$A35,new!$F$2:$F$21,"&gt;="&amp;calendar!$A35,new!$D$2:$D$21,"YES")+2*COUNTIFS(new!$C$2:$C$21,J$2,new!$E$2:$E$21,"&lt;="&amp;calendar!$A35,new!$F$2:$F$21,"&gt;="&amp;calendar!$A35,new!$D$2:$D$21,"NO")</f>
        <v>0</v>
      </c>
      <c r="K35" s="46" t="str" cm="1">
        <f t="array" ref="K35">_xlfn._xlws.FILTER(new!$L$2:$L$21,(new!$E$2:$E$21=$A35)*(new!$C$2:$C$21=calendar!J$2)*(new!$D$2:$D$21&lt;&gt;"N/A"),"")</f>
        <v/>
      </c>
      <c r="L35" s="29">
        <f>COUNTIFS(new!$C$2:$C$21,L$2,new!$E$2:$E$21,"&lt;="&amp;calendar!$A35,new!$F$2:$F$21,"&gt;="&amp;calendar!$A35,new!$D$2:$D$21,"YES")+2*COUNTIFS(new!$C$2:$C$21,L$2,new!$E$2:$E$21,"&lt;="&amp;calendar!$A35,new!$F$2:$F$21,"&gt;="&amp;calendar!$A35,new!$D$2:$D$21,"NO")</f>
        <v>0</v>
      </c>
      <c r="M35" s="46" t="str" cm="1">
        <f t="array" ref="M35">_xlfn._xlws.FILTER(new!$L$2:$L$21,(new!$E$2:$E$21=$A35)*(new!$C$2:$C$21=calendar!L$2)*(new!$D$2:$D$21&lt;&gt;"N/A"),"")</f>
        <v/>
      </c>
      <c r="N35" s="29">
        <f>COUNTIFS(new!$C$2:$C$21,N$2,new!$E$2:$E$21,"&lt;="&amp;calendar!$A35,new!$F$2:$F$21,"&gt;="&amp;calendar!$A35,new!$D$2:$D$21,"YES")+2*COUNTIFS(new!$C$2:$C$21,N$2,new!$E$2:$E$21,"&lt;="&amp;calendar!$A35,new!$F$2:$F$21,"&gt;="&amp;calendar!$A35,new!$D$2:$D$21,"NO")</f>
        <v>0</v>
      </c>
      <c r="O35" s="46" t="str" cm="1">
        <f t="array" ref="O35">_xlfn._xlws.FILTER(new!$L$2:$L$21,(new!$E$2:$E$21=$A35)*(new!$C$2:$C$21=calendar!N$2)*(new!$D$2:$D$21&lt;&gt;"N/A"),"")</f>
        <v/>
      </c>
      <c r="Q35" s="29">
        <f>COUNTIFS(new!$C$2:$C$21,Q$2,new!$E$2:$E$21,"&lt;="&amp;calendar!$A35,new!$F$2:$F$21,"&gt;="&amp;calendar!$A35,new!$D$2:$D$21,"YES")+2*COUNTIFS(new!$C$2:$C$21,Q$2,new!$E$2:$E$21,"&lt;="&amp;calendar!$A35,new!$F$2:$F$21,"&gt;="&amp;calendar!$A35,new!$D$2:$D$21,"NO")</f>
        <v>0</v>
      </c>
      <c r="R35" s="46" t="str" cm="1">
        <f t="array" ref="R35">_xlfn._xlws.FILTER(new!$L$2:$L$21,(new!$E$2:$E$21=$A35)*(new!$C$2:$C$21=calendar!Q$2)*(new!$D$2:$D$21&lt;&gt;"N/A"),"")</f>
        <v/>
      </c>
      <c r="S35" s="29">
        <f>COUNTIFS(new!$C$2:$C$21,S$2,new!$E$2:$E$21,"&lt;="&amp;calendar!$A35,new!$F$2:$F$21,"&gt;="&amp;calendar!$A35,new!$D$2:$D$21,"YES")+2*COUNTIFS(new!$C$2:$C$21,S$2,new!$E$2:$E$21,"&lt;="&amp;calendar!$A35,new!$F$2:$F$21,"&gt;="&amp;calendar!$A35,new!$D$2:$D$21,"NO")</f>
        <v>0</v>
      </c>
      <c r="T35" s="46" t="str" cm="1">
        <f t="array" ref="T35">_xlfn._xlws.FILTER(new!$L$2:$L$21,(new!$E$2:$E$21=$A35)*(new!$C$2:$C$21=calendar!S$2)*(new!$D$2:$D$21&lt;&gt;"N/A"),"")</f>
        <v/>
      </c>
      <c r="U35" s="29">
        <f>COUNTIFS(new!$C$2:$C$21,U$2,new!$E$2:$E$21,"&lt;="&amp;calendar!$A35,new!$F$2:$F$21,"&gt;="&amp;calendar!$A35,new!$D$2:$D$21,"YES")+2*COUNTIFS(new!$C$2:$C$21,U$2,new!$E$2:$E$21,"&lt;="&amp;calendar!$A35,new!$F$2:$F$21,"&gt;="&amp;calendar!$A35,new!$D$2:$D$21,"NO")</f>
        <v>0</v>
      </c>
      <c r="V35" s="46" t="str" cm="1">
        <f t="array" ref="V35">_xlfn._xlws.FILTER(new!$L$2:$L$21,(new!$E$2:$E$21=$A35)*(new!$C$2:$C$21=calendar!U$2)*(new!$D$2:$D$21&lt;&gt;"N/A"),"")</f>
        <v/>
      </c>
      <c r="X35"/>
      <c r="Y35"/>
      <c r="Z35"/>
      <c r="AA35"/>
      <c r="AB35"/>
      <c r="AC35"/>
      <c r="AD35"/>
      <c r="AE35"/>
      <c r="AF35"/>
      <c r="AG35"/>
    </row>
    <row r="36" spans="1:33" ht="24" customHeight="1" x14ac:dyDescent="0.2">
      <c r="A36" s="37">
        <v>44594</v>
      </c>
      <c r="C36" s="29">
        <f>COUNTIFS(new!$C$2:$C$21,C$2,new!$E$2:$E$21,"&lt;="&amp;calendar!$A36,new!$F$2:$F$21,"&gt;="&amp;calendar!$A36,new!$D$2:$D$21,"YES")+2*COUNTIFS(new!$C$2:$C$21,C$2,new!$E$2:$E$21,"&lt;="&amp;calendar!$A36,new!$F$2:$F$21,"&gt;="&amp;calendar!$A36,new!$D$2:$D$21,"NO")</f>
        <v>0</v>
      </c>
      <c r="D36" s="46" t="str" cm="1">
        <f t="array" ref="D36">_xlfn._xlws.FILTER(new!$L$2:$L$21,(new!$E$2:$E$21=$A36)*(new!$C$2:$C$21=calendar!C$2)*(new!$D$2:$D$21&lt;&gt;"N/A"),"")</f>
        <v/>
      </c>
      <c r="E36" s="29">
        <f>COUNTIFS(new!$C$2:$C$21,E$2,new!$E$2:$E$21,"&lt;="&amp;calendar!$A36,new!$F$2:$F$21,"&gt;="&amp;calendar!$A36,new!$D$2:$D$21,"YES")+2*COUNTIFS(new!$C$2:$C$21,E$2,new!$E$2:$E$21,"&lt;="&amp;calendar!$A36,new!$F$2:$F$21,"&gt;="&amp;calendar!$A36,new!$D$2:$D$21,"NO")</f>
        <v>0</v>
      </c>
      <c r="F36" s="46" t="str" cm="1">
        <f t="array" ref="F36">_xlfn._xlws.FILTER(new!$L$2:$L$21,(new!$E$2:$E$21=$A36)*(new!$C$2:$C$21=calendar!E$2)*(new!$D$2:$D$21&lt;&gt;"N/A"),"")</f>
        <v/>
      </c>
      <c r="G36" s="29">
        <f>COUNTIFS(new!$C$2:$C$21,G$2,new!$E$2:$E$21,"&lt;="&amp;calendar!$A36,new!$F$2:$F$21,"&gt;="&amp;calendar!$A36,new!$D$2:$D$21,"YES")+2*COUNTIFS(new!$C$2:$C$21,G$2,new!$E$2:$E$21,"&lt;="&amp;calendar!$A36,new!$F$2:$F$21,"&gt;="&amp;calendar!$A36,new!$D$2:$D$21,"NO")</f>
        <v>0</v>
      </c>
      <c r="H36" s="46" t="str" cm="1">
        <f t="array" ref="H36">_xlfn._xlws.FILTER(new!$L$2:$L$21,(new!$E$2:$E$21=$A36)*(new!$C$2:$C$21=calendar!G$2)*(new!$D$2:$D$21&lt;&gt;"N/A"),"")</f>
        <v/>
      </c>
      <c r="J36" s="29">
        <f>COUNTIFS(new!$C$2:$C$21,J$2,new!$E$2:$E$21,"&lt;="&amp;calendar!$A36,new!$F$2:$F$21,"&gt;="&amp;calendar!$A36,new!$D$2:$D$21,"YES")+2*COUNTIFS(new!$C$2:$C$21,J$2,new!$E$2:$E$21,"&lt;="&amp;calendar!$A36,new!$F$2:$F$21,"&gt;="&amp;calendar!$A36,new!$D$2:$D$21,"NO")</f>
        <v>0</v>
      </c>
      <c r="K36" s="46" t="str" cm="1">
        <f t="array" ref="K36">_xlfn._xlws.FILTER(new!$L$2:$L$21,(new!$E$2:$E$21=$A36)*(new!$C$2:$C$21=calendar!J$2)*(new!$D$2:$D$21&lt;&gt;"N/A"),"")</f>
        <v/>
      </c>
      <c r="L36" s="29">
        <f>COUNTIFS(new!$C$2:$C$21,L$2,new!$E$2:$E$21,"&lt;="&amp;calendar!$A36,new!$F$2:$F$21,"&gt;="&amp;calendar!$A36,new!$D$2:$D$21,"YES")+2*COUNTIFS(new!$C$2:$C$21,L$2,new!$E$2:$E$21,"&lt;="&amp;calendar!$A36,new!$F$2:$F$21,"&gt;="&amp;calendar!$A36,new!$D$2:$D$21,"NO")</f>
        <v>0</v>
      </c>
      <c r="M36" s="46" t="str" cm="1">
        <f t="array" ref="M36">_xlfn._xlws.FILTER(new!$L$2:$L$21,(new!$E$2:$E$21=$A36)*(new!$C$2:$C$21=calendar!L$2)*(new!$D$2:$D$21&lt;&gt;"N/A"),"")</f>
        <v/>
      </c>
      <c r="N36" s="29">
        <f>COUNTIFS(new!$C$2:$C$21,N$2,new!$E$2:$E$21,"&lt;="&amp;calendar!$A36,new!$F$2:$F$21,"&gt;="&amp;calendar!$A36,new!$D$2:$D$21,"YES")+2*COUNTIFS(new!$C$2:$C$21,N$2,new!$E$2:$E$21,"&lt;="&amp;calendar!$A36,new!$F$2:$F$21,"&gt;="&amp;calendar!$A36,new!$D$2:$D$21,"NO")</f>
        <v>0</v>
      </c>
      <c r="O36" s="46" t="str" cm="1">
        <f t="array" ref="O36">_xlfn._xlws.FILTER(new!$L$2:$L$21,(new!$E$2:$E$21=$A36)*(new!$C$2:$C$21=calendar!N$2)*(new!$D$2:$D$21&lt;&gt;"N/A"),"")</f>
        <v/>
      </c>
      <c r="Q36" s="29">
        <f>COUNTIFS(new!$C$2:$C$21,Q$2,new!$E$2:$E$21,"&lt;="&amp;calendar!$A36,new!$F$2:$F$21,"&gt;="&amp;calendar!$A36,new!$D$2:$D$21,"YES")+2*COUNTIFS(new!$C$2:$C$21,Q$2,new!$E$2:$E$21,"&lt;="&amp;calendar!$A36,new!$F$2:$F$21,"&gt;="&amp;calendar!$A36,new!$D$2:$D$21,"NO")</f>
        <v>0</v>
      </c>
      <c r="R36" s="46" t="str" cm="1">
        <f t="array" ref="R36">_xlfn._xlws.FILTER(new!$L$2:$L$21,(new!$E$2:$E$21=$A36)*(new!$C$2:$C$21=calendar!Q$2)*(new!$D$2:$D$21&lt;&gt;"N/A"),"")</f>
        <v/>
      </c>
      <c r="S36" s="29">
        <f>COUNTIFS(new!$C$2:$C$21,S$2,new!$E$2:$E$21,"&lt;="&amp;calendar!$A36,new!$F$2:$F$21,"&gt;="&amp;calendar!$A36,new!$D$2:$D$21,"YES")+2*COUNTIFS(new!$C$2:$C$21,S$2,new!$E$2:$E$21,"&lt;="&amp;calendar!$A36,new!$F$2:$F$21,"&gt;="&amp;calendar!$A36,new!$D$2:$D$21,"NO")</f>
        <v>0</v>
      </c>
      <c r="T36" s="46" t="str" cm="1">
        <f t="array" ref="T36">_xlfn._xlws.FILTER(new!$L$2:$L$21,(new!$E$2:$E$21=$A36)*(new!$C$2:$C$21=calendar!S$2)*(new!$D$2:$D$21&lt;&gt;"N/A"),"")</f>
        <v/>
      </c>
      <c r="U36" s="29">
        <f>COUNTIFS(new!$C$2:$C$21,U$2,new!$E$2:$E$21,"&lt;="&amp;calendar!$A36,new!$F$2:$F$21,"&gt;="&amp;calendar!$A36,new!$D$2:$D$21,"YES")+2*COUNTIFS(new!$C$2:$C$21,U$2,new!$E$2:$E$21,"&lt;="&amp;calendar!$A36,new!$F$2:$F$21,"&gt;="&amp;calendar!$A36,new!$D$2:$D$21,"NO")</f>
        <v>0</v>
      </c>
      <c r="V36" s="46" t="str" cm="1">
        <f t="array" ref="V36">_xlfn._xlws.FILTER(new!$L$2:$L$21,(new!$E$2:$E$21=$A36)*(new!$C$2:$C$21=calendar!U$2)*(new!$D$2:$D$21&lt;&gt;"N/A"),"")</f>
        <v/>
      </c>
      <c r="X36"/>
      <c r="Y36"/>
      <c r="Z36"/>
      <c r="AA36"/>
      <c r="AB36"/>
      <c r="AC36"/>
      <c r="AD36"/>
      <c r="AE36"/>
      <c r="AF36"/>
      <c r="AG36"/>
    </row>
    <row r="37" spans="1:33" ht="24" customHeight="1" x14ac:dyDescent="0.2">
      <c r="A37" s="37">
        <v>44595</v>
      </c>
      <c r="C37" s="29">
        <f>COUNTIFS(new!$C$2:$C$21,C$2,new!$E$2:$E$21,"&lt;="&amp;calendar!$A37,new!$F$2:$F$21,"&gt;="&amp;calendar!$A37,new!$D$2:$D$21,"YES")+2*COUNTIFS(new!$C$2:$C$21,C$2,new!$E$2:$E$21,"&lt;="&amp;calendar!$A37,new!$F$2:$F$21,"&gt;="&amp;calendar!$A37,new!$D$2:$D$21,"NO")</f>
        <v>0</v>
      </c>
      <c r="D37" s="46" t="str" cm="1">
        <f t="array" ref="D37">_xlfn._xlws.FILTER(new!$L$2:$L$21,(new!$E$2:$E$21=$A37)*(new!$C$2:$C$21=calendar!C$2)*(new!$D$2:$D$21&lt;&gt;"N/A"),"")</f>
        <v/>
      </c>
      <c r="E37" s="29">
        <f>COUNTIFS(new!$C$2:$C$21,E$2,new!$E$2:$E$21,"&lt;="&amp;calendar!$A37,new!$F$2:$F$21,"&gt;="&amp;calendar!$A37,new!$D$2:$D$21,"YES")+2*COUNTIFS(new!$C$2:$C$21,E$2,new!$E$2:$E$21,"&lt;="&amp;calendar!$A37,new!$F$2:$F$21,"&gt;="&amp;calendar!$A37,new!$D$2:$D$21,"NO")</f>
        <v>0</v>
      </c>
      <c r="F37" s="46" t="str" cm="1">
        <f t="array" ref="F37">_xlfn._xlws.FILTER(new!$L$2:$L$21,(new!$E$2:$E$21=$A37)*(new!$C$2:$C$21=calendar!E$2)*(new!$D$2:$D$21&lt;&gt;"N/A"),"")</f>
        <v/>
      </c>
      <c r="G37" s="29">
        <f>COUNTIFS(new!$C$2:$C$21,G$2,new!$E$2:$E$21,"&lt;="&amp;calendar!$A37,new!$F$2:$F$21,"&gt;="&amp;calendar!$A37,new!$D$2:$D$21,"YES")+2*COUNTIFS(new!$C$2:$C$21,G$2,new!$E$2:$E$21,"&lt;="&amp;calendar!$A37,new!$F$2:$F$21,"&gt;="&amp;calendar!$A37,new!$D$2:$D$21,"NO")</f>
        <v>0</v>
      </c>
      <c r="H37" s="46" t="str" cm="1">
        <f t="array" ref="H37">_xlfn._xlws.FILTER(new!$L$2:$L$21,(new!$E$2:$E$21=$A37)*(new!$C$2:$C$21=calendar!G$2)*(new!$D$2:$D$21&lt;&gt;"N/A"),"")</f>
        <v/>
      </c>
      <c r="J37" s="29">
        <f>COUNTIFS(new!$C$2:$C$21,J$2,new!$E$2:$E$21,"&lt;="&amp;calendar!$A37,new!$F$2:$F$21,"&gt;="&amp;calendar!$A37,new!$D$2:$D$21,"YES")+2*COUNTIFS(new!$C$2:$C$21,J$2,new!$E$2:$E$21,"&lt;="&amp;calendar!$A37,new!$F$2:$F$21,"&gt;="&amp;calendar!$A37,new!$D$2:$D$21,"NO")</f>
        <v>1</v>
      </c>
      <c r="K37" s="46" t="str" cm="1">
        <f t="array" ref="K37">_xlfn._xlws.FILTER(new!$L$2:$L$21,(new!$E$2:$E$21=$A37)*(new!$C$2:$C$21=calendar!J$2)*(new!$D$2:$D$21&lt;&gt;"N/A"),"")</f>
        <v>ALEX,+4021732129,</v>
      </c>
      <c r="L37" s="29">
        <f>COUNTIFS(new!$C$2:$C$21,L$2,new!$E$2:$E$21,"&lt;="&amp;calendar!$A37,new!$F$2:$F$21,"&gt;="&amp;calendar!$A37,new!$D$2:$D$21,"YES")+2*COUNTIFS(new!$C$2:$C$21,L$2,new!$E$2:$E$21,"&lt;="&amp;calendar!$A37,new!$F$2:$F$21,"&gt;="&amp;calendar!$A37,new!$D$2:$D$21,"NO")</f>
        <v>0</v>
      </c>
      <c r="M37" s="46" t="str" cm="1">
        <f t="array" ref="M37">_xlfn._xlws.FILTER(new!$L$2:$L$21,(new!$E$2:$E$21=$A37)*(new!$C$2:$C$21=calendar!L$2)*(new!$D$2:$D$21&lt;&gt;"N/A"),"")</f>
        <v/>
      </c>
      <c r="N37" s="29">
        <f>COUNTIFS(new!$C$2:$C$21,N$2,new!$E$2:$E$21,"&lt;="&amp;calendar!$A37,new!$F$2:$F$21,"&gt;="&amp;calendar!$A37,new!$D$2:$D$21,"YES")+2*COUNTIFS(new!$C$2:$C$21,N$2,new!$E$2:$E$21,"&lt;="&amp;calendar!$A37,new!$F$2:$F$21,"&gt;="&amp;calendar!$A37,new!$D$2:$D$21,"NO")</f>
        <v>0</v>
      </c>
      <c r="O37" s="46" t="str" cm="1">
        <f t="array" ref="O37">_xlfn._xlws.FILTER(new!$L$2:$L$21,(new!$E$2:$E$21=$A37)*(new!$C$2:$C$21=calendar!N$2)*(new!$D$2:$D$21&lt;&gt;"N/A"),"")</f>
        <v/>
      </c>
      <c r="Q37" s="29">
        <f>COUNTIFS(new!$C$2:$C$21,Q$2,new!$E$2:$E$21,"&lt;="&amp;calendar!$A37,new!$F$2:$F$21,"&gt;="&amp;calendar!$A37,new!$D$2:$D$21,"YES")+2*COUNTIFS(new!$C$2:$C$21,Q$2,new!$E$2:$E$21,"&lt;="&amp;calendar!$A37,new!$F$2:$F$21,"&gt;="&amp;calendar!$A37,new!$D$2:$D$21,"NO")</f>
        <v>0</v>
      </c>
      <c r="R37" s="46" t="str" cm="1">
        <f t="array" ref="R37">_xlfn._xlws.FILTER(new!$L$2:$L$21,(new!$E$2:$E$21=$A37)*(new!$C$2:$C$21=calendar!Q$2)*(new!$D$2:$D$21&lt;&gt;"N/A"),"")</f>
        <v/>
      </c>
      <c r="S37" s="29">
        <f>COUNTIFS(new!$C$2:$C$21,S$2,new!$E$2:$E$21,"&lt;="&amp;calendar!$A37,new!$F$2:$F$21,"&gt;="&amp;calendar!$A37,new!$D$2:$D$21,"YES")+2*COUNTIFS(new!$C$2:$C$21,S$2,new!$E$2:$E$21,"&lt;="&amp;calendar!$A37,new!$F$2:$F$21,"&gt;="&amp;calendar!$A37,new!$D$2:$D$21,"NO")</f>
        <v>0</v>
      </c>
      <c r="T37" s="46" t="str" cm="1">
        <f t="array" ref="T37">_xlfn._xlws.FILTER(new!$L$2:$L$21,(new!$E$2:$E$21=$A37)*(new!$C$2:$C$21=calendar!S$2)*(new!$D$2:$D$21&lt;&gt;"N/A"),"")</f>
        <v/>
      </c>
      <c r="U37" s="29">
        <f>COUNTIFS(new!$C$2:$C$21,U$2,new!$E$2:$E$21,"&lt;="&amp;calendar!$A37,new!$F$2:$F$21,"&gt;="&amp;calendar!$A37,new!$D$2:$D$21,"YES")+2*COUNTIFS(new!$C$2:$C$21,U$2,new!$E$2:$E$21,"&lt;="&amp;calendar!$A37,new!$F$2:$F$21,"&gt;="&amp;calendar!$A37,new!$D$2:$D$21,"NO")</f>
        <v>0</v>
      </c>
      <c r="V37" s="46" t="str" cm="1">
        <f t="array" ref="V37">_xlfn._xlws.FILTER(new!$L$2:$L$21,(new!$E$2:$E$21=$A37)*(new!$C$2:$C$21=calendar!U$2)*(new!$D$2:$D$21&lt;&gt;"N/A"),"")</f>
        <v/>
      </c>
      <c r="X37"/>
      <c r="Y37"/>
      <c r="Z37"/>
      <c r="AA37"/>
      <c r="AB37"/>
      <c r="AC37"/>
      <c r="AD37"/>
      <c r="AE37"/>
      <c r="AF37"/>
      <c r="AG37"/>
    </row>
    <row r="38" spans="1:33" ht="24" customHeight="1" x14ac:dyDescent="0.2">
      <c r="A38" s="37">
        <v>44596</v>
      </c>
      <c r="C38" s="29">
        <f>COUNTIFS(new!$C$2:$C$21,C$2,new!$E$2:$E$21,"&lt;="&amp;calendar!$A38,new!$F$2:$F$21,"&gt;="&amp;calendar!$A38,new!$D$2:$D$21,"YES")+2*COUNTIFS(new!$C$2:$C$21,C$2,new!$E$2:$E$21,"&lt;="&amp;calendar!$A38,new!$F$2:$F$21,"&gt;="&amp;calendar!$A38,new!$D$2:$D$21,"NO")</f>
        <v>0</v>
      </c>
      <c r="D38" s="46" t="str" cm="1">
        <f t="array" ref="D38">_xlfn._xlws.FILTER(new!$L$2:$L$21,(new!$E$2:$E$21=$A38)*(new!$C$2:$C$21=calendar!C$2)*(new!$D$2:$D$21&lt;&gt;"N/A"),"")</f>
        <v/>
      </c>
      <c r="E38" s="29">
        <f>COUNTIFS(new!$C$2:$C$21,E$2,new!$E$2:$E$21,"&lt;="&amp;calendar!$A38,new!$F$2:$F$21,"&gt;="&amp;calendar!$A38,new!$D$2:$D$21,"YES")+2*COUNTIFS(new!$C$2:$C$21,E$2,new!$E$2:$E$21,"&lt;="&amp;calendar!$A38,new!$F$2:$F$21,"&gt;="&amp;calendar!$A38,new!$D$2:$D$21,"NO")</f>
        <v>0</v>
      </c>
      <c r="F38" s="46" t="str" cm="1">
        <f t="array" ref="F38">_xlfn._xlws.FILTER(new!$L$2:$L$21,(new!$E$2:$E$21=$A38)*(new!$C$2:$C$21=calendar!E$2)*(new!$D$2:$D$21&lt;&gt;"N/A"),"")</f>
        <v/>
      </c>
      <c r="G38" s="29">
        <f>COUNTIFS(new!$C$2:$C$21,G$2,new!$E$2:$E$21,"&lt;="&amp;calendar!$A38,new!$F$2:$F$21,"&gt;="&amp;calendar!$A38,new!$D$2:$D$21,"YES")+2*COUNTIFS(new!$C$2:$C$21,G$2,new!$E$2:$E$21,"&lt;="&amp;calendar!$A38,new!$F$2:$F$21,"&gt;="&amp;calendar!$A38,new!$D$2:$D$21,"NO")</f>
        <v>0</v>
      </c>
      <c r="H38" s="46" t="str" cm="1">
        <f t="array" ref="H38">_xlfn._xlws.FILTER(new!$L$2:$L$21,(new!$E$2:$E$21=$A38)*(new!$C$2:$C$21=calendar!G$2)*(new!$D$2:$D$21&lt;&gt;"N/A"),"")</f>
        <v/>
      </c>
      <c r="J38" s="29">
        <f>COUNTIFS(new!$C$2:$C$21,J$2,new!$E$2:$E$21,"&lt;="&amp;calendar!$A38,new!$F$2:$F$21,"&gt;="&amp;calendar!$A38,new!$D$2:$D$21,"YES")+2*COUNTIFS(new!$C$2:$C$21,J$2,new!$E$2:$E$21,"&lt;="&amp;calendar!$A38,new!$F$2:$F$21,"&gt;="&amp;calendar!$A38,new!$D$2:$D$21,"NO")</f>
        <v>1</v>
      </c>
      <c r="K38" s="46" t="str" cm="1">
        <f t="array" ref="K38">_xlfn._xlws.FILTER(new!$L$2:$L$21,(new!$E$2:$E$21=$A38)*(new!$C$2:$C$21=calendar!J$2)*(new!$D$2:$D$21&lt;&gt;"N/A"),"")</f>
        <v/>
      </c>
      <c r="L38" s="29">
        <f>COUNTIFS(new!$C$2:$C$21,L$2,new!$E$2:$E$21,"&lt;="&amp;calendar!$A38,new!$F$2:$F$21,"&gt;="&amp;calendar!$A38,new!$D$2:$D$21,"YES")+2*COUNTIFS(new!$C$2:$C$21,L$2,new!$E$2:$E$21,"&lt;="&amp;calendar!$A38,new!$F$2:$F$21,"&gt;="&amp;calendar!$A38,new!$D$2:$D$21,"NO")</f>
        <v>0</v>
      </c>
      <c r="M38" s="46" t="str" cm="1">
        <f t="array" ref="M38">_xlfn._xlws.FILTER(new!$L$2:$L$21,(new!$E$2:$E$21=$A38)*(new!$C$2:$C$21=calendar!L$2)*(new!$D$2:$D$21&lt;&gt;"N/A"),"")</f>
        <v/>
      </c>
      <c r="N38" s="29">
        <f>COUNTIFS(new!$C$2:$C$21,N$2,new!$E$2:$E$21,"&lt;="&amp;calendar!$A38,new!$F$2:$F$21,"&gt;="&amp;calendar!$A38,new!$D$2:$D$21,"YES")+2*COUNTIFS(new!$C$2:$C$21,N$2,new!$E$2:$E$21,"&lt;="&amp;calendar!$A38,new!$F$2:$F$21,"&gt;="&amp;calendar!$A38,new!$D$2:$D$21,"NO")</f>
        <v>0</v>
      </c>
      <c r="O38" s="46" t="str" cm="1">
        <f t="array" ref="O38">_xlfn._xlws.FILTER(new!$L$2:$L$21,(new!$E$2:$E$21=$A38)*(new!$C$2:$C$21=calendar!N$2)*(new!$D$2:$D$21&lt;&gt;"N/A"),"")</f>
        <v/>
      </c>
      <c r="Q38" s="29">
        <f>COUNTIFS(new!$C$2:$C$21,Q$2,new!$E$2:$E$21,"&lt;="&amp;calendar!$A38,new!$F$2:$F$21,"&gt;="&amp;calendar!$A38,new!$D$2:$D$21,"YES")+2*COUNTIFS(new!$C$2:$C$21,Q$2,new!$E$2:$E$21,"&lt;="&amp;calendar!$A38,new!$F$2:$F$21,"&gt;="&amp;calendar!$A38,new!$D$2:$D$21,"NO")</f>
        <v>0</v>
      </c>
      <c r="R38" s="46" t="str" cm="1">
        <f t="array" ref="R38">_xlfn._xlws.FILTER(new!$L$2:$L$21,(new!$E$2:$E$21=$A38)*(new!$C$2:$C$21=calendar!Q$2)*(new!$D$2:$D$21&lt;&gt;"N/A"),"")</f>
        <v/>
      </c>
      <c r="S38" s="29">
        <f>COUNTIFS(new!$C$2:$C$21,S$2,new!$E$2:$E$21,"&lt;="&amp;calendar!$A38,new!$F$2:$F$21,"&gt;="&amp;calendar!$A38,new!$D$2:$D$21,"YES")+2*COUNTIFS(new!$C$2:$C$21,S$2,new!$E$2:$E$21,"&lt;="&amp;calendar!$A38,new!$F$2:$F$21,"&gt;="&amp;calendar!$A38,new!$D$2:$D$21,"NO")</f>
        <v>0</v>
      </c>
      <c r="T38" s="46" t="str" cm="1">
        <f t="array" ref="T38">_xlfn._xlws.FILTER(new!$L$2:$L$21,(new!$E$2:$E$21=$A38)*(new!$C$2:$C$21=calendar!S$2)*(new!$D$2:$D$21&lt;&gt;"N/A"),"")</f>
        <v/>
      </c>
      <c r="U38" s="29">
        <f>COUNTIFS(new!$C$2:$C$21,U$2,new!$E$2:$E$21,"&lt;="&amp;calendar!$A38,new!$F$2:$F$21,"&gt;="&amp;calendar!$A38,new!$D$2:$D$21,"YES")+2*COUNTIFS(new!$C$2:$C$21,U$2,new!$E$2:$E$21,"&lt;="&amp;calendar!$A38,new!$F$2:$F$21,"&gt;="&amp;calendar!$A38,new!$D$2:$D$21,"NO")</f>
        <v>0</v>
      </c>
      <c r="V38" s="46" t="str" cm="1">
        <f t="array" ref="V38">_xlfn._xlws.FILTER(new!$L$2:$L$21,(new!$E$2:$E$21=$A38)*(new!$C$2:$C$21=calendar!U$2)*(new!$D$2:$D$21&lt;&gt;"N/A"),"")</f>
        <v/>
      </c>
      <c r="X38"/>
      <c r="Y38"/>
      <c r="Z38"/>
      <c r="AA38"/>
      <c r="AB38"/>
      <c r="AC38"/>
      <c r="AD38"/>
      <c r="AE38"/>
      <c r="AF38"/>
      <c r="AG38"/>
    </row>
    <row r="39" spans="1:33" ht="24" customHeight="1" x14ac:dyDescent="0.2">
      <c r="A39" s="37">
        <v>44597</v>
      </c>
      <c r="C39" s="29">
        <f>COUNTIFS(new!$C$2:$C$21,C$2,new!$E$2:$E$21,"&lt;="&amp;calendar!$A39,new!$F$2:$F$21,"&gt;="&amp;calendar!$A39,new!$D$2:$D$21,"YES")+2*COUNTIFS(new!$C$2:$C$21,C$2,new!$E$2:$E$21,"&lt;="&amp;calendar!$A39,new!$F$2:$F$21,"&gt;="&amp;calendar!$A39,new!$D$2:$D$21,"NO")</f>
        <v>0</v>
      </c>
      <c r="D39" s="46" t="str" cm="1">
        <f t="array" ref="D39">_xlfn._xlws.FILTER(new!$L$2:$L$21,(new!$E$2:$E$21=$A39)*(new!$C$2:$C$21=calendar!C$2)*(new!$D$2:$D$21&lt;&gt;"N/A"),"")</f>
        <v/>
      </c>
      <c r="E39" s="29">
        <f>COUNTIFS(new!$C$2:$C$21,E$2,new!$E$2:$E$21,"&lt;="&amp;calendar!$A39,new!$F$2:$F$21,"&gt;="&amp;calendar!$A39,new!$D$2:$D$21,"YES")+2*COUNTIFS(new!$C$2:$C$21,E$2,new!$E$2:$E$21,"&lt;="&amp;calendar!$A39,new!$F$2:$F$21,"&gt;="&amp;calendar!$A39,new!$D$2:$D$21,"NO")</f>
        <v>1</v>
      </c>
      <c r="F39" s="46" t="str" cm="1">
        <f t="array" ref="F39">_xlfn._xlws.FILTER(new!$L$2:$L$21,(new!$E$2:$E$21=$A39)*(new!$C$2:$C$21=calendar!E$2)*(new!$D$2:$D$21&lt;&gt;"N/A"),"")</f>
        <v>ALEX,+4021732123,alex.alex@mail.com</v>
      </c>
      <c r="G39" s="29">
        <f>COUNTIFS(new!$C$2:$C$21,G$2,new!$E$2:$E$21,"&lt;="&amp;calendar!$A39,new!$F$2:$F$21,"&gt;="&amp;calendar!$A39,new!$D$2:$D$21,"YES")+2*COUNTIFS(new!$C$2:$C$21,G$2,new!$E$2:$E$21,"&lt;="&amp;calendar!$A39,new!$F$2:$F$21,"&gt;="&amp;calendar!$A39,new!$D$2:$D$21,"NO")</f>
        <v>0</v>
      </c>
      <c r="H39" s="46" t="str" cm="1">
        <f t="array" ref="H39">_xlfn._xlws.FILTER(new!$L$2:$L$21,(new!$E$2:$E$21=$A39)*(new!$C$2:$C$21=calendar!G$2)*(new!$D$2:$D$21&lt;&gt;"N/A"),"")</f>
        <v/>
      </c>
      <c r="J39" s="29">
        <f>COUNTIFS(new!$C$2:$C$21,J$2,new!$E$2:$E$21,"&lt;="&amp;calendar!$A39,new!$F$2:$F$21,"&gt;="&amp;calendar!$A39,new!$D$2:$D$21,"YES")+2*COUNTIFS(new!$C$2:$C$21,J$2,new!$E$2:$E$21,"&lt;="&amp;calendar!$A39,new!$F$2:$F$21,"&gt;="&amp;calendar!$A39,new!$D$2:$D$21,"NO")</f>
        <v>1</v>
      </c>
      <c r="K39" s="46" t="str" cm="1">
        <f t="array" ref="K39">_xlfn._xlws.FILTER(new!$L$2:$L$21,(new!$E$2:$E$21=$A39)*(new!$C$2:$C$21=calendar!J$2)*(new!$D$2:$D$21&lt;&gt;"N/A"),"")</f>
        <v/>
      </c>
      <c r="L39" s="29">
        <f>COUNTIFS(new!$C$2:$C$21,L$2,new!$E$2:$E$21,"&lt;="&amp;calendar!$A39,new!$F$2:$F$21,"&gt;="&amp;calendar!$A39,new!$D$2:$D$21,"YES")+2*COUNTIFS(new!$C$2:$C$21,L$2,new!$E$2:$E$21,"&lt;="&amp;calendar!$A39,new!$F$2:$F$21,"&gt;="&amp;calendar!$A39,new!$D$2:$D$21,"NO")</f>
        <v>0</v>
      </c>
      <c r="M39" s="46" t="str" cm="1">
        <f t="array" ref="M39">_xlfn._xlws.FILTER(new!$L$2:$L$21,(new!$E$2:$E$21=$A39)*(new!$C$2:$C$21=calendar!L$2)*(new!$D$2:$D$21&lt;&gt;"N/A"),"")</f>
        <v/>
      </c>
      <c r="N39" s="29">
        <f>COUNTIFS(new!$C$2:$C$21,N$2,new!$E$2:$E$21,"&lt;="&amp;calendar!$A39,new!$F$2:$F$21,"&gt;="&amp;calendar!$A39,new!$D$2:$D$21,"YES")+2*COUNTIFS(new!$C$2:$C$21,N$2,new!$E$2:$E$21,"&lt;="&amp;calendar!$A39,new!$F$2:$F$21,"&gt;="&amp;calendar!$A39,new!$D$2:$D$21,"NO")</f>
        <v>0</v>
      </c>
      <c r="O39" s="46" t="str" cm="1">
        <f t="array" ref="O39">_xlfn._xlws.FILTER(new!$L$2:$L$21,(new!$E$2:$E$21=$A39)*(new!$C$2:$C$21=calendar!N$2)*(new!$D$2:$D$21&lt;&gt;"N/A"),"")</f>
        <v/>
      </c>
      <c r="Q39" s="29">
        <f>COUNTIFS(new!$C$2:$C$21,Q$2,new!$E$2:$E$21,"&lt;="&amp;calendar!$A39,new!$F$2:$F$21,"&gt;="&amp;calendar!$A39,new!$D$2:$D$21,"YES")+2*COUNTIFS(new!$C$2:$C$21,Q$2,new!$E$2:$E$21,"&lt;="&amp;calendar!$A39,new!$F$2:$F$21,"&gt;="&amp;calendar!$A39,new!$D$2:$D$21,"NO")</f>
        <v>0</v>
      </c>
      <c r="R39" s="46" t="str" cm="1">
        <f t="array" ref="R39">_xlfn._xlws.FILTER(new!$L$2:$L$21,(new!$E$2:$E$21=$A39)*(new!$C$2:$C$21=calendar!Q$2)*(new!$D$2:$D$21&lt;&gt;"N/A"),"")</f>
        <v/>
      </c>
      <c r="S39" s="29">
        <f>COUNTIFS(new!$C$2:$C$21,S$2,new!$E$2:$E$21,"&lt;="&amp;calendar!$A39,new!$F$2:$F$21,"&gt;="&amp;calendar!$A39,new!$D$2:$D$21,"YES")+2*COUNTIFS(new!$C$2:$C$21,S$2,new!$E$2:$E$21,"&lt;="&amp;calendar!$A39,new!$F$2:$F$21,"&gt;="&amp;calendar!$A39,new!$D$2:$D$21,"NO")</f>
        <v>0</v>
      </c>
      <c r="T39" s="46" t="str" cm="1">
        <f t="array" ref="T39">_xlfn._xlws.FILTER(new!$L$2:$L$21,(new!$E$2:$E$21=$A39)*(new!$C$2:$C$21=calendar!S$2)*(new!$D$2:$D$21&lt;&gt;"N/A"),"")</f>
        <v/>
      </c>
      <c r="U39" s="29">
        <f>COUNTIFS(new!$C$2:$C$21,U$2,new!$E$2:$E$21,"&lt;="&amp;calendar!$A39,new!$F$2:$F$21,"&gt;="&amp;calendar!$A39,new!$D$2:$D$21,"YES")+2*COUNTIFS(new!$C$2:$C$21,U$2,new!$E$2:$E$21,"&lt;="&amp;calendar!$A39,new!$F$2:$F$21,"&gt;="&amp;calendar!$A39,new!$D$2:$D$21,"NO")</f>
        <v>0</v>
      </c>
      <c r="V39" s="46" t="str" cm="1">
        <f t="array" ref="V39">_xlfn._xlws.FILTER(new!$L$2:$L$21,(new!$E$2:$E$21=$A39)*(new!$C$2:$C$21=calendar!U$2)*(new!$D$2:$D$21&lt;&gt;"N/A"),"")</f>
        <v/>
      </c>
      <c r="X39"/>
      <c r="Y39"/>
      <c r="Z39"/>
      <c r="AA39"/>
      <c r="AB39"/>
      <c r="AC39"/>
      <c r="AD39"/>
      <c r="AE39"/>
      <c r="AF39"/>
      <c r="AG39"/>
    </row>
    <row r="40" spans="1:33" ht="24" customHeight="1" x14ac:dyDescent="0.2">
      <c r="A40" s="37">
        <v>44598</v>
      </c>
      <c r="C40" s="29">
        <f>COUNTIFS(new!$C$2:$C$21,C$2,new!$E$2:$E$21,"&lt;="&amp;calendar!$A40,new!$F$2:$F$21,"&gt;="&amp;calendar!$A40,new!$D$2:$D$21,"YES")+2*COUNTIFS(new!$C$2:$C$21,C$2,new!$E$2:$E$21,"&lt;="&amp;calendar!$A40,new!$F$2:$F$21,"&gt;="&amp;calendar!$A40,new!$D$2:$D$21,"NO")</f>
        <v>0</v>
      </c>
      <c r="D40" s="46" t="str" cm="1">
        <f t="array" ref="D40">_xlfn._xlws.FILTER(new!$L$2:$L$21,(new!$E$2:$E$21=$A40)*(new!$C$2:$C$21=calendar!C$2)*(new!$D$2:$D$21&lt;&gt;"N/A"),"")</f>
        <v/>
      </c>
      <c r="E40" s="29">
        <f>COUNTIFS(new!$C$2:$C$21,E$2,new!$E$2:$E$21,"&lt;="&amp;calendar!$A40,new!$F$2:$F$21,"&gt;="&amp;calendar!$A40,new!$D$2:$D$21,"YES")+2*COUNTIFS(new!$C$2:$C$21,E$2,new!$E$2:$E$21,"&lt;="&amp;calendar!$A40,new!$F$2:$F$21,"&gt;="&amp;calendar!$A40,new!$D$2:$D$21,"NO")</f>
        <v>1</v>
      </c>
      <c r="F40" s="46" t="str" cm="1">
        <f t="array" ref="F40">_xlfn._xlws.FILTER(new!$L$2:$L$21,(new!$E$2:$E$21=$A40)*(new!$C$2:$C$21=calendar!E$2)*(new!$D$2:$D$21&lt;&gt;"N/A"),"")</f>
        <v/>
      </c>
      <c r="G40" s="29">
        <f>COUNTIFS(new!$C$2:$C$21,G$2,new!$E$2:$E$21,"&lt;="&amp;calendar!$A40,new!$F$2:$F$21,"&gt;="&amp;calendar!$A40,new!$D$2:$D$21,"YES")+2*COUNTIFS(new!$C$2:$C$21,G$2,new!$E$2:$E$21,"&lt;="&amp;calendar!$A40,new!$F$2:$F$21,"&gt;="&amp;calendar!$A40,new!$D$2:$D$21,"NO")</f>
        <v>0</v>
      </c>
      <c r="H40" s="46" t="str" cm="1">
        <f t="array" ref="H40">_xlfn._xlws.FILTER(new!$L$2:$L$21,(new!$E$2:$E$21=$A40)*(new!$C$2:$C$21=calendar!G$2)*(new!$D$2:$D$21&lt;&gt;"N/A"),"")</f>
        <v/>
      </c>
      <c r="J40" s="29">
        <f>COUNTIFS(new!$C$2:$C$21,J$2,new!$E$2:$E$21,"&lt;="&amp;calendar!$A40,new!$F$2:$F$21,"&gt;="&amp;calendar!$A40,new!$D$2:$D$21,"YES")+2*COUNTIFS(new!$C$2:$C$21,J$2,new!$E$2:$E$21,"&lt;="&amp;calendar!$A40,new!$F$2:$F$21,"&gt;="&amp;calendar!$A40,new!$D$2:$D$21,"NO")</f>
        <v>1</v>
      </c>
      <c r="K40" s="46" t="str" cm="1">
        <f t="array" ref="K40">_xlfn._xlws.FILTER(new!$L$2:$L$21,(new!$E$2:$E$21=$A40)*(new!$C$2:$C$21=calendar!J$2)*(new!$D$2:$D$21&lt;&gt;"N/A"),"")</f>
        <v/>
      </c>
      <c r="L40" s="29">
        <f>COUNTIFS(new!$C$2:$C$21,L$2,new!$E$2:$E$21,"&lt;="&amp;calendar!$A40,new!$F$2:$F$21,"&gt;="&amp;calendar!$A40,new!$D$2:$D$21,"YES")+2*COUNTIFS(new!$C$2:$C$21,L$2,new!$E$2:$E$21,"&lt;="&amp;calendar!$A40,new!$F$2:$F$21,"&gt;="&amp;calendar!$A40,new!$D$2:$D$21,"NO")</f>
        <v>0</v>
      </c>
      <c r="M40" s="46" t="str" cm="1">
        <f t="array" ref="M40">_xlfn._xlws.FILTER(new!$L$2:$L$21,(new!$E$2:$E$21=$A40)*(new!$C$2:$C$21=calendar!L$2)*(new!$D$2:$D$21&lt;&gt;"N/A"),"")</f>
        <v/>
      </c>
      <c r="N40" s="29">
        <f>COUNTIFS(new!$C$2:$C$21,N$2,new!$E$2:$E$21,"&lt;="&amp;calendar!$A40,new!$F$2:$F$21,"&gt;="&amp;calendar!$A40,new!$D$2:$D$21,"YES")+2*COUNTIFS(new!$C$2:$C$21,N$2,new!$E$2:$E$21,"&lt;="&amp;calendar!$A40,new!$F$2:$F$21,"&gt;="&amp;calendar!$A40,new!$D$2:$D$21,"NO")</f>
        <v>0</v>
      </c>
      <c r="O40" s="46" t="str" cm="1">
        <f t="array" ref="O40">_xlfn._xlws.FILTER(new!$L$2:$L$21,(new!$E$2:$E$21=$A40)*(new!$C$2:$C$21=calendar!N$2)*(new!$D$2:$D$21&lt;&gt;"N/A"),"")</f>
        <v/>
      </c>
      <c r="Q40" s="29">
        <f>COUNTIFS(new!$C$2:$C$21,Q$2,new!$E$2:$E$21,"&lt;="&amp;calendar!$A40,new!$F$2:$F$21,"&gt;="&amp;calendar!$A40,new!$D$2:$D$21,"YES")+2*COUNTIFS(new!$C$2:$C$21,Q$2,new!$E$2:$E$21,"&lt;="&amp;calendar!$A40,new!$F$2:$F$21,"&gt;="&amp;calendar!$A40,new!$D$2:$D$21,"NO")</f>
        <v>0</v>
      </c>
      <c r="R40" s="46" t="str" cm="1">
        <f t="array" ref="R40">_xlfn._xlws.FILTER(new!$L$2:$L$21,(new!$E$2:$E$21=$A40)*(new!$C$2:$C$21=calendar!Q$2)*(new!$D$2:$D$21&lt;&gt;"N/A"),"")</f>
        <v/>
      </c>
      <c r="S40" s="29">
        <f>COUNTIFS(new!$C$2:$C$21,S$2,new!$E$2:$E$21,"&lt;="&amp;calendar!$A40,new!$F$2:$F$21,"&gt;="&amp;calendar!$A40,new!$D$2:$D$21,"YES")+2*COUNTIFS(new!$C$2:$C$21,S$2,new!$E$2:$E$21,"&lt;="&amp;calendar!$A40,new!$F$2:$F$21,"&gt;="&amp;calendar!$A40,new!$D$2:$D$21,"NO")</f>
        <v>0</v>
      </c>
      <c r="T40" s="46" t="str" cm="1">
        <f t="array" ref="T40">_xlfn._xlws.FILTER(new!$L$2:$L$21,(new!$E$2:$E$21=$A40)*(new!$C$2:$C$21=calendar!S$2)*(new!$D$2:$D$21&lt;&gt;"N/A"),"")</f>
        <v/>
      </c>
      <c r="U40" s="29">
        <f>COUNTIFS(new!$C$2:$C$21,U$2,new!$E$2:$E$21,"&lt;="&amp;calendar!$A40,new!$F$2:$F$21,"&gt;="&amp;calendar!$A40,new!$D$2:$D$21,"YES")+2*COUNTIFS(new!$C$2:$C$21,U$2,new!$E$2:$E$21,"&lt;="&amp;calendar!$A40,new!$F$2:$F$21,"&gt;="&amp;calendar!$A40,new!$D$2:$D$21,"NO")</f>
        <v>0</v>
      </c>
      <c r="V40" s="46" t="str" cm="1">
        <f t="array" ref="V40">_xlfn._xlws.FILTER(new!$L$2:$L$21,(new!$E$2:$E$21=$A40)*(new!$C$2:$C$21=calendar!U$2)*(new!$D$2:$D$21&lt;&gt;"N/A"),"")</f>
        <v/>
      </c>
    </row>
    <row r="41" spans="1:33" ht="24" customHeight="1" x14ac:dyDescent="0.2">
      <c r="A41" s="37">
        <v>44599</v>
      </c>
      <c r="C41" s="29">
        <f>COUNTIFS(new!$C$2:$C$21,C$2,new!$E$2:$E$21,"&lt;="&amp;calendar!$A41,new!$F$2:$F$21,"&gt;="&amp;calendar!$A41,new!$D$2:$D$21,"YES")+2*COUNTIFS(new!$C$2:$C$21,C$2,new!$E$2:$E$21,"&lt;="&amp;calendar!$A41,new!$F$2:$F$21,"&gt;="&amp;calendar!$A41,new!$D$2:$D$21,"NO")</f>
        <v>0</v>
      </c>
      <c r="D41" s="46" t="str" cm="1">
        <f t="array" ref="D41">_xlfn._xlws.FILTER(new!$L$2:$L$21,(new!$E$2:$E$21=$A41)*(new!$C$2:$C$21=calendar!C$2)*(new!$D$2:$D$21&lt;&gt;"N/A"),"")</f>
        <v/>
      </c>
      <c r="E41" s="29">
        <f>COUNTIFS(new!$C$2:$C$21,E$2,new!$E$2:$E$21,"&lt;="&amp;calendar!$A41,new!$F$2:$F$21,"&gt;="&amp;calendar!$A41,new!$D$2:$D$21,"YES")+2*COUNTIFS(new!$C$2:$C$21,E$2,new!$E$2:$E$21,"&lt;="&amp;calendar!$A41,new!$F$2:$F$21,"&gt;="&amp;calendar!$A41,new!$D$2:$D$21,"NO")</f>
        <v>1</v>
      </c>
      <c r="F41" s="46" t="str" cm="1">
        <f t="array" ref="F41">_xlfn._xlws.FILTER(new!$L$2:$L$21,(new!$E$2:$E$21=$A41)*(new!$C$2:$C$21=calendar!E$2)*(new!$D$2:$D$21&lt;&gt;"N/A"),"")</f>
        <v/>
      </c>
      <c r="G41" s="29">
        <f>COUNTIFS(new!$C$2:$C$21,G$2,new!$E$2:$E$21,"&lt;="&amp;calendar!$A41,new!$F$2:$F$21,"&gt;="&amp;calendar!$A41,new!$D$2:$D$21,"YES")+2*COUNTIFS(new!$C$2:$C$21,G$2,new!$E$2:$E$21,"&lt;="&amp;calendar!$A41,new!$F$2:$F$21,"&gt;="&amp;calendar!$A41,new!$D$2:$D$21,"NO")</f>
        <v>0</v>
      </c>
      <c r="H41" s="46" t="str" cm="1">
        <f t="array" ref="H41">_xlfn._xlws.FILTER(new!$L$2:$L$21,(new!$E$2:$E$21=$A41)*(new!$C$2:$C$21=calendar!G$2)*(new!$D$2:$D$21&lt;&gt;"N/A"),"")</f>
        <v/>
      </c>
      <c r="J41" s="29">
        <f>COUNTIFS(new!$C$2:$C$21,J$2,new!$E$2:$E$21,"&lt;="&amp;calendar!$A41,new!$F$2:$F$21,"&gt;="&amp;calendar!$A41,new!$D$2:$D$21,"YES")+2*COUNTIFS(new!$C$2:$C$21,J$2,new!$E$2:$E$21,"&lt;="&amp;calendar!$A41,new!$F$2:$F$21,"&gt;="&amp;calendar!$A41,new!$D$2:$D$21,"NO")</f>
        <v>1</v>
      </c>
      <c r="K41" s="46" t="str" cm="1">
        <f t="array" ref="K41">_xlfn._xlws.FILTER(new!$L$2:$L$21,(new!$E$2:$E$21=$A41)*(new!$C$2:$C$21=calendar!J$2)*(new!$D$2:$D$21&lt;&gt;"N/A"),"")</f>
        <v/>
      </c>
      <c r="L41" s="29">
        <f>COUNTIFS(new!$C$2:$C$21,L$2,new!$E$2:$E$21,"&lt;="&amp;calendar!$A41,new!$F$2:$F$21,"&gt;="&amp;calendar!$A41,new!$D$2:$D$21,"YES")+2*COUNTIFS(new!$C$2:$C$21,L$2,new!$E$2:$E$21,"&lt;="&amp;calendar!$A41,new!$F$2:$F$21,"&gt;="&amp;calendar!$A41,new!$D$2:$D$21,"NO")</f>
        <v>0</v>
      </c>
      <c r="M41" s="46" t="str" cm="1">
        <f t="array" ref="M41">_xlfn._xlws.FILTER(new!$L$2:$L$21,(new!$E$2:$E$21=$A41)*(new!$C$2:$C$21=calendar!L$2)*(new!$D$2:$D$21&lt;&gt;"N/A"),"")</f>
        <v/>
      </c>
      <c r="N41" s="29">
        <f>COUNTIFS(new!$C$2:$C$21,N$2,new!$E$2:$E$21,"&lt;="&amp;calendar!$A41,new!$F$2:$F$21,"&gt;="&amp;calendar!$A41,new!$D$2:$D$21,"YES")+2*COUNTIFS(new!$C$2:$C$21,N$2,new!$E$2:$E$21,"&lt;="&amp;calendar!$A41,new!$F$2:$F$21,"&gt;="&amp;calendar!$A41,new!$D$2:$D$21,"NO")</f>
        <v>0</v>
      </c>
      <c r="O41" s="46" t="str" cm="1">
        <f t="array" ref="O41">_xlfn._xlws.FILTER(new!$L$2:$L$21,(new!$E$2:$E$21=$A41)*(new!$C$2:$C$21=calendar!N$2)*(new!$D$2:$D$21&lt;&gt;"N/A"),"")</f>
        <v/>
      </c>
      <c r="Q41" s="29">
        <f>COUNTIFS(new!$C$2:$C$21,Q$2,new!$E$2:$E$21,"&lt;="&amp;calendar!$A41,new!$F$2:$F$21,"&gt;="&amp;calendar!$A41,new!$D$2:$D$21,"YES")+2*COUNTIFS(new!$C$2:$C$21,Q$2,new!$E$2:$E$21,"&lt;="&amp;calendar!$A41,new!$F$2:$F$21,"&gt;="&amp;calendar!$A41,new!$D$2:$D$21,"NO")</f>
        <v>0</v>
      </c>
      <c r="R41" s="46" t="str" cm="1">
        <f t="array" ref="R41">_xlfn._xlws.FILTER(new!$L$2:$L$21,(new!$E$2:$E$21=$A41)*(new!$C$2:$C$21=calendar!Q$2)*(new!$D$2:$D$21&lt;&gt;"N/A"),"")</f>
        <v/>
      </c>
      <c r="S41" s="29">
        <f>COUNTIFS(new!$C$2:$C$21,S$2,new!$E$2:$E$21,"&lt;="&amp;calendar!$A41,new!$F$2:$F$21,"&gt;="&amp;calendar!$A41,new!$D$2:$D$21,"YES")+2*COUNTIFS(new!$C$2:$C$21,S$2,new!$E$2:$E$21,"&lt;="&amp;calendar!$A41,new!$F$2:$F$21,"&gt;="&amp;calendar!$A41,new!$D$2:$D$21,"NO")</f>
        <v>0</v>
      </c>
      <c r="T41" s="46" t="str" cm="1">
        <f t="array" ref="T41">_xlfn._xlws.FILTER(new!$L$2:$L$21,(new!$E$2:$E$21=$A41)*(new!$C$2:$C$21=calendar!S$2)*(new!$D$2:$D$21&lt;&gt;"N/A"),"")</f>
        <v/>
      </c>
      <c r="U41" s="29">
        <f>COUNTIFS(new!$C$2:$C$21,U$2,new!$E$2:$E$21,"&lt;="&amp;calendar!$A41,new!$F$2:$F$21,"&gt;="&amp;calendar!$A41,new!$D$2:$D$21,"YES")+2*COUNTIFS(new!$C$2:$C$21,U$2,new!$E$2:$E$21,"&lt;="&amp;calendar!$A41,new!$F$2:$F$21,"&gt;="&amp;calendar!$A41,new!$D$2:$D$21,"NO")</f>
        <v>0</v>
      </c>
      <c r="V41" s="46" t="str" cm="1">
        <f t="array" ref="V41">_xlfn._xlws.FILTER(new!$L$2:$L$21,(new!$E$2:$E$21=$A41)*(new!$C$2:$C$21=calendar!U$2)*(new!$D$2:$D$21&lt;&gt;"N/A"),"")</f>
        <v/>
      </c>
    </row>
    <row r="42" spans="1:33" ht="24" customHeight="1" x14ac:dyDescent="0.2">
      <c r="A42" s="37">
        <v>44600</v>
      </c>
      <c r="C42" s="29">
        <f>COUNTIFS(new!$C$2:$C$21,C$2,new!$E$2:$E$21,"&lt;="&amp;calendar!$A42,new!$F$2:$F$21,"&gt;="&amp;calendar!$A42,new!$D$2:$D$21,"YES")+2*COUNTIFS(new!$C$2:$C$21,C$2,new!$E$2:$E$21,"&lt;="&amp;calendar!$A42,new!$F$2:$F$21,"&gt;="&amp;calendar!$A42,new!$D$2:$D$21,"NO")</f>
        <v>0</v>
      </c>
      <c r="D42" s="46" t="str" cm="1">
        <f t="array" ref="D42">_xlfn._xlws.FILTER(new!$L$2:$L$21,(new!$E$2:$E$21=$A42)*(new!$C$2:$C$21=calendar!C$2)*(new!$D$2:$D$21&lt;&gt;"N/A"),"")</f>
        <v/>
      </c>
      <c r="E42" s="29">
        <f>COUNTIFS(new!$C$2:$C$21,E$2,new!$E$2:$E$21,"&lt;="&amp;calendar!$A42,new!$F$2:$F$21,"&gt;="&amp;calendar!$A42,new!$D$2:$D$21,"YES")+2*COUNTIFS(new!$C$2:$C$21,E$2,new!$E$2:$E$21,"&lt;="&amp;calendar!$A42,new!$F$2:$F$21,"&gt;="&amp;calendar!$A42,new!$D$2:$D$21,"NO")</f>
        <v>1</v>
      </c>
      <c r="F42" s="46" t="str" cm="1">
        <f t="array" ref="F42">_xlfn._xlws.FILTER(new!$L$2:$L$21,(new!$E$2:$E$21=$A42)*(new!$C$2:$C$21=calendar!E$2)*(new!$D$2:$D$21&lt;&gt;"N/A"),"")</f>
        <v/>
      </c>
      <c r="G42" s="29">
        <f>COUNTIFS(new!$C$2:$C$21,G$2,new!$E$2:$E$21,"&lt;="&amp;calendar!$A42,new!$F$2:$F$21,"&gt;="&amp;calendar!$A42,new!$D$2:$D$21,"YES")+2*COUNTIFS(new!$C$2:$C$21,G$2,new!$E$2:$E$21,"&lt;="&amp;calendar!$A42,new!$F$2:$F$21,"&gt;="&amp;calendar!$A42,new!$D$2:$D$21,"NO")</f>
        <v>0</v>
      </c>
      <c r="H42" s="46" t="str" cm="1">
        <f t="array" ref="H42">_xlfn._xlws.FILTER(new!$L$2:$L$21,(new!$E$2:$E$21=$A42)*(new!$C$2:$C$21=calendar!G$2)*(new!$D$2:$D$21&lt;&gt;"N/A"),"")</f>
        <v/>
      </c>
      <c r="J42" s="29">
        <f>COUNTIFS(new!$C$2:$C$21,J$2,new!$E$2:$E$21,"&lt;="&amp;calendar!$A42,new!$F$2:$F$21,"&gt;="&amp;calendar!$A42,new!$D$2:$D$21,"YES")+2*COUNTIFS(new!$C$2:$C$21,J$2,new!$E$2:$E$21,"&lt;="&amp;calendar!$A42,new!$F$2:$F$21,"&gt;="&amp;calendar!$A42,new!$D$2:$D$21,"NO")</f>
        <v>1</v>
      </c>
      <c r="K42" s="46" t="str" cm="1">
        <f t="array" ref="K42">_xlfn._xlws.FILTER(new!$L$2:$L$21,(new!$E$2:$E$21=$A42)*(new!$C$2:$C$21=calendar!J$2)*(new!$D$2:$D$21&lt;&gt;"N/A"),"")</f>
        <v/>
      </c>
      <c r="L42" s="29">
        <f>COUNTIFS(new!$C$2:$C$21,L$2,new!$E$2:$E$21,"&lt;="&amp;calendar!$A42,new!$F$2:$F$21,"&gt;="&amp;calendar!$A42,new!$D$2:$D$21,"YES")+2*COUNTIFS(new!$C$2:$C$21,L$2,new!$E$2:$E$21,"&lt;="&amp;calendar!$A42,new!$F$2:$F$21,"&gt;="&amp;calendar!$A42,new!$D$2:$D$21,"NO")</f>
        <v>0</v>
      </c>
      <c r="M42" s="46" t="str" cm="1">
        <f t="array" ref="M42">_xlfn._xlws.FILTER(new!$L$2:$L$21,(new!$E$2:$E$21=$A42)*(new!$C$2:$C$21=calendar!L$2)*(new!$D$2:$D$21&lt;&gt;"N/A"),"")</f>
        <v/>
      </c>
      <c r="N42" s="29">
        <f>COUNTIFS(new!$C$2:$C$21,N$2,new!$E$2:$E$21,"&lt;="&amp;calendar!$A42,new!$F$2:$F$21,"&gt;="&amp;calendar!$A42,new!$D$2:$D$21,"YES")+2*COUNTIFS(new!$C$2:$C$21,N$2,new!$E$2:$E$21,"&lt;="&amp;calendar!$A42,new!$F$2:$F$21,"&gt;="&amp;calendar!$A42,new!$D$2:$D$21,"NO")</f>
        <v>0</v>
      </c>
      <c r="O42" s="46" t="str" cm="1">
        <f t="array" ref="O42">_xlfn._xlws.FILTER(new!$L$2:$L$21,(new!$E$2:$E$21=$A42)*(new!$C$2:$C$21=calendar!N$2)*(new!$D$2:$D$21&lt;&gt;"N/A"),"")</f>
        <v/>
      </c>
      <c r="Q42" s="29">
        <f>COUNTIFS(new!$C$2:$C$21,Q$2,new!$E$2:$E$21,"&lt;="&amp;calendar!$A42,new!$F$2:$F$21,"&gt;="&amp;calendar!$A42,new!$D$2:$D$21,"YES")+2*COUNTIFS(new!$C$2:$C$21,Q$2,new!$E$2:$E$21,"&lt;="&amp;calendar!$A42,new!$F$2:$F$21,"&gt;="&amp;calendar!$A42,new!$D$2:$D$21,"NO")</f>
        <v>0</v>
      </c>
      <c r="R42" s="46" t="str" cm="1">
        <f t="array" ref="R42">_xlfn._xlws.FILTER(new!$L$2:$L$21,(new!$E$2:$E$21=$A42)*(new!$C$2:$C$21=calendar!Q$2)*(new!$D$2:$D$21&lt;&gt;"N/A"),"")</f>
        <v/>
      </c>
      <c r="S42" s="29">
        <f>COUNTIFS(new!$C$2:$C$21,S$2,new!$E$2:$E$21,"&lt;="&amp;calendar!$A42,new!$F$2:$F$21,"&gt;="&amp;calendar!$A42,new!$D$2:$D$21,"YES")+2*COUNTIFS(new!$C$2:$C$21,S$2,new!$E$2:$E$21,"&lt;="&amp;calendar!$A42,new!$F$2:$F$21,"&gt;="&amp;calendar!$A42,new!$D$2:$D$21,"NO")</f>
        <v>0</v>
      </c>
      <c r="T42" s="46" t="str" cm="1">
        <f t="array" ref="T42">_xlfn._xlws.FILTER(new!$L$2:$L$21,(new!$E$2:$E$21=$A42)*(new!$C$2:$C$21=calendar!S$2)*(new!$D$2:$D$21&lt;&gt;"N/A"),"")</f>
        <v/>
      </c>
      <c r="U42" s="29">
        <f>COUNTIFS(new!$C$2:$C$21,U$2,new!$E$2:$E$21,"&lt;="&amp;calendar!$A42,new!$F$2:$F$21,"&gt;="&amp;calendar!$A42,new!$D$2:$D$21,"YES")+2*COUNTIFS(new!$C$2:$C$21,U$2,new!$E$2:$E$21,"&lt;="&amp;calendar!$A42,new!$F$2:$F$21,"&gt;="&amp;calendar!$A42,new!$D$2:$D$21,"NO")</f>
        <v>0</v>
      </c>
      <c r="V42" s="46" t="str" cm="1">
        <f t="array" ref="V42">_xlfn._xlws.FILTER(new!$L$2:$L$21,(new!$E$2:$E$21=$A42)*(new!$C$2:$C$21=calendar!U$2)*(new!$D$2:$D$21&lt;&gt;"N/A"),"")</f>
        <v/>
      </c>
    </row>
    <row r="43" spans="1:33" ht="24" customHeight="1" x14ac:dyDescent="0.2">
      <c r="A43" s="37">
        <v>44601</v>
      </c>
      <c r="C43" s="29">
        <f>COUNTIFS(new!$C$2:$C$21,C$2,new!$E$2:$E$21,"&lt;="&amp;calendar!$A43,new!$F$2:$F$21,"&gt;="&amp;calendar!$A43,new!$D$2:$D$21,"YES")+2*COUNTIFS(new!$C$2:$C$21,C$2,new!$E$2:$E$21,"&lt;="&amp;calendar!$A43,new!$F$2:$F$21,"&gt;="&amp;calendar!$A43,new!$D$2:$D$21,"NO")</f>
        <v>0</v>
      </c>
      <c r="D43" s="46" t="str" cm="1">
        <f t="array" ref="D43">_xlfn._xlws.FILTER(new!$L$2:$L$21,(new!$E$2:$E$21=$A43)*(new!$C$2:$C$21=calendar!C$2)*(new!$D$2:$D$21&lt;&gt;"N/A"),"")</f>
        <v/>
      </c>
      <c r="E43" s="29">
        <f>COUNTIFS(new!$C$2:$C$21,E$2,new!$E$2:$E$21,"&lt;="&amp;calendar!$A43,new!$F$2:$F$21,"&gt;="&amp;calendar!$A43,new!$D$2:$D$21,"YES")+2*COUNTIFS(new!$C$2:$C$21,E$2,new!$E$2:$E$21,"&lt;="&amp;calendar!$A43,new!$F$2:$F$21,"&gt;="&amp;calendar!$A43,new!$D$2:$D$21,"NO")</f>
        <v>1</v>
      </c>
      <c r="F43" s="46" t="str" cm="1">
        <f t="array" ref="F43">_xlfn._xlws.FILTER(new!$L$2:$L$21,(new!$E$2:$E$21=$A43)*(new!$C$2:$C$21=calendar!E$2)*(new!$D$2:$D$21&lt;&gt;"N/A"),"")</f>
        <v/>
      </c>
      <c r="G43" s="29">
        <f>COUNTIFS(new!$C$2:$C$21,G$2,new!$E$2:$E$21,"&lt;="&amp;calendar!$A43,new!$F$2:$F$21,"&gt;="&amp;calendar!$A43,new!$D$2:$D$21,"YES")+2*COUNTIFS(new!$C$2:$C$21,G$2,new!$E$2:$E$21,"&lt;="&amp;calendar!$A43,new!$F$2:$F$21,"&gt;="&amp;calendar!$A43,new!$D$2:$D$21,"NO")</f>
        <v>0</v>
      </c>
      <c r="H43" s="46" t="str" cm="1">
        <f t="array" ref="H43">_xlfn._xlws.FILTER(new!$L$2:$L$21,(new!$E$2:$E$21=$A43)*(new!$C$2:$C$21=calendar!G$2)*(new!$D$2:$D$21&lt;&gt;"N/A"),"")</f>
        <v/>
      </c>
      <c r="J43" s="29">
        <f>COUNTIFS(new!$C$2:$C$21,J$2,new!$E$2:$E$21,"&lt;="&amp;calendar!$A43,new!$F$2:$F$21,"&gt;="&amp;calendar!$A43,new!$D$2:$D$21,"YES")+2*COUNTIFS(new!$C$2:$C$21,J$2,new!$E$2:$E$21,"&lt;="&amp;calendar!$A43,new!$F$2:$F$21,"&gt;="&amp;calendar!$A43,new!$D$2:$D$21,"NO")</f>
        <v>1</v>
      </c>
      <c r="K43" s="46" t="str" cm="1">
        <f t="array" ref="K43">_xlfn._xlws.FILTER(new!$L$2:$L$21,(new!$E$2:$E$21=$A43)*(new!$C$2:$C$21=calendar!J$2)*(new!$D$2:$D$21&lt;&gt;"N/A"),"")</f>
        <v/>
      </c>
      <c r="L43" s="29">
        <f>COUNTIFS(new!$C$2:$C$21,L$2,new!$E$2:$E$21,"&lt;="&amp;calendar!$A43,new!$F$2:$F$21,"&gt;="&amp;calendar!$A43,new!$D$2:$D$21,"YES")+2*COUNTIFS(new!$C$2:$C$21,L$2,new!$E$2:$E$21,"&lt;="&amp;calendar!$A43,new!$F$2:$F$21,"&gt;="&amp;calendar!$A43,new!$D$2:$D$21,"NO")</f>
        <v>0</v>
      </c>
      <c r="M43" s="46" t="str" cm="1">
        <f t="array" ref="M43">_xlfn._xlws.FILTER(new!$L$2:$L$21,(new!$E$2:$E$21=$A43)*(new!$C$2:$C$21=calendar!L$2)*(new!$D$2:$D$21&lt;&gt;"N/A"),"")</f>
        <v/>
      </c>
      <c r="N43" s="29">
        <f>COUNTIFS(new!$C$2:$C$21,N$2,new!$E$2:$E$21,"&lt;="&amp;calendar!$A43,new!$F$2:$F$21,"&gt;="&amp;calendar!$A43,new!$D$2:$D$21,"YES")+2*COUNTIFS(new!$C$2:$C$21,N$2,new!$E$2:$E$21,"&lt;="&amp;calendar!$A43,new!$F$2:$F$21,"&gt;="&amp;calendar!$A43,new!$D$2:$D$21,"NO")</f>
        <v>0</v>
      </c>
      <c r="O43" s="46" t="str" cm="1">
        <f t="array" ref="O43">_xlfn._xlws.FILTER(new!$L$2:$L$21,(new!$E$2:$E$21=$A43)*(new!$C$2:$C$21=calendar!N$2)*(new!$D$2:$D$21&lt;&gt;"N/A"),"")</f>
        <v/>
      </c>
      <c r="Q43" s="29">
        <f>COUNTIFS(new!$C$2:$C$21,Q$2,new!$E$2:$E$21,"&lt;="&amp;calendar!$A43,new!$F$2:$F$21,"&gt;="&amp;calendar!$A43,new!$D$2:$D$21,"YES")+2*COUNTIFS(new!$C$2:$C$21,Q$2,new!$E$2:$E$21,"&lt;="&amp;calendar!$A43,new!$F$2:$F$21,"&gt;="&amp;calendar!$A43,new!$D$2:$D$21,"NO")</f>
        <v>0</v>
      </c>
      <c r="R43" s="46" t="str" cm="1">
        <f t="array" ref="R43">_xlfn._xlws.FILTER(new!$L$2:$L$21,(new!$E$2:$E$21=$A43)*(new!$C$2:$C$21=calendar!Q$2)*(new!$D$2:$D$21&lt;&gt;"N/A"),"")</f>
        <v/>
      </c>
      <c r="S43" s="29">
        <f>COUNTIFS(new!$C$2:$C$21,S$2,new!$E$2:$E$21,"&lt;="&amp;calendar!$A43,new!$F$2:$F$21,"&gt;="&amp;calendar!$A43,new!$D$2:$D$21,"YES")+2*COUNTIFS(new!$C$2:$C$21,S$2,new!$E$2:$E$21,"&lt;="&amp;calendar!$A43,new!$F$2:$F$21,"&gt;="&amp;calendar!$A43,new!$D$2:$D$21,"NO")</f>
        <v>0</v>
      </c>
      <c r="T43" s="46" t="str" cm="1">
        <f t="array" ref="T43">_xlfn._xlws.FILTER(new!$L$2:$L$21,(new!$E$2:$E$21=$A43)*(new!$C$2:$C$21=calendar!S$2)*(new!$D$2:$D$21&lt;&gt;"N/A"),"")</f>
        <v/>
      </c>
      <c r="U43" s="29">
        <f>COUNTIFS(new!$C$2:$C$21,U$2,new!$E$2:$E$21,"&lt;="&amp;calendar!$A43,new!$F$2:$F$21,"&gt;="&amp;calendar!$A43,new!$D$2:$D$21,"YES")+2*COUNTIFS(new!$C$2:$C$21,U$2,new!$E$2:$E$21,"&lt;="&amp;calendar!$A43,new!$F$2:$F$21,"&gt;="&amp;calendar!$A43,new!$D$2:$D$21,"NO")</f>
        <v>0</v>
      </c>
      <c r="V43" s="46" t="str" cm="1">
        <f t="array" ref="V43">_xlfn._xlws.FILTER(new!$L$2:$L$21,(new!$E$2:$E$21=$A43)*(new!$C$2:$C$21=calendar!U$2)*(new!$D$2:$D$21&lt;&gt;"N/A"),"")</f>
        <v/>
      </c>
    </row>
    <row r="44" spans="1:33" ht="24" customHeight="1" x14ac:dyDescent="0.2">
      <c r="A44" s="37">
        <v>44602</v>
      </c>
      <c r="C44" s="29">
        <f>COUNTIFS(new!$C$2:$C$21,C$2,new!$E$2:$E$21,"&lt;="&amp;calendar!$A44,new!$F$2:$F$21,"&gt;="&amp;calendar!$A44,new!$D$2:$D$21,"YES")+2*COUNTIFS(new!$C$2:$C$21,C$2,new!$E$2:$E$21,"&lt;="&amp;calendar!$A44,new!$F$2:$F$21,"&gt;="&amp;calendar!$A44,new!$D$2:$D$21,"NO")</f>
        <v>0</v>
      </c>
      <c r="D44" s="46" t="str" cm="1">
        <f t="array" ref="D44">_xlfn._xlws.FILTER(new!$L$2:$L$21,(new!$E$2:$E$21=$A44)*(new!$C$2:$C$21=calendar!C$2)*(new!$D$2:$D$21&lt;&gt;"N/A"),"")</f>
        <v/>
      </c>
      <c r="E44" s="29">
        <f>COUNTIFS(new!$C$2:$C$21,E$2,new!$E$2:$E$21,"&lt;="&amp;calendar!$A44,new!$F$2:$F$21,"&gt;="&amp;calendar!$A44,new!$D$2:$D$21,"YES")+2*COUNTIFS(new!$C$2:$C$21,E$2,new!$E$2:$E$21,"&lt;="&amp;calendar!$A44,new!$F$2:$F$21,"&gt;="&amp;calendar!$A44,new!$D$2:$D$21,"NO")</f>
        <v>1</v>
      </c>
      <c r="F44" s="46" t="str" cm="1">
        <f t="array" ref="F44">_xlfn._xlws.FILTER(new!$L$2:$L$21,(new!$E$2:$E$21=$A44)*(new!$C$2:$C$21=calendar!E$2)*(new!$D$2:$D$21&lt;&gt;"N/A"),"")</f>
        <v/>
      </c>
      <c r="G44" s="29">
        <f>COUNTIFS(new!$C$2:$C$21,G$2,new!$E$2:$E$21,"&lt;="&amp;calendar!$A44,new!$F$2:$F$21,"&gt;="&amp;calendar!$A44,new!$D$2:$D$21,"YES")+2*COUNTIFS(new!$C$2:$C$21,G$2,new!$E$2:$E$21,"&lt;="&amp;calendar!$A44,new!$F$2:$F$21,"&gt;="&amp;calendar!$A44,new!$D$2:$D$21,"NO")</f>
        <v>0</v>
      </c>
      <c r="H44" s="46" t="str" cm="1">
        <f t="array" ref="H44">_xlfn._xlws.FILTER(new!$L$2:$L$21,(new!$E$2:$E$21=$A44)*(new!$C$2:$C$21=calendar!G$2)*(new!$D$2:$D$21&lt;&gt;"N/A"),"")</f>
        <v/>
      </c>
      <c r="J44" s="29">
        <f>COUNTIFS(new!$C$2:$C$21,J$2,new!$E$2:$E$21,"&lt;="&amp;calendar!$A44,new!$F$2:$F$21,"&gt;="&amp;calendar!$A44,new!$D$2:$D$21,"YES")+2*COUNTIFS(new!$C$2:$C$21,J$2,new!$E$2:$E$21,"&lt;="&amp;calendar!$A44,new!$F$2:$F$21,"&gt;="&amp;calendar!$A44,new!$D$2:$D$21,"NO")</f>
        <v>1</v>
      </c>
      <c r="K44" s="46" t="str" cm="1">
        <f t="array" ref="K44">_xlfn._xlws.FILTER(new!$L$2:$L$21,(new!$E$2:$E$21=$A44)*(new!$C$2:$C$21=calendar!J$2)*(new!$D$2:$D$21&lt;&gt;"N/A"),"")</f>
        <v/>
      </c>
      <c r="L44" s="29">
        <f>COUNTIFS(new!$C$2:$C$21,L$2,new!$E$2:$E$21,"&lt;="&amp;calendar!$A44,new!$F$2:$F$21,"&gt;="&amp;calendar!$A44,new!$D$2:$D$21,"YES")+2*COUNTIFS(new!$C$2:$C$21,L$2,new!$E$2:$E$21,"&lt;="&amp;calendar!$A44,new!$F$2:$F$21,"&gt;="&amp;calendar!$A44,new!$D$2:$D$21,"NO")</f>
        <v>0</v>
      </c>
      <c r="M44" s="46" t="str" cm="1">
        <f t="array" ref="M44">_xlfn._xlws.FILTER(new!$L$2:$L$21,(new!$E$2:$E$21=$A44)*(new!$C$2:$C$21=calendar!L$2)*(new!$D$2:$D$21&lt;&gt;"N/A"),"")</f>
        <v/>
      </c>
      <c r="N44" s="29">
        <f>COUNTIFS(new!$C$2:$C$21,N$2,new!$E$2:$E$21,"&lt;="&amp;calendar!$A44,new!$F$2:$F$21,"&gt;="&amp;calendar!$A44,new!$D$2:$D$21,"YES")+2*COUNTIFS(new!$C$2:$C$21,N$2,new!$E$2:$E$21,"&lt;="&amp;calendar!$A44,new!$F$2:$F$21,"&gt;="&amp;calendar!$A44,new!$D$2:$D$21,"NO")</f>
        <v>0</v>
      </c>
      <c r="O44" s="46" t="str" cm="1">
        <f t="array" ref="O44">_xlfn._xlws.FILTER(new!$L$2:$L$21,(new!$E$2:$E$21=$A44)*(new!$C$2:$C$21=calendar!N$2)*(new!$D$2:$D$21&lt;&gt;"N/A"),"")</f>
        <v/>
      </c>
      <c r="Q44" s="29">
        <f>COUNTIFS(new!$C$2:$C$21,Q$2,new!$E$2:$E$21,"&lt;="&amp;calendar!$A44,new!$F$2:$F$21,"&gt;="&amp;calendar!$A44,new!$D$2:$D$21,"YES")+2*COUNTIFS(new!$C$2:$C$21,Q$2,new!$E$2:$E$21,"&lt;="&amp;calendar!$A44,new!$F$2:$F$21,"&gt;="&amp;calendar!$A44,new!$D$2:$D$21,"NO")</f>
        <v>0</v>
      </c>
      <c r="R44" s="46" t="str" cm="1">
        <f t="array" ref="R44">_xlfn._xlws.FILTER(new!$L$2:$L$21,(new!$E$2:$E$21=$A44)*(new!$C$2:$C$21=calendar!Q$2)*(new!$D$2:$D$21&lt;&gt;"N/A"),"")</f>
        <v/>
      </c>
      <c r="S44" s="29">
        <f>COUNTIFS(new!$C$2:$C$21,S$2,new!$E$2:$E$21,"&lt;="&amp;calendar!$A44,new!$F$2:$F$21,"&gt;="&amp;calendar!$A44,new!$D$2:$D$21,"YES")+2*COUNTIFS(new!$C$2:$C$21,S$2,new!$E$2:$E$21,"&lt;="&amp;calendar!$A44,new!$F$2:$F$21,"&gt;="&amp;calendar!$A44,new!$D$2:$D$21,"NO")</f>
        <v>0</v>
      </c>
      <c r="T44" s="46" t="str" cm="1">
        <f t="array" ref="T44">_xlfn._xlws.FILTER(new!$L$2:$L$21,(new!$E$2:$E$21=$A44)*(new!$C$2:$C$21=calendar!S$2)*(new!$D$2:$D$21&lt;&gt;"N/A"),"")</f>
        <v/>
      </c>
      <c r="U44" s="29">
        <f>COUNTIFS(new!$C$2:$C$21,U$2,new!$E$2:$E$21,"&lt;="&amp;calendar!$A44,new!$F$2:$F$21,"&gt;="&amp;calendar!$A44,new!$D$2:$D$21,"YES")+2*COUNTIFS(new!$C$2:$C$21,U$2,new!$E$2:$E$21,"&lt;="&amp;calendar!$A44,new!$F$2:$F$21,"&gt;="&amp;calendar!$A44,new!$D$2:$D$21,"NO")</f>
        <v>0</v>
      </c>
      <c r="V44" s="46" t="str" cm="1">
        <f t="array" ref="V44">_xlfn._xlws.FILTER(new!$L$2:$L$21,(new!$E$2:$E$21=$A44)*(new!$C$2:$C$21=calendar!U$2)*(new!$D$2:$D$21&lt;&gt;"N/A"),"")</f>
        <v/>
      </c>
    </row>
    <row r="45" spans="1:33" ht="24" customHeight="1" x14ac:dyDescent="0.2">
      <c r="A45" s="37">
        <v>44603</v>
      </c>
      <c r="C45" s="29">
        <f>COUNTIFS(new!$C$2:$C$21,C$2,new!$E$2:$E$21,"&lt;="&amp;calendar!$A45,new!$F$2:$F$21,"&gt;="&amp;calendar!$A45,new!$D$2:$D$21,"YES")+2*COUNTIFS(new!$C$2:$C$21,C$2,new!$E$2:$E$21,"&lt;="&amp;calendar!$A45,new!$F$2:$F$21,"&gt;="&amp;calendar!$A45,new!$D$2:$D$21,"NO")</f>
        <v>0</v>
      </c>
      <c r="D45" s="46" t="str" cm="1">
        <f t="array" ref="D45">_xlfn._xlws.FILTER(new!$L$2:$L$21,(new!$E$2:$E$21=$A45)*(new!$C$2:$C$21=calendar!C$2)*(new!$D$2:$D$21&lt;&gt;"N/A"),"")</f>
        <v/>
      </c>
      <c r="E45" s="29">
        <f>COUNTIFS(new!$C$2:$C$21,E$2,new!$E$2:$E$21,"&lt;="&amp;calendar!$A45,new!$F$2:$F$21,"&gt;="&amp;calendar!$A45,new!$D$2:$D$21,"YES")+2*COUNTIFS(new!$C$2:$C$21,E$2,new!$E$2:$E$21,"&lt;="&amp;calendar!$A45,new!$F$2:$F$21,"&gt;="&amp;calendar!$A45,new!$D$2:$D$21,"NO")</f>
        <v>1</v>
      </c>
      <c r="F45" s="46" t="str" cm="1">
        <f t="array" ref="F45">_xlfn._xlws.FILTER(new!$L$2:$L$21,(new!$E$2:$E$21=$A45)*(new!$C$2:$C$21=calendar!E$2)*(new!$D$2:$D$21&lt;&gt;"N/A"),"")</f>
        <v/>
      </c>
      <c r="G45" s="29">
        <f>COUNTIFS(new!$C$2:$C$21,G$2,new!$E$2:$E$21,"&lt;="&amp;calendar!$A45,new!$F$2:$F$21,"&gt;="&amp;calendar!$A45,new!$D$2:$D$21,"YES")+2*COUNTIFS(new!$C$2:$C$21,G$2,new!$E$2:$E$21,"&lt;="&amp;calendar!$A45,new!$F$2:$F$21,"&gt;="&amp;calendar!$A45,new!$D$2:$D$21,"NO")</f>
        <v>0</v>
      </c>
      <c r="H45" s="46" t="str" cm="1">
        <f t="array" ref="H45">_xlfn._xlws.FILTER(new!$L$2:$L$21,(new!$E$2:$E$21=$A45)*(new!$C$2:$C$21=calendar!G$2)*(new!$D$2:$D$21&lt;&gt;"N/A"),"")</f>
        <v/>
      </c>
      <c r="J45" s="29">
        <f>COUNTIFS(new!$C$2:$C$21,J$2,new!$E$2:$E$21,"&lt;="&amp;calendar!$A45,new!$F$2:$F$21,"&gt;="&amp;calendar!$A45,new!$D$2:$D$21,"YES")+2*COUNTIFS(new!$C$2:$C$21,J$2,new!$E$2:$E$21,"&lt;="&amp;calendar!$A45,new!$F$2:$F$21,"&gt;="&amp;calendar!$A45,new!$D$2:$D$21,"NO")</f>
        <v>1</v>
      </c>
      <c r="K45" s="46" t="str" cm="1">
        <f t="array" ref="K45">_xlfn._xlws.FILTER(new!$L$2:$L$21,(new!$E$2:$E$21=$A45)*(new!$C$2:$C$21=calendar!J$2)*(new!$D$2:$D$21&lt;&gt;"N/A"),"")</f>
        <v/>
      </c>
      <c r="L45" s="29">
        <f>COUNTIFS(new!$C$2:$C$21,L$2,new!$E$2:$E$21,"&lt;="&amp;calendar!$A45,new!$F$2:$F$21,"&gt;="&amp;calendar!$A45,new!$D$2:$D$21,"YES")+2*COUNTIFS(new!$C$2:$C$21,L$2,new!$E$2:$E$21,"&lt;="&amp;calendar!$A45,new!$F$2:$F$21,"&gt;="&amp;calendar!$A45,new!$D$2:$D$21,"NO")</f>
        <v>0</v>
      </c>
      <c r="M45" s="46" t="str" cm="1">
        <f t="array" ref="M45">_xlfn._xlws.FILTER(new!$L$2:$L$21,(new!$E$2:$E$21=$A45)*(new!$C$2:$C$21=calendar!L$2)*(new!$D$2:$D$21&lt;&gt;"N/A"),"")</f>
        <v/>
      </c>
      <c r="N45" s="29">
        <f>COUNTIFS(new!$C$2:$C$21,N$2,new!$E$2:$E$21,"&lt;="&amp;calendar!$A45,new!$F$2:$F$21,"&gt;="&amp;calendar!$A45,new!$D$2:$D$21,"YES")+2*COUNTIFS(new!$C$2:$C$21,N$2,new!$E$2:$E$21,"&lt;="&amp;calendar!$A45,new!$F$2:$F$21,"&gt;="&amp;calendar!$A45,new!$D$2:$D$21,"NO")</f>
        <v>0</v>
      </c>
      <c r="O45" s="46" t="str" cm="1">
        <f t="array" ref="O45">_xlfn._xlws.FILTER(new!$L$2:$L$21,(new!$E$2:$E$21=$A45)*(new!$C$2:$C$21=calendar!N$2)*(new!$D$2:$D$21&lt;&gt;"N/A"),"")</f>
        <v/>
      </c>
      <c r="Q45" s="29">
        <f>COUNTIFS(new!$C$2:$C$21,Q$2,new!$E$2:$E$21,"&lt;="&amp;calendar!$A45,new!$F$2:$F$21,"&gt;="&amp;calendar!$A45,new!$D$2:$D$21,"YES")+2*COUNTIFS(new!$C$2:$C$21,Q$2,new!$E$2:$E$21,"&lt;="&amp;calendar!$A45,new!$F$2:$F$21,"&gt;="&amp;calendar!$A45,new!$D$2:$D$21,"NO")</f>
        <v>0</v>
      </c>
      <c r="R45" s="46" t="str" cm="1">
        <f t="array" ref="R45">_xlfn._xlws.FILTER(new!$L$2:$L$21,(new!$E$2:$E$21=$A45)*(new!$C$2:$C$21=calendar!Q$2)*(new!$D$2:$D$21&lt;&gt;"N/A"),"")</f>
        <v/>
      </c>
      <c r="S45" s="29">
        <f>COUNTIFS(new!$C$2:$C$21,S$2,new!$E$2:$E$21,"&lt;="&amp;calendar!$A45,new!$F$2:$F$21,"&gt;="&amp;calendar!$A45,new!$D$2:$D$21,"YES")+2*COUNTIFS(new!$C$2:$C$21,S$2,new!$E$2:$E$21,"&lt;="&amp;calendar!$A45,new!$F$2:$F$21,"&gt;="&amp;calendar!$A45,new!$D$2:$D$21,"NO")</f>
        <v>0</v>
      </c>
      <c r="T45" s="46" t="str" cm="1">
        <f t="array" ref="T45">_xlfn._xlws.FILTER(new!$L$2:$L$21,(new!$E$2:$E$21=$A45)*(new!$C$2:$C$21=calendar!S$2)*(new!$D$2:$D$21&lt;&gt;"N/A"),"")</f>
        <v/>
      </c>
      <c r="U45" s="29">
        <f>COUNTIFS(new!$C$2:$C$21,U$2,new!$E$2:$E$21,"&lt;="&amp;calendar!$A45,new!$F$2:$F$21,"&gt;="&amp;calendar!$A45,new!$D$2:$D$21,"YES")+2*COUNTIFS(new!$C$2:$C$21,U$2,new!$E$2:$E$21,"&lt;="&amp;calendar!$A45,new!$F$2:$F$21,"&gt;="&amp;calendar!$A45,new!$D$2:$D$21,"NO")</f>
        <v>2</v>
      </c>
      <c r="V45" s="46" t="str" cm="1">
        <f t="array" ref="V45">_xlfn._xlws.FILTER(new!$L$2:$L$21,(new!$E$2:$E$21=$A45)*(new!$C$2:$C$21=calendar!U$2)*(new!$D$2:$D$21&lt;&gt;"N/A"),"")</f>
        <v>test1,,</v>
      </c>
    </row>
    <row r="46" spans="1:33" ht="24" customHeight="1" x14ac:dyDescent="0.2">
      <c r="A46" s="37">
        <v>44604</v>
      </c>
      <c r="C46" s="29">
        <f>COUNTIFS(new!$C$2:$C$21,C$2,new!$E$2:$E$21,"&lt;="&amp;calendar!$A46,new!$F$2:$F$21,"&gt;="&amp;calendar!$A46,new!$D$2:$D$21,"YES")+2*COUNTIFS(new!$C$2:$C$21,C$2,new!$E$2:$E$21,"&lt;="&amp;calendar!$A46,new!$F$2:$F$21,"&gt;="&amp;calendar!$A46,new!$D$2:$D$21,"NO")</f>
        <v>0</v>
      </c>
      <c r="D46" s="46" t="str" cm="1">
        <f t="array" ref="D46">_xlfn._xlws.FILTER(new!$L$2:$L$21,(new!$E$2:$E$21=$A46)*(new!$C$2:$C$21=calendar!C$2)*(new!$D$2:$D$21&lt;&gt;"N/A"),"")</f>
        <v/>
      </c>
      <c r="E46" s="29">
        <f>COUNTIFS(new!$C$2:$C$21,E$2,new!$E$2:$E$21,"&lt;="&amp;calendar!$A46,new!$F$2:$F$21,"&gt;="&amp;calendar!$A46,new!$D$2:$D$21,"YES")+2*COUNTIFS(new!$C$2:$C$21,E$2,new!$E$2:$E$21,"&lt;="&amp;calendar!$A46,new!$F$2:$F$21,"&gt;="&amp;calendar!$A46,new!$D$2:$D$21,"NO")</f>
        <v>1</v>
      </c>
      <c r="F46" s="46" t="str" cm="1">
        <f t="array" ref="F46">_xlfn._xlws.FILTER(new!$L$2:$L$21,(new!$E$2:$E$21=$A46)*(new!$C$2:$C$21=calendar!E$2)*(new!$D$2:$D$21&lt;&gt;"N/A"),"")</f>
        <v/>
      </c>
      <c r="G46" s="29">
        <f>COUNTIFS(new!$C$2:$C$21,G$2,new!$E$2:$E$21,"&lt;="&amp;calendar!$A46,new!$F$2:$F$21,"&gt;="&amp;calendar!$A46,new!$D$2:$D$21,"YES")+2*COUNTIFS(new!$C$2:$C$21,G$2,new!$E$2:$E$21,"&lt;="&amp;calendar!$A46,new!$F$2:$F$21,"&gt;="&amp;calendar!$A46,new!$D$2:$D$21,"NO")</f>
        <v>0</v>
      </c>
      <c r="H46" s="46" t="str" cm="1">
        <f t="array" ref="H46">_xlfn._xlws.FILTER(new!$L$2:$L$21,(new!$E$2:$E$21=$A46)*(new!$C$2:$C$21=calendar!G$2)*(new!$D$2:$D$21&lt;&gt;"N/A"),"")</f>
        <v/>
      </c>
      <c r="J46" s="29">
        <f>COUNTIFS(new!$C$2:$C$21,J$2,new!$E$2:$E$21,"&lt;="&amp;calendar!$A46,new!$F$2:$F$21,"&gt;="&amp;calendar!$A46,new!$D$2:$D$21,"YES")+2*COUNTIFS(new!$C$2:$C$21,J$2,new!$E$2:$E$21,"&lt;="&amp;calendar!$A46,new!$F$2:$F$21,"&gt;="&amp;calendar!$A46,new!$D$2:$D$21,"NO")</f>
        <v>1</v>
      </c>
      <c r="K46" s="46" t="str" cm="1">
        <f t="array" ref="K46">_xlfn._xlws.FILTER(new!$L$2:$L$21,(new!$E$2:$E$21=$A46)*(new!$C$2:$C$21=calendar!J$2)*(new!$D$2:$D$21&lt;&gt;"N/A"),"")</f>
        <v/>
      </c>
      <c r="L46" s="29">
        <f>COUNTIFS(new!$C$2:$C$21,L$2,new!$E$2:$E$21,"&lt;="&amp;calendar!$A46,new!$F$2:$F$21,"&gt;="&amp;calendar!$A46,new!$D$2:$D$21,"YES")+2*COUNTIFS(new!$C$2:$C$21,L$2,new!$E$2:$E$21,"&lt;="&amp;calendar!$A46,new!$F$2:$F$21,"&gt;="&amp;calendar!$A46,new!$D$2:$D$21,"NO")</f>
        <v>0</v>
      </c>
      <c r="M46" s="46" t="str" cm="1">
        <f t="array" ref="M46">_xlfn._xlws.FILTER(new!$L$2:$L$21,(new!$E$2:$E$21=$A46)*(new!$C$2:$C$21=calendar!L$2)*(new!$D$2:$D$21&lt;&gt;"N/A"),"")</f>
        <v/>
      </c>
      <c r="N46" s="29">
        <f>COUNTIFS(new!$C$2:$C$21,N$2,new!$E$2:$E$21,"&lt;="&amp;calendar!$A46,new!$F$2:$F$21,"&gt;="&amp;calendar!$A46,new!$D$2:$D$21,"YES")+2*COUNTIFS(new!$C$2:$C$21,N$2,new!$E$2:$E$21,"&lt;="&amp;calendar!$A46,new!$F$2:$F$21,"&gt;="&amp;calendar!$A46,new!$D$2:$D$21,"NO")</f>
        <v>0</v>
      </c>
      <c r="O46" s="46" t="str" cm="1">
        <f t="array" ref="O46">_xlfn._xlws.FILTER(new!$L$2:$L$21,(new!$E$2:$E$21=$A46)*(new!$C$2:$C$21=calendar!N$2)*(new!$D$2:$D$21&lt;&gt;"N/A"),"")</f>
        <v/>
      </c>
      <c r="Q46" s="29">
        <f>COUNTIFS(new!$C$2:$C$21,Q$2,new!$E$2:$E$21,"&lt;="&amp;calendar!$A46,new!$F$2:$F$21,"&gt;="&amp;calendar!$A46,new!$D$2:$D$21,"YES")+2*COUNTIFS(new!$C$2:$C$21,Q$2,new!$E$2:$E$21,"&lt;="&amp;calendar!$A46,new!$F$2:$F$21,"&gt;="&amp;calendar!$A46,new!$D$2:$D$21,"NO")</f>
        <v>0</v>
      </c>
      <c r="R46" s="46" t="str" cm="1">
        <f t="array" ref="R46">_xlfn._xlws.FILTER(new!$L$2:$L$21,(new!$E$2:$E$21=$A46)*(new!$C$2:$C$21=calendar!Q$2)*(new!$D$2:$D$21&lt;&gt;"N/A"),"")</f>
        <v/>
      </c>
      <c r="S46" s="29">
        <f>COUNTIFS(new!$C$2:$C$21,S$2,new!$E$2:$E$21,"&lt;="&amp;calendar!$A46,new!$F$2:$F$21,"&gt;="&amp;calendar!$A46,new!$D$2:$D$21,"YES")+2*COUNTIFS(new!$C$2:$C$21,S$2,new!$E$2:$E$21,"&lt;="&amp;calendar!$A46,new!$F$2:$F$21,"&gt;="&amp;calendar!$A46,new!$D$2:$D$21,"NO")</f>
        <v>0</v>
      </c>
      <c r="T46" s="46" t="str" cm="1">
        <f t="array" ref="T46">_xlfn._xlws.FILTER(new!$L$2:$L$21,(new!$E$2:$E$21=$A46)*(new!$C$2:$C$21=calendar!S$2)*(new!$D$2:$D$21&lt;&gt;"N/A"),"")</f>
        <v/>
      </c>
      <c r="U46" s="29">
        <f>COUNTIFS(new!$C$2:$C$21,U$2,new!$E$2:$E$21,"&lt;="&amp;calendar!$A46,new!$F$2:$F$21,"&gt;="&amp;calendar!$A46,new!$D$2:$D$21,"YES")+2*COUNTIFS(new!$C$2:$C$21,U$2,new!$E$2:$E$21,"&lt;="&amp;calendar!$A46,new!$F$2:$F$21,"&gt;="&amp;calendar!$A46,new!$D$2:$D$21,"NO")</f>
        <v>2</v>
      </c>
      <c r="V46" s="46" t="str" cm="1">
        <f t="array" ref="V46">_xlfn._xlws.FILTER(new!$L$2:$L$21,(new!$E$2:$E$21=$A46)*(new!$C$2:$C$21=calendar!U$2)*(new!$D$2:$D$21&lt;&gt;"N/A"),"")</f>
        <v/>
      </c>
    </row>
    <row r="47" spans="1:33" ht="24" customHeight="1" x14ac:dyDescent="0.2">
      <c r="A47" s="37">
        <v>44605</v>
      </c>
      <c r="C47" s="29">
        <f>COUNTIFS(new!$C$2:$C$21,C$2,new!$E$2:$E$21,"&lt;="&amp;calendar!$A47,new!$F$2:$F$21,"&gt;="&amp;calendar!$A47,new!$D$2:$D$21,"YES")+2*COUNTIFS(new!$C$2:$C$21,C$2,new!$E$2:$E$21,"&lt;="&amp;calendar!$A47,new!$F$2:$F$21,"&gt;="&amp;calendar!$A47,new!$D$2:$D$21,"NO")</f>
        <v>0</v>
      </c>
      <c r="D47" s="46" t="str" cm="1">
        <f t="array" ref="D47">_xlfn._xlws.FILTER(new!$L$2:$L$21,(new!$E$2:$E$21=$A47)*(new!$C$2:$C$21=calendar!C$2)*(new!$D$2:$D$21&lt;&gt;"N/A"),"")</f>
        <v/>
      </c>
      <c r="E47" s="29">
        <f>COUNTIFS(new!$C$2:$C$21,E$2,new!$E$2:$E$21,"&lt;="&amp;calendar!$A47,new!$F$2:$F$21,"&gt;="&amp;calendar!$A47,new!$D$2:$D$21,"YES")+2*COUNTIFS(new!$C$2:$C$21,E$2,new!$E$2:$E$21,"&lt;="&amp;calendar!$A47,new!$F$2:$F$21,"&gt;="&amp;calendar!$A47,new!$D$2:$D$21,"NO")</f>
        <v>1</v>
      </c>
      <c r="F47" s="46" t="str" cm="1">
        <f t="array" ref="F47">_xlfn._xlws.FILTER(new!$L$2:$L$21,(new!$E$2:$E$21=$A47)*(new!$C$2:$C$21=calendar!E$2)*(new!$D$2:$D$21&lt;&gt;"N/A"),"")</f>
        <v/>
      </c>
      <c r="G47" s="29">
        <f>COUNTIFS(new!$C$2:$C$21,G$2,new!$E$2:$E$21,"&lt;="&amp;calendar!$A47,new!$F$2:$F$21,"&gt;="&amp;calendar!$A47,new!$D$2:$D$21,"YES")+2*COUNTIFS(new!$C$2:$C$21,G$2,new!$E$2:$E$21,"&lt;="&amp;calendar!$A47,new!$F$2:$F$21,"&gt;="&amp;calendar!$A47,new!$D$2:$D$21,"NO")</f>
        <v>0</v>
      </c>
      <c r="H47" s="46" t="str" cm="1">
        <f t="array" ref="H47">_xlfn._xlws.FILTER(new!$L$2:$L$21,(new!$E$2:$E$21=$A47)*(new!$C$2:$C$21=calendar!G$2)*(new!$D$2:$D$21&lt;&gt;"N/A"),"")</f>
        <v/>
      </c>
      <c r="J47" s="29">
        <f>COUNTIFS(new!$C$2:$C$21,J$2,new!$E$2:$E$21,"&lt;="&amp;calendar!$A47,new!$F$2:$F$21,"&gt;="&amp;calendar!$A47,new!$D$2:$D$21,"YES")+2*COUNTIFS(new!$C$2:$C$21,J$2,new!$E$2:$E$21,"&lt;="&amp;calendar!$A47,new!$F$2:$F$21,"&gt;="&amp;calendar!$A47,new!$D$2:$D$21,"NO")</f>
        <v>1</v>
      </c>
      <c r="K47" s="46" t="str" cm="1">
        <f t="array" ref="K47">_xlfn._xlws.FILTER(new!$L$2:$L$21,(new!$E$2:$E$21=$A47)*(new!$C$2:$C$21=calendar!J$2)*(new!$D$2:$D$21&lt;&gt;"N/A"),"")</f>
        <v/>
      </c>
      <c r="L47" s="29">
        <f>COUNTIFS(new!$C$2:$C$21,L$2,new!$E$2:$E$21,"&lt;="&amp;calendar!$A47,new!$F$2:$F$21,"&gt;="&amp;calendar!$A47,new!$D$2:$D$21,"YES")+2*COUNTIFS(new!$C$2:$C$21,L$2,new!$E$2:$E$21,"&lt;="&amp;calendar!$A47,new!$F$2:$F$21,"&gt;="&amp;calendar!$A47,new!$D$2:$D$21,"NO")</f>
        <v>0</v>
      </c>
      <c r="M47" s="46" t="str" cm="1">
        <f t="array" ref="M47">_xlfn._xlws.FILTER(new!$L$2:$L$21,(new!$E$2:$E$21=$A47)*(new!$C$2:$C$21=calendar!L$2)*(new!$D$2:$D$21&lt;&gt;"N/A"),"")</f>
        <v/>
      </c>
      <c r="N47" s="29">
        <f>COUNTIFS(new!$C$2:$C$21,N$2,new!$E$2:$E$21,"&lt;="&amp;calendar!$A47,new!$F$2:$F$21,"&gt;="&amp;calendar!$A47,new!$D$2:$D$21,"YES")+2*COUNTIFS(new!$C$2:$C$21,N$2,new!$E$2:$E$21,"&lt;="&amp;calendar!$A47,new!$F$2:$F$21,"&gt;="&amp;calendar!$A47,new!$D$2:$D$21,"NO")</f>
        <v>0</v>
      </c>
      <c r="O47" s="46" t="str" cm="1">
        <f t="array" ref="O47">_xlfn._xlws.FILTER(new!$L$2:$L$21,(new!$E$2:$E$21=$A47)*(new!$C$2:$C$21=calendar!N$2)*(new!$D$2:$D$21&lt;&gt;"N/A"),"")</f>
        <v/>
      </c>
      <c r="Q47" s="29">
        <f>COUNTIFS(new!$C$2:$C$21,Q$2,new!$E$2:$E$21,"&lt;="&amp;calendar!$A47,new!$F$2:$F$21,"&gt;="&amp;calendar!$A47,new!$D$2:$D$21,"YES")+2*COUNTIFS(new!$C$2:$C$21,Q$2,new!$E$2:$E$21,"&lt;="&amp;calendar!$A47,new!$F$2:$F$21,"&gt;="&amp;calendar!$A47,new!$D$2:$D$21,"NO")</f>
        <v>0</v>
      </c>
      <c r="R47" s="46" t="str" cm="1">
        <f t="array" ref="R47">_xlfn._xlws.FILTER(new!$L$2:$L$21,(new!$E$2:$E$21=$A47)*(new!$C$2:$C$21=calendar!Q$2)*(new!$D$2:$D$21&lt;&gt;"N/A"),"")</f>
        <v/>
      </c>
      <c r="S47" s="29">
        <f>COUNTIFS(new!$C$2:$C$21,S$2,new!$E$2:$E$21,"&lt;="&amp;calendar!$A47,new!$F$2:$F$21,"&gt;="&amp;calendar!$A47,new!$D$2:$D$21,"YES")+2*COUNTIFS(new!$C$2:$C$21,S$2,new!$E$2:$E$21,"&lt;="&amp;calendar!$A47,new!$F$2:$F$21,"&gt;="&amp;calendar!$A47,new!$D$2:$D$21,"NO")</f>
        <v>0</v>
      </c>
      <c r="T47" s="46" t="str" cm="1">
        <f t="array" ref="T47">_xlfn._xlws.FILTER(new!$L$2:$L$21,(new!$E$2:$E$21=$A47)*(new!$C$2:$C$21=calendar!S$2)*(new!$D$2:$D$21&lt;&gt;"N/A"),"")</f>
        <v/>
      </c>
      <c r="U47" s="29">
        <f>COUNTIFS(new!$C$2:$C$21,U$2,new!$E$2:$E$21,"&lt;="&amp;calendar!$A47,new!$F$2:$F$21,"&gt;="&amp;calendar!$A47,new!$D$2:$D$21,"YES")+2*COUNTIFS(new!$C$2:$C$21,U$2,new!$E$2:$E$21,"&lt;="&amp;calendar!$A47,new!$F$2:$F$21,"&gt;="&amp;calendar!$A47,new!$D$2:$D$21,"NO")</f>
        <v>2</v>
      </c>
      <c r="V47" s="46" t="str" cm="1">
        <f t="array" ref="V47">_xlfn._xlws.FILTER(new!$L$2:$L$21,(new!$E$2:$E$21=$A47)*(new!$C$2:$C$21=calendar!U$2)*(new!$D$2:$D$21&lt;&gt;"N/A"),"")</f>
        <v/>
      </c>
    </row>
    <row r="48" spans="1:33" ht="24" customHeight="1" x14ac:dyDescent="0.2">
      <c r="A48" s="37">
        <v>44606</v>
      </c>
      <c r="C48" s="29">
        <f>COUNTIFS(new!$C$2:$C$21,C$2,new!$E$2:$E$21,"&lt;="&amp;calendar!$A48,new!$F$2:$F$21,"&gt;="&amp;calendar!$A48,new!$D$2:$D$21,"YES")+2*COUNTIFS(new!$C$2:$C$21,C$2,new!$E$2:$E$21,"&lt;="&amp;calendar!$A48,new!$F$2:$F$21,"&gt;="&amp;calendar!$A48,new!$D$2:$D$21,"NO")</f>
        <v>0</v>
      </c>
      <c r="D48" s="46" t="str" cm="1">
        <f t="array" ref="D48">_xlfn._xlws.FILTER(new!$L$2:$L$21,(new!$E$2:$E$21=$A48)*(new!$C$2:$C$21=calendar!C$2)*(new!$D$2:$D$21&lt;&gt;"N/A"),"")</f>
        <v/>
      </c>
      <c r="E48" s="29">
        <f>COUNTIFS(new!$C$2:$C$21,E$2,new!$E$2:$E$21,"&lt;="&amp;calendar!$A48,new!$F$2:$F$21,"&gt;="&amp;calendar!$A48,new!$D$2:$D$21,"YES")+2*COUNTIFS(new!$C$2:$C$21,E$2,new!$E$2:$E$21,"&lt;="&amp;calendar!$A48,new!$F$2:$F$21,"&gt;="&amp;calendar!$A48,new!$D$2:$D$21,"NO")</f>
        <v>1</v>
      </c>
      <c r="F48" s="46" t="str" cm="1">
        <f t="array" ref="F48">_xlfn._xlws.FILTER(new!$L$2:$L$21,(new!$E$2:$E$21=$A48)*(new!$C$2:$C$21=calendar!E$2)*(new!$D$2:$D$21&lt;&gt;"N/A"),"")</f>
        <v/>
      </c>
      <c r="G48" s="29">
        <f>COUNTIFS(new!$C$2:$C$21,G$2,new!$E$2:$E$21,"&lt;="&amp;calendar!$A48,new!$F$2:$F$21,"&gt;="&amp;calendar!$A48,new!$D$2:$D$21,"YES")+2*COUNTIFS(new!$C$2:$C$21,G$2,new!$E$2:$E$21,"&lt;="&amp;calendar!$A48,new!$F$2:$F$21,"&gt;="&amp;calendar!$A48,new!$D$2:$D$21,"NO")</f>
        <v>0</v>
      </c>
      <c r="H48" s="46" t="str" cm="1">
        <f t="array" ref="H48">_xlfn._xlws.FILTER(new!$L$2:$L$21,(new!$E$2:$E$21=$A48)*(new!$C$2:$C$21=calendar!G$2)*(new!$D$2:$D$21&lt;&gt;"N/A"),"")</f>
        <v/>
      </c>
      <c r="J48" s="29">
        <f>COUNTIFS(new!$C$2:$C$21,J$2,new!$E$2:$E$21,"&lt;="&amp;calendar!$A48,new!$F$2:$F$21,"&gt;="&amp;calendar!$A48,new!$D$2:$D$21,"YES")+2*COUNTIFS(new!$C$2:$C$21,J$2,new!$E$2:$E$21,"&lt;="&amp;calendar!$A48,new!$F$2:$F$21,"&gt;="&amp;calendar!$A48,new!$D$2:$D$21,"NO")</f>
        <v>1</v>
      </c>
      <c r="K48" s="46" t="str" cm="1">
        <f t="array" ref="K48">_xlfn._xlws.FILTER(new!$L$2:$L$21,(new!$E$2:$E$21=$A48)*(new!$C$2:$C$21=calendar!J$2)*(new!$D$2:$D$21&lt;&gt;"N/A"),"")</f>
        <v/>
      </c>
      <c r="L48" s="29">
        <f>COUNTIFS(new!$C$2:$C$21,L$2,new!$E$2:$E$21,"&lt;="&amp;calendar!$A48,new!$F$2:$F$21,"&gt;="&amp;calendar!$A48,new!$D$2:$D$21,"YES")+2*COUNTIFS(new!$C$2:$C$21,L$2,new!$E$2:$E$21,"&lt;="&amp;calendar!$A48,new!$F$2:$F$21,"&gt;="&amp;calendar!$A48,new!$D$2:$D$21,"NO")</f>
        <v>0</v>
      </c>
      <c r="M48" s="46" t="str" cm="1">
        <f t="array" ref="M48">_xlfn._xlws.FILTER(new!$L$2:$L$21,(new!$E$2:$E$21=$A48)*(new!$C$2:$C$21=calendar!L$2)*(new!$D$2:$D$21&lt;&gt;"N/A"),"")</f>
        <v/>
      </c>
      <c r="N48" s="29">
        <f>COUNTIFS(new!$C$2:$C$21,N$2,new!$E$2:$E$21,"&lt;="&amp;calendar!$A48,new!$F$2:$F$21,"&gt;="&amp;calendar!$A48,new!$D$2:$D$21,"YES")+2*COUNTIFS(new!$C$2:$C$21,N$2,new!$E$2:$E$21,"&lt;="&amp;calendar!$A48,new!$F$2:$F$21,"&gt;="&amp;calendar!$A48,new!$D$2:$D$21,"NO")</f>
        <v>0</v>
      </c>
      <c r="O48" s="46" t="str" cm="1">
        <f t="array" ref="O48">_xlfn._xlws.FILTER(new!$L$2:$L$21,(new!$E$2:$E$21=$A48)*(new!$C$2:$C$21=calendar!N$2)*(new!$D$2:$D$21&lt;&gt;"N/A"),"")</f>
        <v/>
      </c>
      <c r="Q48" s="29">
        <f>COUNTIFS(new!$C$2:$C$21,Q$2,new!$E$2:$E$21,"&lt;="&amp;calendar!$A48,new!$F$2:$F$21,"&gt;="&amp;calendar!$A48,new!$D$2:$D$21,"YES")+2*COUNTIFS(new!$C$2:$C$21,Q$2,new!$E$2:$E$21,"&lt;="&amp;calendar!$A48,new!$F$2:$F$21,"&gt;="&amp;calendar!$A48,new!$D$2:$D$21,"NO")</f>
        <v>0</v>
      </c>
      <c r="R48" s="46" t="str" cm="1">
        <f t="array" ref="R48">_xlfn._xlws.FILTER(new!$L$2:$L$21,(new!$E$2:$E$21=$A48)*(new!$C$2:$C$21=calendar!Q$2)*(new!$D$2:$D$21&lt;&gt;"N/A"),"")</f>
        <v/>
      </c>
      <c r="S48" s="29">
        <f>COUNTIFS(new!$C$2:$C$21,S$2,new!$E$2:$E$21,"&lt;="&amp;calendar!$A48,new!$F$2:$F$21,"&gt;="&amp;calendar!$A48,new!$D$2:$D$21,"YES")+2*COUNTIFS(new!$C$2:$C$21,S$2,new!$E$2:$E$21,"&lt;="&amp;calendar!$A48,new!$F$2:$F$21,"&gt;="&amp;calendar!$A48,new!$D$2:$D$21,"NO")</f>
        <v>0</v>
      </c>
      <c r="T48" s="46" t="str" cm="1">
        <f t="array" ref="T48">_xlfn._xlws.FILTER(new!$L$2:$L$21,(new!$E$2:$E$21=$A48)*(new!$C$2:$C$21=calendar!S$2)*(new!$D$2:$D$21&lt;&gt;"N/A"),"")</f>
        <v/>
      </c>
      <c r="U48" s="29">
        <f>COUNTIFS(new!$C$2:$C$21,U$2,new!$E$2:$E$21,"&lt;="&amp;calendar!$A48,new!$F$2:$F$21,"&gt;="&amp;calendar!$A48,new!$D$2:$D$21,"YES")+2*COUNTIFS(new!$C$2:$C$21,U$2,new!$E$2:$E$21,"&lt;="&amp;calendar!$A48,new!$F$2:$F$21,"&gt;="&amp;calendar!$A48,new!$D$2:$D$21,"NO")</f>
        <v>2</v>
      </c>
      <c r="V48" s="46" t="str" cm="1">
        <f t="array" ref="V48">_xlfn._xlws.FILTER(new!$L$2:$L$21,(new!$E$2:$E$21=$A48)*(new!$C$2:$C$21=calendar!U$2)*(new!$D$2:$D$21&lt;&gt;"N/A"),"")</f>
        <v/>
      </c>
    </row>
    <row r="49" spans="1:24" ht="24" customHeight="1" x14ac:dyDescent="0.2">
      <c r="A49" s="37">
        <v>44607</v>
      </c>
      <c r="C49" s="29">
        <f>COUNTIFS(new!$C$2:$C$21,C$2,new!$E$2:$E$21,"&lt;="&amp;calendar!$A49,new!$F$2:$F$21,"&gt;="&amp;calendar!$A49,new!$D$2:$D$21,"YES")+2*COUNTIFS(new!$C$2:$C$21,C$2,new!$E$2:$E$21,"&lt;="&amp;calendar!$A49,new!$F$2:$F$21,"&gt;="&amp;calendar!$A49,new!$D$2:$D$21,"NO")</f>
        <v>0</v>
      </c>
      <c r="D49" s="46" t="str" cm="1">
        <f t="array" ref="D49">_xlfn._xlws.FILTER(new!$L$2:$L$21,(new!$E$2:$E$21=$A49)*(new!$C$2:$C$21=calendar!C$2)*(new!$D$2:$D$21&lt;&gt;"N/A"),"")</f>
        <v/>
      </c>
      <c r="E49" s="29">
        <f>COUNTIFS(new!$C$2:$C$21,E$2,new!$E$2:$E$21,"&lt;="&amp;calendar!$A49,new!$F$2:$F$21,"&gt;="&amp;calendar!$A49,new!$D$2:$D$21,"YES")+2*COUNTIFS(new!$C$2:$C$21,E$2,new!$E$2:$E$21,"&lt;="&amp;calendar!$A49,new!$F$2:$F$21,"&gt;="&amp;calendar!$A49,new!$D$2:$D$21,"NO")</f>
        <v>1</v>
      </c>
      <c r="F49" s="46" t="str" cm="1">
        <f t="array" ref="F49">_xlfn._xlws.FILTER(new!$L$2:$L$21,(new!$E$2:$E$21=$A49)*(new!$C$2:$C$21=calendar!E$2)*(new!$D$2:$D$21&lt;&gt;"N/A"),"")</f>
        <v/>
      </c>
      <c r="G49" s="29">
        <f>COUNTIFS(new!$C$2:$C$21,G$2,new!$E$2:$E$21,"&lt;="&amp;calendar!$A49,new!$F$2:$F$21,"&gt;="&amp;calendar!$A49,new!$D$2:$D$21,"YES")+2*COUNTIFS(new!$C$2:$C$21,G$2,new!$E$2:$E$21,"&lt;="&amp;calendar!$A49,new!$F$2:$F$21,"&gt;="&amp;calendar!$A49,new!$D$2:$D$21,"NO")</f>
        <v>0</v>
      </c>
      <c r="H49" s="46" t="str" cm="1">
        <f t="array" ref="H49">_xlfn._xlws.FILTER(new!$L$2:$L$21,(new!$E$2:$E$21=$A49)*(new!$C$2:$C$21=calendar!G$2)*(new!$D$2:$D$21&lt;&gt;"N/A"),"")</f>
        <v/>
      </c>
      <c r="J49" s="29">
        <f>COUNTIFS(new!$C$2:$C$21,J$2,new!$E$2:$E$21,"&lt;="&amp;calendar!$A49,new!$F$2:$F$21,"&gt;="&amp;calendar!$A49,new!$D$2:$D$21,"YES")+2*COUNTIFS(new!$C$2:$C$21,J$2,new!$E$2:$E$21,"&lt;="&amp;calendar!$A49,new!$F$2:$F$21,"&gt;="&amp;calendar!$A49,new!$D$2:$D$21,"NO")</f>
        <v>1</v>
      </c>
      <c r="K49" s="46" t="str" cm="1">
        <f t="array" ref="K49">_xlfn._xlws.FILTER(new!$L$2:$L$21,(new!$E$2:$E$21=$A49)*(new!$C$2:$C$21=calendar!J$2)*(new!$D$2:$D$21&lt;&gt;"N/A"),"")</f>
        <v/>
      </c>
      <c r="L49" s="29">
        <f>COUNTIFS(new!$C$2:$C$21,L$2,new!$E$2:$E$21,"&lt;="&amp;calendar!$A49,new!$F$2:$F$21,"&gt;="&amp;calendar!$A49,new!$D$2:$D$21,"YES")+2*COUNTIFS(new!$C$2:$C$21,L$2,new!$E$2:$E$21,"&lt;="&amp;calendar!$A49,new!$F$2:$F$21,"&gt;="&amp;calendar!$A49,new!$D$2:$D$21,"NO")</f>
        <v>0</v>
      </c>
      <c r="M49" s="46" t="str" cm="1">
        <f t="array" ref="M49">_xlfn._xlws.FILTER(new!$L$2:$L$21,(new!$E$2:$E$21=$A49)*(new!$C$2:$C$21=calendar!L$2)*(new!$D$2:$D$21&lt;&gt;"N/A"),"")</f>
        <v/>
      </c>
      <c r="N49" s="29">
        <f>COUNTIFS(new!$C$2:$C$21,N$2,new!$E$2:$E$21,"&lt;="&amp;calendar!$A49,new!$F$2:$F$21,"&gt;="&amp;calendar!$A49,new!$D$2:$D$21,"YES")+2*COUNTIFS(new!$C$2:$C$21,N$2,new!$E$2:$E$21,"&lt;="&amp;calendar!$A49,new!$F$2:$F$21,"&gt;="&amp;calendar!$A49,new!$D$2:$D$21,"NO")</f>
        <v>0</v>
      </c>
      <c r="O49" s="46" t="str" cm="1">
        <f t="array" ref="O49">_xlfn._xlws.FILTER(new!$L$2:$L$21,(new!$E$2:$E$21=$A49)*(new!$C$2:$C$21=calendar!N$2)*(new!$D$2:$D$21&lt;&gt;"N/A"),"")</f>
        <v/>
      </c>
      <c r="Q49" s="29">
        <f>COUNTIFS(new!$C$2:$C$21,Q$2,new!$E$2:$E$21,"&lt;="&amp;calendar!$A49,new!$F$2:$F$21,"&gt;="&amp;calendar!$A49,new!$D$2:$D$21,"YES")+2*COUNTIFS(new!$C$2:$C$21,Q$2,new!$E$2:$E$21,"&lt;="&amp;calendar!$A49,new!$F$2:$F$21,"&gt;="&amp;calendar!$A49,new!$D$2:$D$21,"NO")</f>
        <v>0</v>
      </c>
      <c r="R49" s="46" t="str" cm="1">
        <f t="array" ref="R49">_xlfn._xlws.FILTER(new!$L$2:$L$21,(new!$E$2:$E$21=$A49)*(new!$C$2:$C$21=calendar!Q$2)*(new!$D$2:$D$21&lt;&gt;"N/A"),"")</f>
        <v/>
      </c>
      <c r="S49" s="29">
        <f>COUNTIFS(new!$C$2:$C$21,S$2,new!$E$2:$E$21,"&lt;="&amp;calendar!$A49,new!$F$2:$F$21,"&gt;="&amp;calendar!$A49,new!$D$2:$D$21,"YES")+2*COUNTIFS(new!$C$2:$C$21,S$2,new!$E$2:$E$21,"&lt;="&amp;calendar!$A49,new!$F$2:$F$21,"&gt;="&amp;calendar!$A49,new!$D$2:$D$21,"NO")</f>
        <v>0</v>
      </c>
      <c r="T49" s="46" t="str" cm="1">
        <f t="array" ref="T49">_xlfn._xlws.FILTER(new!$L$2:$L$21,(new!$E$2:$E$21=$A49)*(new!$C$2:$C$21=calendar!S$2)*(new!$D$2:$D$21&lt;&gt;"N/A"),"")</f>
        <v/>
      </c>
      <c r="U49" s="29">
        <f>COUNTIFS(new!$C$2:$C$21,U$2,new!$E$2:$E$21,"&lt;="&amp;calendar!$A49,new!$F$2:$F$21,"&gt;="&amp;calendar!$A49,new!$D$2:$D$21,"YES")+2*COUNTIFS(new!$C$2:$C$21,U$2,new!$E$2:$E$21,"&lt;="&amp;calendar!$A49,new!$F$2:$F$21,"&gt;="&amp;calendar!$A49,new!$D$2:$D$21,"NO")</f>
        <v>2</v>
      </c>
      <c r="V49" s="46" t="str" cm="1">
        <f t="array" ref="V49">_xlfn._xlws.FILTER(new!$L$2:$L$21,(new!$E$2:$E$21=$A49)*(new!$C$2:$C$21=calendar!U$2)*(new!$D$2:$D$21&lt;&gt;"N/A"),"")</f>
        <v/>
      </c>
    </row>
    <row r="50" spans="1:24" ht="24" customHeight="1" x14ac:dyDescent="0.2">
      <c r="A50" s="37">
        <v>44608</v>
      </c>
      <c r="C50" s="29">
        <f>COUNTIFS(new!$C$2:$C$21,C$2,new!$E$2:$E$21,"&lt;="&amp;calendar!$A50,new!$F$2:$F$21,"&gt;="&amp;calendar!$A50,new!$D$2:$D$21,"YES")+2*COUNTIFS(new!$C$2:$C$21,C$2,new!$E$2:$E$21,"&lt;="&amp;calendar!$A50,new!$F$2:$F$21,"&gt;="&amp;calendar!$A50,new!$D$2:$D$21,"NO")</f>
        <v>0</v>
      </c>
      <c r="D50" s="46" t="str" cm="1">
        <f t="array" ref="D50">_xlfn._xlws.FILTER(new!$L$2:$L$21,(new!$E$2:$E$21=$A50)*(new!$C$2:$C$21=calendar!C$2)*(new!$D$2:$D$21&lt;&gt;"N/A"),"")</f>
        <v/>
      </c>
      <c r="E50" s="29">
        <f>COUNTIFS(new!$C$2:$C$21,E$2,new!$E$2:$E$21,"&lt;="&amp;calendar!$A50,new!$F$2:$F$21,"&gt;="&amp;calendar!$A50,new!$D$2:$D$21,"YES")+2*COUNTIFS(new!$C$2:$C$21,E$2,new!$E$2:$E$21,"&lt;="&amp;calendar!$A50,new!$F$2:$F$21,"&gt;="&amp;calendar!$A50,new!$D$2:$D$21,"NO")</f>
        <v>0</v>
      </c>
      <c r="F50" s="46" t="str" cm="1">
        <f t="array" ref="F50">_xlfn._xlws.FILTER(new!$L$2:$L$21,(new!$E$2:$E$21=$A50)*(new!$C$2:$C$21=calendar!E$2)*(new!$D$2:$D$21&lt;&gt;"N/A"),"")</f>
        <v/>
      </c>
      <c r="G50" s="29">
        <f>COUNTIFS(new!$C$2:$C$21,G$2,new!$E$2:$E$21,"&lt;="&amp;calendar!$A50,new!$F$2:$F$21,"&gt;="&amp;calendar!$A50,new!$D$2:$D$21,"YES")+2*COUNTIFS(new!$C$2:$C$21,G$2,new!$E$2:$E$21,"&lt;="&amp;calendar!$A50,new!$F$2:$F$21,"&gt;="&amp;calendar!$A50,new!$D$2:$D$21,"NO")</f>
        <v>0</v>
      </c>
      <c r="H50" s="46" t="str" cm="1">
        <f t="array" ref="H50">_xlfn._xlws.FILTER(new!$L$2:$L$21,(new!$E$2:$E$21=$A50)*(new!$C$2:$C$21=calendar!G$2)*(new!$D$2:$D$21&lt;&gt;"N/A"),"")</f>
        <v/>
      </c>
      <c r="J50" s="29">
        <f>COUNTIFS(new!$C$2:$C$21,J$2,new!$E$2:$E$21,"&lt;="&amp;calendar!$A50,new!$F$2:$F$21,"&gt;="&amp;calendar!$A50,new!$D$2:$D$21,"YES")+2*COUNTIFS(new!$C$2:$C$21,J$2,new!$E$2:$E$21,"&lt;="&amp;calendar!$A50,new!$F$2:$F$21,"&gt;="&amp;calendar!$A50,new!$D$2:$D$21,"NO")</f>
        <v>0</v>
      </c>
      <c r="K50" s="46" t="str" cm="1">
        <f t="array" ref="K50">_xlfn._xlws.FILTER(new!$L$2:$L$21,(new!$E$2:$E$21=$A50)*(new!$C$2:$C$21=calendar!J$2)*(new!$D$2:$D$21&lt;&gt;"N/A"),"")</f>
        <v/>
      </c>
      <c r="L50" s="29">
        <f>COUNTIFS(new!$C$2:$C$21,L$2,new!$E$2:$E$21,"&lt;="&amp;calendar!$A50,new!$F$2:$F$21,"&gt;="&amp;calendar!$A50,new!$D$2:$D$21,"YES")+2*COUNTIFS(new!$C$2:$C$21,L$2,new!$E$2:$E$21,"&lt;="&amp;calendar!$A50,new!$F$2:$F$21,"&gt;="&amp;calendar!$A50,new!$D$2:$D$21,"NO")</f>
        <v>0</v>
      </c>
      <c r="M50" s="46" t="str" cm="1">
        <f t="array" ref="M50">_xlfn._xlws.FILTER(new!$L$2:$L$21,(new!$E$2:$E$21=$A50)*(new!$C$2:$C$21=calendar!L$2)*(new!$D$2:$D$21&lt;&gt;"N/A"),"")</f>
        <v/>
      </c>
      <c r="N50" s="29">
        <f>COUNTIFS(new!$C$2:$C$21,N$2,new!$E$2:$E$21,"&lt;="&amp;calendar!$A50,new!$F$2:$F$21,"&gt;="&amp;calendar!$A50,new!$D$2:$D$21,"YES")+2*COUNTIFS(new!$C$2:$C$21,N$2,new!$E$2:$E$21,"&lt;="&amp;calendar!$A50,new!$F$2:$F$21,"&gt;="&amp;calendar!$A50,new!$D$2:$D$21,"NO")</f>
        <v>0</v>
      </c>
      <c r="O50" s="46" t="str" cm="1">
        <f t="array" ref="O50">_xlfn._xlws.FILTER(new!$L$2:$L$21,(new!$E$2:$E$21=$A50)*(new!$C$2:$C$21=calendar!N$2)*(new!$D$2:$D$21&lt;&gt;"N/A"),"")</f>
        <v/>
      </c>
      <c r="Q50" s="29">
        <f>COUNTIFS(new!$C$2:$C$21,Q$2,new!$E$2:$E$21,"&lt;="&amp;calendar!$A50,new!$F$2:$F$21,"&gt;="&amp;calendar!$A50,new!$D$2:$D$21,"YES")+2*COUNTIFS(new!$C$2:$C$21,Q$2,new!$E$2:$E$21,"&lt;="&amp;calendar!$A50,new!$F$2:$F$21,"&gt;="&amp;calendar!$A50,new!$D$2:$D$21,"NO")</f>
        <v>0</v>
      </c>
      <c r="R50" s="46" t="str" cm="1">
        <f t="array" ref="R50">_xlfn._xlws.FILTER(new!$L$2:$L$21,(new!$E$2:$E$21=$A50)*(new!$C$2:$C$21=calendar!Q$2)*(new!$D$2:$D$21&lt;&gt;"N/A"),"")</f>
        <v/>
      </c>
      <c r="S50" s="29">
        <f>COUNTIFS(new!$C$2:$C$21,S$2,new!$E$2:$E$21,"&lt;="&amp;calendar!$A50,new!$F$2:$F$21,"&gt;="&amp;calendar!$A50,new!$D$2:$D$21,"YES")+2*COUNTIFS(new!$C$2:$C$21,S$2,new!$E$2:$E$21,"&lt;="&amp;calendar!$A50,new!$F$2:$F$21,"&gt;="&amp;calendar!$A50,new!$D$2:$D$21,"NO")</f>
        <v>0</v>
      </c>
      <c r="T50" s="46" t="str" cm="1">
        <f t="array" ref="T50">_xlfn._xlws.FILTER(new!$L$2:$L$21,(new!$E$2:$E$21=$A50)*(new!$C$2:$C$21=calendar!S$2)*(new!$D$2:$D$21&lt;&gt;"N/A"),"")</f>
        <v/>
      </c>
      <c r="U50" s="29">
        <f>COUNTIFS(new!$C$2:$C$21,U$2,new!$E$2:$E$21,"&lt;="&amp;calendar!$A50,new!$F$2:$F$21,"&gt;="&amp;calendar!$A50,new!$D$2:$D$21,"YES")+2*COUNTIFS(new!$C$2:$C$21,U$2,new!$E$2:$E$21,"&lt;="&amp;calendar!$A50,new!$F$2:$F$21,"&gt;="&amp;calendar!$A50,new!$D$2:$D$21,"NO")</f>
        <v>2</v>
      </c>
      <c r="V50" s="46" t="str" cm="1">
        <f t="array" ref="V50">_xlfn._xlws.FILTER(new!$L$2:$L$21,(new!$E$2:$E$21=$A50)*(new!$C$2:$C$21=calendar!U$2)*(new!$D$2:$D$21&lt;&gt;"N/A"),"")</f>
        <v/>
      </c>
    </row>
    <row r="51" spans="1:24" ht="24" customHeight="1" x14ac:dyDescent="0.2">
      <c r="A51" s="37">
        <v>44609</v>
      </c>
      <c r="C51" s="29">
        <f>COUNTIFS(new!$C$2:$C$21,C$2,new!$E$2:$E$21,"&lt;="&amp;calendar!$A51,new!$F$2:$F$21,"&gt;="&amp;calendar!$A51,new!$D$2:$D$21,"YES")+2*COUNTIFS(new!$C$2:$C$21,C$2,new!$E$2:$E$21,"&lt;="&amp;calendar!$A51,new!$F$2:$F$21,"&gt;="&amp;calendar!$A51,new!$D$2:$D$21,"NO")</f>
        <v>0</v>
      </c>
      <c r="D51" s="46" t="str" cm="1">
        <f t="array" ref="D51">_xlfn._xlws.FILTER(new!$L$2:$L$21,(new!$E$2:$E$21=$A51)*(new!$C$2:$C$21=calendar!C$2)*(new!$D$2:$D$21&lt;&gt;"N/A"),"")</f>
        <v/>
      </c>
      <c r="E51" s="29">
        <f>COUNTIFS(new!$C$2:$C$21,E$2,new!$E$2:$E$21,"&lt;="&amp;calendar!$A51,new!$F$2:$F$21,"&gt;="&amp;calendar!$A51,new!$D$2:$D$21,"YES")+2*COUNTIFS(new!$C$2:$C$21,E$2,new!$E$2:$E$21,"&lt;="&amp;calendar!$A51,new!$F$2:$F$21,"&gt;="&amp;calendar!$A51,new!$D$2:$D$21,"NO")</f>
        <v>0</v>
      </c>
      <c r="F51" s="46" t="str" cm="1">
        <f t="array" ref="F51">_xlfn._xlws.FILTER(new!$L$2:$L$21,(new!$E$2:$E$21=$A51)*(new!$C$2:$C$21=calendar!E$2)*(new!$D$2:$D$21&lt;&gt;"N/A"),"")</f>
        <v/>
      </c>
      <c r="G51" s="29">
        <f>COUNTIFS(new!$C$2:$C$21,G$2,new!$E$2:$E$21,"&lt;="&amp;calendar!$A51,new!$F$2:$F$21,"&gt;="&amp;calendar!$A51,new!$D$2:$D$21,"YES")+2*COUNTIFS(new!$C$2:$C$21,G$2,new!$E$2:$E$21,"&lt;="&amp;calendar!$A51,new!$F$2:$F$21,"&gt;="&amp;calendar!$A51,new!$D$2:$D$21,"NO")</f>
        <v>0</v>
      </c>
      <c r="H51" s="46" t="str" cm="1">
        <f t="array" ref="H51">_xlfn._xlws.FILTER(new!$L$2:$L$21,(new!$E$2:$E$21=$A51)*(new!$C$2:$C$21=calendar!G$2)*(new!$D$2:$D$21&lt;&gt;"N/A"),"")</f>
        <v/>
      </c>
      <c r="J51" s="29">
        <f>COUNTIFS(new!$C$2:$C$21,J$2,new!$E$2:$E$21,"&lt;="&amp;calendar!$A51,new!$F$2:$F$21,"&gt;="&amp;calendar!$A51,new!$D$2:$D$21,"YES")+2*COUNTIFS(new!$C$2:$C$21,J$2,new!$E$2:$E$21,"&lt;="&amp;calendar!$A51,new!$F$2:$F$21,"&gt;="&amp;calendar!$A51,new!$D$2:$D$21,"NO")</f>
        <v>0</v>
      </c>
      <c r="K51" s="46" t="str" cm="1">
        <f t="array" ref="K51">_xlfn._xlws.FILTER(new!$L$2:$L$21,(new!$E$2:$E$21=$A51)*(new!$C$2:$C$21=calendar!J$2)*(new!$D$2:$D$21&lt;&gt;"N/A"),"")</f>
        <v/>
      </c>
      <c r="L51" s="29">
        <f>COUNTIFS(new!$C$2:$C$21,L$2,new!$E$2:$E$21,"&lt;="&amp;calendar!$A51,new!$F$2:$F$21,"&gt;="&amp;calendar!$A51,new!$D$2:$D$21,"YES")+2*COUNTIFS(new!$C$2:$C$21,L$2,new!$E$2:$E$21,"&lt;="&amp;calendar!$A51,new!$F$2:$F$21,"&gt;="&amp;calendar!$A51,new!$D$2:$D$21,"NO")</f>
        <v>0</v>
      </c>
      <c r="M51" s="46" t="str" cm="1">
        <f t="array" ref="M51">_xlfn._xlws.FILTER(new!$L$2:$L$21,(new!$E$2:$E$21=$A51)*(new!$C$2:$C$21=calendar!L$2)*(new!$D$2:$D$21&lt;&gt;"N/A"),"")</f>
        <v/>
      </c>
      <c r="N51" s="29">
        <f>COUNTIFS(new!$C$2:$C$21,N$2,new!$E$2:$E$21,"&lt;="&amp;calendar!$A51,new!$F$2:$F$21,"&gt;="&amp;calendar!$A51,new!$D$2:$D$21,"YES")+2*COUNTIFS(new!$C$2:$C$21,N$2,new!$E$2:$E$21,"&lt;="&amp;calendar!$A51,new!$F$2:$F$21,"&gt;="&amp;calendar!$A51,new!$D$2:$D$21,"NO")</f>
        <v>0</v>
      </c>
      <c r="O51" s="46" t="str" cm="1">
        <f t="array" ref="O51">_xlfn._xlws.FILTER(new!$L$2:$L$21,(new!$E$2:$E$21=$A51)*(new!$C$2:$C$21=calendar!N$2)*(new!$D$2:$D$21&lt;&gt;"N/A"),"")</f>
        <v/>
      </c>
      <c r="Q51" s="29">
        <f>COUNTIFS(new!$C$2:$C$21,Q$2,new!$E$2:$E$21,"&lt;="&amp;calendar!$A51,new!$F$2:$F$21,"&gt;="&amp;calendar!$A51,new!$D$2:$D$21,"YES")+2*COUNTIFS(new!$C$2:$C$21,Q$2,new!$E$2:$E$21,"&lt;="&amp;calendar!$A51,new!$F$2:$F$21,"&gt;="&amp;calendar!$A51,new!$D$2:$D$21,"NO")</f>
        <v>0</v>
      </c>
      <c r="R51" s="46" t="str" cm="1">
        <f t="array" ref="R51">_xlfn._xlws.FILTER(new!$L$2:$L$21,(new!$E$2:$E$21=$A51)*(new!$C$2:$C$21=calendar!Q$2)*(new!$D$2:$D$21&lt;&gt;"N/A"),"")</f>
        <v/>
      </c>
      <c r="S51" s="29">
        <f>COUNTIFS(new!$C$2:$C$21,S$2,new!$E$2:$E$21,"&lt;="&amp;calendar!$A51,new!$F$2:$F$21,"&gt;="&amp;calendar!$A51,new!$D$2:$D$21,"YES")+2*COUNTIFS(new!$C$2:$C$21,S$2,new!$E$2:$E$21,"&lt;="&amp;calendar!$A51,new!$F$2:$F$21,"&gt;="&amp;calendar!$A51,new!$D$2:$D$21,"NO")</f>
        <v>0</v>
      </c>
      <c r="T51" s="46" t="str" cm="1">
        <f t="array" ref="T51">_xlfn._xlws.FILTER(new!$L$2:$L$21,(new!$E$2:$E$21=$A51)*(new!$C$2:$C$21=calendar!S$2)*(new!$D$2:$D$21&lt;&gt;"N/A"),"")</f>
        <v/>
      </c>
      <c r="U51" s="29">
        <f>COUNTIFS(new!$C$2:$C$21,U$2,new!$E$2:$E$21,"&lt;="&amp;calendar!$A51,new!$F$2:$F$21,"&gt;="&amp;calendar!$A51,new!$D$2:$D$21,"YES")+2*COUNTIFS(new!$C$2:$C$21,U$2,new!$E$2:$E$21,"&lt;="&amp;calendar!$A51,new!$F$2:$F$21,"&gt;="&amp;calendar!$A51,new!$D$2:$D$21,"NO")</f>
        <v>2</v>
      </c>
      <c r="V51" s="46" t="str" cm="1">
        <f t="array" ref="V51">_xlfn._xlws.FILTER(new!$L$2:$L$21,(new!$E$2:$E$21=$A51)*(new!$C$2:$C$21=calendar!U$2)*(new!$D$2:$D$21&lt;&gt;"N/A"),"")</f>
        <v/>
      </c>
    </row>
    <row r="52" spans="1:24" ht="24" customHeight="1" x14ac:dyDescent="0.2">
      <c r="A52" s="37">
        <v>44610</v>
      </c>
      <c r="C52" s="29">
        <f>COUNTIFS(new!$C$2:$C$21,C$2,new!$E$2:$E$21,"&lt;="&amp;calendar!$A52,new!$F$2:$F$21,"&gt;="&amp;calendar!$A52,new!$D$2:$D$21,"YES")+2*COUNTIFS(new!$C$2:$C$21,C$2,new!$E$2:$E$21,"&lt;="&amp;calendar!$A52,new!$F$2:$F$21,"&gt;="&amp;calendar!$A52,new!$D$2:$D$21,"NO")</f>
        <v>0</v>
      </c>
      <c r="D52" s="46" t="str" cm="1">
        <f t="array" ref="D52">_xlfn._xlws.FILTER(new!$L$2:$L$21,(new!$E$2:$E$21=$A52)*(new!$C$2:$C$21=calendar!C$2)*(new!$D$2:$D$21&lt;&gt;"N/A"),"")</f>
        <v/>
      </c>
      <c r="E52" s="29">
        <f>COUNTIFS(new!$C$2:$C$21,E$2,new!$E$2:$E$21,"&lt;="&amp;calendar!$A52,new!$F$2:$F$21,"&gt;="&amp;calendar!$A52,new!$D$2:$D$21,"YES")+2*COUNTIFS(new!$C$2:$C$21,E$2,new!$E$2:$E$21,"&lt;="&amp;calendar!$A52,new!$F$2:$F$21,"&gt;="&amp;calendar!$A52,new!$D$2:$D$21,"NO")</f>
        <v>0</v>
      </c>
      <c r="F52" s="46" t="str" cm="1">
        <f t="array" ref="F52">_xlfn._xlws.FILTER(new!$L$2:$L$21,(new!$E$2:$E$21=$A52)*(new!$C$2:$C$21=calendar!E$2)*(new!$D$2:$D$21&lt;&gt;"N/A"),"")</f>
        <v/>
      </c>
      <c r="G52" s="29">
        <f>COUNTIFS(new!$C$2:$C$21,G$2,new!$E$2:$E$21,"&lt;="&amp;calendar!$A52,new!$F$2:$F$21,"&gt;="&amp;calendar!$A52,new!$D$2:$D$21,"YES")+2*COUNTIFS(new!$C$2:$C$21,G$2,new!$E$2:$E$21,"&lt;="&amp;calendar!$A52,new!$F$2:$F$21,"&gt;="&amp;calendar!$A52,new!$D$2:$D$21,"NO")</f>
        <v>0</v>
      </c>
      <c r="H52" s="46" t="str" cm="1">
        <f t="array" ref="H52">_xlfn._xlws.FILTER(new!$L$2:$L$21,(new!$E$2:$E$21=$A52)*(new!$C$2:$C$21=calendar!G$2)*(new!$D$2:$D$21&lt;&gt;"N/A"),"")</f>
        <v/>
      </c>
      <c r="J52" s="29">
        <f>COUNTIFS(new!$C$2:$C$21,J$2,new!$E$2:$E$21,"&lt;="&amp;calendar!$A52,new!$F$2:$F$21,"&gt;="&amp;calendar!$A52,new!$D$2:$D$21,"YES")+2*COUNTIFS(new!$C$2:$C$21,J$2,new!$E$2:$E$21,"&lt;="&amp;calendar!$A52,new!$F$2:$F$21,"&gt;="&amp;calendar!$A52,new!$D$2:$D$21,"NO")</f>
        <v>0</v>
      </c>
      <c r="K52" s="46" t="str" cm="1">
        <f t="array" ref="K52">_xlfn._xlws.FILTER(new!$L$2:$L$21,(new!$E$2:$E$21=$A52)*(new!$C$2:$C$21=calendar!J$2)*(new!$D$2:$D$21&lt;&gt;"N/A"),"")</f>
        <v/>
      </c>
      <c r="L52" s="29">
        <f>COUNTIFS(new!$C$2:$C$21,L$2,new!$E$2:$E$21,"&lt;="&amp;calendar!$A52,new!$F$2:$F$21,"&gt;="&amp;calendar!$A52,new!$D$2:$D$21,"YES")+2*COUNTIFS(new!$C$2:$C$21,L$2,new!$E$2:$E$21,"&lt;="&amp;calendar!$A52,new!$F$2:$F$21,"&gt;="&amp;calendar!$A52,new!$D$2:$D$21,"NO")</f>
        <v>0</v>
      </c>
      <c r="M52" s="46" t="str" cm="1">
        <f t="array" ref="M52">_xlfn._xlws.FILTER(new!$L$2:$L$21,(new!$E$2:$E$21=$A52)*(new!$C$2:$C$21=calendar!L$2)*(new!$D$2:$D$21&lt;&gt;"N/A"),"")</f>
        <v/>
      </c>
      <c r="N52" s="29">
        <f>COUNTIFS(new!$C$2:$C$21,N$2,new!$E$2:$E$21,"&lt;="&amp;calendar!$A52,new!$F$2:$F$21,"&gt;="&amp;calendar!$A52,new!$D$2:$D$21,"YES")+2*COUNTIFS(new!$C$2:$C$21,N$2,new!$E$2:$E$21,"&lt;="&amp;calendar!$A52,new!$F$2:$F$21,"&gt;="&amp;calendar!$A52,new!$D$2:$D$21,"NO")</f>
        <v>0</v>
      </c>
      <c r="O52" s="46" t="str" cm="1">
        <f t="array" ref="O52">_xlfn._xlws.FILTER(new!$L$2:$L$21,(new!$E$2:$E$21=$A52)*(new!$C$2:$C$21=calendar!N$2)*(new!$D$2:$D$21&lt;&gt;"N/A"),"")</f>
        <v/>
      </c>
      <c r="Q52" s="29">
        <f>COUNTIFS(new!$C$2:$C$21,Q$2,new!$E$2:$E$21,"&lt;="&amp;calendar!$A52,new!$F$2:$F$21,"&gt;="&amp;calendar!$A52,new!$D$2:$D$21,"YES")+2*COUNTIFS(new!$C$2:$C$21,Q$2,new!$E$2:$E$21,"&lt;="&amp;calendar!$A52,new!$F$2:$F$21,"&gt;="&amp;calendar!$A52,new!$D$2:$D$21,"NO")</f>
        <v>1</v>
      </c>
      <c r="R52" s="46" t="str" cm="1">
        <f t="array" ref="R52">_xlfn._xlws.FILTER(new!$L$2:$L$21,(new!$E$2:$E$21=$A52)*(new!$C$2:$C$21=calendar!Q$2)*(new!$D$2:$D$21&lt;&gt;"N/A"),"")</f>
        <v>LUY,+4021732126,</v>
      </c>
      <c r="S52" s="29">
        <f>COUNTIFS(new!$C$2:$C$21,S$2,new!$E$2:$E$21,"&lt;="&amp;calendar!$A52,new!$F$2:$F$21,"&gt;="&amp;calendar!$A52,new!$D$2:$D$21,"YES")+2*COUNTIFS(new!$C$2:$C$21,S$2,new!$E$2:$E$21,"&lt;="&amp;calendar!$A52,new!$F$2:$F$21,"&gt;="&amp;calendar!$A52,new!$D$2:$D$21,"NO")</f>
        <v>0</v>
      </c>
      <c r="T52" s="46" t="str" cm="1">
        <f t="array" ref="T52">_xlfn._xlws.FILTER(new!$L$2:$L$21,(new!$E$2:$E$21=$A52)*(new!$C$2:$C$21=calendar!S$2)*(new!$D$2:$D$21&lt;&gt;"N/A"),"")</f>
        <v/>
      </c>
      <c r="U52" s="29">
        <f>COUNTIFS(new!$C$2:$C$21,U$2,new!$E$2:$E$21,"&lt;="&amp;calendar!$A52,new!$F$2:$F$21,"&gt;="&amp;calendar!$A52,new!$D$2:$D$21,"YES")+2*COUNTIFS(new!$C$2:$C$21,U$2,new!$E$2:$E$21,"&lt;="&amp;calendar!$A52,new!$F$2:$F$21,"&gt;="&amp;calendar!$A52,new!$D$2:$D$21,"NO")</f>
        <v>2</v>
      </c>
      <c r="V52" s="46" t="str" cm="1">
        <f t="array" ref="V52">_xlfn._xlws.FILTER(new!$L$2:$L$21,(new!$E$2:$E$21=$A52)*(new!$C$2:$C$21=calendar!U$2)*(new!$D$2:$D$21&lt;&gt;"N/A"),"")</f>
        <v/>
      </c>
    </row>
    <row r="53" spans="1:24" ht="24" customHeight="1" x14ac:dyDescent="0.2">
      <c r="A53" s="37">
        <v>44611</v>
      </c>
      <c r="C53" s="29">
        <f>COUNTIFS(new!$C$2:$C$21,C$2,new!$E$2:$E$21,"&lt;="&amp;calendar!$A53,new!$F$2:$F$21,"&gt;="&amp;calendar!$A53,new!$D$2:$D$21,"YES")+2*COUNTIFS(new!$C$2:$C$21,C$2,new!$E$2:$E$21,"&lt;="&amp;calendar!$A53,new!$F$2:$F$21,"&gt;="&amp;calendar!$A53,new!$D$2:$D$21,"NO")</f>
        <v>0</v>
      </c>
      <c r="D53" s="46" t="str" cm="1">
        <f t="array" ref="D53">_xlfn._xlws.FILTER(new!$L$2:$L$21,(new!$E$2:$E$21=$A53)*(new!$C$2:$C$21=calendar!C$2)*(new!$D$2:$D$21&lt;&gt;"N/A"),"")</f>
        <v/>
      </c>
      <c r="E53" s="29">
        <f>COUNTIFS(new!$C$2:$C$21,E$2,new!$E$2:$E$21,"&lt;="&amp;calendar!$A53,new!$F$2:$F$21,"&gt;="&amp;calendar!$A53,new!$D$2:$D$21,"YES")+2*COUNTIFS(new!$C$2:$C$21,E$2,new!$E$2:$E$21,"&lt;="&amp;calendar!$A53,new!$F$2:$F$21,"&gt;="&amp;calendar!$A53,new!$D$2:$D$21,"NO")</f>
        <v>0</v>
      </c>
      <c r="F53" s="46" t="str" cm="1">
        <f t="array" ref="F53">_xlfn._xlws.FILTER(new!$L$2:$L$21,(new!$E$2:$E$21=$A53)*(new!$C$2:$C$21=calendar!E$2)*(new!$D$2:$D$21&lt;&gt;"N/A"),"")</f>
        <v/>
      </c>
      <c r="G53" s="29">
        <f>COUNTIFS(new!$C$2:$C$21,G$2,new!$E$2:$E$21,"&lt;="&amp;calendar!$A53,new!$F$2:$F$21,"&gt;="&amp;calendar!$A53,new!$D$2:$D$21,"YES")+2*COUNTIFS(new!$C$2:$C$21,G$2,new!$E$2:$E$21,"&lt;="&amp;calendar!$A53,new!$F$2:$F$21,"&gt;="&amp;calendar!$A53,new!$D$2:$D$21,"NO")</f>
        <v>0</v>
      </c>
      <c r="H53" s="46" t="str" cm="1">
        <f t="array" ref="H53">_xlfn._xlws.FILTER(new!$L$2:$L$21,(new!$E$2:$E$21=$A53)*(new!$C$2:$C$21=calendar!G$2)*(new!$D$2:$D$21&lt;&gt;"N/A"),"")</f>
        <v/>
      </c>
      <c r="J53" s="29">
        <f>COUNTIFS(new!$C$2:$C$21,J$2,new!$E$2:$E$21,"&lt;="&amp;calendar!$A53,new!$F$2:$F$21,"&gt;="&amp;calendar!$A53,new!$D$2:$D$21,"YES")+2*COUNTIFS(new!$C$2:$C$21,J$2,new!$E$2:$E$21,"&lt;="&amp;calendar!$A53,new!$F$2:$F$21,"&gt;="&amp;calendar!$A53,new!$D$2:$D$21,"NO")</f>
        <v>0</v>
      </c>
      <c r="K53" s="46" t="str" cm="1">
        <f t="array" ref="K53">_xlfn._xlws.FILTER(new!$L$2:$L$21,(new!$E$2:$E$21=$A53)*(new!$C$2:$C$21=calendar!J$2)*(new!$D$2:$D$21&lt;&gt;"N/A"),"")</f>
        <v/>
      </c>
      <c r="L53" s="29">
        <f>COUNTIFS(new!$C$2:$C$21,L$2,new!$E$2:$E$21,"&lt;="&amp;calendar!$A53,new!$F$2:$F$21,"&gt;="&amp;calendar!$A53,new!$D$2:$D$21,"YES")+2*COUNTIFS(new!$C$2:$C$21,L$2,new!$E$2:$E$21,"&lt;="&amp;calendar!$A53,new!$F$2:$F$21,"&gt;="&amp;calendar!$A53,new!$D$2:$D$21,"NO")</f>
        <v>0</v>
      </c>
      <c r="M53" s="46" t="str" cm="1">
        <f t="array" ref="M53">_xlfn._xlws.FILTER(new!$L$2:$L$21,(new!$E$2:$E$21=$A53)*(new!$C$2:$C$21=calendar!L$2)*(new!$D$2:$D$21&lt;&gt;"N/A"),"")</f>
        <v/>
      </c>
      <c r="N53" s="29">
        <f>COUNTIFS(new!$C$2:$C$21,N$2,new!$E$2:$E$21,"&lt;="&amp;calendar!$A53,new!$F$2:$F$21,"&gt;="&amp;calendar!$A53,new!$D$2:$D$21,"YES")+2*COUNTIFS(new!$C$2:$C$21,N$2,new!$E$2:$E$21,"&lt;="&amp;calendar!$A53,new!$F$2:$F$21,"&gt;="&amp;calendar!$A53,new!$D$2:$D$21,"NO")</f>
        <v>0</v>
      </c>
      <c r="O53" s="46" t="str" cm="1">
        <f t="array" ref="O53">_xlfn._xlws.FILTER(new!$L$2:$L$21,(new!$E$2:$E$21=$A53)*(new!$C$2:$C$21=calendar!N$2)*(new!$D$2:$D$21&lt;&gt;"N/A"),"")</f>
        <v/>
      </c>
      <c r="Q53" s="29">
        <f>COUNTIFS(new!$C$2:$C$21,Q$2,new!$E$2:$E$21,"&lt;="&amp;calendar!$A53,new!$F$2:$F$21,"&gt;="&amp;calendar!$A53,new!$D$2:$D$21,"YES")+2*COUNTIFS(new!$C$2:$C$21,Q$2,new!$E$2:$E$21,"&lt;="&amp;calendar!$A53,new!$F$2:$F$21,"&gt;="&amp;calendar!$A53,new!$D$2:$D$21,"NO")</f>
        <v>1</v>
      </c>
      <c r="R53" s="46" t="str" cm="1">
        <f t="array" ref="R53">_xlfn._xlws.FILTER(new!$L$2:$L$21,(new!$E$2:$E$21=$A53)*(new!$C$2:$C$21=calendar!Q$2)*(new!$D$2:$D$21&lt;&gt;"N/A"),"")</f>
        <v/>
      </c>
      <c r="S53" s="29">
        <f>COUNTIFS(new!$C$2:$C$21,S$2,new!$E$2:$E$21,"&lt;="&amp;calendar!$A53,new!$F$2:$F$21,"&gt;="&amp;calendar!$A53,new!$D$2:$D$21,"YES")+2*COUNTIFS(new!$C$2:$C$21,S$2,new!$E$2:$E$21,"&lt;="&amp;calendar!$A53,new!$F$2:$F$21,"&gt;="&amp;calendar!$A53,new!$D$2:$D$21,"NO")</f>
        <v>1</v>
      </c>
      <c r="T53" s="46" t="str" cm="1">
        <f t="array" ref="T53">_xlfn._xlws.FILTER(new!$L$2:$L$21,(new!$E$2:$E$21=$A53)*(new!$C$2:$C$21=calendar!S$2)*(new!$D$2:$D$21&lt;&gt;"N/A"),"")</f>
        <v>JON,+4021732130,</v>
      </c>
      <c r="U53" s="29">
        <f>COUNTIFS(new!$C$2:$C$21,U$2,new!$E$2:$E$21,"&lt;="&amp;calendar!$A53,new!$F$2:$F$21,"&gt;="&amp;calendar!$A53,new!$D$2:$D$21,"YES")+2*COUNTIFS(new!$C$2:$C$21,U$2,new!$E$2:$E$21,"&lt;="&amp;calendar!$A53,new!$F$2:$F$21,"&gt;="&amp;calendar!$A53,new!$D$2:$D$21,"NO")</f>
        <v>2</v>
      </c>
      <c r="V53" s="46" t="str" cm="1">
        <f t="array" ref="V53">_xlfn._xlws.FILTER(new!$L$2:$L$21,(new!$E$2:$E$21=$A53)*(new!$C$2:$C$21=calendar!U$2)*(new!$D$2:$D$21&lt;&gt;"N/A"),"")</f>
        <v/>
      </c>
    </row>
    <row r="54" spans="1:24" ht="24" customHeight="1" x14ac:dyDescent="0.2">
      <c r="A54" s="37">
        <v>44612</v>
      </c>
      <c r="C54" s="29">
        <f>COUNTIFS(new!$C$2:$C$21,C$2,new!$E$2:$E$21,"&lt;="&amp;calendar!$A54,new!$F$2:$F$21,"&gt;="&amp;calendar!$A54,new!$D$2:$D$21,"YES")+2*COUNTIFS(new!$C$2:$C$21,C$2,new!$E$2:$E$21,"&lt;="&amp;calendar!$A54,new!$F$2:$F$21,"&gt;="&amp;calendar!$A54,new!$D$2:$D$21,"NO")</f>
        <v>0</v>
      </c>
      <c r="D54" s="46" t="str" cm="1">
        <f t="array" ref="D54">_xlfn._xlws.FILTER(new!$L$2:$L$21,(new!$E$2:$E$21=$A54)*(new!$C$2:$C$21=calendar!C$2)*(new!$D$2:$D$21&lt;&gt;"N/A"),"")</f>
        <v/>
      </c>
      <c r="E54" s="29">
        <f>COUNTIFS(new!$C$2:$C$21,E$2,new!$E$2:$E$21,"&lt;="&amp;calendar!$A54,new!$F$2:$F$21,"&gt;="&amp;calendar!$A54,new!$D$2:$D$21,"YES")+2*COUNTIFS(new!$C$2:$C$21,E$2,new!$E$2:$E$21,"&lt;="&amp;calendar!$A54,new!$F$2:$F$21,"&gt;="&amp;calendar!$A54,new!$D$2:$D$21,"NO")</f>
        <v>0</v>
      </c>
      <c r="F54" s="46" t="str" cm="1">
        <f t="array" ref="F54">_xlfn._xlws.FILTER(new!$L$2:$L$21,(new!$E$2:$E$21=$A54)*(new!$C$2:$C$21=calendar!E$2)*(new!$D$2:$D$21&lt;&gt;"N/A"),"")</f>
        <v/>
      </c>
      <c r="G54" s="29">
        <f>COUNTIFS(new!$C$2:$C$21,G$2,new!$E$2:$E$21,"&lt;="&amp;calendar!$A54,new!$F$2:$F$21,"&gt;="&amp;calendar!$A54,new!$D$2:$D$21,"YES")+2*COUNTIFS(new!$C$2:$C$21,G$2,new!$E$2:$E$21,"&lt;="&amp;calendar!$A54,new!$F$2:$F$21,"&gt;="&amp;calendar!$A54,new!$D$2:$D$21,"NO")</f>
        <v>0</v>
      </c>
      <c r="H54" s="46" t="str" cm="1">
        <f t="array" ref="H54">_xlfn._xlws.FILTER(new!$L$2:$L$21,(new!$E$2:$E$21=$A54)*(new!$C$2:$C$21=calendar!G$2)*(new!$D$2:$D$21&lt;&gt;"N/A"),"")</f>
        <v/>
      </c>
      <c r="J54" s="29">
        <f>COUNTIFS(new!$C$2:$C$21,J$2,new!$E$2:$E$21,"&lt;="&amp;calendar!$A54,new!$F$2:$F$21,"&gt;="&amp;calendar!$A54,new!$D$2:$D$21,"YES")+2*COUNTIFS(new!$C$2:$C$21,J$2,new!$E$2:$E$21,"&lt;="&amp;calendar!$A54,new!$F$2:$F$21,"&gt;="&amp;calendar!$A54,new!$D$2:$D$21,"NO")</f>
        <v>0</v>
      </c>
      <c r="K54" s="46" t="str" cm="1">
        <f t="array" ref="K54">_xlfn._xlws.FILTER(new!$L$2:$L$21,(new!$E$2:$E$21=$A54)*(new!$C$2:$C$21=calendar!J$2)*(new!$D$2:$D$21&lt;&gt;"N/A"),"")</f>
        <v/>
      </c>
      <c r="L54" s="29">
        <f>COUNTIFS(new!$C$2:$C$21,L$2,new!$E$2:$E$21,"&lt;="&amp;calendar!$A54,new!$F$2:$F$21,"&gt;="&amp;calendar!$A54,new!$D$2:$D$21,"YES")+2*COUNTIFS(new!$C$2:$C$21,L$2,new!$E$2:$E$21,"&lt;="&amp;calendar!$A54,new!$F$2:$F$21,"&gt;="&amp;calendar!$A54,new!$D$2:$D$21,"NO")</f>
        <v>0</v>
      </c>
      <c r="M54" s="46" t="str" cm="1">
        <f t="array" ref="M54">_xlfn._xlws.FILTER(new!$L$2:$L$21,(new!$E$2:$E$21=$A54)*(new!$C$2:$C$21=calendar!L$2)*(new!$D$2:$D$21&lt;&gt;"N/A"),"")</f>
        <v/>
      </c>
      <c r="N54" s="29">
        <f>COUNTIFS(new!$C$2:$C$21,N$2,new!$E$2:$E$21,"&lt;="&amp;calendar!$A54,new!$F$2:$F$21,"&gt;="&amp;calendar!$A54,new!$D$2:$D$21,"YES")+2*COUNTIFS(new!$C$2:$C$21,N$2,new!$E$2:$E$21,"&lt;="&amp;calendar!$A54,new!$F$2:$F$21,"&gt;="&amp;calendar!$A54,new!$D$2:$D$21,"NO")</f>
        <v>0</v>
      </c>
      <c r="O54" s="46" t="str" cm="1">
        <f t="array" ref="O54">_xlfn._xlws.FILTER(new!$L$2:$L$21,(new!$E$2:$E$21=$A54)*(new!$C$2:$C$21=calendar!N$2)*(new!$D$2:$D$21&lt;&gt;"N/A"),"")</f>
        <v/>
      </c>
      <c r="Q54" s="29">
        <f>COUNTIFS(new!$C$2:$C$21,Q$2,new!$E$2:$E$21,"&lt;="&amp;calendar!$A54,new!$F$2:$F$21,"&gt;="&amp;calendar!$A54,new!$D$2:$D$21,"YES")+2*COUNTIFS(new!$C$2:$C$21,Q$2,new!$E$2:$E$21,"&lt;="&amp;calendar!$A54,new!$F$2:$F$21,"&gt;="&amp;calendar!$A54,new!$D$2:$D$21,"NO")</f>
        <v>1</v>
      </c>
      <c r="R54" s="46" t="str" cm="1">
        <f t="array" ref="R54">_xlfn._xlws.FILTER(new!$L$2:$L$21,(new!$E$2:$E$21=$A54)*(new!$C$2:$C$21=calendar!Q$2)*(new!$D$2:$D$21&lt;&gt;"N/A"),"")</f>
        <v/>
      </c>
      <c r="S54" s="29">
        <f>COUNTIFS(new!$C$2:$C$21,S$2,new!$E$2:$E$21,"&lt;="&amp;calendar!$A54,new!$F$2:$F$21,"&gt;="&amp;calendar!$A54,new!$D$2:$D$21,"YES")+2*COUNTIFS(new!$C$2:$C$21,S$2,new!$E$2:$E$21,"&lt;="&amp;calendar!$A54,new!$F$2:$F$21,"&gt;="&amp;calendar!$A54,new!$D$2:$D$21,"NO")</f>
        <v>1</v>
      </c>
      <c r="T54" s="46" t="str" cm="1">
        <f t="array" ref="T54">_xlfn._xlws.FILTER(new!$L$2:$L$21,(new!$E$2:$E$21=$A54)*(new!$C$2:$C$21=calendar!S$2)*(new!$D$2:$D$21&lt;&gt;"N/A"),"")</f>
        <v/>
      </c>
      <c r="U54" s="29">
        <f>COUNTIFS(new!$C$2:$C$21,U$2,new!$E$2:$E$21,"&lt;="&amp;calendar!$A54,new!$F$2:$F$21,"&gt;="&amp;calendar!$A54,new!$D$2:$D$21,"YES")+2*COUNTIFS(new!$C$2:$C$21,U$2,new!$E$2:$E$21,"&lt;="&amp;calendar!$A54,new!$F$2:$F$21,"&gt;="&amp;calendar!$A54,new!$D$2:$D$21,"NO")</f>
        <v>2</v>
      </c>
      <c r="V54" s="46" t="str" cm="1">
        <f t="array" ref="V54">_xlfn._xlws.FILTER(new!$L$2:$L$21,(new!$E$2:$E$21=$A54)*(new!$C$2:$C$21=calendar!U$2)*(new!$D$2:$D$21&lt;&gt;"N/A"),"")</f>
        <v/>
      </c>
    </row>
    <row r="55" spans="1:24" ht="24" customHeight="1" x14ac:dyDescent="0.2">
      <c r="A55" s="37">
        <v>44613</v>
      </c>
      <c r="C55" s="29">
        <f>COUNTIFS(new!$C$2:$C$21,C$2,new!$E$2:$E$21,"&lt;="&amp;calendar!$A55,new!$F$2:$F$21,"&gt;="&amp;calendar!$A55,new!$D$2:$D$21,"YES")+2*COUNTIFS(new!$C$2:$C$21,C$2,new!$E$2:$E$21,"&lt;="&amp;calendar!$A55,new!$F$2:$F$21,"&gt;="&amp;calendar!$A55,new!$D$2:$D$21,"NO")</f>
        <v>0</v>
      </c>
      <c r="D55" s="46" t="str" cm="1">
        <f t="array" ref="D55">_xlfn._xlws.FILTER(new!$L$2:$L$21,(new!$E$2:$E$21=$A55)*(new!$C$2:$C$21=calendar!C$2)*(new!$D$2:$D$21&lt;&gt;"N/A"),"")</f>
        <v/>
      </c>
      <c r="E55" s="29">
        <f>COUNTIFS(new!$C$2:$C$21,E$2,new!$E$2:$E$21,"&lt;="&amp;calendar!$A55,new!$F$2:$F$21,"&gt;="&amp;calendar!$A55,new!$D$2:$D$21,"YES")+2*COUNTIFS(new!$C$2:$C$21,E$2,new!$E$2:$E$21,"&lt;="&amp;calendar!$A55,new!$F$2:$F$21,"&gt;="&amp;calendar!$A55,new!$D$2:$D$21,"NO")</f>
        <v>0</v>
      </c>
      <c r="F55" s="46" t="str" cm="1">
        <f t="array" ref="F55">_xlfn._xlws.FILTER(new!$L$2:$L$21,(new!$E$2:$E$21=$A55)*(new!$C$2:$C$21=calendar!E$2)*(new!$D$2:$D$21&lt;&gt;"N/A"),"")</f>
        <v/>
      </c>
      <c r="G55" s="29">
        <f>COUNTIFS(new!$C$2:$C$21,G$2,new!$E$2:$E$21,"&lt;="&amp;calendar!$A55,new!$F$2:$F$21,"&gt;="&amp;calendar!$A55,new!$D$2:$D$21,"YES")+2*COUNTIFS(new!$C$2:$C$21,G$2,new!$E$2:$E$21,"&lt;="&amp;calendar!$A55,new!$F$2:$F$21,"&gt;="&amp;calendar!$A55,new!$D$2:$D$21,"NO")</f>
        <v>0</v>
      </c>
      <c r="H55" s="46" t="str" cm="1">
        <f t="array" ref="H55">_xlfn._xlws.FILTER(new!$L$2:$L$21,(new!$E$2:$E$21=$A55)*(new!$C$2:$C$21=calendar!G$2)*(new!$D$2:$D$21&lt;&gt;"N/A"),"")</f>
        <v/>
      </c>
      <c r="J55" s="29">
        <f>COUNTIFS(new!$C$2:$C$21,J$2,new!$E$2:$E$21,"&lt;="&amp;calendar!$A55,new!$F$2:$F$21,"&gt;="&amp;calendar!$A55,new!$D$2:$D$21,"YES")+2*COUNTIFS(new!$C$2:$C$21,J$2,new!$E$2:$E$21,"&lt;="&amp;calendar!$A55,new!$F$2:$F$21,"&gt;="&amp;calendar!$A55,new!$D$2:$D$21,"NO")</f>
        <v>0</v>
      </c>
      <c r="K55" s="46" t="str" cm="1">
        <f t="array" ref="K55">_xlfn._xlws.FILTER(new!$L$2:$L$21,(new!$E$2:$E$21=$A55)*(new!$C$2:$C$21=calendar!J$2)*(new!$D$2:$D$21&lt;&gt;"N/A"),"")</f>
        <v/>
      </c>
      <c r="L55" s="29">
        <f>COUNTIFS(new!$C$2:$C$21,L$2,new!$E$2:$E$21,"&lt;="&amp;calendar!$A55,new!$F$2:$F$21,"&gt;="&amp;calendar!$A55,new!$D$2:$D$21,"YES")+2*COUNTIFS(new!$C$2:$C$21,L$2,new!$E$2:$E$21,"&lt;="&amp;calendar!$A55,new!$F$2:$F$21,"&gt;="&amp;calendar!$A55,new!$D$2:$D$21,"NO")</f>
        <v>0</v>
      </c>
      <c r="M55" s="46" t="str" cm="1">
        <f t="array" ref="M55">_xlfn._xlws.FILTER(new!$L$2:$L$21,(new!$E$2:$E$21=$A55)*(new!$C$2:$C$21=calendar!L$2)*(new!$D$2:$D$21&lt;&gt;"N/A"),"")</f>
        <v/>
      </c>
      <c r="N55" s="29">
        <f>COUNTIFS(new!$C$2:$C$21,N$2,new!$E$2:$E$21,"&lt;="&amp;calendar!$A55,new!$F$2:$F$21,"&gt;="&amp;calendar!$A55,new!$D$2:$D$21,"YES")+2*COUNTIFS(new!$C$2:$C$21,N$2,new!$E$2:$E$21,"&lt;="&amp;calendar!$A55,new!$F$2:$F$21,"&gt;="&amp;calendar!$A55,new!$D$2:$D$21,"NO")</f>
        <v>0</v>
      </c>
      <c r="O55" s="46" t="str" cm="1">
        <f t="array" ref="O55">_xlfn._xlws.FILTER(new!$L$2:$L$21,(new!$E$2:$E$21=$A55)*(new!$C$2:$C$21=calendar!N$2)*(new!$D$2:$D$21&lt;&gt;"N/A"),"")</f>
        <v/>
      </c>
      <c r="Q55" s="29">
        <f>COUNTIFS(new!$C$2:$C$21,Q$2,new!$E$2:$E$21,"&lt;="&amp;calendar!$A55,new!$F$2:$F$21,"&gt;="&amp;calendar!$A55,new!$D$2:$D$21,"YES")+2*COUNTIFS(new!$C$2:$C$21,Q$2,new!$E$2:$E$21,"&lt;="&amp;calendar!$A55,new!$F$2:$F$21,"&gt;="&amp;calendar!$A55,new!$D$2:$D$21,"NO")</f>
        <v>1</v>
      </c>
      <c r="R55" s="46" t="str" cm="1">
        <f t="array" ref="R55">_xlfn._xlws.FILTER(new!$L$2:$L$21,(new!$E$2:$E$21=$A55)*(new!$C$2:$C$21=calendar!Q$2)*(new!$D$2:$D$21&lt;&gt;"N/A"),"")</f>
        <v/>
      </c>
      <c r="S55" s="29">
        <f>COUNTIFS(new!$C$2:$C$21,S$2,new!$E$2:$E$21,"&lt;="&amp;calendar!$A55,new!$F$2:$F$21,"&gt;="&amp;calendar!$A55,new!$D$2:$D$21,"YES")+2*COUNTIFS(new!$C$2:$C$21,S$2,new!$E$2:$E$21,"&lt;="&amp;calendar!$A55,new!$F$2:$F$21,"&gt;="&amp;calendar!$A55,new!$D$2:$D$21,"NO")</f>
        <v>1</v>
      </c>
      <c r="T55" s="46" t="str" cm="1">
        <f t="array" ref="T55">_xlfn._xlws.FILTER(new!$L$2:$L$21,(new!$E$2:$E$21=$A55)*(new!$C$2:$C$21=calendar!S$2)*(new!$D$2:$D$21&lt;&gt;"N/A"),"")</f>
        <v/>
      </c>
      <c r="U55" s="29">
        <f>COUNTIFS(new!$C$2:$C$21,U$2,new!$E$2:$E$21,"&lt;="&amp;calendar!$A55,new!$F$2:$F$21,"&gt;="&amp;calendar!$A55,new!$D$2:$D$21,"YES")+2*COUNTIFS(new!$C$2:$C$21,U$2,new!$E$2:$E$21,"&lt;="&amp;calendar!$A55,new!$F$2:$F$21,"&gt;="&amp;calendar!$A55,new!$D$2:$D$21,"NO")</f>
        <v>2</v>
      </c>
      <c r="V55" s="46" t="str" cm="1">
        <f t="array" ref="V55">_xlfn._xlws.FILTER(new!$L$2:$L$21,(new!$E$2:$E$21=$A55)*(new!$C$2:$C$21=calendar!U$2)*(new!$D$2:$D$21&lt;&gt;"N/A"),"")</f>
        <v/>
      </c>
    </row>
    <row r="56" spans="1:24" ht="24" customHeight="1" x14ac:dyDescent="0.2">
      <c r="A56" s="37">
        <v>44614</v>
      </c>
      <c r="C56" s="29">
        <f>COUNTIFS(new!$C$2:$C$21,C$2,new!$E$2:$E$21,"&lt;="&amp;calendar!$A56,new!$F$2:$F$21,"&gt;="&amp;calendar!$A56,new!$D$2:$D$21,"YES")+2*COUNTIFS(new!$C$2:$C$21,C$2,new!$E$2:$E$21,"&lt;="&amp;calendar!$A56,new!$F$2:$F$21,"&gt;="&amp;calendar!$A56,new!$D$2:$D$21,"NO")</f>
        <v>0</v>
      </c>
      <c r="D56" s="46" t="str" cm="1">
        <f t="array" ref="D56">_xlfn._xlws.FILTER(new!$L$2:$L$21,(new!$E$2:$E$21=$A56)*(new!$C$2:$C$21=calendar!C$2)*(new!$D$2:$D$21&lt;&gt;"N/A"),"")</f>
        <v/>
      </c>
      <c r="E56" s="29">
        <f>COUNTIFS(new!$C$2:$C$21,E$2,new!$E$2:$E$21,"&lt;="&amp;calendar!$A56,new!$F$2:$F$21,"&gt;="&amp;calendar!$A56,new!$D$2:$D$21,"YES")+2*COUNTIFS(new!$C$2:$C$21,E$2,new!$E$2:$E$21,"&lt;="&amp;calendar!$A56,new!$F$2:$F$21,"&gt;="&amp;calendar!$A56,new!$D$2:$D$21,"NO")</f>
        <v>0</v>
      </c>
      <c r="F56" s="46" t="str" cm="1">
        <f t="array" ref="F56">_xlfn._xlws.FILTER(new!$L$2:$L$21,(new!$E$2:$E$21=$A56)*(new!$C$2:$C$21=calendar!E$2)*(new!$D$2:$D$21&lt;&gt;"N/A"),"")</f>
        <v/>
      </c>
      <c r="G56" s="29">
        <f>COUNTIFS(new!$C$2:$C$21,G$2,new!$E$2:$E$21,"&lt;="&amp;calendar!$A56,new!$F$2:$F$21,"&gt;="&amp;calendar!$A56,new!$D$2:$D$21,"YES")+2*COUNTIFS(new!$C$2:$C$21,G$2,new!$E$2:$E$21,"&lt;="&amp;calendar!$A56,new!$F$2:$F$21,"&gt;="&amp;calendar!$A56,new!$D$2:$D$21,"NO")</f>
        <v>0</v>
      </c>
      <c r="H56" s="46" t="str" cm="1">
        <f t="array" ref="H56">_xlfn._xlws.FILTER(new!$L$2:$L$21,(new!$E$2:$E$21=$A56)*(new!$C$2:$C$21=calendar!G$2)*(new!$D$2:$D$21&lt;&gt;"N/A"),"")</f>
        <v/>
      </c>
      <c r="J56" s="29">
        <f>COUNTIFS(new!$C$2:$C$21,J$2,new!$E$2:$E$21,"&lt;="&amp;calendar!$A56,new!$F$2:$F$21,"&gt;="&amp;calendar!$A56,new!$D$2:$D$21,"YES")+2*COUNTIFS(new!$C$2:$C$21,J$2,new!$E$2:$E$21,"&lt;="&amp;calendar!$A56,new!$F$2:$F$21,"&gt;="&amp;calendar!$A56,new!$D$2:$D$21,"NO")</f>
        <v>0</v>
      </c>
      <c r="K56" s="46" t="str" cm="1">
        <f t="array" ref="K56">_xlfn._xlws.FILTER(new!$L$2:$L$21,(new!$E$2:$E$21=$A56)*(new!$C$2:$C$21=calendar!J$2)*(new!$D$2:$D$21&lt;&gt;"N/A"),"")</f>
        <v/>
      </c>
      <c r="L56" s="29">
        <f>COUNTIFS(new!$C$2:$C$21,L$2,new!$E$2:$E$21,"&lt;="&amp;calendar!$A56,new!$F$2:$F$21,"&gt;="&amp;calendar!$A56,new!$D$2:$D$21,"YES")+2*COUNTIFS(new!$C$2:$C$21,L$2,new!$E$2:$E$21,"&lt;="&amp;calendar!$A56,new!$F$2:$F$21,"&gt;="&amp;calendar!$A56,new!$D$2:$D$21,"NO")</f>
        <v>0</v>
      </c>
      <c r="M56" s="46" t="str" cm="1">
        <f t="array" ref="M56">_xlfn._xlws.FILTER(new!$L$2:$L$21,(new!$E$2:$E$21=$A56)*(new!$C$2:$C$21=calendar!L$2)*(new!$D$2:$D$21&lt;&gt;"N/A"),"")</f>
        <v/>
      </c>
      <c r="N56" s="29">
        <f>COUNTIFS(new!$C$2:$C$21,N$2,new!$E$2:$E$21,"&lt;="&amp;calendar!$A56,new!$F$2:$F$21,"&gt;="&amp;calendar!$A56,new!$D$2:$D$21,"YES")+2*COUNTIFS(new!$C$2:$C$21,N$2,new!$E$2:$E$21,"&lt;="&amp;calendar!$A56,new!$F$2:$F$21,"&gt;="&amp;calendar!$A56,new!$D$2:$D$21,"NO")</f>
        <v>0</v>
      </c>
      <c r="O56" s="46" t="str" cm="1">
        <f t="array" ref="O56">_xlfn._xlws.FILTER(new!$L$2:$L$21,(new!$E$2:$E$21=$A56)*(new!$C$2:$C$21=calendar!N$2)*(new!$D$2:$D$21&lt;&gt;"N/A"),"")</f>
        <v/>
      </c>
      <c r="Q56" s="29">
        <f>COUNTIFS(new!$C$2:$C$21,Q$2,new!$E$2:$E$21,"&lt;="&amp;calendar!$A56,new!$F$2:$F$21,"&gt;="&amp;calendar!$A56,new!$D$2:$D$21,"YES")+2*COUNTIFS(new!$C$2:$C$21,Q$2,new!$E$2:$E$21,"&lt;="&amp;calendar!$A56,new!$F$2:$F$21,"&gt;="&amp;calendar!$A56,new!$D$2:$D$21,"NO")</f>
        <v>1</v>
      </c>
      <c r="R56" s="46" t="str" cm="1">
        <f t="array" ref="R56">_xlfn._xlws.FILTER(new!$L$2:$L$21,(new!$E$2:$E$21=$A56)*(new!$C$2:$C$21=calendar!Q$2)*(new!$D$2:$D$21&lt;&gt;"N/A"),"")</f>
        <v/>
      </c>
      <c r="S56" s="29">
        <f>COUNTIFS(new!$C$2:$C$21,S$2,new!$E$2:$E$21,"&lt;="&amp;calendar!$A56,new!$F$2:$F$21,"&gt;="&amp;calendar!$A56,new!$D$2:$D$21,"YES")+2*COUNTIFS(new!$C$2:$C$21,S$2,new!$E$2:$E$21,"&lt;="&amp;calendar!$A56,new!$F$2:$F$21,"&gt;="&amp;calendar!$A56,new!$D$2:$D$21,"NO")</f>
        <v>0</v>
      </c>
      <c r="T56" s="46" t="str" cm="1">
        <f t="array" ref="T56">_xlfn._xlws.FILTER(new!$L$2:$L$21,(new!$E$2:$E$21=$A56)*(new!$C$2:$C$21=calendar!S$2)*(new!$D$2:$D$21&lt;&gt;"N/A"),"")</f>
        <v/>
      </c>
      <c r="U56" s="29">
        <f>COUNTIFS(new!$C$2:$C$21,U$2,new!$E$2:$E$21,"&lt;="&amp;calendar!$A56,new!$F$2:$F$21,"&gt;="&amp;calendar!$A56,new!$D$2:$D$21,"YES")+2*COUNTIFS(new!$C$2:$C$21,U$2,new!$E$2:$E$21,"&lt;="&amp;calendar!$A56,new!$F$2:$F$21,"&gt;="&amp;calendar!$A56,new!$D$2:$D$21,"NO")</f>
        <v>2</v>
      </c>
      <c r="V56" s="46" t="str" cm="1">
        <f t="array" ref="V56">_xlfn._xlws.FILTER(new!$L$2:$L$21,(new!$E$2:$E$21=$A56)*(new!$C$2:$C$21=calendar!U$2)*(new!$D$2:$D$21&lt;&gt;"N/A"),"")</f>
        <v/>
      </c>
    </row>
    <row r="57" spans="1:24" ht="24" customHeight="1" x14ac:dyDescent="0.2">
      <c r="A57" s="37">
        <v>44615</v>
      </c>
      <c r="C57" s="29">
        <f>COUNTIFS(new!$C$2:$C$21,C$2,new!$E$2:$E$21,"&lt;="&amp;calendar!$A57,new!$F$2:$F$21,"&gt;="&amp;calendar!$A57,new!$D$2:$D$21,"YES")+2*COUNTIFS(new!$C$2:$C$21,C$2,new!$E$2:$E$21,"&lt;="&amp;calendar!$A57,new!$F$2:$F$21,"&gt;="&amp;calendar!$A57,new!$D$2:$D$21,"NO")</f>
        <v>0</v>
      </c>
      <c r="D57" s="46" t="str" cm="1">
        <f t="array" ref="D57">_xlfn._xlws.FILTER(new!$L$2:$L$21,(new!$E$2:$E$21=$A57)*(new!$C$2:$C$21=calendar!C$2)*(new!$D$2:$D$21&lt;&gt;"N/A"),"")</f>
        <v/>
      </c>
      <c r="E57" s="29">
        <f>COUNTIFS(new!$C$2:$C$21,E$2,new!$E$2:$E$21,"&lt;="&amp;calendar!$A57,new!$F$2:$F$21,"&gt;="&amp;calendar!$A57,new!$D$2:$D$21,"YES")+2*COUNTIFS(new!$C$2:$C$21,E$2,new!$E$2:$E$21,"&lt;="&amp;calendar!$A57,new!$F$2:$F$21,"&gt;="&amp;calendar!$A57,new!$D$2:$D$21,"NO")</f>
        <v>0</v>
      </c>
      <c r="F57" s="46" t="str" cm="1">
        <f t="array" ref="F57">_xlfn._xlws.FILTER(new!$L$2:$L$21,(new!$E$2:$E$21=$A57)*(new!$C$2:$C$21=calendar!E$2)*(new!$D$2:$D$21&lt;&gt;"N/A"),"")</f>
        <v/>
      </c>
      <c r="G57" s="29">
        <f>COUNTIFS(new!$C$2:$C$21,G$2,new!$E$2:$E$21,"&lt;="&amp;calendar!$A57,new!$F$2:$F$21,"&gt;="&amp;calendar!$A57,new!$D$2:$D$21,"YES")+2*COUNTIFS(new!$C$2:$C$21,G$2,new!$E$2:$E$21,"&lt;="&amp;calendar!$A57,new!$F$2:$F$21,"&gt;="&amp;calendar!$A57,new!$D$2:$D$21,"NO")</f>
        <v>0</v>
      </c>
      <c r="H57" s="46" t="str" cm="1">
        <f t="array" ref="H57">_xlfn._xlws.FILTER(new!$L$2:$L$21,(new!$E$2:$E$21=$A57)*(new!$C$2:$C$21=calendar!G$2)*(new!$D$2:$D$21&lt;&gt;"N/A"),"")</f>
        <v/>
      </c>
      <c r="J57" s="29">
        <f>COUNTIFS(new!$C$2:$C$21,J$2,new!$E$2:$E$21,"&lt;="&amp;calendar!$A57,new!$F$2:$F$21,"&gt;="&amp;calendar!$A57,new!$D$2:$D$21,"YES")+2*COUNTIFS(new!$C$2:$C$21,J$2,new!$E$2:$E$21,"&lt;="&amp;calendar!$A57,new!$F$2:$F$21,"&gt;="&amp;calendar!$A57,new!$D$2:$D$21,"NO")</f>
        <v>0</v>
      </c>
      <c r="K57" s="46" t="str" cm="1">
        <f t="array" ref="K57">_xlfn._xlws.FILTER(new!$L$2:$L$21,(new!$E$2:$E$21=$A57)*(new!$C$2:$C$21=calendar!J$2)*(new!$D$2:$D$21&lt;&gt;"N/A"),"")</f>
        <v/>
      </c>
      <c r="L57" s="29">
        <f>COUNTIFS(new!$C$2:$C$21,L$2,new!$E$2:$E$21,"&lt;="&amp;calendar!$A57,new!$F$2:$F$21,"&gt;="&amp;calendar!$A57,new!$D$2:$D$21,"YES")+2*COUNTIFS(new!$C$2:$C$21,L$2,new!$E$2:$E$21,"&lt;="&amp;calendar!$A57,new!$F$2:$F$21,"&gt;="&amp;calendar!$A57,new!$D$2:$D$21,"NO")</f>
        <v>0</v>
      </c>
      <c r="M57" s="46" t="str" cm="1">
        <f t="array" ref="M57">_xlfn._xlws.FILTER(new!$L$2:$L$21,(new!$E$2:$E$21=$A57)*(new!$C$2:$C$21=calendar!L$2)*(new!$D$2:$D$21&lt;&gt;"N/A"),"")</f>
        <v/>
      </c>
      <c r="N57" s="29">
        <f>COUNTIFS(new!$C$2:$C$21,N$2,new!$E$2:$E$21,"&lt;="&amp;calendar!$A57,new!$F$2:$F$21,"&gt;="&amp;calendar!$A57,new!$D$2:$D$21,"YES")+2*COUNTIFS(new!$C$2:$C$21,N$2,new!$E$2:$E$21,"&lt;="&amp;calendar!$A57,new!$F$2:$F$21,"&gt;="&amp;calendar!$A57,new!$D$2:$D$21,"NO")</f>
        <v>0</v>
      </c>
      <c r="O57" s="46" t="str" cm="1">
        <f t="array" ref="O57">_xlfn._xlws.FILTER(new!$L$2:$L$21,(new!$E$2:$E$21=$A57)*(new!$C$2:$C$21=calendar!N$2)*(new!$D$2:$D$21&lt;&gt;"N/A"),"")</f>
        <v/>
      </c>
      <c r="Q57" s="29">
        <f>COUNTIFS(new!$C$2:$C$21,Q$2,new!$E$2:$E$21,"&lt;="&amp;calendar!$A57,new!$F$2:$F$21,"&gt;="&amp;calendar!$A57,new!$D$2:$D$21,"YES")+2*COUNTIFS(new!$C$2:$C$21,Q$2,new!$E$2:$E$21,"&lt;="&amp;calendar!$A57,new!$F$2:$F$21,"&gt;="&amp;calendar!$A57,new!$D$2:$D$21,"NO")</f>
        <v>0</v>
      </c>
      <c r="R57" s="46" t="str" cm="1">
        <f t="array" ref="R57">_xlfn._xlws.FILTER(new!$L$2:$L$21,(new!$E$2:$E$21=$A57)*(new!$C$2:$C$21=calendar!Q$2)*(new!$D$2:$D$21&lt;&gt;"N/A"),"")</f>
        <v/>
      </c>
      <c r="S57" s="29">
        <f>COUNTIFS(new!$C$2:$C$21,S$2,new!$E$2:$E$21,"&lt;="&amp;calendar!$A57,new!$F$2:$F$21,"&gt;="&amp;calendar!$A57,new!$D$2:$D$21,"YES")+2*COUNTIFS(new!$C$2:$C$21,S$2,new!$E$2:$E$21,"&lt;="&amp;calendar!$A57,new!$F$2:$F$21,"&gt;="&amp;calendar!$A57,new!$D$2:$D$21,"NO")</f>
        <v>0</v>
      </c>
      <c r="T57" s="46" t="str" cm="1">
        <f t="array" ref="T57">_xlfn._xlws.FILTER(new!$L$2:$L$21,(new!$E$2:$E$21=$A57)*(new!$C$2:$C$21=calendar!S$2)*(new!$D$2:$D$21&lt;&gt;"N/A"),"")</f>
        <v/>
      </c>
      <c r="U57" s="29">
        <f>COUNTIFS(new!$C$2:$C$21,U$2,new!$E$2:$E$21,"&lt;="&amp;calendar!$A57,new!$F$2:$F$21,"&gt;="&amp;calendar!$A57,new!$D$2:$D$21,"YES")+2*COUNTIFS(new!$C$2:$C$21,U$2,new!$E$2:$E$21,"&lt;="&amp;calendar!$A57,new!$F$2:$F$21,"&gt;="&amp;calendar!$A57,new!$D$2:$D$21,"NO")</f>
        <v>2</v>
      </c>
      <c r="V57" s="46" t="str" cm="1">
        <f t="array" ref="V57">_xlfn._xlws.FILTER(new!$L$2:$L$21,(new!$E$2:$E$21=$A57)*(new!$C$2:$C$21=calendar!U$2)*(new!$D$2:$D$21&lt;&gt;"N/A"),"")</f>
        <v/>
      </c>
    </row>
    <row r="58" spans="1:24" ht="24" customHeight="1" x14ac:dyDescent="0.2">
      <c r="A58" s="37">
        <v>44616</v>
      </c>
      <c r="C58" s="29">
        <f>COUNTIFS(new!$C$2:$C$21,C$2,new!$E$2:$E$21,"&lt;="&amp;calendar!$A58,new!$F$2:$F$21,"&gt;="&amp;calendar!$A58,new!$D$2:$D$21,"YES")+2*COUNTIFS(new!$C$2:$C$21,C$2,new!$E$2:$E$21,"&lt;="&amp;calendar!$A58,new!$F$2:$F$21,"&gt;="&amp;calendar!$A58,new!$D$2:$D$21,"NO")</f>
        <v>0</v>
      </c>
      <c r="D58" s="46" t="str" cm="1">
        <f t="array" ref="D58">_xlfn._xlws.FILTER(new!$L$2:$L$21,(new!$E$2:$E$21=$A58)*(new!$C$2:$C$21=calendar!C$2)*(new!$D$2:$D$21&lt;&gt;"N/A"),"")</f>
        <v/>
      </c>
      <c r="E58" s="29">
        <f>COUNTIFS(new!$C$2:$C$21,E$2,new!$E$2:$E$21,"&lt;="&amp;calendar!$A58,new!$F$2:$F$21,"&gt;="&amp;calendar!$A58,new!$D$2:$D$21,"YES")+2*COUNTIFS(new!$C$2:$C$21,E$2,new!$E$2:$E$21,"&lt;="&amp;calendar!$A58,new!$F$2:$F$21,"&gt;="&amp;calendar!$A58,new!$D$2:$D$21,"NO")</f>
        <v>0</v>
      </c>
      <c r="F58" s="46" t="str" cm="1">
        <f t="array" ref="F58">_xlfn._xlws.FILTER(new!$L$2:$L$21,(new!$E$2:$E$21=$A58)*(new!$C$2:$C$21=calendar!E$2)*(new!$D$2:$D$21&lt;&gt;"N/A"),"")</f>
        <v/>
      </c>
      <c r="G58" s="29">
        <f>COUNTIFS(new!$C$2:$C$21,G$2,new!$E$2:$E$21,"&lt;="&amp;calendar!$A58,new!$F$2:$F$21,"&gt;="&amp;calendar!$A58,new!$D$2:$D$21,"YES")+2*COUNTIFS(new!$C$2:$C$21,G$2,new!$E$2:$E$21,"&lt;="&amp;calendar!$A58,new!$F$2:$F$21,"&gt;="&amp;calendar!$A58,new!$D$2:$D$21,"NO")</f>
        <v>0</v>
      </c>
      <c r="H58" s="46" t="str" cm="1">
        <f t="array" ref="H58">_xlfn._xlws.FILTER(new!$L$2:$L$21,(new!$E$2:$E$21=$A58)*(new!$C$2:$C$21=calendar!G$2)*(new!$D$2:$D$21&lt;&gt;"N/A"),"")</f>
        <v/>
      </c>
      <c r="J58" s="29">
        <f>COUNTIFS(new!$C$2:$C$21,J$2,new!$E$2:$E$21,"&lt;="&amp;calendar!$A58,new!$F$2:$F$21,"&gt;="&amp;calendar!$A58,new!$D$2:$D$21,"YES")+2*COUNTIFS(new!$C$2:$C$21,J$2,new!$E$2:$E$21,"&lt;="&amp;calendar!$A58,new!$F$2:$F$21,"&gt;="&amp;calendar!$A58,new!$D$2:$D$21,"NO")</f>
        <v>0</v>
      </c>
      <c r="K58" s="46" t="str" cm="1">
        <f t="array" ref="K58">_xlfn._xlws.FILTER(new!$L$2:$L$21,(new!$E$2:$E$21=$A58)*(new!$C$2:$C$21=calendar!J$2)*(new!$D$2:$D$21&lt;&gt;"N/A"),"")</f>
        <v/>
      </c>
      <c r="L58" s="29">
        <f>COUNTIFS(new!$C$2:$C$21,L$2,new!$E$2:$E$21,"&lt;="&amp;calendar!$A58,new!$F$2:$F$21,"&gt;="&amp;calendar!$A58,new!$D$2:$D$21,"YES")+2*COUNTIFS(new!$C$2:$C$21,L$2,new!$E$2:$E$21,"&lt;="&amp;calendar!$A58,new!$F$2:$F$21,"&gt;="&amp;calendar!$A58,new!$D$2:$D$21,"NO")</f>
        <v>0</v>
      </c>
      <c r="M58" s="46" t="str" cm="1">
        <f t="array" ref="M58">_xlfn._xlws.FILTER(new!$L$2:$L$21,(new!$E$2:$E$21=$A58)*(new!$C$2:$C$21=calendar!L$2)*(new!$D$2:$D$21&lt;&gt;"N/A"),"")</f>
        <v/>
      </c>
      <c r="N58" s="29">
        <f>COUNTIFS(new!$C$2:$C$21,N$2,new!$E$2:$E$21,"&lt;="&amp;calendar!$A58,new!$F$2:$F$21,"&gt;="&amp;calendar!$A58,new!$D$2:$D$21,"YES")+2*COUNTIFS(new!$C$2:$C$21,N$2,new!$E$2:$E$21,"&lt;="&amp;calendar!$A58,new!$F$2:$F$21,"&gt;="&amp;calendar!$A58,new!$D$2:$D$21,"NO")</f>
        <v>0</v>
      </c>
      <c r="O58" s="46" t="str" cm="1">
        <f t="array" ref="O58">_xlfn._xlws.FILTER(new!$L$2:$L$21,(new!$E$2:$E$21=$A58)*(new!$C$2:$C$21=calendar!N$2)*(new!$D$2:$D$21&lt;&gt;"N/A"),"")</f>
        <v/>
      </c>
      <c r="Q58" s="29">
        <f>COUNTIFS(new!$C$2:$C$21,Q$2,new!$E$2:$E$21,"&lt;="&amp;calendar!$A58,new!$F$2:$F$21,"&gt;="&amp;calendar!$A58,new!$D$2:$D$21,"YES")+2*COUNTIFS(new!$C$2:$C$21,Q$2,new!$E$2:$E$21,"&lt;="&amp;calendar!$A58,new!$F$2:$F$21,"&gt;="&amp;calendar!$A58,new!$D$2:$D$21,"NO")</f>
        <v>0</v>
      </c>
      <c r="R58" s="46" t="str" cm="1">
        <f t="array" ref="R58">_xlfn._xlws.FILTER(new!$L$2:$L$21,(new!$E$2:$E$21=$A58)*(new!$C$2:$C$21=calendar!Q$2)*(new!$D$2:$D$21&lt;&gt;"N/A"),"")</f>
        <v/>
      </c>
      <c r="S58" s="29">
        <f>COUNTIFS(new!$C$2:$C$21,S$2,new!$E$2:$E$21,"&lt;="&amp;calendar!$A58,new!$F$2:$F$21,"&gt;="&amp;calendar!$A58,new!$D$2:$D$21,"YES")+2*COUNTIFS(new!$C$2:$C$21,S$2,new!$E$2:$E$21,"&lt;="&amp;calendar!$A58,new!$F$2:$F$21,"&gt;="&amp;calendar!$A58,new!$D$2:$D$21,"NO")</f>
        <v>0</v>
      </c>
      <c r="T58" s="46" t="str" cm="1">
        <f t="array" ref="T58">_xlfn._xlws.FILTER(new!$L$2:$L$21,(new!$E$2:$E$21=$A58)*(new!$C$2:$C$21=calendar!S$2)*(new!$D$2:$D$21&lt;&gt;"N/A"),"")</f>
        <v/>
      </c>
      <c r="U58" s="29">
        <f>COUNTIFS(new!$C$2:$C$21,U$2,new!$E$2:$E$21,"&lt;="&amp;calendar!$A58,new!$F$2:$F$21,"&gt;="&amp;calendar!$A58,new!$D$2:$D$21,"YES")+2*COUNTIFS(new!$C$2:$C$21,U$2,new!$E$2:$E$21,"&lt;="&amp;calendar!$A58,new!$F$2:$F$21,"&gt;="&amp;calendar!$A58,new!$D$2:$D$21,"NO")</f>
        <v>3</v>
      </c>
      <c r="V58" s="46" t="str" cm="1">
        <f t="array" ref="V58">_xlfn._xlws.FILTER(new!$L$2:$L$21,(new!$E$2:$E$21=$A58)*(new!$C$2:$C$21=calendar!U$2)*(new!$D$2:$D$21&lt;&gt;"N/A"),"")</f>
        <v>test3,,</v>
      </c>
      <c r="X58" s="36" t="s">
        <v>51</v>
      </c>
    </row>
    <row r="59" spans="1:24" ht="24" customHeight="1" x14ac:dyDescent="0.2">
      <c r="A59" s="37">
        <v>44617</v>
      </c>
      <c r="C59" s="29">
        <f>COUNTIFS(new!$C$2:$C$21,C$2,new!$E$2:$E$21,"&lt;="&amp;calendar!$A59,new!$F$2:$F$21,"&gt;="&amp;calendar!$A59,new!$D$2:$D$21,"YES")+2*COUNTIFS(new!$C$2:$C$21,C$2,new!$E$2:$E$21,"&lt;="&amp;calendar!$A59,new!$F$2:$F$21,"&gt;="&amp;calendar!$A59,new!$D$2:$D$21,"NO")</f>
        <v>0</v>
      </c>
      <c r="D59" s="46" t="str" cm="1">
        <f t="array" ref="D59">_xlfn._xlws.FILTER(new!$L$2:$L$21,(new!$E$2:$E$21=$A59)*(new!$C$2:$C$21=calendar!C$2)*(new!$D$2:$D$21&lt;&gt;"N/A"),"")</f>
        <v/>
      </c>
      <c r="E59" s="29">
        <f>COUNTIFS(new!$C$2:$C$21,E$2,new!$E$2:$E$21,"&lt;="&amp;calendar!$A59,new!$F$2:$F$21,"&gt;="&amp;calendar!$A59,new!$D$2:$D$21,"YES")+2*COUNTIFS(new!$C$2:$C$21,E$2,new!$E$2:$E$21,"&lt;="&amp;calendar!$A59,new!$F$2:$F$21,"&gt;="&amp;calendar!$A59,new!$D$2:$D$21,"NO")</f>
        <v>0</v>
      </c>
      <c r="F59" s="46" t="str" cm="1">
        <f t="array" ref="F59">_xlfn._xlws.FILTER(new!$L$2:$L$21,(new!$E$2:$E$21=$A59)*(new!$C$2:$C$21=calendar!E$2)*(new!$D$2:$D$21&lt;&gt;"N/A"),"")</f>
        <v/>
      </c>
      <c r="G59" s="29">
        <f>COUNTIFS(new!$C$2:$C$21,G$2,new!$E$2:$E$21,"&lt;="&amp;calendar!$A59,new!$F$2:$F$21,"&gt;="&amp;calendar!$A59,new!$D$2:$D$21,"YES")+2*COUNTIFS(new!$C$2:$C$21,G$2,new!$E$2:$E$21,"&lt;="&amp;calendar!$A59,new!$F$2:$F$21,"&gt;="&amp;calendar!$A59,new!$D$2:$D$21,"NO")</f>
        <v>0</v>
      </c>
      <c r="H59" s="46" t="str" cm="1">
        <f t="array" ref="H59">_xlfn._xlws.FILTER(new!$L$2:$L$21,(new!$E$2:$E$21=$A59)*(new!$C$2:$C$21=calendar!G$2)*(new!$D$2:$D$21&lt;&gt;"N/A"),"")</f>
        <v/>
      </c>
      <c r="J59" s="29">
        <f>COUNTIFS(new!$C$2:$C$21,J$2,new!$E$2:$E$21,"&lt;="&amp;calendar!$A59,new!$F$2:$F$21,"&gt;="&amp;calendar!$A59,new!$D$2:$D$21,"YES")+2*COUNTIFS(new!$C$2:$C$21,J$2,new!$E$2:$E$21,"&lt;="&amp;calendar!$A59,new!$F$2:$F$21,"&gt;="&amp;calendar!$A59,new!$D$2:$D$21,"NO")</f>
        <v>0</v>
      </c>
      <c r="K59" s="46" t="str" cm="1">
        <f t="array" ref="K59">_xlfn._xlws.FILTER(new!$L$2:$L$21,(new!$E$2:$E$21=$A59)*(new!$C$2:$C$21=calendar!J$2)*(new!$D$2:$D$21&lt;&gt;"N/A"),"")</f>
        <v/>
      </c>
      <c r="L59" s="29">
        <f>COUNTIFS(new!$C$2:$C$21,L$2,new!$E$2:$E$21,"&lt;="&amp;calendar!$A59,new!$F$2:$F$21,"&gt;="&amp;calendar!$A59,new!$D$2:$D$21,"YES")+2*COUNTIFS(new!$C$2:$C$21,L$2,new!$E$2:$E$21,"&lt;="&amp;calendar!$A59,new!$F$2:$F$21,"&gt;="&amp;calendar!$A59,new!$D$2:$D$21,"NO")</f>
        <v>0</v>
      </c>
      <c r="M59" s="46" t="str" cm="1">
        <f t="array" ref="M59">_xlfn._xlws.FILTER(new!$L$2:$L$21,(new!$E$2:$E$21=$A59)*(new!$C$2:$C$21=calendar!L$2)*(new!$D$2:$D$21&lt;&gt;"N/A"),"")</f>
        <v/>
      </c>
      <c r="N59" s="29">
        <f>COUNTIFS(new!$C$2:$C$21,N$2,new!$E$2:$E$21,"&lt;="&amp;calendar!$A59,new!$F$2:$F$21,"&gt;="&amp;calendar!$A59,new!$D$2:$D$21,"YES")+2*COUNTIFS(new!$C$2:$C$21,N$2,new!$E$2:$E$21,"&lt;="&amp;calendar!$A59,new!$F$2:$F$21,"&gt;="&amp;calendar!$A59,new!$D$2:$D$21,"NO")</f>
        <v>0</v>
      </c>
      <c r="O59" s="46" t="str" cm="1">
        <f t="array" ref="O59">_xlfn._xlws.FILTER(new!$L$2:$L$21,(new!$E$2:$E$21=$A59)*(new!$C$2:$C$21=calendar!N$2)*(new!$D$2:$D$21&lt;&gt;"N/A"),"")</f>
        <v/>
      </c>
      <c r="Q59" s="29">
        <f>COUNTIFS(new!$C$2:$C$21,Q$2,new!$E$2:$E$21,"&lt;="&amp;calendar!$A59,new!$F$2:$F$21,"&gt;="&amp;calendar!$A59,new!$D$2:$D$21,"YES")+2*COUNTIFS(new!$C$2:$C$21,Q$2,new!$E$2:$E$21,"&lt;="&amp;calendar!$A59,new!$F$2:$F$21,"&gt;="&amp;calendar!$A59,new!$D$2:$D$21,"NO")</f>
        <v>0</v>
      </c>
      <c r="R59" s="46" t="str" cm="1">
        <f t="array" ref="R59">_xlfn._xlws.FILTER(new!$L$2:$L$21,(new!$E$2:$E$21=$A59)*(new!$C$2:$C$21=calendar!Q$2)*(new!$D$2:$D$21&lt;&gt;"N/A"),"")</f>
        <v/>
      </c>
      <c r="S59" s="29">
        <f>COUNTIFS(new!$C$2:$C$21,S$2,new!$E$2:$E$21,"&lt;="&amp;calendar!$A59,new!$F$2:$F$21,"&gt;="&amp;calendar!$A59,new!$D$2:$D$21,"YES")+2*COUNTIFS(new!$C$2:$C$21,S$2,new!$E$2:$E$21,"&lt;="&amp;calendar!$A59,new!$F$2:$F$21,"&gt;="&amp;calendar!$A59,new!$D$2:$D$21,"NO")</f>
        <v>0</v>
      </c>
      <c r="T59" s="46" t="str" cm="1">
        <f t="array" ref="T59">_xlfn._xlws.FILTER(new!$L$2:$L$21,(new!$E$2:$E$21=$A59)*(new!$C$2:$C$21=calendar!S$2)*(new!$D$2:$D$21&lt;&gt;"N/A"),"")</f>
        <v/>
      </c>
      <c r="U59" s="29">
        <f>COUNTIFS(new!$C$2:$C$21,U$2,new!$E$2:$E$21,"&lt;="&amp;calendar!$A59,new!$F$2:$F$21,"&gt;="&amp;calendar!$A59,new!$D$2:$D$21,"YES")+2*COUNTIFS(new!$C$2:$C$21,U$2,new!$E$2:$E$21,"&lt;="&amp;calendar!$A59,new!$F$2:$F$21,"&gt;="&amp;calendar!$A59,new!$D$2:$D$21,"NO")</f>
        <v>1</v>
      </c>
      <c r="V59" s="46" t="str" cm="1">
        <f t="array" ref="V59">_xlfn._xlws.FILTER(new!$L$2:$L$21,(new!$E$2:$E$21=$A59)*(new!$C$2:$C$21=calendar!U$2)*(new!$D$2:$D$21&lt;&gt;"N/A"),"")</f>
        <v/>
      </c>
    </row>
    <row r="60" spans="1:24" ht="24" customHeight="1" x14ac:dyDescent="0.2">
      <c r="A60" s="37">
        <v>44618</v>
      </c>
      <c r="C60" s="29">
        <f>COUNTIFS(new!$C$2:$C$21,C$2,new!$E$2:$E$21,"&lt;="&amp;calendar!$A60,new!$F$2:$F$21,"&gt;="&amp;calendar!$A60,new!$D$2:$D$21,"YES")+2*COUNTIFS(new!$C$2:$C$21,C$2,new!$E$2:$E$21,"&lt;="&amp;calendar!$A60,new!$F$2:$F$21,"&gt;="&amp;calendar!$A60,new!$D$2:$D$21,"NO")</f>
        <v>0</v>
      </c>
      <c r="D60" s="46" t="str" cm="1">
        <f t="array" ref="D60">_xlfn._xlws.FILTER(new!$L$2:$L$21,(new!$E$2:$E$21=$A60)*(new!$C$2:$C$21=calendar!C$2)*(new!$D$2:$D$21&lt;&gt;"N/A"),"")</f>
        <v/>
      </c>
      <c r="E60" s="29">
        <f>COUNTIFS(new!$C$2:$C$21,E$2,new!$E$2:$E$21,"&lt;="&amp;calendar!$A60,new!$F$2:$F$21,"&gt;="&amp;calendar!$A60,new!$D$2:$D$21,"YES")+2*COUNTIFS(new!$C$2:$C$21,E$2,new!$E$2:$E$21,"&lt;="&amp;calendar!$A60,new!$F$2:$F$21,"&gt;="&amp;calendar!$A60,new!$D$2:$D$21,"NO")</f>
        <v>0</v>
      </c>
      <c r="F60" s="46" t="str" cm="1">
        <f t="array" ref="F60">_xlfn._xlws.FILTER(new!$L$2:$L$21,(new!$E$2:$E$21=$A60)*(new!$C$2:$C$21=calendar!E$2)*(new!$D$2:$D$21&lt;&gt;"N/A"),"")</f>
        <v/>
      </c>
      <c r="G60" s="29">
        <f>COUNTIFS(new!$C$2:$C$21,G$2,new!$E$2:$E$21,"&lt;="&amp;calendar!$A60,new!$F$2:$F$21,"&gt;="&amp;calendar!$A60,new!$D$2:$D$21,"YES")+2*COUNTIFS(new!$C$2:$C$21,G$2,new!$E$2:$E$21,"&lt;="&amp;calendar!$A60,new!$F$2:$F$21,"&gt;="&amp;calendar!$A60,new!$D$2:$D$21,"NO")</f>
        <v>0</v>
      </c>
      <c r="H60" s="46" t="str" cm="1">
        <f t="array" ref="H60">_xlfn._xlws.FILTER(new!$L$2:$L$21,(new!$E$2:$E$21=$A60)*(new!$C$2:$C$21=calendar!G$2)*(new!$D$2:$D$21&lt;&gt;"N/A"),"")</f>
        <v/>
      </c>
      <c r="J60" s="29">
        <f>COUNTIFS(new!$C$2:$C$21,J$2,new!$E$2:$E$21,"&lt;="&amp;calendar!$A60,new!$F$2:$F$21,"&gt;="&amp;calendar!$A60,new!$D$2:$D$21,"YES")+2*COUNTIFS(new!$C$2:$C$21,J$2,new!$E$2:$E$21,"&lt;="&amp;calendar!$A60,new!$F$2:$F$21,"&gt;="&amp;calendar!$A60,new!$D$2:$D$21,"NO")</f>
        <v>0</v>
      </c>
      <c r="K60" s="46" t="str" cm="1">
        <f t="array" ref="K60">_xlfn._xlws.FILTER(new!$L$2:$L$21,(new!$E$2:$E$21=$A60)*(new!$C$2:$C$21=calendar!J$2)*(new!$D$2:$D$21&lt;&gt;"N/A"),"")</f>
        <v/>
      </c>
      <c r="L60" s="29">
        <f>COUNTIFS(new!$C$2:$C$21,L$2,new!$E$2:$E$21,"&lt;="&amp;calendar!$A60,new!$F$2:$F$21,"&gt;="&amp;calendar!$A60,new!$D$2:$D$21,"YES")+2*COUNTIFS(new!$C$2:$C$21,L$2,new!$E$2:$E$21,"&lt;="&amp;calendar!$A60,new!$F$2:$F$21,"&gt;="&amp;calendar!$A60,new!$D$2:$D$21,"NO")</f>
        <v>0</v>
      </c>
      <c r="M60" s="46" t="str" cm="1">
        <f t="array" ref="M60">_xlfn._xlws.FILTER(new!$L$2:$L$21,(new!$E$2:$E$21=$A60)*(new!$C$2:$C$21=calendar!L$2)*(new!$D$2:$D$21&lt;&gt;"N/A"),"")</f>
        <v/>
      </c>
      <c r="N60" s="29">
        <f>COUNTIFS(new!$C$2:$C$21,N$2,new!$E$2:$E$21,"&lt;="&amp;calendar!$A60,new!$F$2:$F$21,"&gt;="&amp;calendar!$A60,new!$D$2:$D$21,"YES")+2*COUNTIFS(new!$C$2:$C$21,N$2,new!$E$2:$E$21,"&lt;="&amp;calendar!$A60,new!$F$2:$F$21,"&gt;="&amp;calendar!$A60,new!$D$2:$D$21,"NO")</f>
        <v>0</v>
      </c>
      <c r="O60" s="46" t="str" cm="1">
        <f t="array" ref="O60">_xlfn._xlws.FILTER(new!$L$2:$L$21,(new!$E$2:$E$21=$A60)*(new!$C$2:$C$21=calendar!N$2)*(new!$D$2:$D$21&lt;&gt;"N/A"),"")</f>
        <v/>
      </c>
      <c r="Q60" s="29">
        <f>COUNTIFS(new!$C$2:$C$21,Q$2,new!$E$2:$E$21,"&lt;="&amp;calendar!$A60,new!$F$2:$F$21,"&gt;="&amp;calendar!$A60,new!$D$2:$D$21,"YES")+2*COUNTIFS(new!$C$2:$C$21,Q$2,new!$E$2:$E$21,"&lt;="&amp;calendar!$A60,new!$F$2:$F$21,"&gt;="&amp;calendar!$A60,new!$D$2:$D$21,"NO")</f>
        <v>0</v>
      </c>
      <c r="R60" s="46" t="str" cm="1">
        <f t="array" ref="R60">_xlfn._xlws.FILTER(new!$L$2:$L$21,(new!$E$2:$E$21=$A60)*(new!$C$2:$C$21=calendar!Q$2)*(new!$D$2:$D$21&lt;&gt;"N/A"),"")</f>
        <v/>
      </c>
      <c r="S60" s="29">
        <f>COUNTIFS(new!$C$2:$C$21,S$2,new!$E$2:$E$21,"&lt;="&amp;calendar!$A60,new!$F$2:$F$21,"&gt;="&amp;calendar!$A60,new!$D$2:$D$21,"YES")+2*COUNTIFS(new!$C$2:$C$21,S$2,new!$E$2:$E$21,"&lt;="&amp;calendar!$A60,new!$F$2:$F$21,"&gt;="&amp;calendar!$A60,new!$D$2:$D$21,"NO")</f>
        <v>0</v>
      </c>
      <c r="T60" s="46" t="str" cm="1">
        <f t="array" ref="T60">_xlfn._xlws.FILTER(new!$L$2:$L$21,(new!$E$2:$E$21=$A60)*(new!$C$2:$C$21=calendar!S$2)*(new!$D$2:$D$21&lt;&gt;"N/A"),"")</f>
        <v/>
      </c>
      <c r="U60" s="29">
        <f>COUNTIFS(new!$C$2:$C$21,U$2,new!$E$2:$E$21,"&lt;="&amp;calendar!$A60,new!$F$2:$F$21,"&gt;="&amp;calendar!$A60,new!$D$2:$D$21,"YES")+2*COUNTIFS(new!$C$2:$C$21,U$2,new!$E$2:$E$21,"&lt;="&amp;calendar!$A60,new!$F$2:$F$21,"&gt;="&amp;calendar!$A60,new!$D$2:$D$21,"NO")</f>
        <v>1</v>
      </c>
      <c r="V60" s="46" t="str" cm="1">
        <f t="array" ref="V60">_xlfn._xlws.FILTER(new!$L$2:$L$21,(new!$E$2:$E$21=$A60)*(new!$C$2:$C$21=calendar!U$2)*(new!$D$2:$D$21&lt;&gt;"N/A"),"")</f>
        <v/>
      </c>
    </row>
    <row r="61" spans="1:24" ht="24" customHeight="1" x14ac:dyDescent="0.2">
      <c r="A61" s="37">
        <v>44619</v>
      </c>
      <c r="C61" s="29">
        <f>COUNTIFS(new!$C$2:$C$21,C$2,new!$E$2:$E$21,"&lt;="&amp;calendar!$A61,new!$F$2:$F$21,"&gt;="&amp;calendar!$A61,new!$D$2:$D$21,"YES")+2*COUNTIFS(new!$C$2:$C$21,C$2,new!$E$2:$E$21,"&lt;="&amp;calendar!$A61,new!$F$2:$F$21,"&gt;="&amp;calendar!$A61,new!$D$2:$D$21,"NO")</f>
        <v>0</v>
      </c>
      <c r="D61" s="46" t="str" cm="1">
        <f t="array" ref="D61">_xlfn._xlws.FILTER(new!$L$2:$L$21,(new!$E$2:$E$21=$A61)*(new!$C$2:$C$21=calendar!C$2)*(new!$D$2:$D$21&lt;&gt;"N/A"),"")</f>
        <v/>
      </c>
      <c r="E61" s="29">
        <f>COUNTIFS(new!$C$2:$C$21,E$2,new!$E$2:$E$21,"&lt;="&amp;calendar!$A61,new!$F$2:$F$21,"&gt;="&amp;calendar!$A61,new!$D$2:$D$21,"YES")+2*COUNTIFS(new!$C$2:$C$21,E$2,new!$E$2:$E$21,"&lt;="&amp;calendar!$A61,new!$F$2:$F$21,"&gt;="&amp;calendar!$A61,new!$D$2:$D$21,"NO")</f>
        <v>0</v>
      </c>
      <c r="F61" s="46" t="str" cm="1">
        <f t="array" ref="F61">_xlfn._xlws.FILTER(new!$L$2:$L$21,(new!$E$2:$E$21=$A61)*(new!$C$2:$C$21=calendar!E$2)*(new!$D$2:$D$21&lt;&gt;"N/A"),"")</f>
        <v/>
      </c>
      <c r="G61" s="29">
        <f>COUNTIFS(new!$C$2:$C$21,G$2,new!$E$2:$E$21,"&lt;="&amp;calendar!$A61,new!$F$2:$F$21,"&gt;="&amp;calendar!$A61,new!$D$2:$D$21,"YES")+2*COUNTIFS(new!$C$2:$C$21,G$2,new!$E$2:$E$21,"&lt;="&amp;calendar!$A61,new!$F$2:$F$21,"&gt;="&amp;calendar!$A61,new!$D$2:$D$21,"NO")</f>
        <v>0</v>
      </c>
      <c r="H61" s="46" t="str" cm="1">
        <f t="array" ref="H61">_xlfn._xlws.FILTER(new!$L$2:$L$21,(new!$E$2:$E$21=$A61)*(new!$C$2:$C$21=calendar!G$2)*(new!$D$2:$D$21&lt;&gt;"N/A"),"")</f>
        <v/>
      </c>
      <c r="J61" s="29">
        <f>COUNTIFS(new!$C$2:$C$21,J$2,new!$E$2:$E$21,"&lt;="&amp;calendar!$A61,new!$F$2:$F$21,"&gt;="&amp;calendar!$A61,new!$D$2:$D$21,"YES")+2*COUNTIFS(new!$C$2:$C$21,J$2,new!$E$2:$E$21,"&lt;="&amp;calendar!$A61,new!$F$2:$F$21,"&gt;="&amp;calendar!$A61,new!$D$2:$D$21,"NO")</f>
        <v>0</v>
      </c>
      <c r="K61" s="46" t="str" cm="1">
        <f t="array" ref="K61">_xlfn._xlws.FILTER(new!$L$2:$L$21,(new!$E$2:$E$21=$A61)*(new!$C$2:$C$21=calendar!J$2)*(new!$D$2:$D$21&lt;&gt;"N/A"),"")</f>
        <v/>
      </c>
      <c r="L61" s="29">
        <f>COUNTIFS(new!$C$2:$C$21,L$2,new!$E$2:$E$21,"&lt;="&amp;calendar!$A61,new!$F$2:$F$21,"&gt;="&amp;calendar!$A61,new!$D$2:$D$21,"YES")+2*COUNTIFS(new!$C$2:$C$21,L$2,new!$E$2:$E$21,"&lt;="&amp;calendar!$A61,new!$F$2:$F$21,"&gt;="&amp;calendar!$A61,new!$D$2:$D$21,"NO")</f>
        <v>0</v>
      </c>
      <c r="M61" s="46" t="str" cm="1">
        <f t="array" ref="M61">_xlfn._xlws.FILTER(new!$L$2:$L$21,(new!$E$2:$E$21=$A61)*(new!$C$2:$C$21=calendar!L$2)*(new!$D$2:$D$21&lt;&gt;"N/A"),"")</f>
        <v/>
      </c>
      <c r="N61" s="29">
        <f>COUNTIFS(new!$C$2:$C$21,N$2,new!$E$2:$E$21,"&lt;="&amp;calendar!$A61,new!$F$2:$F$21,"&gt;="&amp;calendar!$A61,new!$D$2:$D$21,"YES")+2*COUNTIFS(new!$C$2:$C$21,N$2,new!$E$2:$E$21,"&lt;="&amp;calendar!$A61,new!$F$2:$F$21,"&gt;="&amp;calendar!$A61,new!$D$2:$D$21,"NO")</f>
        <v>0</v>
      </c>
      <c r="O61" s="46" t="str" cm="1">
        <f t="array" ref="O61">_xlfn._xlws.FILTER(new!$L$2:$L$21,(new!$E$2:$E$21=$A61)*(new!$C$2:$C$21=calendar!N$2)*(new!$D$2:$D$21&lt;&gt;"N/A"),"")</f>
        <v/>
      </c>
      <c r="Q61" s="29">
        <f>COUNTIFS(new!$C$2:$C$21,Q$2,new!$E$2:$E$21,"&lt;="&amp;calendar!$A61,new!$F$2:$F$21,"&gt;="&amp;calendar!$A61,new!$D$2:$D$21,"YES")+2*COUNTIFS(new!$C$2:$C$21,Q$2,new!$E$2:$E$21,"&lt;="&amp;calendar!$A61,new!$F$2:$F$21,"&gt;="&amp;calendar!$A61,new!$D$2:$D$21,"NO")</f>
        <v>0</v>
      </c>
      <c r="R61" s="46" t="str" cm="1">
        <f t="array" ref="R61">_xlfn._xlws.FILTER(new!$L$2:$L$21,(new!$E$2:$E$21=$A61)*(new!$C$2:$C$21=calendar!Q$2)*(new!$D$2:$D$21&lt;&gt;"N/A"),"")</f>
        <v/>
      </c>
      <c r="S61" s="29">
        <f>COUNTIFS(new!$C$2:$C$21,S$2,new!$E$2:$E$21,"&lt;="&amp;calendar!$A61,new!$F$2:$F$21,"&gt;="&amp;calendar!$A61,new!$D$2:$D$21,"YES")+2*COUNTIFS(new!$C$2:$C$21,S$2,new!$E$2:$E$21,"&lt;="&amp;calendar!$A61,new!$F$2:$F$21,"&gt;="&amp;calendar!$A61,new!$D$2:$D$21,"NO")</f>
        <v>0</v>
      </c>
      <c r="T61" s="46" t="str" cm="1">
        <f t="array" ref="T61">_xlfn._xlws.FILTER(new!$L$2:$L$21,(new!$E$2:$E$21=$A61)*(new!$C$2:$C$21=calendar!S$2)*(new!$D$2:$D$21&lt;&gt;"N/A"),"")</f>
        <v/>
      </c>
      <c r="U61" s="29">
        <f>COUNTIFS(new!$C$2:$C$21,U$2,new!$E$2:$E$21,"&lt;="&amp;calendar!$A61,new!$F$2:$F$21,"&gt;="&amp;calendar!$A61,new!$D$2:$D$21,"YES")+2*COUNTIFS(new!$C$2:$C$21,U$2,new!$E$2:$E$21,"&lt;="&amp;calendar!$A61,new!$F$2:$F$21,"&gt;="&amp;calendar!$A61,new!$D$2:$D$21,"NO")</f>
        <v>1</v>
      </c>
      <c r="V61" s="46" t="str" cm="1">
        <f t="array" ref="V61">_xlfn._xlws.FILTER(new!$L$2:$L$21,(new!$E$2:$E$21=$A61)*(new!$C$2:$C$21=calendar!U$2)*(new!$D$2:$D$21&lt;&gt;"N/A"),"")</f>
        <v/>
      </c>
    </row>
    <row r="62" spans="1:24" ht="24" customHeight="1" x14ac:dyDescent="0.2">
      <c r="A62" s="37">
        <v>44620</v>
      </c>
      <c r="C62" s="29">
        <f>COUNTIFS(new!$C$2:$C$21,C$2,new!$E$2:$E$21,"&lt;="&amp;calendar!$A62,new!$F$2:$F$21,"&gt;="&amp;calendar!$A62,new!$D$2:$D$21,"YES")+2*COUNTIFS(new!$C$2:$C$21,C$2,new!$E$2:$E$21,"&lt;="&amp;calendar!$A62,new!$F$2:$F$21,"&gt;="&amp;calendar!$A62,new!$D$2:$D$21,"NO")</f>
        <v>0</v>
      </c>
      <c r="D62" s="46" t="str" cm="1">
        <f t="array" ref="D62">_xlfn._xlws.FILTER(new!$L$2:$L$21,(new!$E$2:$E$21=$A62)*(new!$C$2:$C$21=calendar!C$2)*(new!$D$2:$D$21&lt;&gt;"N/A"),"")</f>
        <v/>
      </c>
      <c r="E62" s="29">
        <f>COUNTIFS(new!$C$2:$C$21,E$2,new!$E$2:$E$21,"&lt;="&amp;calendar!$A62,new!$F$2:$F$21,"&gt;="&amp;calendar!$A62,new!$D$2:$D$21,"YES")+2*COUNTIFS(new!$C$2:$C$21,E$2,new!$E$2:$E$21,"&lt;="&amp;calendar!$A62,new!$F$2:$F$21,"&gt;="&amp;calendar!$A62,new!$D$2:$D$21,"NO")</f>
        <v>0</v>
      </c>
      <c r="F62" s="46" t="str" cm="1">
        <f t="array" ref="F62">_xlfn._xlws.FILTER(new!$L$2:$L$21,(new!$E$2:$E$21=$A62)*(new!$C$2:$C$21=calendar!E$2)*(new!$D$2:$D$21&lt;&gt;"N/A"),"")</f>
        <v/>
      </c>
      <c r="G62" s="29">
        <f>COUNTIFS(new!$C$2:$C$21,G$2,new!$E$2:$E$21,"&lt;="&amp;calendar!$A62,new!$F$2:$F$21,"&gt;="&amp;calendar!$A62,new!$D$2:$D$21,"YES")+2*COUNTIFS(new!$C$2:$C$21,G$2,new!$E$2:$E$21,"&lt;="&amp;calendar!$A62,new!$F$2:$F$21,"&gt;="&amp;calendar!$A62,new!$D$2:$D$21,"NO")</f>
        <v>0</v>
      </c>
      <c r="H62" s="46" t="str" cm="1">
        <f t="array" ref="H62">_xlfn._xlws.FILTER(new!$L$2:$L$21,(new!$E$2:$E$21=$A62)*(new!$C$2:$C$21=calendar!G$2)*(new!$D$2:$D$21&lt;&gt;"N/A"),"")</f>
        <v/>
      </c>
      <c r="J62" s="29">
        <f>COUNTIFS(new!$C$2:$C$21,J$2,new!$E$2:$E$21,"&lt;="&amp;calendar!$A62,new!$F$2:$F$21,"&gt;="&amp;calendar!$A62,new!$D$2:$D$21,"YES")+2*COUNTIFS(new!$C$2:$C$21,J$2,new!$E$2:$E$21,"&lt;="&amp;calendar!$A62,new!$F$2:$F$21,"&gt;="&amp;calendar!$A62,new!$D$2:$D$21,"NO")</f>
        <v>0</v>
      </c>
      <c r="K62" s="46" t="str" cm="1">
        <f t="array" ref="K62">_xlfn._xlws.FILTER(new!$L$2:$L$21,(new!$E$2:$E$21=$A62)*(new!$C$2:$C$21=calendar!J$2)*(new!$D$2:$D$21&lt;&gt;"N/A"),"")</f>
        <v/>
      </c>
      <c r="L62" s="29">
        <f>COUNTIFS(new!$C$2:$C$21,L$2,new!$E$2:$E$21,"&lt;="&amp;calendar!$A62,new!$F$2:$F$21,"&gt;="&amp;calendar!$A62,new!$D$2:$D$21,"YES")+2*COUNTIFS(new!$C$2:$C$21,L$2,new!$E$2:$E$21,"&lt;="&amp;calendar!$A62,new!$F$2:$F$21,"&gt;="&amp;calendar!$A62,new!$D$2:$D$21,"NO")</f>
        <v>0</v>
      </c>
      <c r="M62" s="46" t="str" cm="1">
        <f t="array" ref="M62">_xlfn._xlws.FILTER(new!$L$2:$L$21,(new!$E$2:$E$21=$A62)*(new!$C$2:$C$21=calendar!L$2)*(new!$D$2:$D$21&lt;&gt;"N/A"),"")</f>
        <v/>
      </c>
      <c r="N62" s="29">
        <f>COUNTIFS(new!$C$2:$C$21,N$2,new!$E$2:$E$21,"&lt;="&amp;calendar!$A62,new!$F$2:$F$21,"&gt;="&amp;calendar!$A62,new!$D$2:$D$21,"YES")+2*COUNTIFS(new!$C$2:$C$21,N$2,new!$E$2:$E$21,"&lt;="&amp;calendar!$A62,new!$F$2:$F$21,"&gt;="&amp;calendar!$A62,new!$D$2:$D$21,"NO")</f>
        <v>0</v>
      </c>
      <c r="O62" s="46" t="str" cm="1">
        <f t="array" ref="O62">_xlfn._xlws.FILTER(new!$L$2:$L$21,(new!$E$2:$E$21=$A62)*(new!$C$2:$C$21=calendar!N$2)*(new!$D$2:$D$21&lt;&gt;"N/A"),"")</f>
        <v/>
      </c>
      <c r="Q62" s="29">
        <f>COUNTIFS(new!$C$2:$C$21,Q$2,new!$E$2:$E$21,"&lt;="&amp;calendar!$A62,new!$F$2:$F$21,"&gt;="&amp;calendar!$A62,new!$D$2:$D$21,"YES")+2*COUNTIFS(new!$C$2:$C$21,Q$2,new!$E$2:$E$21,"&lt;="&amp;calendar!$A62,new!$F$2:$F$21,"&gt;="&amp;calendar!$A62,new!$D$2:$D$21,"NO")</f>
        <v>0</v>
      </c>
      <c r="R62" s="46" t="str" cm="1">
        <f t="array" ref="R62">_xlfn._xlws.FILTER(new!$L$2:$L$21,(new!$E$2:$E$21=$A62)*(new!$C$2:$C$21=calendar!Q$2)*(new!$D$2:$D$21&lt;&gt;"N/A"),"")</f>
        <v/>
      </c>
      <c r="S62" s="29">
        <f>COUNTIFS(new!$C$2:$C$21,S$2,new!$E$2:$E$21,"&lt;="&amp;calendar!$A62,new!$F$2:$F$21,"&gt;="&amp;calendar!$A62,new!$D$2:$D$21,"YES")+2*COUNTIFS(new!$C$2:$C$21,S$2,new!$E$2:$E$21,"&lt;="&amp;calendar!$A62,new!$F$2:$F$21,"&gt;="&amp;calendar!$A62,new!$D$2:$D$21,"NO")</f>
        <v>0</v>
      </c>
      <c r="T62" s="46" t="str" cm="1">
        <f t="array" ref="T62">_xlfn._xlws.FILTER(new!$L$2:$L$21,(new!$E$2:$E$21=$A62)*(new!$C$2:$C$21=calendar!S$2)*(new!$D$2:$D$21&lt;&gt;"N/A"),"")</f>
        <v/>
      </c>
      <c r="U62" s="29">
        <f>COUNTIFS(new!$C$2:$C$21,U$2,new!$E$2:$E$21,"&lt;="&amp;calendar!$A62,new!$F$2:$F$21,"&gt;="&amp;calendar!$A62,new!$D$2:$D$21,"YES")+2*COUNTIFS(new!$C$2:$C$21,U$2,new!$E$2:$E$21,"&lt;="&amp;calendar!$A62,new!$F$2:$F$21,"&gt;="&amp;calendar!$A62,new!$D$2:$D$21,"NO")</f>
        <v>1</v>
      </c>
      <c r="V62" s="46" t="str" cm="1">
        <f t="array" ref="V62">_xlfn._xlws.FILTER(new!$L$2:$L$21,(new!$E$2:$E$21=$A62)*(new!$C$2:$C$21=calendar!U$2)*(new!$D$2:$D$21&lt;&gt;"N/A"),"")</f>
        <v/>
      </c>
    </row>
    <row r="63" spans="1:24" ht="24" customHeight="1" x14ac:dyDescent="0.2">
      <c r="A63" s="37">
        <v>44621</v>
      </c>
      <c r="C63" s="29">
        <f>COUNTIFS(new!$C$2:$C$21,C$2,new!$E$2:$E$21,"&lt;="&amp;calendar!$A63,new!$F$2:$F$21,"&gt;="&amp;calendar!$A63,new!$D$2:$D$21,"YES")+2*COUNTIFS(new!$C$2:$C$21,C$2,new!$E$2:$E$21,"&lt;="&amp;calendar!$A63,new!$F$2:$F$21,"&gt;="&amp;calendar!$A63,new!$D$2:$D$21,"NO")</f>
        <v>0</v>
      </c>
      <c r="D63" s="46" t="str" cm="1">
        <f t="array" ref="D63">_xlfn._xlws.FILTER(new!$L$2:$L$21,(new!$E$2:$E$21=$A63)*(new!$C$2:$C$21=calendar!C$2)*(new!$D$2:$D$21&lt;&gt;"N/A"),"")</f>
        <v/>
      </c>
      <c r="E63" s="29">
        <f>COUNTIFS(new!$C$2:$C$21,E$2,new!$E$2:$E$21,"&lt;="&amp;calendar!$A63,new!$F$2:$F$21,"&gt;="&amp;calendar!$A63,new!$D$2:$D$21,"YES")+2*COUNTIFS(new!$C$2:$C$21,E$2,new!$E$2:$E$21,"&lt;="&amp;calendar!$A63,new!$F$2:$F$21,"&gt;="&amp;calendar!$A63,new!$D$2:$D$21,"NO")</f>
        <v>0</v>
      </c>
      <c r="F63" s="46" t="str" cm="1">
        <f t="array" ref="F63">_xlfn._xlws.FILTER(new!$L$2:$L$21,(new!$E$2:$E$21=$A63)*(new!$C$2:$C$21=calendar!E$2)*(new!$D$2:$D$21&lt;&gt;"N/A"),"")</f>
        <v/>
      </c>
      <c r="G63" s="29">
        <f>COUNTIFS(new!$C$2:$C$21,G$2,new!$E$2:$E$21,"&lt;="&amp;calendar!$A63,new!$F$2:$F$21,"&gt;="&amp;calendar!$A63,new!$D$2:$D$21,"YES")+2*COUNTIFS(new!$C$2:$C$21,G$2,new!$E$2:$E$21,"&lt;="&amp;calendar!$A63,new!$F$2:$F$21,"&gt;="&amp;calendar!$A63,new!$D$2:$D$21,"NO")</f>
        <v>0</v>
      </c>
      <c r="H63" s="46" t="str" cm="1">
        <f t="array" ref="H63">_xlfn._xlws.FILTER(new!$L$2:$L$21,(new!$E$2:$E$21=$A63)*(new!$C$2:$C$21=calendar!G$2)*(new!$D$2:$D$21&lt;&gt;"N/A"),"")</f>
        <v/>
      </c>
      <c r="J63" s="29">
        <f>COUNTIFS(new!$C$2:$C$21,J$2,new!$E$2:$E$21,"&lt;="&amp;calendar!$A63,new!$F$2:$F$21,"&gt;="&amp;calendar!$A63,new!$D$2:$D$21,"YES")+2*COUNTIFS(new!$C$2:$C$21,J$2,new!$E$2:$E$21,"&lt;="&amp;calendar!$A63,new!$F$2:$F$21,"&gt;="&amp;calendar!$A63,new!$D$2:$D$21,"NO")</f>
        <v>0</v>
      </c>
      <c r="K63" s="46" t="str" cm="1">
        <f t="array" ref="K63">_xlfn._xlws.FILTER(new!$L$2:$L$21,(new!$E$2:$E$21=$A63)*(new!$C$2:$C$21=calendar!J$2)*(new!$D$2:$D$21&lt;&gt;"N/A"),"")</f>
        <v/>
      </c>
      <c r="L63" s="29">
        <f>COUNTIFS(new!$C$2:$C$21,L$2,new!$E$2:$E$21,"&lt;="&amp;calendar!$A63,new!$F$2:$F$21,"&gt;="&amp;calendar!$A63,new!$D$2:$D$21,"YES")+2*COUNTIFS(new!$C$2:$C$21,L$2,new!$E$2:$E$21,"&lt;="&amp;calendar!$A63,new!$F$2:$F$21,"&gt;="&amp;calendar!$A63,new!$D$2:$D$21,"NO")</f>
        <v>0</v>
      </c>
      <c r="M63" s="46" t="str" cm="1">
        <f t="array" ref="M63">_xlfn._xlws.FILTER(new!$L$2:$L$21,(new!$E$2:$E$21=$A63)*(new!$C$2:$C$21=calendar!L$2)*(new!$D$2:$D$21&lt;&gt;"N/A"),"")</f>
        <v/>
      </c>
      <c r="N63" s="29">
        <f>COUNTIFS(new!$C$2:$C$21,N$2,new!$E$2:$E$21,"&lt;="&amp;calendar!$A63,new!$F$2:$F$21,"&gt;="&amp;calendar!$A63,new!$D$2:$D$21,"YES")+2*COUNTIFS(new!$C$2:$C$21,N$2,new!$E$2:$E$21,"&lt;="&amp;calendar!$A63,new!$F$2:$F$21,"&gt;="&amp;calendar!$A63,new!$D$2:$D$21,"NO")</f>
        <v>0</v>
      </c>
      <c r="O63" s="46" t="str" cm="1">
        <f t="array" ref="O63">_xlfn._xlws.FILTER(new!$L$2:$L$21,(new!$E$2:$E$21=$A63)*(new!$C$2:$C$21=calendar!N$2)*(new!$D$2:$D$21&lt;&gt;"N/A"),"")</f>
        <v/>
      </c>
      <c r="Q63" s="29">
        <f>COUNTIFS(new!$C$2:$C$21,Q$2,new!$E$2:$E$21,"&lt;="&amp;calendar!$A63,new!$F$2:$F$21,"&gt;="&amp;calendar!$A63,new!$D$2:$D$21,"YES")+2*COUNTIFS(new!$C$2:$C$21,Q$2,new!$E$2:$E$21,"&lt;="&amp;calendar!$A63,new!$F$2:$F$21,"&gt;="&amp;calendar!$A63,new!$D$2:$D$21,"NO")</f>
        <v>0</v>
      </c>
      <c r="R63" s="46" t="str" cm="1">
        <f t="array" ref="R63">_xlfn._xlws.FILTER(new!$L$2:$L$21,(new!$E$2:$E$21=$A63)*(new!$C$2:$C$21=calendar!Q$2)*(new!$D$2:$D$21&lt;&gt;"N/A"),"")</f>
        <v/>
      </c>
      <c r="S63" s="29">
        <f>COUNTIFS(new!$C$2:$C$21,S$2,new!$E$2:$E$21,"&lt;="&amp;calendar!$A63,new!$F$2:$F$21,"&gt;="&amp;calendar!$A63,new!$D$2:$D$21,"YES")+2*COUNTIFS(new!$C$2:$C$21,S$2,new!$E$2:$E$21,"&lt;="&amp;calendar!$A63,new!$F$2:$F$21,"&gt;="&amp;calendar!$A63,new!$D$2:$D$21,"NO")</f>
        <v>0</v>
      </c>
      <c r="T63" s="46" t="str" cm="1">
        <f t="array" ref="T63">_xlfn._xlws.FILTER(new!$L$2:$L$21,(new!$E$2:$E$21=$A63)*(new!$C$2:$C$21=calendar!S$2)*(new!$D$2:$D$21&lt;&gt;"N/A"),"")</f>
        <v/>
      </c>
      <c r="U63" s="29">
        <f>COUNTIFS(new!$C$2:$C$21,U$2,new!$E$2:$E$21,"&lt;="&amp;calendar!$A63,new!$F$2:$F$21,"&gt;="&amp;calendar!$A63,new!$D$2:$D$21,"YES")+2*COUNTIFS(new!$C$2:$C$21,U$2,new!$E$2:$E$21,"&lt;="&amp;calendar!$A63,new!$F$2:$F$21,"&gt;="&amp;calendar!$A63,new!$D$2:$D$21,"NO")</f>
        <v>0</v>
      </c>
      <c r="V63" s="46" t="str" cm="1">
        <f t="array" ref="V63">_xlfn._xlws.FILTER(new!$L$2:$L$21,(new!$E$2:$E$21=$A63)*(new!$C$2:$C$21=calendar!U$2)*(new!$D$2:$D$21&lt;&gt;"N/A"),"")</f>
        <v/>
      </c>
    </row>
    <row r="64" spans="1:24" ht="24" customHeight="1" x14ac:dyDescent="0.2">
      <c r="A64" s="37">
        <v>44622</v>
      </c>
      <c r="C64" s="29">
        <f>COUNTIFS(new!$C$2:$C$21,C$2,new!$E$2:$E$21,"&lt;="&amp;calendar!$A64,new!$F$2:$F$21,"&gt;="&amp;calendar!$A64,new!$D$2:$D$21,"YES")+2*COUNTIFS(new!$C$2:$C$21,C$2,new!$E$2:$E$21,"&lt;="&amp;calendar!$A64,new!$F$2:$F$21,"&gt;="&amp;calendar!$A64,new!$D$2:$D$21,"NO")</f>
        <v>0</v>
      </c>
      <c r="D64" s="46" t="str" cm="1">
        <f t="array" ref="D64">_xlfn._xlws.FILTER(new!$L$2:$L$21,(new!$E$2:$E$21=$A64)*(new!$C$2:$C$21=calendar!C$2)*(new!$D$2:$D$21&lt;&gt;"N/A"),"")</f>
        <v/>
      </c>
      <c r="E64" s="29">
        <f>COUNTIFS(new!$C$2:$C$21,E$2,new!$E$2:$E$21,"&lt;="&amp;calendar!$A64,new!$F$2:$F$21,"&gt;="&amp;calendar!$A64,new!$D$2:$D$21,"YES")+2*COUNTIFS(new!$C$2:$C$21,E$2,new!$E$2:$E$21,"&lt;="&amp;calendar!$A64,new!$F$2:$F$21,"&gt;="&amp;calendar!$A64,new!$D$2:$D$21,"NO")</f>
        <v>0</v>
      </c>
      <c r="F64" s="46" t="str" cm="1">
        <f t="array" ref="F64">_xlfn._xlws.FILTER(new!$L$2:$L$21,(new!$E$2:$E$21=$A64)*(new!$C$2:$C$21=calendar!E$2)*(new!$D$2:$D$21&lt;&gt;"N/A"),"")</f>
        <v/>
      </c>
      <c r="G64" s="29">
        <f>COUNTIFS(new!$C$2:$C$21,G$2,new!$E$2:$E$21,"&lt;="&amp;calendar!$A64,new!$F$2:$F$21,"&gt;="&amp;calendar!$A64,new!$D$2:$D$21,"YES")+2*COUNTIFS(new!$C$2:$C$21,G$2,new!$E$2:$E$21,"&lt;="&amp;calendar!$A64,new!$F$2:$F$21,"&gt;="&amp;calendar!$A64,new!$D$2:$D$21,"NO")</f>
        <v>0</v>
      </c>
      <c r="H64" s="46" t="str" cm="1">
        <f t="array" ref="H64">_xlfn._xlws.FILTER(new!$L$2:$L$21,(new!$E$2:$E$21=$A64)*(new!$C$2:$C$21=calendar!G$2)*(new!$D$2:$D$21&lt;&gt;"N/A"),"")</f>
        <v/>
      </c>
      <c r="J64" s="29">
        <f>COUNTIFS(new!$C$2:$C$21,J$2,new!$E$2:$E$21,"&lt;="&amp;calendar!$A64,new!$F$2:$F$21,"&gt;="&amp;calendar!$A64,new!$D$2:$D$21,"YES")+2*COUNTIFS(new!$C$2:$C$21,J$2,new!$E$2:$E$21,"&lt;="&amp;calendar!$A64,new!$F$2:$F$21,"&gt;="&amp;calendar!$A64,new!$D$2:$D$21,"NO")</f>
        <v>0</v>
      </c>
      <c r="K64" s="46" t="str" cm="1">
        <f t="array" ref="K64">_xlfn._xlws.FILTER(new!$L$2:$L$21,(new!$E$2:$E$21=$A64)*(new!$C$2:$C$21=calendar!J$2)*(new!$D$2:$D$21&lt;&gt;"N/A"),"")</f>
        <v/>
      </c>
      <c r="L64" s="29">
        <f>COUNTIFS(new!$C$2:$C$21,L$2,new!$E$2:$E$21,"&lt;="&amp;calendar!$A64,new!$F$2:$F$21,"&gt;="&amp;calendar!$A64,new!$D$2:$D$21,"YES")+2*COUNTIFS(new!$C$2:$C$21,L$2,new!$E$2:$E$21,"&lt;="&amp;calendar!$A64,new!$F$2:$F$21,"&gt;="&amp;calendar!$A64,new!$D$2:$D$21,"NO")</f>
        <v>0</v>
      </c>
      <c r="M64" s="46" t="str" cm="1">
        <f t="array" ref="M64">_xlfn._xlws.FILTER(new!$L$2:$L$21,(new!$E$2:$E$21=$A64)*(new!$C$2:$C$21=calendar!L$2)*(new!$D$2:$D$21&lt;&gt;"N/A"),"")</f>
        <v/>
      </c>
      <c r="N64" s="29">
        <f>COUNTIFS(new!$C$2:$C$21,N$2,new!$E$2:$E$21,"&lt;="&amp;calendar!$A64,new!$F$2:$F$21,"&gt;="&amp;calendar!$A64,new!$D$2:$D$21,"YES")+2*COUNTIFS(new!$C$2:$C$21,N$2,new!$E$2:$E$21,"&lt;="&amp;calendar!$A64,new!$F$2:$F$21,"&gt;="&amp;calendar!$A64,new!$D$2:$D$21,"NO")</f>
        <v>0</v>
      </c>
      <c r="O64" s="46" t="str" cm="1">
        <f t="array" ref="O64">_xlfn._xlws.FILTER(new!$L$2:$L$21,(new!$E$2:$E$21=$A64)*(new!$C$2:$C$21=calendar!N$2)*(new!$D$2:$D$21&lt;&gt;"N/A"),"")</f>
        <v/>
      </c>
      <c r="Q64" s="29">
        <f>COUNTIFS(new!$C$2:$C$21,Q$2,new!$E$2:$E$21,"&lt;="&amp;calendar!$A64,new!$F$2:$F$21,"&gt;="&amp;calendar!$A64,new!$D$2:$D$21,"YES")+2*COUNTIFS(new!$C$2:$C$21,Q$2,new!$E$2:$E$21,"&lt;="&amp;calendar!$A64,new!$F$2:$F$21,"&gt;="&amp;calendar!$A64,new!$D$2:$D$21,"NO")</f>
        <v>0</v>
      </c>
      <c r="R64" s="46" t="str" cm="1">
        <f t="array" ref="R64">_xlfn._xlws.FILTER(new!$L$2:$L$21,(new!$E$2:$E$21=$A64)*(new!$C$2:$C$21=calendar!Q$2)*(new!$D$2:$D$21&lt;&gt;"N/A"),"")</f>
        <v/>
      </c>
      <c r="S64" s="29">
        <f>COUNTIFS(new!$C$2:$C$21,S$2,new!$E$2:$E$21,"&lt;="&amp;calendar!$A64,new!$F$2:$F$21,"&gt;="&amp;calendar!$A64,new!$D$2:$D$21,"YES")+2*COUNTIFS(new!$C$2:$C$21,S$2,new!$E$2:$E$21,"&lt;="&amp;calendar!$A64,new!$F$2:$F$21,"&gt;="&amp;calendar!$A64,new!$D$2:$D$21,"NO")</f>
        <v>0</v>
      </c>
      <c r="T64" s="46" t="str" cm="1">
        <f t="array" ref="T64">_xlfn._xlws.FILTER(new!$L$2:$L$21,(new!$E$2:$E$21=$A64)*(new!$C$2:$C$21=calendar!S$2)*(new!$D$2:$D$21&lt;&gt;"N/A"),"")</f>
        <v/>
      </c>
      <c r="U64" s="29">
        <f>COUNTIFS(new!$C$2:$C$21,U$2,new!$E$2:$E$21,"&lt;="&amp;calendar!$A64,new!$F$2:$F$21,"&gt;="&amp;calendar!$A64,new!$D$2:$D$21,"YES")+2*COUNTIFS(new!$C$2:$C$21,U$2,new!$E$2:$E$21,"&lt;="&amp;calendar!$A64,new!$F$2:$F$21,"&gt;="&amp;calendar!$A64,new!$D$2:$D$21,"NO")</f>
        <v>0</v>
      </c>
      <c r="V64" s="46" t="str" cm="1">
        <f t="array" ref="V64">_xlfn._xlws.FILTER(new!$L$2:$L$21,(new!$E$2:$E$21=$A64)*(new!$C$2:$C$21=calendar!U$2)*(new!$D$2:$D$21&lt;&gt;"N/A"),"")</f>
        <v/>
      </c>
    </row>
    <row r="65" spans="1:22" ht="24" customHeight="1" x14ac:dyDescent="0.2">
      <c r="A65" s="37">
        <v>44623</v>
      </c>
      <c r="C65" s="29">
        <f>COUNTIFS(new!$C$2:$C$21,C$2,new!$E$2:$E$21,"&lt;="&amp;calendar!$A65,new!$F$2:$F$21,"&gt;="&amp;calendar!$A65,new!$D$2:$D$21,"YES")+2*COUNTIFS(new!$C$2:$C$21,C$2,new!$E$2:$E$21,"&lt;="&amp;calendar!$A65,new!$F$2:$F$21,"&gt;="&amp;calendar!$A65,new!$D$2:$D$21,"NO")</f>
        <v>0</v>
      </c>
      <c r="D65" s="46" t="str" cm="1">
        <f t="array" ref="D65">_xlfn._xlws.FILTER(new!$L$2:$L$21,(new!$E$2:$E$21=$A65)*(new!$C$2:$C$21=calendar!C$2)*(new!$D$2:$D$21&lt;&gt;"N/A"),"")</f>
        <v/>
      </c>
      <c r="E65" s="29">
        <f>COUNTIFS(new!$C$2:$C$21,E$2,new!$E$2:$E$21,"&lt;="&amp;calendar!$A65,new!$F$2:$F$21,"&gt;="&amp;calendar!$A65,new!$D$2:$D$21,"YES")+2*COUNTIFS(new!$C$2:$C$21,E$2,new!$E$2:$E$21,"&lt;="&amp;calendar!$A65,new!$F$2:$F$21,"&gt;="&amp;calendar!$A65,new!$D$2:$D$21,"NO")</f>
        <v>0</v>
      </c>
      <c r="F65" s="46" t="str" cm="1">
        <f t="array" ref="F65">_xlfn._xlws.FILTER(new!$L$2:$L$21,(new!$E$2:$E$21=$A65)*(new!$C$2:$C$21=calendar!E$2)*(new!$D$2:$D$21&lt;&gt;"N/A"),"")</f>
        <v/>
      </c>
      <c r="G65" s="29">
        <f>COUNTIFS(new!$C$2:$C$21,G$2,new!$E$2:$E$21,"&lt;="&amp;calendar!$A65,new!$F$2:$F$21,"&gt;="&amp;calendar!$A65,new!$D$2:$D$21,"YES")+2*COUNTIFS(new!$C$2:$C$21,G$2,new!$E$2:$E$21,"&lt;="&amp;calendar!$A65,new!$F$2:$F$21,"&gt;="&amp;calendar!$A65,new!$D$2:$D$21,"NO")</f>
        <v>0</v>
      </c>
      <c r="H65" s="46" t="str" cm="1">
        <f t="array" ref="H65">_xlfn._xlws.FILTER(new!$L$2:$L$21,(new!$E$2:$E$21=$A65)*(new!$C$2:$C$21=calendar!G$2)*(new!$D$2:$D$21&lt;&gt;"N/A"),"")</f>
        <v/>
      </c>
      <c r="J65" s="29">
        <f>COUNTIFS(new!$C$2:$C$21,J$2,new!$E$2:$E$21,"&lt;="&amp;calendar!$A65,new!$F$2:$F$21,"&gt;="&amp;calendar!$A65,new!$D$2:$D$21,"YES")+2*COUNTIFS(new!$C$2:$C$21,J$2,new!$E$2:$E$21,"&lt;="&amp;calendar!$A65,new!$F$2:$F$21,"&gt;="&amp;calendar!$A65,new!$D$2:$D$21,"NO")</f>
        <v>0</v>
      </c>
      <c r="K65" s="46" t="str" cm="1">
        <f t="array" ref="K65">_xlfn._xlws.FILTER(new!$L$2:$L$21,(new!$E$2:$E$21=$A65)*(new!$C$2:$C$21=calendar!J$2)*(new!$D$2:$D$21&lt;&gt;"N/A"),"")</f>
        <v/>
      </c>
      <c r="L65" s="29">
        <f>COUNTIFS(new!$C$2:$C$21,L$2,new!$E$2:$E$21,"&lt;="&amp;calendar!$A65,new!$F$2:$F$21,"&gt;="&amp;calendar!$A65,new!$D$2:$D$21,"YES")+2*COUNTIFS(new!$C$2:$C$21,L$2,new!$E$2:$E$21,"&lt;="&amp;calendar!$A65,new!$F$2:$F$21,"&gt;="&amp;calendar!$A65,new!$D$2:$D$21,"NO")</f>
        <v>0</v>
      </c>
      <c r="M65" s="46" t="str" cm="1">
        <f t="array" ref="M65">_xlfn._xlws.FILTER(new!$L$2:$L$21,(new!$E$2:$E$21=$A65)*(new!$C$2:$C$21=calendar!L$2)*(new!$D$2:$D$21&lt;&gt;"N/A"),"")</f>
        <v/>
      </c>
      <c r="N65" s="29">
        <f>COUNTIFS(new!$C$2:$C$21,N$2,new!$E$2:$E$21,"&lt;="&amp;calendar!$A65,new!$F$2:$F$21,"&gt;="&amp;calendar!$A65,new!$D$2:$D$21,"YES")+2*COUNTIFS(new!$C$2:$C$21,N$2,new!$E$2:$E$21,"&lt;="&amp;calendar!$A65,new!$F$2:$F$21,"&gt;="&amp;calendar!$A65,new!$D$2:$D$21,"NO")</f>
        <v>0</v>
      </c>
      <c r="O65" s="46" t="str" cm="1">
        <f t="array" ref="O65">_xlfn._xlws.FILTER(new!$L$2:$L$21,(new!$E$2:$E$21=$A65)*(new!$C$2:$C$21=calendar!N$2)*(new!$D$2:$D$21&lt;&gt;"N/A"),"")</f>
        <v/>
      </c>
      <c r="Q65" s="29">
        <f>COUNTIFS(new!$C$2:$C$21,Q$2,new!$E$2:$E$21,"&lt;="&amp;calendar!$A65,new!$F$2:$F$21,"&gt;="&amp;calendar!$A65,new!$D$2:$D$21,"YES")+2*COUNTIFS(new!$C$2:$C$21,Q$2,new!$E$2:$E$21,"&lt;="&amp;calendar!$A65,new!$F$2:$F$21,"&gt;="&amp;calendar!$A65,new!$D$2:$D$21,"NO")</f>
        <v>0</v>
      </c>
      <c r="R65" s="46" t="str" cm="1">
        <f t="array" ref="R65">_xlfn._xlws.FILTER(new!$L$2:$L$21,(new!$E$2:$E$21=$A65)*(new!$C$2:$C$21=calendar!Q$2)*(new!$D$2:$D$21&lt;&gt;"N/A"),"")</f>
        <v/>
      </c>
      <c r="S65" s="29">
        <f>COUNTIFS(new!$C$2:$C$21,S$2,new!$E$2:$E$21,"&lt;="&amp;calendar!$A65,new!$F$2:$F$21,"&gt;="&amp;calendar!$A65,new!$D$2:$D$21,"YES")+2*COUNTIFS(new!$C$2:$C$21,S$2,new!$E$2:$E$21,"&lt;="&amp;calendar!$A65,new!$F$2:$F$21,"&gt;="&amp;calendar!$A65,new!$D$2:$D$21,"NO")</f>
        <v>0</v>
      </c>
      <c r="T65" s="46" t="str" cm="1">
        <f t="array" ref="T65">_xlfn._xlws.FILTER(new!$L$2:$L$21,(new!$E$2:$E$21=$A65)*(new!$C$2:$C$21=calendar!S$2)*(new!$D$2:$D$21&lt;&gt;"N/A"),"")</f>
        <v/>
      </c>
      <c r="U65" s="29">
        <f>COUNTIFS(new!$C$2:$C$21,U$2,new!$E$2:$E$21,"&lt;="&amp;calendar!$A65,new!$F$2:$F$21,"&gt;="&amp;calendar!$A65,new!$D$2:$D$21,"YES")+2*COUNTIFS(new!$C$2:$C$21,U$2,new!$E$2:$E$21,"&lt;="&amp;calendar!$A65,new!$F$2:$F$21,"&gt;="&amp;calendar!$A65,new!$D$2:$D$21,"NO")</f>
        <v>0</v>
      </c>
      <c r="V65" s="46" t="str" cm="1">
        <f t="array" ref="V65">_xlfn._xlws.FILTER(new!$L$2:$L$21,(new!$E$2:$E$21=$A65)*(new!$C$2:$C$21=calendar!U$2)*(new!$D$2:$D$21&lt;&gt;"N/A"),"")</f>
        <v/>
      </c>
    </row>
    <row r="66" spans="1:22" ht="24" customHeight="1" x14ac:dyDescent="0.2">
      <c r="A66" s="37">
        <v>44624</v>
      </c>
      <c r="C66" s="29">
        <f>COUNTIFS(new!$C$2:$C$21,C$2,new!$E$2:$E$21,"&lt;="&amp;calendar!$A66,new!$F$2:$F$21,"&gt;="&amp;calendar!$A66,new!$D$2:$D$21,"YES")+2*COUNTIFS(new!$C$2:$C$21,C$2,new!$E$2:$E$21,"&lt;="&amp;calendar!$A66,new!$F$2:$F$21,"&gt;="&amp;calendar!$A66,new!$D$2:$D$21,"NO")</f>
        <v>0</v>
      </c>
      <c r="D66" s="46" t="str" cm="1">
        <f t="array" ref="D66">_xlfn._xlws.FILTER(new!$L$2:$L$21,(new!$E$2:$E$21=$A66)*(new!$C$2:$C$21=calendar!C$2)*(new!$D$2:$D$21&lt;&gt;"N/A"),"")</f>
        <v/>
      </c>
      <c r="E66" s="29">
        <f>COUNTIFS(new!$C$2:$C$21,E$2,new!$E$2:$E$21,"&lt;="&amp;calendar!$A66,new!$F$2:$F$21,"&gt;="&amp;calendar!$A66,new!$D$2:$D$21,"YES")+2*COUNTIFS(new!$C$2:$C$21,E$2,new!$E$2:$E$21,"&lt;="&amp;calendar!$A66,new!$F$2:$F$21,"&gt;="&amp;calendar!$A66,new!$D$2:$D$21,"NO")</f>
        <v>0</v>
      </c>
      <c r="F66" s="46" t="str" cm="1">
        <f t="array" ref="F66">_xlfn._xlws.FILTER(new!$L$2:$L$21,(new!$E$2:$E$21=$A66)*(new!$C$2:$C$21=calendar!E$2)*(new!$D$2:$D$21&lt;&gt;"N/A"),"")</f>
        <v/>
      </c>
      <c r="G66" s="29">
        <f>COUNTIFS(new!$C$2:$C$21,G$2,new!$E$2:$E$21,"&lt;="&amp;calendar!$A66,new!$F$2:$F$21,"&gt;="&amp;calendar!$A66,new!$D$2:$D$21,"YES")+2*COUNTIFS(new!$C$2:$C$21,G$2,new!$E$2:$E$21,"&lt;="&amp;calendar!$A66,new!$F$2:$F$21,"&gt;="&amp;calendar!$A66,new!$D$2:$D$21,"NO")</f>
        <v>0</v>
      </c>
      <c r="H66" s="46" t="str" cm="1">
        <f t="array" ref="H66">_xlfn._xlws.FILTER(new!$L$2:$L$21,(new!$E$2:$E$21=$A66)*(new!$C$2:$C$21=calendar!G$2)*(new!$D$2:$D$21&lt;&gt;"N/A"),"")</f>
        <v/>
      </c>
      <c r="J66" s="29">
        <f>COUNTIFS(new!$C$2:$C$21,J$2,new!$E$2:$E$21,"&lt;="&amp;calendar!$A66,new!$F$2:$F$21,"&gt;="&amp;calendar!$A66,new!$D$2:$D$21,"YES")+2*COUNTIFS(new!$C$2:$C$21,J$2,new!$E$2:$E$21,"&lt;="&amp;calendar!$A66,new!$F$2:$F$21,"&gt;="&amp;calendar!$A66,new!$D$2:$D$21,"NO")</f>
        <v>0</v>
      </c>
      <c r="K66" s="46" t="str" cm="1">
        <f t="array" ref="K66">_xlfn._xlws.FILTER(new!$L$2:$L$21,(new!$E$2:$E$21=$A66)*(new!$C$2:$C$21=calendar!J$2)*(new!$D$2:$D$21&lt;&gt;"N/A"),"")</f>
        <v/>
      </c>
      <c r="L66" s="29">
        <f>COUNTIFS(new!$C$2:$C$21,L$2,new!$E$2:$E$21,"&lt;="&amp;calendar!$A66,new!$F$2:$F$21,"&gt;="&amp;calendar!$A66,new!$D$2:$D$21,"YES")+2*COUNTIFS(new!$C$2:$C$21,L$2,new!$E$2:$E$21,"&lt;="&amp;calendar!$A66,new!$F$2:$F$21,"&gt;="&amp;calendar!$A66,new!$D$2:$D$21,"NO")</f>
        <v>0</v>
      </c>
      <c r="M66" s="46" t="str" cm="1">
        <f t="array" ref="M66">_xlfn._xlws.FILTER(new!$L$2:$L$21,(new!$E$2:$E$21=$A66)*(new!$C$2:$C$21=calendar!L$2)*(new!$D$2:$D$21&lt;&gt;"N/A"),"")</f>
        <v/>
      </c>
      <c r="N66" s="29">
        <f>COUNTIFS(new!$C$2:$C$21,N$2,new!$E$2:$E$21,"&lt;="&amp;calendar!$A66,new!$F$2:$F$21,"&gt;="&amp;calendar!$A66,new!$D$2:$D$21,"YES")+2*COUNTIFS(new!$C$2:$C$21,N$2,new!$E$2:$E$21,"&lt;="&amp;calendar!$A66,new!$F$2:$F$21,"&gt;="&amp;calendar!$A66,new!$D$2:$D$21,"NO")</f>
        <v>0</v>
      </c>
      <c r="O66" s="46" t="str" cm="1">
        <f t="array" ref="O66">_xlfn._xlws.FILTER(new!$L$2:$L$21,(new!$E$2:$E$21=$A66)*(new!$C$2:$C$21=calendar!N$2)*(new!$D$2:$D$21&lt;&gt;"N/A"),"")</f>
        <v/>
      </c>
      <c r="Q66" s="29">
        <f>COUNTIFS(new!$C$2:$C$21,Q$2,new!$E$2:$E$21,"&lt;="&amp;calendar!$A66,new!$F$2:$F$21,"&gt;="&amp;calendar!$A66,new!$D$2:$D$21,"YES")+2*COUNTIFS(new!$C$2:$C$21,Q$2,new!$E$2:$E$21,"&lt;="&amp;calendar!$A66,new!$F$2:$F$21,"&gt;="&amp;calendar!$A66,new!$D$2:$D$21,"NO")</f>
        <v>0</v>
      </c>
      <c r="R66" s="46" t="str" cm="1">
        <f t="array" ref="R66">_xlfn._xlws.FILTER(new!$L$2:$L$21,(new!$E$2:$E$21=$A66)*(new!$C$2:$C$21=calendar!Q$2)*(new!$D$2:$D$21&lt;&gt;"N/A"),"")</f>
        <v/>
      </c>
      <c r="S66" s="29">
        <f>COUNTIFS(new!$C$2:$C$21,S$2,new!$E$2:$E$21,"&lt;="&amp;calendar!$A66,new!$F$2:$F$21,"&gt;="&amp;calendar!$A66,new!$D$2:$D$21,"YES")+2*COUNTIFS(new!$C$2:$C$21,S$2,new!$E$2:$E$21,"&lt;="&amp;calendar!$A66,new!$F$2:$F$21,"&gt;="&amp;calendar!$A66,new!$D$2:$D$21,"NO")</f>
        <v>0</v>
      </c>
      <c r="T66" s="46" t="str" cm="1">
        <f t="array" ref="T66">_xlfn._xlws.FILTER(new!$L$2:$L$21,(new!$E$2:$E$21=$A66)*(new!$C$2:$C$21=calendar!S$2)*(new!$D$2:$D$21&lt;&gt;"N/A"),"")</f>
        <v/>
      </c>
      <c r="U66" s="29">
        <f>COUNTIFS(new!$C$2:$C$21,U$2,new!$E$2:$E$21,"&lt;="&amp;calendar!$A66,new!$F$2:$F$21,"&gt;="&amp;calendar!$A66,new!$D$2:$D$21,"YES")+2*COUNTIFS(new!$C$2:$C$21,U$2,new!$E$2:$E$21,"&lt;="&amp;calendar!$A66,new!$F$2:$F$21,"&gt;="&amp;calendar!$A66,new!$D$2:$D$21,"NO")</f>
        <v>0</v>
      </c>
      <c r="V66" s="46" t="str" cm="1">
        <f t="array" ref="V66">_xlfn._xlws.FILTER(new!$L$2:$L$21,(new!$E$2:$E$21=$A66)*(new!$C$2:$C$21=calendar!U$2)*(new!$D$2:$D$21&lt;&gt;"N/A"),"")</f>
        <v/>
      </c>
    </row>
    <row r="67" spans="1:22" ht="24" customHeight="1" x14ac:dyDescent="0.2">
      <c r="A67" s="37">
        <v>44625</v>
      </c>
      <c r="C67" s="29">
        <f>COUNTIFS(new!$C$2:$C$21,C$2,new!$E$2:$E$21,"&lt;="&amp;calendar!$A67,new!$F$2:$F$21,"&gt;="&amp;calendar!$A67,new!$D$2:$D$21,"YES")+2*COUNTIFS(new!$C$2:$C$21,C$2,new!$E$2:$E$21,"&lt;="&amp;calendar!$A67,new!$F$2:$F$21,"&gt;="&amp;calendar!$A67,new!$D$2:$D$21,"NO")</f>
        <v>0</v>
      </c>
      <c r="D67" s="46" t="str" cm="1">
        <f t="array" ref="D67">_xlfn._xlws.FILTER(new!$L$2:$L$21,(new!$E$2:$E$21=$A67)*(new!$C$2:$C$21=calendar!C$2)*(new!$D$2:$D$21&lt;&gt;"N/A"),"")</f>
        <v/>
      </c>
      <c r="E67" s="29">
        <f>COUNTIFS(new!$C$2:$C$21,E$2,new!$E$2:$E$21,"&lt;="&amp;calendar!$A67,new!$F$2:$F$21,"&gt;="&amp;calendar!$A67,new!$D$2:$D$21,"YES")+2*COUNTIFS(new!$C$2:$C$21,E$2,new!$E$2:$E$21,"&lt;="&amp;calendar!$A67,new!$F$2:$F$21,"&gt;="&amp;calendar!$A67,new!$D$2:$D$21,"NO")</f>
        <v>0</v>
      </c>
      <c r="F67" s="46" t="str" cm="1">
        <f t="array" ref="F67">_xlfn._xlws.FILTER(new!$L$2:$L$21,(new!$E$2:$E$21=$A67)*(new!$C$2:$C$21=calendar!E$2)*(new!$D$2:$D$21&lt;&gt;"N/A"),"")</f>
        <v/>
      </c>
      <c r="G67" s="29">
        <f>COUNTIFS(new!$C$2:$C$21,G$2,new!$E$2:$E$21,"&lt;="&amp;calendar!$A67,new!$F$2:$F$21,"&gt;="&amp;calendar!$A67,new!$D$2:$D$21,"YES")+2*COUNTIFS(new!$C$2:$C$21,G$2,new!$E$2:$E$21,"&lt;="&amp;calendar!$A67,new!$F$2:$F$21,"&gt;="&amp;calendar!$A67,new!$D$2:$D$21,"NO")</f>
        <v>0</v>
      </c>
      <c r="H67" s="46" t="str" cm="1">
        <f t="array" ref="H67">_xlfn._xlws.FILTER(new!$L$2:$L$21,(new!$E$2:$E$21=$A67)*(new!$C$2:$C$21=calendar!G$2)*(new!$D$2:$D$21&lt;&gt;"N/A"),"")</f>
        <v/>
      </c>
      <c r="J67" s="29">
        <f>COUNTIFS(new!$C$2:$C$21,J$2,new!$E$2:$E$21,"&lt;="&amp;calendar!$A67,new!$F$2:$F$21,"&gt;="&amp;calendar!$A67,new!$D$2:$D$21,"YES")+2*COUNTIFS(new!$C$2:$C$21,J$2,new!$E$2:$E$21,"&lt;="&amp;calendar!$A67,new!$F$2:$F$21,"&gt;="&amp;calendar!$A67,new!$D$2:$D$21,"NO")</f>
        <v>0</v>
      </c>
      <c r="K67" s="46" t="str" cm="1">
        <f t="array" ref="K67">_xlfn._xlws.FILTER(new!$L$2:$L$21,(new!$E$2:$E$21=$A67)*(new!$C$2:$C$21=calendar!J$2)*(new!$D$2:$D$21&lt;&gt;"N/A"),"")</f>
        <v/>
      </c>
      <c r="L67" s="29">
        <f>COUNTIFS(new!$C$2:$C$21,L$2,new!$E$2:$E$21,"&lt;="&amp;calendar!$A67,new!$F$2:$F$21,"&gt;="&amp;calendar!$A67,new!$D$2:$D$21,"YES")+2*COUNTIFS(new!$C$2:$C$21,L$2,new!$E$2:$E$21,"&lt;="&amp;calendar!$A67,new!$F$2:$F$21,"&gt;="&amp;calendar!$A67,new!$D$2:$D$21,"NO")</f>
        <v>0</v>
      </c>
      <c r="M67" s="46" t="str" cm="1">
        <f t="array" ref="M67">_xlfn._xlws.FILTER(new!$L$2:$L$21,(new!$E$2:$E$21=$A67)*(new!$C$2:$C$21=calendar!L$2)*(new!$D$2:$D$21&lt;&gt;"N/A"),"")</f>
        <v/>
      </c>
      <c r="N67" s="29">
        <f>COUNTIFS(new!$C$2:$C$21,N$2,new!$E$2:$E$21,"&lt;="&amp;calendar!$A67,new!$F$2:$F$21,"&gt;="&amp;calendar!$A67,new!$D$2:$D$21,"YES")+2*COUNTIFS(new!$C$2:$C$21,N$2,new!$E$2:$E$21,"&lt;="&amp;calendar!$A67,new!$F$2:$F$21,"&gt;="&amp;calendar!$A67,new!$D$2:$D$21,"NO")</f>
        <v>0</v>
      </c>
      <c r="O67" s="46" t="str" cm="1">
        <f t="array" ref="O67">_xlfn._xlws.FILTER(new!$L$2:$L$21,(new!$E$2:$E$21=$A67)*(new!$C$2:$C$21=calendar!N$2)*(new!$D$2:$D$21&lt;&gt;"N/A"),"")</f>
        <v/>
      </c>
      <c r="Q67" s="29">
        <f>COUNTIFS(new!$C$2:$C$21,Q$2,new!$E$2:$E$21,"&lt;="&amp;calendar!$A67,new!$F$2:$F$21,"&gt;="&amp;calendar!$A67,new!$D$2:$D$21,"YES")+2*COUNTIFS(new!$C$2:$C$21,Q$2,new!$E$2:$E$21,"&lt;="&amp;calendar!$A67,new!$F$2:$F$21,"&gt;="&amp;calendar!$A67,new!$D$2:$D$21,"NO")</f>
        <v>0</v>
      </c>
      <c r="R67" s="46" t="str" cm="1">
        <f t="array" ref="R67">_xlfn._xlws.FILTER(new!$L$2:$L$21,(new!$E$2:$E$21=$A67)*(new!$C$2:$C$21=calendar!Q$2)*(new!$D$2:$D$21&lt;&gt;"N/A"),"")</f>
        <v/>
      </c>
      <c r="S67" s="29">
        <f>COUNTIFS(new!$C$2:$C$21,S$2,new!$E$2:$E$21,"&lt;="&amp;calendar!$A67,new!$F$2:$F$21,"&gt;="&amp;calendar!$A67,new!$D$2:$D$21,"YES")+2*COUNTIFS(new!$C$2:$C$21,S$2,new!$E$2:$E$21,"&lt;="&amp;calendar!$A67,new!$F$2:$F$21,"&gt;="&amp;calendar!$A67,new!$D$2:$D$21,"NO")</f>
        <v>0</v>
      </c>
      <c r="T67" s="46" t="str" cm="1">
        <f t="array" ref="T67">_xlfn._xlws.FILTER(new!$L$2:$L$21,(new!$E$2:$E$21=$A67)*(new!$C$2:$C$21=calendar!S$2)*(new!$D$2:$D$21&lt;&gt;"N/A"),"")</f>
        <v/>
      </c>
      <c r="U67" s="29">
        <f>COUNTIFS(new!$C$2:$C$21,U$2,new!$E$2:$E$21,"&lt;="&amp;calendar!$A67,new!$F$2:$F$21,"&gt;="&amp;calendar!$A67,new!$D$2:$D$21,"YES")+2*COUNTIFS(new!$C$2:$C$21,U$2,new!$E$2:$E$21,"&lt;="&amp;calendar!$A67,new!$F$2:$F$21,"&gt;="&amp;calendar!$A67,new!$D$2:$D$21,"NO")</f>
        <v>0</v>
      </c>
      <c r="V67" s="46" t="str" cm="1">
        <f t="array" ref="V67">_xlfn._xlws.FILTER(new!$L$2:$L$21,(new!$E$2:$E$21=$A67)*(new!$C$2:$C$21=calendar!U$2)*(new!$D$2:$D$21&lt;&gt;"N/A"),"")</f>
        <v/>
      </c>
    </row>
    <row r="68" spans="1:22" ht="24" customHeight="1" x14ac:dyDescent="0.2">
      <c r="A68" s="37">
        <v>44626</v>
      </c>
      <c r="C68" s="29">
        <f>COUNTIFS(new!$C$2:$C$21,C$2,new!$E$2:$E$21,"&lt;="&amp;calendar!$A68,new!$F$2:$F$21,"&gt;="&amp;calendar!$A68,new!$D$2:$D$21,"YES")+2*COUNTIFS(new!$C$2:$C$21,C$2,new!$E$2:$E$21,"&lt;="&amp;calendar!$A68,new!$F$2:$F$21,"&gt;="&amp;calendar!$A68,new!$D$2:$D$21,"NO")</f>
        <v>0</v>
      </c>
      <c r="D68" s="46" t="str" cm="1">
        <f t="array" ref="D68">_xlfn._xlws.FILTER(new!$L$2:$L$21,(new!$E$2:$E$21=$A68)*(new!$C$2:$C$21=calendar!C$2)*(new!$D$2:$D$21&lt;&gt;"N/A"),"")</f>
        <v/>
      </c>
      <c r="E68" s="29">
        <f>COUNTIFS(new!$C$2:$C$21,E$2,new!$E$2:$E$21,"&lt;="&amp;calendar!$A68,new!$F$2:$F$21,"&gt;="&amp;calendar!$A68,new!$D$2:$D$21,"YES")+2*COUNTIFS(new!$C$2:$C$21,E$2,new!$E$2:$E$21,"&lt;="&amp;calendar!$A68,new!$F$2:$F$21,"&gt;="&amp;calendar!$A68,new!$D$2:$D$21,"NO")</f>
        <v>0</v>
      </c>
      <c r="F68" s="46" t="str" cm="1">
        <f t="array" ref="F68">_xlfn._xlws.FILTER(new!$L$2:$L$21,(new!$E$2:$E$21=$A68)*(new!$C$2:$C$21=calendar!E$2)*(new!$D$2:$D$21&lt;&gt;"N/A"),"")</f>
        <v/>
      </c>
      <c r="G68" s="29">
        <f>COUNTIFS(new!$C$2:$C$21,G$2,new!$E$2:$E$21,"&lt;="&amp;calendar!$A68,new!$F$2:$F$21,"&gt;="&amp;calendar!$A68,new!$D$2:$D$21,"YES")+2*COUNTIFS(new!$C$2:$C$21,G$2,new!$E$2:$E$21,"&lt;="&amp;calendar!$A68,new!$F$2:$F$21,"&gt;="&amp;calendar!$A68,new!$D$2:$D$21,"NO")</f>
        <v>0</v>
      </c>
      <c r="H68" s="46" t="str" cm="1">
        <f t="array" ref="H68">_xlfn._xlws.FILTER(new!$L$2:$L$21,(new!$E$2:$E$21=$A68)*(new!$C$2:$C$21=calendar!G$2)*(new!$D$2:$D$21&lt;&gt;"N/A"),"")</f>
        <v/>
      </c>
      <c r="J68" s="29">
        <f>COUNTIFS(new!$C$2:$C$21,J$2,new!$E$2:$E$21,"&lt;="&amp;calendar!$A68,new!$F$2:$F$21,"&gt;="&amp;calendar!$A68,new!$D$2:$D$21,"YES")+2*COUNTIFS(new!$C$2:$C$21,J$2,new!$E$2:$E$21,"&lt;="&amp;calendar!$A68,new!$F$2:$F$21,"&gt;="&amp;calendar!$A68,new!$D$2:$D$21,"NO")</f>
        <v>0</v>
      </c>
      <c r="K68" s="46" t="str" cm="1">
        <f t="array" ref="K68">_xlfn._xlws.FILTER(new!$L$2:$L$21,(new!$E$2:$E$21=$A68)*(new!$C$2:$C$21=calendar!J$2)*(new!$D$2:$D$21&lt;&gt;"N/A"),"")</f>
        <v/>
      </c>
      <c r="L68" s="29">
        <f>COUNTIFS(new!$C$2:$C$21,L$2,new!$E$2:$E$21,"&lt;="&amp;calendar!$A68,new!$F$2:$F$21,"&gt;="&amp;calendar!$A68,new!$D$2:$D$21,"YES")+2*COUNTIFS(new!$C$2:$C$21,L$2,new!$E$2:$E$21,"&lt;="&amp;calendar!$A68,new!$F$2:$F$21,"&gt;="&amp;calendar!$A68,new!$D$2:$D$21,"NO")</f>
        <v>0</v>
      </c>
      <c r="M68" s="46" t="str" cm="1">
        <f t="array" ref="M68">_xlfn._xlws.FILTER(new!$L$2:$L$21,(new!$E$2:$E$21=$A68)*(new!$C$2:$C$21=calendar!L$2)*(new!$D$2:$D$21&lt;&gt;"N/A"),"")</f>
        <v/>
      </c>
      <c r="N68" s="29">
        <f>COUNTIFS(new!$C$2:$C$21,N$2,new!$E$2:$E$21,"&lt;="&amp;calendar!$A68,new!$F$2:$F$21,"&gt;="&amp;calendar!$A68,new!$D$2:$D$21,"YES")+2*COUNTIFS(new!$C$2:$C$21,N$2,new!$E$2:$E$21,"&lt;="&amp;calendar!$A68,new!$F$2:$F$21,"&gt;="&amp;calendar!$A68,new!$D$2:$D$21,"NO")</f>
        <v>0</v>
      </c>
      <c r="O68" s="46" t="str" cm="1">
        <f t="array" ref="O68">_xlfn._xlws.FILTER(new!$L$2:$L$21,(new!$E$2:$E$21=$A68)*(new!$C$2:$C$21=calendar!N$2)*(new!$D$2:$D$21&lt;&gt;"N/A"),"")</f>
        <v/>
      </c>
      <c r="Q68" s="29">
        <f>COUNTIFS(new!$C$2:$C$21,Q$2,new!$E$2:$E$21,"&lt;="&amp;calendar!$A68,new!$F$2:$F$21,"&gt;="&amp;calendar!$A68,new!$D$2:$D$21,"YES")+2*COUNTIFS(new!$C$2:$C$21,Q$2,new!$E$2:$E$21,"&lt;="&amp;calendar!$A68,new!$F$2:$F$21,"&gt;="&amp;calendar!$A68,new!$D$2:$D$21,"NO")</f>
        <v>0</v>
      </c>
      <c r="R68" s="46" t="str" cm="1">
        <f t="array" ref="R68">_xlfn._xlws.FILTER(new!$L$2:$L$21,(new!$E$2:$E$21=$A68)*(new!$C$2:$C$21=calendar!Q$2)*(new!$D$2:$D$21&lt;&gt;"N/A"),"")</f>
        <v/>
      </c>
      <c r="S68" s="29">
        <f>COUNTIFS(new!$C$2:$C$21,S$2,new!$E$2:$E$21,"&lt;="&amp;calendar!$A68,new!$F$2:$F$21,"&gt;="&amp;calendar!$A68,new!$D$2:$D$21,"YES")+2*COUNTIFS(new!$C$2:$C$21,S$2,new!$E$2:$E$21,"&lt;="&amp;calendar!$A68,new!$F$2:$F$21,"&gt;="&amp;calendar!$A68,new!$D$2:$D$21,"NO")</f>
        <v>0</v>
      </c>
      <c r="T68" s="46" t="str" cm="1">
        <f t="array" ref="T68">_xlfn._xlws.FILTER(new!$L$2:$L$21,(new!$E$2:$E$21=$A68)*(new!$C$2:$C$21=calendar!S$2)*(new!$D$2:$D$21&lt;&gt;"N/A"),"")</f>
        <v/>
      </c>
      <c r="U68" s="29">
        <f>COUNTIFS(new!$C$2:$C$21,U$2,new!$E$2:$E$21,"&lt;="&amp;calendar!$A68,new!$F$2:$F$21,"&gt;="&amp;calendar!$A68,new!$D$2:$D$21,"YES")+2*COUNTIFS(new!$C$2:$C$21,U$2,new!$E$2:$E$21,"&lt;="&amp;calendar!$A68,new!$F$2:$F$21,"&gt;="&amp;calendar!$A68,new!$D$2:$D$21,"NO")</f>
        <v>0</v>
      </c>
      <c r="V68" s="46" t="str" cm="1">
        <f t="array" ref="V68">_xlfn._xlws.FILTER(new!$L$2:$L$21,(new!$E$2:$E$21=$A68)*(new!$C$2:$C$21=calendar!U$2)*(new!$D$2:$D$21&lt;&gt;"N/A"),"")</f>
        <v/>
      </c>
    </row>
    <row r="69" spans="1:22" ht="24" customHeight="1" x14ac:dyDescent="0.2">
      <c r="A69" s="37">
        <v>44627</v>
      </c>
      <c r="C69" s="29">
        <f>COUNTIFS(new!$C$2:$C$21,C$2,new!$E$2:$E$21,"&lt;="&amp;calendar!$A69,new!$F$2:$F$21,"&gt;="&amp;calendar!$A69,new!$D$2:$D$21,"YES")+2*COUNTIFS(new!$C$2:$C$21,C$2,new!$E$2:$E$21,"&lt;="&amp;calendar!$A69,new!$F$2:$F$21,"&gt;="&amp;calendar!$A69,new!$D$2:$D$21,"NO")</f>
        <v>0</v>
      </c>
      <c r="D69" s="46" t="str" cm="1">
        <f t="array" ref="D69">_xlfn._xlws.FILTER(new!$L$2:$L$21,(new!$E$2:$E$21=$A69)*(new!$C$2:$C$21=calendar!C$2)*(new!$D$2:$D$21&lt;&gt;"N/A"),"")</f>
        <v/>
      </c>
      <c r="E69" s="29">
        <f>COUNTIFS(new!$C$2:$C$21,E$2,new!$E$2:$E$21,"&lt;="&amp;calendar!$A69,new!$F$2:$F$21,"&gt;="&amp;calendar!$A69,new!$D$2:$D$21,"YES")+2*COUNTIFS(new!$C$2:$C$21,E$2,new!$E$2:$E$21,"&lt;="&amp;calendar!$A69,new!$F$2:$F$21,"&gt;="&amp;calendar!$A69,new!$D$2:$D$21,"NO")</f>
        <v>0</v>
      </c>
      <c r="F69" s="46" t="str" cm="1">
        <f t="array" ref="F69">_xlfn._xlws.FILTER(new!$L$2:$L$21,(new!$E$2:$E$21=$A69)*(new!$C$2:$C$21=calendar!E$2)*(new!$D$2:$D$21&lt;&gt;"N/A"),"")</f>
        <v/>
      </c>
      <c r="G69" s="29">
        <f>COUNTIFS(new!$C$2:$C$21,G$2,new!$E$2:$E$21,"&lt;="&amp;calendar!$A69,new!$F$2:$F$21,"&gt;="&amp;calendar!$A69,new!$D$2:$D$21,"YES")+2*COUNTIFS(new!$C$2:$C$21,G$2,new!$E$2:$E$21,"&lt;="&amp;calendar!$A69,new!$F$2:$F$21,"&gt;="&amp;calendar!$A69,new!$D$2:$D$21,"NO")</f>
        <v>0</v>
      </c>
      <c r="H69" s="46" t="str" cm="1">
        <f t="array" ref="H69">_xlfn._xlws.FILTER(new!$L$2:$L$21,(new!$E$2:$E$21=$A69)*(new!$C$2:$C$21=calendar!G$2)*(new!$D$2:$D$21&lt;&gt;"N/A"),"")</f>
        <v/>
      </c>
      <c r="J69" s="29">
        <f>COUNTIFS(new!$C$2:$C$21,J$2,new!$E$2:$E$21,"&lt;="&amp;calendar!$A69,new!$F$2:$F$21,"&gt;="&amp;calendar!$A69,new!$D$2:$D$21,"YES")+2*COUNTIFS(new!$C$2:$C$21,J$2,new!$E$2:$E$21,"&lt;="&amp;calendar!$A69,new!$F$2:$F$21,"&gt;="&amp;calendar!$A69,new!$D$2:$D$21,"NO")</f>
        <v>0</v>
      </c>
      <c r="K69" s="46" t="str" cm="1">
        <f t="array" ref="K69">_xlfn._xlws.FILTER(new!$L$2:$L$21,(new!$E$2:$E$21=$A69)*(new!$C$2:$C$21=calendar!J$2)*(new!$D$2:$D$21&lt;&gt;"N/A"),"")</f>
        <v/>
      </c>
      <c r="L69" s="29">
        <f>COUNTIFS(new!$C$2:$C$21,L$2,new!$E$2:$E$21,"&lt;="&amp;calendar!$A69,new!$F$2:$F$21,"&gt;="&amp;calendar!$A69,new!$D$2:$D$21,"YES")+2*COUNTIFS(new!$C$2:$C$21,L$2,new!$E$2:$E$21,"&lt;="&amp;calendar!$A69,new!$F$2:$F$21,"&gt;="&amp;calendar!$A69,new!$D$2:$D$21,"NO")</f>
        <v>0</v>
      </c>
      <c r="M69" s="46" t="str" cm="1">
        <f t="array" ref="M69">_xlfn._xlws.FILTER(new!$L$2:$L$21,(new!$E$2:$E$21=$A69)*(new!$C$2:$C$21=calendar!L$2)*(new!$D$2:$D$21&lt;&gt;"N/A"),"")</f>
        <v/>
      </c>
      <c r="N69" s="29">
        <f>COUNTIFS(new!$C$2:$C$21,N$2,new!$E$2:$E$21,"&lt;="&amp;calendar!$A69,new!$F$2:$F$21,"&gt;="&amp;calendar!$A69,new!$D$2:$D$21,"YES")+2*COUNTIFS(new!$C$2:$C$21,N$2,new!$E$2:$E$21,"&lt;="&amp;calendar!$A69,new!$F$2:$F$21,"&gt;="&amp;calendar!$A69,new!$D$2:$D$21,"NO")</f>
        <v>0</v>
      </c>
      <c r="O69" s="46" t="str" cm="1">
        <f t="array" ref="O69">_xlfn._xlws.FILTER(new!$L$2:$L$21,(new!$E$2:$E$21=$A69)*(new!$C$2:$C$21=calendar!N$2)*(new!$D$2:$D$21&lt;&gt;"N/A"),"")</f>
        <v/>
      </c>
      <c r="Q69" s="29">
        <f>COUNTIFS(new!$C$2:$C$21,Q$2,new!$E$2:$E$21,"&lt;="&amp;calendar!$A69,new!$F$2:$F$21,"&gt;="&amp;calendar!$A69,new!$D$2:$D$21,"YES")+2*COUNTIFS(new!$C$2:$C$21,Q$2,new!$E$2:$E$21,"&lt;="&amp;calendar!$A69,new!$F$2:$F$21,"&gt;="&amp;calendar!$A69,new!$D$2:$D$21,"NO")</f>
        <v>0</v>
      </c>
      <c r="R69" s="46" t="str" cm="1">
        <f t="array" ref="R69">_xlfn._xlws.FILTER(new!$L$2:$L$21,(new!$E$2:$E$21=$A69)*(new!$C$2:$C$21=calendar!Q$2)*(new!$D$2:$D$21&lt;&gt;"N/A"),"")</f>
        <v/>
      </c>
      <c r="S69" s="29">
        <f>COUNTIFS(new!$C$2:$C$21,S$2,new!$E$2:$E$21,"&lt;="&amp;calendar!$A69,new!$F$2:$F$21,"&gt;="&amp;calendar!$A69,new!$D$2:$D$21,"YES")+2*COUNTIFS(new!$C$2:$C$21,S$2,new!$E$2:$E$21,"&lt;="&amp;calendar!$A69,new!$F$2:$F$21,"&gt;="&amp;calendar!$A69,new!$D$2:$D$21,"NO")</f>
        <v>0</v>
      </c>
      <c r="T69" s="46" t="str" cm="1">
        <f t="array" ref="T69">_xlfn._xlws.FILTER(new!$L$2:$L$21,(new!$E$2:$E$21=$A69)*(new!$C$2:$C$21=calendar!S$2)*(new!$D$2:$D$21&lt;&gt;"N/A"),"")</f>
        <v/>
      </c>
      <c r="U69" s="29">
        <f>COUNTIFS(new!$C$2:$C$21,U$2,new!$E$2:$E$21,"&lt;="&amp;calendar!$A69,new!$F$2:$F$21,"&gt;="&amp;calendar!$A69,new!$D$2:$D$21,"YES")+2*COUNTIFS(new!$C$2:$C$21,U$2,new!$E$2:$E$21,"&lt;="&amp;calendar!$A69,new!$F$2:$F$21,"&gt;="&amp;calendar!$A69,new!$D$2:$D$21,"NO")</f>
        <v>0</v>
      </c>
      <c r="V69" s="46" t="str" cm="1">
        <f t="array" ref="V69">_xlfn._xlws.FILTER(new!$L$2:$L$21,(new!$E$2:$E$21=$A69)*(new!$C$2:$C$21=calendar!U$2)*(new!$D$2:$D$21&lt;&gt;"N/A"),"")</f>
        <v/>
      </c>
    </row>
    <row r="70" spans="1:22" ht="24" customHeight="1" x14ac:dyDescent="0.2">
      <c r="A70" s="37">
        <v>44628</v>
      </c>
      <c r="C70" s="29">
        <f>COUNTIFS(new!$C$2:$C$21,C$2,new!$E$2:$E$21,"&lt;="&amp;calendar!$A70,new!$F$2:$F$21,"&gt;="&amp;calendar!$A70,new!$D$2:$D$21,"YES")+2*COUNTIFS(new!$C$2:$C$21,C$2,new!$E$2:$E$21,"&lt;="&amp;calendar!$A70,new!$F$2:$F$21,"&gt;="&amp;calendar!$A70,new!$D$2:$D$21,"NO")</f>
        <v>0</v>
      </c>
      <c r="D70" s="46" t="str" cm="1">
        <f t="array" ref="D70">_xlfn._xlws.FILTER(new!$L$2:$L$21,(new!$E$2:$E$21=$A70)*(new!$C$2:$C$21=calendar!C$2)*(new!$D$2:$D$21&lt;&gt;"N/A"),"")</f>
        <v/>
      </c>
      <c r="E70" s="29">
        <f>COUNTIFS(new!$C$2:$C$21,E$2,new!$E$2:$E$21,"&lt;="&amp;calendar!$A70,new!$F$2:$F$21,"&gt;="&amp;calendar!$A70,new!$D$2:$D$21,"YES")+2*COUNTIFS(new!$C$2:$C$21,E$2,new!$E$2:$E$21,"&lt;="&amp;calendar!$A70,new!$F$2:$F$21,"&gt;="&amp;calendar!$A70,new!$D$2:$D$21,"NO")</f>
        <v>0</v>
      </c>
      <c r="F70" s="46" t="str" cm="1">
        <f t="array" ref="F70">_xlfn._xlws.FILTER(new!$L$2:$L$21,(new!$E$2:$E$21=$A70)*(new!$C$2:$C$21=calendar!E$2)*(new!$D$2:$D$21&lt;&gt;"N/A"),"")</f>
        <v/>
      </c>
      <c r="G70" s="29">
        <f>COUNTIFS(new!$C$2:$C$21,G$2,new!$E$2:$E$21,"&lt;="&amp;calendar!$A70,new!$F$2:$F$21,"&gt;="&amp;calendar!$A70,new!$D$2:$D$21,"YES")+2*COUNTIFS(new!$C$2:$C$21,G$2,new!$E$2:$E$21,"&lt;="&amp;calendar!$A70,new!$F$2:$F$21,"&gt;="&amp;calendar!$A70,new!$D$2:$D$21,"NO")</f>
        <v>0</v>
      </c>
      <c r="H70" s="46" t="str" cm="1">
        <f t="array" ref="H70">_xlfn._xlws.FILTER(new!$L$2:$L$21,(new!$E$2:$E$21=$A70)*(new!$C$2:$C$21=calendar!G$2)*(new!$D$2:$D$21&lt;&gt;"N/A"),"")</f>
        <v/>
      </c>
      <c r="J70" s="29">
        <f>COUNTIFS(new!$C$2:$C$21,J$2,new!$E$2:$E$21,"&lt;="&amp;calendar!$A70,new!$F$2:$F$21,"&gt;="&amp;calendar!$A70,new!$D$2:$D$21,"YES")+2*COUNTIFS(new!$C$2:$C$21,J$2,new!$E$2:$E$21,"&lt;="&amp;calendar!$A70,new!$F$2:$F$21,"&gt;="&amp;calendar!$A70,new!$D$2:$D$21,"NO")</f>
        <v>0</v>
      </c>
      <c r="K70" s="46" t="str" cm="1">
        <f t="array" ref="K70">_xlfn._xlws.FILTER(new!$L$2:$L$21,(new!$E$2:$E$21=$A70)*(new!$C$2:$C$21=calendar!J$2)*(new!$D$2:$D$21&lt;&gt;"N/A"),"")</f>
        <v/>
      </c>
      <c r="L70" s="29">
        <f>COUNTIFS(new!$C$2:$C$21,L$2,new!$E$2:$E$21,"&lt;="&amp;calendar!$A70,new!$F$2:$F$21,"&gt;="&amp;calendar!$A70,new!$D$2:$D$21,"YES")+2*COUNTIFS(new!$C$2:$C$21,L$2,new!$E$2:$E$21,"&lt;="&amp;calendar!$A70,new!$F$2:$F$21,"&gt;="&amp;calendar!$A70,new!$D$2:$D$21,"NO")</f>
        <v>0</v>
      </c>
      <c r="M70" s="46" t="str" cm="1">
        <f t="array" ref="M70">_xlfn._xlws.FILTER(new!$L$2:$L$21,(new!$E$2:$E$21=$A70)*(new!$C$2:$C$21=calendar!L$2)*(new!$D$2:$D$21&lt;&gt;"N/A"),"")</f>
        <v/>
      </c>
      <c r="N70" s="29">
        <f>COUNTIFS(new!$C$2:$C$21,N$2,new!$E$2:$E$21,"&lt;="&amp;calendar!$A70,new!$F$2:$F$21,"&gt;="&amp;calendar!$A70,new!$D$2:$D$21,"YES")+2*COUNTIFS(new!$C$2:$C$21,N$2,new!$E$2:$E$21,"&lt;="&amp;calendar!$A70,new!$F$2:$F$21,"&gt;="&amp;calendar!$A70,new!$D$2:$D$21,"NO")</f>
        <v>0</v>
      </c>
      <c r="O70" s="46" t="str" cm="1">
        <f t="array" ref="O70">_xlfn._xlws.FILTER(new!$L$2:$L$21,(new!$E$2:$E$21=$A70)*(new!$C$2:$C$21=calendar!N$2)*(new!$D$2:$D$21&lt;&gt;"N/A"),"")</f>
        <v/>
      </c>
      <c r="Q70" s="29">
        <f>COUNTIFS(new!$C$2:$C$21,Q$2,new!$E$2:$E$21,"&lt;="&amp;calendar!$A70,new!$F$2:$F$21,"&gt;="&amp;calendar!$A70,new!$D$2:$D$21,"YES")+2*COUNTIFS(new!$C$2:$C$21,Q$2,new!$E$2:$E$21,"&lt;="&amp;calendar!$A70,new!$F$2:$F$21,"&gt;="&amp;calendar!$A70,new!$D$2:$D$21,"NO")</f>
        <v>0</v>
      </c>
      <c r="R70" s="46" t="str" cm="1">
        <f t="array" ref="R70">_xlfn._xlws.FILTER(new!$L$2:$L$21,(new!$E$2:$E$21=$A70)*(new!$C$2:$C$21=calendar!Q$2)*(new!$D$2:$D$21&lt;&gt;"N/A"),"")</f>
        <v/>
      </c>
      <c r="S70" s="29">
        <f>COUNTIFS(new!$C$2:$C$21,S$2,new!$E$2:$E$21,"&lt;="&amp;calendar!$A70,new!$F$2:$F$21,"&gt;="&amp;calendar!$A70,new!$D$2:$D$21,"YES")+2*COUNTIFS(new!$C$2:$C$21,S$2,new!$E$2:$E$21,"&lt;="&amp;calendar!$A70,new!$F$2:$F$21,"&gt;="&amp;calendar!$A70,new!$D$2:$D$21,"NO")</f>
        <v>0</v>
      </c>
      <c r="T70" s="46" t="str" cm="1">
        <f t="array" ref="T70">_xlfn._xlws.FILTER(new!$L$2:$L$21,(new!$E$2:$E$21=$A70)*(new!$C$2:$C$21=calendar!S$2)*(new!$D$2:$D$21&lt;&gt;"N/A"),"")</f>
        <v/>
      </c>
      <c r="U70" s="29">
        <f>COUNTIFS(new!$C$2:$C$21,U$2,new!$E$2:$E$21,"&lt;="&amp;calendar!$A70,new!$F$2:$F$21,"&gt;="&amp;calendar!$A70,new!$D$2:$D$21,"YES")+2*COUNTIFS(new!$C$2:$C$21,U$2,new!$E$2:$E$21,"&lt;="&amp;calendar!$A70,new!$F$2:$F$21,"&gt;="&amp;calendar!$A70,new!$D$2:$D$21,"NO")</f>
        <v>0</v>
      </c>
      <c r="V70" s="46" t="str" cm="1">
        <f t="array" ref="V70">_xlfn._xlws.FILTER(new!$L$2:$L$21,(new!$E$2:$E$21=$A70)*(new!$C$2:$C$21=calendar!U$2)*(new!$D$2:$D$21&lt;&gt;"N/A"),"")</f>
        <v/>
      </c>
    </row>
    <row r="71" spans="1:22" ht="24" customHeight="1" x14ac:dyDescent="0.2">
      <c r="A71" s="37">
        <v>44629</v>
      </c>
      <c r="C71" s="29">
        <f>COUNTIFS(new!$C$2:$C$21,C$2,new!$E$2:$E$21,"&lt;="&amp;calendar!$A71,new!$F$2:$F$21,"&gt;="&amp;calendar!$A71,new!$D$2:$D$21,"YES")+2*COUNTIFS(new!$C$2:$C$21,C$2,new!$E$2:$E$21,"&lt;="&amp;calendar!$A71,new!$F$2:$F$21,"&gt;="&amp;calendar!$A71,new!$D$2:$D$21,"NO")</f>
        <v>0</v>
      </c>
      <c r="D71" s="46" t="str" cm="1">
        <f t="array" ref="D71">_xlfn._xlws.FILTER(new!$L$2:$L$21,(new!$E$2:$E$21=$A71)*(new!$C$2:$C$21=calendar!C$2)*(new!$D$2:$D$21&lt;&gt;"N/A"),"")</f>
        <v/>
      </c>
      <c r="E71" s="29">
        <f>COUNTIFS(new!$C$2:$C$21,E$2,new!$E$2:$E$21,"&lt;="&amp;calendar!$A71,new!$F$2:$F$21,"&gt;="&amp;calendar!$A71,new!$D$2:$D$21,"YES")+2*COUNTIFS(new!$C$2:$C$21,E$2,new!$E$2:$E$21,"&lt;="&amp;calendar!$A71,new!$F$2:$F$21,"&gt;="&amp;calendar!$A71,new!$D$2:$D$21,"NO")</f>
        <v>0</v>
      </c>
      <c r="F71" s="46" t="str" cm="1">
        <f t="array" ref="F71">_xlfn._xlws.FILTER(new!$L$2:$L$21,(new!$E$2:$E$21=$A71)*(new!$C$2:$C$21=calendar!E$2)*(new!$D$2:$D$21&lt;&gt;"N/A"),"")</f>
        <v/>
      </c>
      <c r="G71" s="29">
        <f>COUNTIFS(new!$C$2:$C$21,G$2,new!$E$2:$E$21,"&lt;="&amp;calendar!$A71,new!$F$2:$F$21,"&gt;="&amp;calendar!$A71,new!$D$2:$D$21,"YES")+2*COUNTIFS(new!$C$2:$C$21,G$2,new!$E$2:$E$21,"&lt;="&amp;calendar!$A71,new!$F$2:$F$21,"&gt;="&amp;calendar!$A71,new!$D$2:$D$21,"NO")</f>
        <v>0</v>
      </c>
      <c r="H71" s="46" t="str" cm="1">
        <f t="array" ref="H71">_xlfn._xlws.FILTER(new!$L$2:$L$21,(new!$E$2:$E$21=$A71)*(new!$C$2:$C$21=calendar!G$2)*(new!$D$2:$D$21&lt;&gt;"N/A"),"")</f>
        <v/>
      </c>
      <c r="J71" s="29">
        <f>COUNTIFS(new!$C$2:$C$21,J$2,new!$E$2:$E$21,"&lt;="&amp;calendar!$A71,new!$F$2:$F$21,"&gt;="&amp;calendar!$A71,new!$D$2:$D$21,"YES")+2*COUNTIFS(new!$C$2:$C$21,J$2,new!$E$2:$E$21,"&lt;="&amp;calendar!$A71,new!$F$2:$F$21,"&gt;="&amp;calendar!$A71,new!$D$2:$D$21,"NO")</f>
        <v>0</v>
      </c>
      <c r="K71" s="46" t="str" cm="1">
        <f t="array" ref="K71">_xlfn._xlws.FILTER(new!$L$2:$L$21,(new!$E$2:$E$21=$A71)*(new!$C$2:$C$21=calendar!J$2)*(new!$D$2:$D$21&lt;&gt;"N/A"),"")</f>
        <v/>
      </c>
      <c r="L71" s="29">
        <f>COUNTIFS(new!$C$2:$C$21,L$2,new!$E$2:$E$21,"&lt;="&amp;calendar!$A71,new!$F$2:$F$21,"&gt;="&amp;calendar!$A71,new!$D$2:$D$21,"YES")+2*COUNTIFS(new!$C$2:$C$21,L$2,new!$E$2:$E$21,"&lt;="&amp;calendar!$A71,new!$F$2:$F$21,"&gt;="&amp;calendar!$A71,new!$D$2:$D$21,"NO")</f>
        <v>0</v>
      </c>
      <c r="M71" s="46" t="str" cm="1">
        <f t="array" ref="M71">_xlfn._xlws.FILTER(new!$L$2:$L$21,(new!$E$2:$E$21=$A71)*(new!$C$2:$C$21=calendar!L$2)*(new!$D$2:$D$21&lt;&gt;"N/A"),"")</f>
        <v/>
      </c>
      <c r="N71" s="29">
        <f>COUNTIFS(new!$C$2:$C$21,N$2,new!$E$2:$E$21,"&lt;="&amp;calendar!$A71,new!$F$2:$F$21,"&gt;="&amp;calendar!$A71,new!$D$2:$D$21,"YES")+2*COUNTIFS(new!$C$2:$C$21,N$2,new!$E$2:$E$21,"&lt;="&amp;calendar!$A71,new!$F$2:$F$21,"&gt;="&amp;calendar!$A71,new!$D$2:$D$21,"NO")</f>
        <v>0</v>
      </c>
      <c r="O71" s="46" t="str" cm="1">
        <f t="array" ref="O71">_xlfn._xlws.FILTER(new!$L$2:$L$21,(new!$E$2:$E$21=$A71)*(new!$C$2:$C$21=calendar!N$2)*(new!$D$2:$D$21&lt;&gt;"N/A"),"")</f>
        <v/>
      </c>
      <c r="Q71" s="29">
        <f>COUNTIFS(new!$C$2:$C$21,Q$2,new!$E$2:$E$21,"&lt;="&amp;calendar!$A71,new!$F$2:$F$21,"&gt;="&amp;calendar!$A71,new!$D$2:$D$21,"YES")+2*COUNTIFS(new!$C$2:$C$21,Q$2,new!$E$2:$E$21,"&lt;="&amp;calendar!$A71,new!$F$2:$F$21,"&gt;="&amp;calendar!$A71,new!$D$2:$D$21,"NO")</f>
        <v>0</v>
      </c>
      <c r="R71" s="46" t="str" cm="1">
        <f t="array" ref="R71">_xlfn._xlws.FILTER(new!$L$2:$L$21,(new!$E$2:$E$21=$A71)*(new!$C$2:$C$21=calendar!Q$2)*(new!$D$2:$D$21&lt;&gt;"N/A"),"")</f>
        <v/>
      </c>
      <c r="S71" s="29">
        <f>COUNTIFS(new!$C$2:$C$21,S$2,new!$E$2:$E$21,"&lt;="&amp;calendar!$A71,new!$F$2:$F$21,"&gt;="&amp;calendar!$A71,new!$D$2:$D$21,"YES")+2*COUNTIFS(new!$C$2:$C$21,S$2,new!$E$2:$E$21,"&lt;="&amp;calendar!$A71,new!$F$2:$F$21,"&gt;="&amp;calendar!$A71,new!$D$2:$D$21,"NO")</f>
        <v>0</v>
      </c>
      <c r="T71" s="46" t="str" cm="1">
        <f t="array" ref="T71">_xlfn._xlws.FILTER(new!$L$2:$L$21,(new!$E$2:$E$21=$A71)*(new!$C$2:$C$21=calendar!S$2)*(new!$D$2:$D$21&lt;&gt;"N/A"),"")</f>
        <v/>
      </c>
      <c r="U71" s="29">
        <f>COUNTIFS(new!$C$2:$C$21,U$2,new!$E$2:$E$21,"&lt;="&amp;calendar!$A71,new!$F$2:$F$21,"&gt;="&amp;calendar!$A71,new!$D$2:$D$21,"YES")+2*COUNTIFS(new!$C$2:$C$21,U$2,new!$E$2:$E$21,"&lt;="&amp;calendar!$A71,new!$F$2:$F$21,"&gt;="&amp;calendar!$A71,new!$D$2:$D$21,"NO")</f>
        <v>0</v>
      </c>
      <c r="V71" s="46" t="str" cm="1">
        <f t="array" ref="V71">_xlfn._xlws.FILTER(new!$L$2:$L$21,(new!$E$2:$E$21=$A71)*(new!$C$2:$C$21=calendar!U$2)*(new!$D$2:$D$21&lt;&gt;"N/A"),"")</f>
        <v/>
      </c>
    </row>
    <row r="72" spans="1:22" ht="24" customHeight="1" x14ac:dyDescent="0.2">
      <c r="A72" s="37">
        <v>44630</v>
      </c>
      <c r="C72" s="29">
        <f>COUNTIFS(new!$C$2:$C$21,C$2,new!$E$2:$E$21,"&lt;="&amp;calendar!$A72,new!$F$2:$F$21,"&gt;="&amp;calendar!$A72,new!$D$2:$D$21,"YES")+2*COUNTIFS(new!$C$2:$C$21,C$2,new!$E$2:$E$21,"&lt;="&amp;calendar!$A72,new!$F$2:$F$21,"&gt;="&amp;calendar!$A72,new!$D$2:$D$21,"NO")</f>
        <v>0</v>
      </c>
      <c r="D72" s="46" t="str" cm="1">
        <f t="array" ref="D72">_xlfn._xlws.FILTER(new!$L$2:$L$21,(new!$E$2:$E$21=$A72)*(new!$C$2:$C$21=calendar!C$2)*(new!$D$2:$D$21&lt;&gt;"N/A"),"")</f>
        <v/>
      </c>
      <c r="E72" s="29">
        <f>COUNTIFS(new!$C$2:$C$21,E$2,new!$E$2:$E$21,"&lt;="&amp;calendar!$A72,new!$F$2:$F$21,"&gt;="&amp;calendar!$A72,new!$D$2:$D$21,"YES")+2*COUNTIFS(new!$C$2:$C$21,E$2,new!$E$2:$E$21,"&lt;="&amp;calendar!$A72,new!$F$2:$F$21,"&gt;="&amp;calendar!$A72,new!$D$2:$D$21,"NO")</f>
        <v>0</v>
      </c>
      <c r="F72" s="46" t="str" cm="1">
        <f t="array" ref="F72">_xlfn._xlws.FILTER(new!$L$2:$L$21,(new!$E$2:$E$21=$A72)*(new!$C$2:$C$21=calendar!E$2)*(new!$D$2:$D$21&lt;&gt;"N/A"),"")</f>
        <v/>
      </c>
      <c r="G72" s="29">
        <f>COUNTIFS(new!$C$2:$C$21,G$2,new!$E$2:$E$21,"&lt;="&amp;calendar!$A72,new!$F$2:$F$21,"&gt;="&amp;calendar!$A72,new!$D$2:$D$21,"YES")+2*COUNTIFS(new!$C$2:$C$21,G$2,new!$E$2:$E$21,"&lt;="&amp;calendar!$A72,new!$F$2:$F$21,"&gt;="&amp;calendar!$A72,new!$D$2:$D$21,"NO")</f>
        <v>0</v>
      </c>
      <c r="H72" s="46" t="str" cm="1">
        <f t="array" ref="H72">_xlfn._xlws.FILTER(new!$L$2:$L$21,(new!$E$2:$E$21=$A72)*(new!$C$2:$C$21=calendar!G$2)*(new!$D$2:$D$21&lt;&gt;"N/A"),"")</f>
        <v/>
      </c>
      <c r="J72" s="29">
        <f>COUNTIFS(new!$C$2:$C$21,J$2,new!$E$2:$E$21,"&lt;="&amp;calendar!$A72,new!$F$2:$F$21,"&gt;="&amp;calendar!$A72,new!$D$2:$D$21,"YES")+2*COUNTIFS(new!$C$2:$C$21,J$2,new!$E$2:$E$21,"&lt;="&amp;calendar!$A72,new!$F$2:$F$21,"&gt;="&amp;calendar!$A72,new!$D$2:$D$21,"NO")</f>
        <v>0</v>
      </c>
      <c r="K72" s="46" t="str" cm="1">
        <f t="array" ref="K72">_xlfn._xlws.FILTER(new!$L$2:$L$21,(new!$E$2:$E$21=$A72)*(new!$C$2:$C$21=calendar!J$2)*(new!$D$2:$D$21&lt;&gt;"N/A"),"")</f>
        <v/>
      </c>
      <c r="L72" s="29">
        <f>COUNTIFS(new!$C$2:$C$21,L$2,new!$E$2:$E$21,"&lt;="&amp;calendar!$A72,new!$F$2:$F$21,"&gt;="&amp;calendar!$A72,new!$D$2:$D$21,"YES")+2*COUNTIFS(new!$C$2:$C$21,L$2,new!$E$2:$E$21,"&lt;="&amp;calendar!$A72,new!$F$2:$F$21,"&gt;="&amp;calendar!$A72,new!$D$2:$D$21,"NO")</f>
        <v>0</v>
      </c>
      <c r="M72" s="46" t="str" cm="1">
        <f t="array" ref="M72">_xlfn._xlws.FILTER(new!$L$2:$L$21,(new!$E$2:$E$21=$A72)*(new!$C$2:$C$21=calendar!L$2)*(new!$D$2:$D$21&lt;&gt;"N/A"),"")</f>
        <v/>
      </c>
      <c r="N72" s="29">
        <f>COUNTIFS(new!$C$2:$C$21,N$2,new!$E$2:$E$21,"&lt;="&amp;calendar!$A72,new!$F$2:$F$21,"&gt;="&amp;calendar!$A72,new!$D$2:$D$21,"YES")+2*COUNTIFS(new!$C$2:$C$21,N$2,new!$E$2:$E$21,"&lt;="&amp;calendar!$A72,new!$F$2:$F$21,"&gt;="&amp;calendar!$A72,new!$D$2:$D$21,"NO")</f>
        <v>0</v>
      </c>
      <c r="O72" s="46" t="str" cm="1">
        <f t="array" ref="O72">_xlfn._xlws.FILTER(new!$L$2:$L$21,(new!$E$2:$E$21=$A72)*(new!$C$2:$C$21=calendar!N$2)*(new!$D$2:$D$21&lt;&gt;"N/A"),"")</f>
        <v/>
      </c>
      <c r="Q72" s="29">
        <f>COUNTIFS(new!$C$2:$C$21,Q$2,new!$E$2:$E$21,"&lt;="&amp;calendar!$A72,new!$F$2:$F$21,"&gt;="&amp;calendar!$A72,new!$D$2:$D$21,"YES")+2*COUNTIFS(new!$C$2:$C$21,Q$2,new!$E$2:$E$21,"&lt;="&amp;calendar!$A72,new!$F$2:$F$21,"&gt;="&amp;calendar!$A72,new!$D$2:$D$21,"NO")</f>
        <v>0</v>
      </c>
      <c r="R72" s="46" t="str" cm="1">
        <f t="array" ref="R72">_xlfn._xlws.FILTER(new!$L$2:$L$21,(new!$E$2:$E$21=$A72)*(new!$C$2:$C$21=calendar!Q$2)*(new!$D$2:$D$21&lt;&gt;"N/A"),"")</f>
        <v/>
      </c>
      <c r="S72" s="29">
        <f>COUNTIFS(new!$C$2:$C$21,S$2,new!$E$2:$E$21,"&lt;="&amp;calendar!$A72,new!$F$2:$F$21,"&gt;="&amp;calendar!$A72,new!$D$2:$D$21,"YES")+2*COUNTIFS(new!$C$2:$C$21,S$2,new!$E$2:$E$21,"&lt;="&amp;calendar!$A72,new!$F$2:$F$21,"&gt;="&amp;calendar!$A72,new!$D$2:$D$21,"NO")</f>
        <v>0</v>
      </c>
      <c r="T72" s="46" t="str" cm="1">
        <f t="array" ref="T72">_xlfn._xlws.FILTER(new!$L$2:$L$21,(new!$E$2:$E$21=$A72)*(new!$C$2:$C$21=calendar!S$2)*(new!$D$2:$D$21&lt;&gt;"N/A"),"")</f>
        <v/>
      </c>
      <c r="U72" s="29">
        <f>COUNTIFS(new!$C$2:$C$21,U$2,new!$E$2:$E$21,"&lt;="&amp;calendar!$A72,new!$F$2:$F$21,"&gt;="&amp;calendar!$A72,new!$D$2:$D$21,"YES")+2*COUNTIFS(new!$C$2:$C$21,U$2,new!$E$2:$E$21,"&lt;="&amp;calendar!$A72,new!$F$2:$F$21,"&gt;="&amp;calendar!$A72,new!$D$2:$D$21,"NO")</f>
        <v>1</v>
      </c>
      <c r="V72" s="46" t="str" cm="1">
        <f t="array" ref="V72">_xlfn._xlws.FILTER(new!$L$2:$L$21,(new!$E$2:$E$21=$A72)*(new!$C$2:$C$21=calendar!U$2)*(new!$D$2:$D$21&lt;&gt;"N/A"),"")</f>
        <v>test2,,</v>
      </c>
    </row>
    <row r="73" spans="1:22" ht="24" customHeight="1" x14ac:dyDescent="0.2">
      <c r="A73" s="37">
        <v>44631</v>
      </c>
      <c r="C73" s="29">
        <f>COUNTIFS(new!$C$2:$C$21,C$2,new!$E$2:$E$21,"&lt;="&amp;calendar!$A73,new!$F$2:$F$21,"&gt;="&amp;calendar!$A73,new!$D$2:$D$21,"YES")+2*COUNTIFS(new!$C$2:$C$21,C$2,new!$E$2:$E$21,"&lt;="&amp;calendar!$A73,new!$F$2:$F$21,"&gt;="&amp;calendar!$A73,new!$D$2:$D$21,"NO")</f>
        <v>0</v>
      </c>
      <c r="D73" s="46" t="str" cm="1">
        <f t="array" ref="D73">_xlfn._xlws.FILTER(new!$L$2:$L$21,(new!$E$2:$E$21=$A73)*(new!$C$2:$C$21=calendar!C$2)*(new!$D$2:$D$21&lt;&gt;"N/A"),"")</f>
        <v/>
      </c>
      <c r="E73" s="29">
        <f>COUNTIFS(new!$C$2:$C$21,E$2,new!$E$2:$E$21,"&lt;="&amp;calendar!$A73,new!$F$2:$F$21,"&gt;="&amp;calendar!$A73,new!$D$2:$D$21,"YES")+2*COUNTIFS(new!$C$2:$C$21,E$2,new!$E$2:$E$21,"&lt;="&amp;calendar!$A73,new!$F$2:$F$21,"&gt;="&amp;calendar!$A73,new!$D$2:$D$21,"NO")</f>
        <v>0</v>
      </c>
      <c r="F73" s="46" t="str" cm="1">
        <f t="array" ref="F73">_xlfn._xlws.FILTER(new!$L$2:$L$21,(new!$E$2:$E$21=$A73)*(new!$C$2:$C$21=calendar!E$2)*(new!$D$2:$D$21&lt;&gt;"N/A"),"")</f>
        <v/>
      </c>
      <c r="G73" s="29">
        <f>COUNTIFS(new!$C$2:$C$21,G$2,new!$E$2:$E$21,"&lt;="&amp;calendar!$A73,new!$F$2:$F$21,"&gt;="&amp;calendar!$A73,new!$D$2:$D$21,"YES")+2*COUNTIFS(new!$C$2:$C$21,G$2,new!$E$2:$E$21,"&lt;="&amp;calendar!$A73,new!$F$2:$F$21,"&gt;="&amp;calendar!$A73,new!$D$2:$D$21,"NO")</f>
        <v>0</v>
      </c>
      <c r="H73" s="46" t="str" cm="1">
        <f t="array" ref="H73">_xlfn._xlws.FILTER(new!$L$2:$L$21,(new!$E$2:$E$21=$A73)*(new!$C$2:$C$21=calendar!G$2)*(new!$D$2:$D$21&lt;&gt;"N/A"),"")</f>
        <v/>
      </c>
      <c r="J73" s="29">
        <f>COUNTIFS(new!$C$2:$C$21,J$2,new!$E$2:$E$21,"&lt;="&amp;calendar!$A73,new!$F$2:$F$21,"&gt;="&amp;calendar!$A73,new!$D$2:$D$21,"YES")+2*COUNTIFS(new!$C$2:$C$21,J$2,new!$E$2:$E$21,"&lt;="&amp;calendar!$A73,new!$F$2:$F$21,"&gt;="&amp;calendar!$A73,new!$D$2:$D$21,"NO")</f>
        <v>0</v>
      </c>
      <c r="K73" s="46" t="str" cm="1">
        <f t="array" ref="K73">_xlfn._xlws.FILTER(new!$L$2:$L$21,(new!$E$2:$E$21=$A73)*(new!$C$2:$C$21=calendar!J$2)*(new!$D$2:$D$21&lt;&gt;"N/A"),"")</f>
        <v/>
      </c>
      <c r="L73" s="29">
        <f>COUNTIFS(new!$C$2:$C$21,L$2,new!$E$2:$E$21,"&lt;="&amp;calendar!$A73,new!$F$2:$F$21,"&gt;="&amp;calendar!$A73,new!$D$2:$D$21,"YES")+2*COUNTIFS(new!$C$2:$C$21,L$2,new!$E$2:$E$21,"&lt;="&amp;calendar!$A73,new!$F$2:$F$21,"&gt;="&amp;calendar!$A73,new!$D$2:$D$21,"NO")</f>
        <v>0</v>
      </c>
      <c r="M73" s="46" t="str" cm="1">
        <f t="array" ref="M73">_xlfn._xlws.FILTER(new!$L$2:$L$21,(new!$E$2:$E$21=$A73)*(new!$C$2:$C$21=calendar!L$2)*(new!$D$2:$D$21&lt;&gt;"N/A"),"")</f>
        <v/>
      </c>
      <c r="N73" s="29">
        <f>COUNTIFS(new!$C$2:$C$21,N$2,new!$E$2:$E$21,"&lt;="&amp;calendar!$A73,new!$F$2:$F$21,"&gt;="&amp;calendar!$A73,new!$D$2:$D$21,"YES")+2*COUNTIFS(new!$C$2:$C$21,N$2,new!$E$2:$E$21,"&lt;="&amp;calendar!$A73,new!$F$2:$F$21,"&gt;="&amp;calendar!$A73,new!$D$2:$D$21,"NO")</f>
        <v>0</v>
      </c>
      <c r="O73" s="46" t="str" cm="1">
        <f t="array" ref="O73">_xlfn._xlws.FILTER(new!$L$2:$L$21,(new!$E$2:$E$21=$A73)*(new!$C$2:$C$21=calendar!N$2)*(new!$D$2:$D$21&lt;&gt;"N/A"),"")</f>
        <v/>
      </c>
      <c r="Q73" s="29">
        <f>COUNTIFS(new!$C$2:$C$21,Q$2,new!$E$2:$E$21,"&lt;="&amp;calendar!$A73,new!$F$2:$F$21,"&gt;="&amp;calendar!$A73,new!$D$2:$D$21,"YES")+2*COUNTIFS(new!$C$2:$C$21,Q$2,new!$E$2:$E$21,"&lt;="&amp;calendar!$A73,new!$F$2:$F$21,"&gt;="&amp;calendar!$A73,new!$D$2:$D$21,"NO")</f>
        <v>0</v>
      </c>
      <c r="R73" s="46" t="str" cm="1">
        <f t="array" ref="R73">_xlfn._xlws.FILTER(new!$L$2:$L$21,(new!$E$2:$E$21=$A73)*(new!$C$2:$C$21=calendar!Q$2)*(new!$D$2:$D$21&lt;&gt;"N/A"),"")</f>
        <v/>
      </c>
      <c r="S73" s="29">
        <f>COUNTIFS(new!$C$2:$C$21,S$2,new!$E$2:$E$21,"&lt;="&amp;calendar!$A73,new!$F$2:$F$21,"&gt;="&amp;calendar!$A73,new!$D$2:$D$21,"YES")+2*COUNTIFS(new!$C$2:$C$21,S$2,new!$E$2:$E$21,"&lt;="&amp;calendar!$A73,new!$F$2:$F$21,"&gt;="&amp;calendar!$A73,new!$D$2:$D$21,"NO")</f>
        <v>0</v>
      </c>
      <c r="T73" s="46" t="str" cm="1">
        <f t="array" ref="T73">_xlfn._xlws.FILTER(new!$L$2:$L$21,(new!$E$2:$E$21=$A73)*(new!$C$2:$C$21=calendar!S$2)*(new!$D$2:$D$21&lt;&gt;"N/A"),"")</f>
        <v/>
      </c>
      <c r="U73" s="29">
        <f>COUNTIFS(new!$C$2:$C$21,U$2,new!$E$2:$E$21,"&lt;="&amp;calendar!$A73,new!$F$2:$F$21,"&gt;="&amp;calendar!$A73,new!$D$2:$D$21,"YES")+2*COUNTIFS(new!$C$2:$C$21,U$2,new!$E$2:$E$21,"&lt;="&amp;calendar!$A73,new!$F$2:$F$21,"&gt;="&amp;calendar!$A73,new!$D$2:$D$21,"NO")</f>
        <v>1</v>
      </c>
      <c r="V73" s="46" t="str" cm="1">
        <f t="array" ref="V73">_xlfn._xlws.FILTER(new!$L$2:$L$21,(new!$E$2:$E$21=$A73)*(new!$C$2:$C$21=calendar!U$2)*(new!$D$2:$D$21&lt;&gt;"N/A"),"")</f>
        <v/>
      </c>
    </row>
    <row r="74" spans="1:22" ht="24" customHeight="1" x14ac:dyDescent="0.2">
      <c r="A74" s="37">
        <v>44632</v>
      </c>
      <c r="C74" s="29">
        <f>COUNTIFS(new!$C$2:$C$21,C$2,new!$E$2:$E$21,"&lt;="&amp;calendar!$A74,new!$F$2:$F$21,"&gt;="&amp;calendar!$A74,new!$D$2:$D$21,"YES")+2*COUNTIFS(new!$C$2:$C$21,C$2,new!$E$2:$E$21,"&lt;="&amp;calendar!$A74,new!$F$2:$F$21,"&gt;="&amp;calendar!$A74,new!$D$2:$D$21,"NO")</f>
        <v>0</v>
      </c>
      <c r="D74" s="46" t="str" cm="1">
        <f t="array" ref="D74">_xlfn._xlws.FILTER(new!$L$2:$L$21,(new!$E$2:$E$21=$A74)*(new!$C$2:$C$21=calendar!C$2)*(new!$D$2:$D$21&lt;&gt;"N/A"),"")</f>
        <v/>
      </c>
      <c r="E74" s="29">
        <f>COUNTIFS(new!$C$2:$C$21,E$2,new!$E$2:$E$21,"&lt;="&amp;calendar!$A74,new!$F$2:$F$21,"&gt;="&amp;calendar!$A74,new!$D$2:$D$21,"YES")+2*COUNTIFS(new!$C$2:$C$21,E$2,new!$E$2:$E$21,"&lt;="&amp;calendar!$A74,new!$F$2:$F$21,"&gt;="&amp;calendar!$A74,new!$D$2:$D$21,"NO")</f>
        <v>0</v>
      </c>
      <c r="F74" s="46" t="str" cm="1">
        <f t="array" ref="F74">_xlfn._xlws.FILTER(new!$L$2:$L$21,(new!$E$2:$E$21=$A74)*(new!$C$2:$C$21=calendar!E$2)*(new!$D$2:$D$21&lt;&gt;"N/A"),"")</f>
        <v/>
      </c>
      <c r="G74" s="29">
        <f>COUNTIFS(new!$C$2:$C$21,G$2,new!$E$2:$E$21,"&lt;="&amp;calendar!$A74,new!$F$2:$F$21,"&gt;="&amp;calendar!$A74,new!$D$2:$D$21,"YES")+2*COUNTIFS(new!$C$2:$C$21,G$2,new!$E$2:$E$21,"&lt;="&amp;calendar!$A74,new!$F$2:$F$21,"&gt;="&amp;calendar!$A74,new!$D$2:$D$21,"NO")</f>
        <v>0</v>
      </c>
      <c r="H74" s="46" t="str" cm="1">
        <f t="array" ref="H74">_xlfn._xlws.FILTER(new!$L$2:$L$21,(new!$E$2:$E$21=$A74)*(new!$C$2:$C$21=calendar!G$2)*(new!$D$2:$D$21&lt;&gt;"N/A"),"")</f>
        <v/>
      </c>
      <c r="J74" s="29">
        <f>COUNTIFS(new!$C$2:$C$21,J$2,new!$E$2:$E$21,"&lt;="&amp;calendar!$A74,new!$F$2:$F$21,"&gt;="&amp;calendar!$A74,new!$D$2:$D$21,"YES")+2*COUNTIFS(new!$C$2:$C$21,J$2,new!$E$2:$E$21,"&lt;="&amp;calendar!$A74,new!$F$2:$F$21,"&gt;="&amp;calendar!$A74,new!$D$2:$D$21,"NO")</f>
        <v>0</v>
      </c>
      <c r="K74" s="46" t="str" cm="1">
        <f t="array" ref="K74">_xlfn._xlws.FILTER(new!$L$2:$L$21,(new!$E$2:$E$21=$A74)*(new!$C$2:$C$21=calendar!J$2)*(new!$D$2:$D$21&lt;&gt;"N/A"),"")</f>
        <v/>
      </c>
      <c r="L74" s="29">
        <f>COUNTIFS(new!$C$2:$C$21,L$2,new!$E$2:$E$21,"&lt;="&amp;calendar!$A74,new!$F$2:$F$21,"&gt;="&amp;calendar!$A74,new!$D$2:$D$21,"YES")+2*COUNTIFS(new!$C$2:$C$21,L$2,new!$E$2:$E$21,"&lt;="&amp;calendar!$A74,new!$F$2:$F$21,"&gt;="&amp;calendar!$A74,new!$D$2:$D$21,"NO")</f>
        <v>0</v>
      </c>
      <c r="M74" s="46" t="str" cm="1">
        <f t="array" ref="M74">_xlfn._xlws.FILTER(new!$L$2:$L$21,(new!$E$2:$E$21=$A74)*(new!$C$2:$C$21=calendar!L$2)*(new!$D$2:$D$21&lt;&gt;"N/A"),"")</f>
        <v/>
      </c>
      <c r="N74" s="29">
        <f>COUNTIFS(new!$C$2:$C$21,N$2,new!$E$2:$E$21,"&lt;="&amp;calendar!$A74,new!$F$2:$F$21,"&gt;="&amp;calendar!$A74,new!$D$2:$D$21,"YES")+2*COUNTIFS(new!$C$2:$C$21,N$2,new!$E$2:$E$21,"&lt;="&amp;calendar!$A74,new!$F$2:$F$21,"&gt;="&amp;calendar!$A74,new!$D$2:$D$21,"NO")</f>
        <v>0</v>
      </c>
      <c r="O74" s="46" t="str" cm="1">
        <f t="array" ref="O74">_xlfn._xlws.FILTER(new!$L$2:$L$21,(new!$E$2:$E$21=$A74)*(new!$C$2:$C$21=calendar!N$2)*(new!$D$2:$D$21&lt;&gt;"N/A"),"")</f>
        <v/>
      </c>
      <c r="Q74" s="29">
        <f>COUNTIFS(new!$C$2:$C$21,Q$2,new!$E$2:$E$21,"&lt;="&amp;calendar!$A74,new!$F$2:$F$21,"&gt;="&amp;calendar!$A74,new!$D$2:$D$21,"YES")+2*COUNTIFS(new!$C$2:$C$21,Q$2,new!$E$2:$E$21,"&lt;="&amp;calendar!$A74,new!$F$2:$F$21,"&gt;="&amp;calendar!$A74,new!$D$2:$D$21,"NO")</f>
        <v>0</v>
      </c>
      <c r="R74" s="46" t="str" cm="1">
        <f t="array" ref="R74">_xlfn._xlws.FILTER(new!$L$2:$L$21,(new!$E$2:$E$21=$A74)*(new!$C$2:$C$21=calendar!Q$2)*(new!$D$2:$D$21&lt;&gt;"N/A"),"")</f>
        <v/>
      </c>
      <c r="S74" s="29">
        <f>COUNTIFS(new!$C$2:$C$21,S$2,new!$E$2:$E$21,"&lt;="&amp;calendar!$A74,new!$F$2:$F$21,"&gt;="&amp;calendar!$A74,new!$D$2:$D$21,"YES")+2*COUNTIFS(new!$C$2:$C$21,S$2,new!$E$2:$E$21,"&lt;="&amp;calendar!$A74,new!$F$2:$F$21,"&gt;="&amp;calendar!$A74,new!$D$2:$D$21,"NO")</f>
        <v>0</v>
      </c>
      <c r="T74" s="46" t="str" cm="1">
        <f t="array" ref="T74">_xlfn._xlws.FILTER(new!$L$2:$L$21,(new!$E$2:$E$21=$A74)*(new!$C$2:$C$21=calendar!S$2)*(new!$D$2:$D$21&lt;&gt;"N/A"),"")</f>
        <v/>
      </c>
      <c r="U74" s="29">
        <f>COUNTIFS(new!$C$2:$C$21,U$2,new!$E$2:$E$21,"&lt;="&amp;calendar!$A74,new!$F$2:$F$21,"&gt;="&amp;calendar!$A74,new!$D$2:$D$21,"YES")+2*COUNTIFS(new!$C$2:$C$21,U$2,new!$E$2:$E$21,"&lt;="&amp;calendar!$A74,new!$F$2:$F$21,"&gt;="&amp;calendar!$A74,new!$D$2:$D$21,"NO")</f>
        <v>1</v>
      </c>
      <c r="V74" s="46" t="str" cm="1">
        <f t="array" ref="V74">_xlfn._xlws.FILTER(new!$L$2:$L$21,(new!$E$2:$E$21=$A74)*(new!$C$2:$C$21=calendar!U$2)*(new!$D$2:$D$21&lt;&gt;"N/A"),"")</f>
        <v/>
      </c>
    </row>
    <row r="75" spans="1:22" ht="24" customHeight="1" x14ac:dyDescent="0.2">
      <c r="A75" s="37">
        <v>44633</v>
      </c>
      <c r="C75" s="29">
        <f>COUNTIFS(new!$C$2:$C$21,C$2,new!$E$2:$E$21,"&lt;="&amp;calendar!$A75,new!$F$2:$F$21,"&gt;="&amp;calendar!$A75,new!$D$2:$D$21,"YES")+2*COUNTIFS(new!$C$2:$C$21,C$2,new!$E$2:$E$21,"&lt;="&amp;calendar!$A75,new!$F$2:$F$21,"&gt;="&amp;calendar!$A75,new!$D$2:$D$21,"NO")</f>
        <v>0</v>
      </c>
      <c r="D75" s="46" t="str" cm="1">
        <f t="array" ref="D75">_xlfn._xlws.FILTER(new!$L$2:$L$21,(new!$E$2:$E$21=$A75)*(new!$C$2:$C$21=calendar!C$2)*(new!$D$2:$D$21&lt;&gt;"N/A"),"")</f>
        <v/>
      </c>
      <c r="E75" s="29">
        <f>COUNTIFS(new!$C$2:$C$21,E$2,new!$E$2:$E$21,"&lt;="&amp;calendar!$A75,new!$F$2:$F$21,"&gt;="&amp;calendar!$A75,new!$D$2:$D$21,"YES")+2*COUNTIFS(new!$C$2:$C$21,E$2,new!$E$2:$E$21,"&lt;="&amp;calendar!$A75,new!$F$2:$F$21,"&gt;="&amp;calendar!$A75,new!$D$2:$D$21,"NO")</f>
        <v>0</v>
      </c>
      <c r="F75" s="46" t="str" cm="1">
        <f t="array" ref="F75">_xlfn._xlws.FILTER(new!$L$2:$L$21,(new!$E$2:$E$21=$A75)*(new!$C$2:$C$21=calendar!E$2)*(new!$D$2:$D$21&lt;&gt;"N/A"),"")</f>
        <v/>
      </c>
      <c r="G75" s="29">
        <f>COUNTIFS(new!$C$2:$C$21,G$2,new!$E$2:$E$21,"&lt;="&amp;calendar!$A75,new!$F$2:$F$21,"&gt;="&amp;calendar!$A75,new!$D$2:$D$21,"YES")+2*COUNTIFS(new!$C$2:$C$21,G$2,new!$E$2:$E$21,"&lt;="&amp;calendar!$A75,new!$F$2:$F$21,"&gt;="&amp;calendar!$A75,new!$D$2:$D$21,"NO")</f>
        <v>0</v>
      </c>
      <c r="H75" s="46" t="str" cm="1">
        <f t="array" ref="H75">_xlfn._xlws.FILTER(new!$L$2:$L$21,(new!$E$2:$E$21=$A75)*(new!$C$2:$C$21=calendar!G$2)*(new!$D$2:$D$21&lt;&gt;"N/A"),"")</f>
        <v/>
      </c>
      <c r="J75" s="29">
        <f>COUNTIFS(new!$C$2:$C$21,J$2,new!$E$2:$E$21,"&lt;="&amp;calendar!$A75,new!$F$2:$F$21,"&gt;="&amp;calendar!$A75,new!$D$2:$D$21,"YES")+2*COUNTIFS(new!$C$2:$C$21,J$2,new!$E$2:$E$21,"&lt;="&amp;calendar!$A75,new!$F$2:$F$21,"&gt;="&amp;calendar!$A75,new!$D$2:$D$21,"NO")</f>
        <v>0</v>
      </c>
      <c r="K75" s="46" t="str" cm="1">
        <f t="array" ref="K75">_xlfn._xlws.FILTER(new!$L$2:$L$21,(new!$E$2:$E$21=$A75)*(new!$C$2:$C$21=calendar!J$2)*(new!$D$2:$D$21&lt;&gt;"N/A"),"")</f>
        <v/>
      </c>
      <c r="L75" s="29">
        <f>COUNTIFS(new!$C$2:$C$21,L$2,new!$E$2:$E$21,"&lt;="&amp;calendar!$A75,new!$F$2:$F$21,"&gt;="&amp;calendar!$A75,new!$D$2:$D$21,"YES")+2*COUNTIFS(new!$C$2:$C$21,L$2,new!$E$2:$E$21,"&lt;="&amp;calendar!$A75,new!$F$2:$F$21,"&gt;="&amp;calendar!$A75,new!$D$2:$D$21,"NO")</f>
        <v>0</v>
      </c>
      <c r="M75" s="46" t="str" cm="1">
        <f t="array" ref="M75">_xlfn._xlws.FILTER(new!$L$2:$L$21,(new!$E$2:$E$21=$A75)*(new!$C$2:$C$21=calendar!L$2)*(new!$D$2:$D$21&lt;&gt;"N/A"),"")</f>
        <v/>
      </c>
      <c r="N75" s="29">
        <f>COUNTIFS(new!$C$2:$C$21,N$2,new!$E$2:$E$21,"&lt;="&amp;calendar!$A75,new!$F$2:$F$21,"&gt;="&amp;calendar!$A75,new!$D$2:$D$21,"YES")+2*COUNTIFS(new!$C$2:$C$21,N$2,new!$E$2:$E$21,"&lt;="&amp;calendar!$A75,new!$F$2:$F$21,"&gt;="&amp;calendar!$A75,new!$D$2:$D$21,"NO")</f>
        <v>0</v>
      </c>
      <c r="O75" s="46" t="str" cm="1">
        <f t="array" ref="O75">_xlfn._xlws.FILTER(new!$L$2:$L$21,(new!$E$2:$E$21=$A75)*(new!$C$2:$C$21=calendar!N$2)*(new!$D$2:$D$21&lt;&gt;"N/A"),"")</f>
        <v/>
      </c>
      <c r="Q75" s="29">
        <f>COUNTIFS(new!$C$2:$C$21,Q$2,new!$E$2:$E$21,"&lt;="&amp;calendar!$A75,new!$F$2:$F$21,"&gt;="&amp;calendar!$A75,new!$D$2:$D$21,"YES")+2*COUNTIFS(new!$C$2:$C$21,Q$2,new!$E$2:$E$21,"&lt;="&amp;calendar!$A75,new!$F$2:$F$21,"&gt;="&amp;calendar!$A75,new!$D$2:$D$21,"NO")</f>
        <v>0</v>
      </c>
      <c r="R75" s="46" t="str" cm="1">
        <f t="array" ref="R75">_xlfn._xlws.FILTER(new!$L$2:$L$21,(new!$E$2:$E$21=$A75)*(new!$C$2:$C$21=calendar!Q$2)*(new!$D$2:$D$21&lt;&gt;"N/A"),"")</f>
        <v/>
      </c>
      <c r="S75" s="29">
        <f>COUNTIFS(new!$C$2:$C$21,S$2,new!$E$2:$E$21,"&lt;="&amp;calendar!$A75,new!$F$2:$F$21,"&gt;="&amp;calendar!$A75,new!$D$2:$D$21,"YES")+2*COUNTIFS(new!$C$2:$C$21,S$2,new!$E$2:$E$21,"&lt;="&amp;calendar!$A75,new!$F$2:$F$21,"&gt;="&amp;calendar!$A75,new!$D$2:$D$21,"NO")</f>
        <v>0</v>
      </c>
      <c r="T75" s="46" t="str" cm="1">
        <f t="array" ref="T75">_xlfn._xlws.FILTER(new!$L$2:$L$21,(new!$E$2:$E$21=$A75)*(new!$C$2:$C$21=calendar!S$2)*(new!$D$2:$D$21&lt;&gt;"N/A"),"")</f>
        <v/>
      </c>
      <c r="U75" s="29">
        <f>COUNTIFS(new!$C$2:$C$21,U$2,new!$E$2:$E$21,"&lt;="&amp;calendar!$A75,new!$F$2:$F$21,"&gt;="&amp;calendar!$A75,new!$D$2:$D$21,"YES")+2*COUNTIFS(new!$C$2:$C$21,U$2,new!$E$2:$E$21,"&lt;="&amp;calendar!$A75,new!$F$2:$F$21,"&gt;="&amp;calendar!$A75,new!$D$2:$D$21,"NO")</f>
        <v>1</v>
      </c>
      <c r="V75" s="46" t="str" cm="1">
        <f t="array" ref="V75">_xlfn._xlws.FILTER(new!$L$2:$L$21,(new!$E$2:$E$21=$A75)*(new!$C$2:$C$21=calendar!U$2)*(new!$D$2:$D$21&lt;&gt;"N/A"),"")</f>
        <v/>
      </c>
    </row>
    <row r="76" spans="1:22" ht="24" customHeight="1" x14ac:dyDescent="0.2">
      <c r="A76" s="37">
        <v>44634</v>
      </c>
      <c r="C76" s="29">
        <f>COUNTIFS(new!$C$2:$C$21,C$2,new!$E$2:$E$21,"&lt;="&amp;calendar!$A76,new!$F$2:$F$21,"&gt;="&amp;calendar!$A76,new!$D$2:$D$21,"YES")+2*COUNTIFS(new!$C$2:$C$21,C$2,new!$E$2:$E$21,"&lt;="&amp;calendar!$A76,new!$F$2:$F$21,"&gt;="&amp;calendar!$A76,new!$D$2:$D$21,"NO")</f>
        <v>0</v>
      </c>
      <c r="D76" s="46" t="str" cm="1">
        <f t="array" ref="D76">_xlfn._xlws.FILTER(new!$L$2:$L$21,(new!$E$2:$E$21=$A76)*(new!$C$2:$C$21=calendar!C$2)*(new!$D$2:$D$21&lt;&gt;"N/A"),"")</f>
        <v/>
      </c>
      <c r="E76" s="29">
        <f>COUNTIFS(new!$C$2:$C$21,E$2,new!$E$2:$E$21,"&lt;="&amp;calendar!$A76,new!$F$2:$F$21,"&gt;="&amp;calendar!$A76,new!$D$2:$D$21,"YES")+2*COUNTIFS(new!$C$2:$C$21,E$2,new!$E$2:$E$21,"&lt;="&amp;calendar!$A76,new!$F$2:$F$21,"&gt;="&amp;calendar!$A76,new!$D$2:$D$21,"NO")</f>
        <v>0</v>
      </c>
      <c r="F76" s="46" t="str" cm="1">
        <f t="array" ref="F76">_xlfn._xlws.FILTER(new!$L$2:$L$21,(new!$E$2:$E$21=$A76)*(new!$C$2:$C$21=calendar!E$2)*(new!$D$2:$D$21&lt;&gt;"N/A"),"")</f>
        <v/>
      </c>
      <c r="G76" s="29">
        <f>COUNTIFS(new!$C$2:$C$21,G$2,new!$E$2:$E$21,"&lt;="&amp;calendar!$A76,new!$F$2:$F$21,"&gt;="&amp;calendar!$A76,new!$D$2:$D$21,"YES")+2*COUNTIFS(new!$C$2:$C$21,G$2,new!$E$2:$E$21,"&lt;="&amp;calendar!$A76,new!$F$2:$F$21,"&gt;="&amp;calendar!$A76,new!$D$2:$D$21,"NO")</f>
        <v>0</v>
      </c>
      <c r="H76" s="46" t="str" cm="1">
        <f t="array" ref="H76">_xlfn._xlws.FILTER(new!$L$2:$L$21,(new!$E$2:$E$21=$A76)*(new!$C$2:$C$21=calendar!G$2)*(new!$D$2:$D$21&lt;&gt;"N/A"),"")</f>
        <v/>
      </c>
      <c r="J76" s="29">
        <f>COUNTIFS(new!$C$2:$C$21,J$2,new!$E$2:$E$21,"&lt;="&amp;calendar!$A76,new!$F$2:$F$21,"&gt;="&amp;calendar!$A76,new!$D$2:$D$21,"YES")+2*COUNTIFS(new!$C$2:$C$21,J$2,new!$E$2:$E$21,"&lt;="&amp;calendar!$A76,new!$F$2:$F$21,"&gt;="&amp;calendar!$A76,new!$D$2:$D$21,"NO")</f>
        <v>0</v>
      </c>
      <c r="K76" s="46" t="str" cm="1">
        <f t="array" ref="K76">_xlfn._xlws.FILTER(new!$L$2:$L$21,(new!$E$2:$E$21=$A76)*(new!$C$2:$C$21=calendar!J$2)*(new!$D$2:$D$21&lt;&gt;"N/A"),"")</f>
        <v/>
      </c>
      <c r="L76" s="29">
        <f>COUNTIFS(new!$C$2:$C$21,L$2,new!$E$2:$E$21,"&lt;="&amp;calendar!$A76,new!$F$2:$F$21,"&gt;="&amp;calendar!$A76,new!$D$2:$D$21,"YES")+2*COUNTIFS(new!$C$2:$C$21,L$2,new!$E$2:$E$21,"&lt;="&amp;calendar!$A76,new!$F$2:$F$21,"&gt;="&amp;calendar!$A76,new!$D$2:$D$21,"NO")</f>
        <v>0</v>
      </c>
      <c r="M76" s="46" t="str" cm="1">
        <f t="array" ref="M76">_xlfn._xlws.FILTER(new!$L$2:$L$21,(new!$E$2:$E$21=$A76)*(new!$C$2:$C$21=calendar!L$2)*(new!$D$2:$D$21&lt;&gt;"N/A"),"")</f>
        <v/>
      </c>
      <c r="N76" s="29">
        <f>COUNTIFS(new!$C$2:$C$21,N$2,new!$E$2:$E$21,"&lt;="&amp;calendar!$A76,new!$F$2:$F$21,"&gt;="&amp;calendar!$A76,new!$D$2:$D$21,"YES")+2*COUNTIFS(new!$C$2:$C$21,N$2,new!$E$2:$E$21,"&lt;="&amp;calendar!$A76,new!$F$2:$F$21,"&gt;="&amp;calendar!$A76,new!$D$2:$D$21,"NO")</f>
        <v>0</v>
      </c>
      <c r="O76" s="46" t="str" cm="1">
        <f t="array" ref="O76">_xlfn._xlws.FILTER(new!$L$2:$L$21,(new!$E$2:$E$21=$A76)*(new!$C$2:$C$21=calendar!N$2)*(new!$D$2:$D$21&lt;&gt;"N/A"),"")</f>
        <v/>
      </c>
      <c r="Q76" s="29">
        <f>COUNTIFS(new!$C$2:$C$21,Q$2,new!$E$2:$E$21,"&lt;="&amp;calendar!$A76,new!$F$2:$F$21,"&gt;="&amp;calendar!$A76,new!$D$2:$D$21,"YES")+2*COUNTIFS(new!$C$2:$C$21,Q$2,new!$E$2:$E$21,"&lt;="&amp;calendar!$A76,new!$F$2:$F$21,"&gt;="&amp;calendar!$A76,new!$D$2:$D$21,"NO")</f>
        <v>0</v>
      </c>
      <c r="R76" s="46" t="str" cm="1">
        <f t="array" ref="R76">_xlfn._xlws.FILTER(new!$L$2:$L$21,(new!$E$2:$E$21=$A76)*(new!$C$2:$C$21=calendar!Q$2)*(new!$D$2:$D$21&lt;&gt;"N/A"),"")</f>
        <v/>
      </c>
      <c r="S76" s="29">
        <f>COUNTIFS(new!$C$2:$C$21,S$2,new!$E$2:$E$21,"&lt;="&amp;calendar!$A76,new!$F$2:$F$21,"&gt;="&amp;calendar!$A76,new!$D$2:$D$21,"YES")+2*COUNTIFS(new!$C$2:$C$21,S$2,new!$E$2:$E$21,"&lt;="&amp;calendar!$A76,new!$F$2:$F$21,"&gt;="&amp;calendar!$A76,new!$D$2:$D$21,"NO")</f>
        <v>0</v>
      </c>
      <c r="T76" s="46" t="str" cm="1">
        <f t="array" ref="T76">_xlfn._xlws.FILTER(new!$L$2:$L$21,(new!$E$2:$E$21=$A76)*(new!$C$2:$C$21=calendar!S$2)*(new!$D$2:$D$21&lt;&gt;"N/A"),"")</f>
        <v/>
      </c>
      <c r="U76" s="29">
        <f>COUNTIFS(new!$C$2:$C$21,U$2,new!$E$2:$E$21,"&lt;="&amp;calendar!$A76,new!$F$2:$F$21,"&gt;="&amp;calendar!$A76,new!$D$2:$D$21,"YES")+2*COUNTIFS(new!$C$2:$C$21,U$2,new!$E$2:$E$21,"&lt;="&amp;calendar!$A76,new!$F$2:$F$21,"&gt;="&amp;calendar!$A76,new!$D$2:$D$21,"NO")</f>
        <v>1</v>
      </c>
      <c r="V76" s="46" t="str" cm="1">
        <f t="array" ref="V76">_xlfn._xlws.FILTER(new!$L$2:$L$21,(new!$E$2:$E$21=$A76)*(new!$C$2:$C$21=calendar!U$2)*(new!$D$2:$D$21&lt;&gt;"N/A"),"")</f>
        <v/>
      </c>
    </row>
    <row r="77" spans="1:22" ht="24" customHeight="1" x14ac:dyDescent="0.2">
      <c r="A77" s="37">
        <v>44635</v>
      </c>
      <c r="C77" s="29">
        <f>COUNTIFS(new!$C$2:$C$21,C$2,new!$E$2:$E$21,"&lt;="&amp;calendar!$A77,new!$F$2:$F$21,"&gt;="&amp;calendar!$A77,new!$D$2:$D$21,"YES")+2*COUNTIFS(new!$C$2:$C$21,C$2,new!$E$2:$E$21,"&lt;="&amp;calendar!$A77,new!$F$2:$F$21,"&gt;="&amp;calendar!$A77,new!$D$2:$D$21,"NO")</f>
        <v>0</v>
      </c>
      <c r="D77" s="46" t="str" cm="1">
        <f t="array" ref="D77">_xlfn._xlws.FILTER(new!$L$2:$L$21,(new!$E$2:$E$21=$A77)*(new!$C$2:$C$21=calendar!C$2)*(new!$D$2:$D$21&lt;&gt;"N/A"),"")</f>
        <v/>
      </c>
      <c r="E77" s="29">
        <f>COUNTIFS(new!$C$2:$C$21,E$2,new!$E$2:$E$21,"&lt;="&amp;calendar!$A77,new!$F$2:$F$21,"&gt;="&amp;calendar!$A77,new!$D$2:$D$21,"YES")+2*COUNTIFS(new!$C$2:$C$21,E$2,new!$E$2:$E$21,"&lt;="&amp;calendar!$A77,new!$F$2:$F$21,"&gt;="&amp;calendar!$A77,new!$D$2:$D$21,"NO")</f>
        <v>0</v>
      </c>
      <c r="F77" s="46" t="str" cm="1">
        <f t="array" ref="F77">_xlfn._xlws.FILTER(new!$L$2:$L$21,(new!$E$2:$E$21=$A77)*(new!$C$2:$C$21=calendar!E$2)*(new!$D$2:$D$21&lt;&gt;"N/A"),"")</f>
        <v/>
      </c>
      <c r="G77" s="29">
        <f>COUNTIFS(new!$C$2:$C$21,G$2,new!$E$2:$E$21,"&lt;="&amp;calendar!$A77,new!$F$2:$F$21,"&gt;="&amp;calendar!$A77,new!$D$2:$D$21,"YES")+2*COUNTIFS(new!$C$2:$C$21,G$2,new!$E$2:$E$21,"&lt;="&amp;calendar!$A77,new!$F$2:$F$21,"&gt;="&amp;calendar!$A77,new!$D$2:$D$21,"NO")</f>
        <v>0</v>
      </c>
      <c r="H77" s="46" t="str" cm="1">
        <f t="array" ref="H77">_xlfn._xlws.FILTER(new!$L$2:$L$21,(new!$E$2:$E$21=$A77)*(new!$C$2:$C$21=calendar!G$2)*(new!$D$2:$D$21&lt;&gt;"N/A"),"")</f>
        <v/>
      </c>
      <c r="J77" s="29">
        <f>COUNTIFS(new!$C$2:$C$21,J$2,new!$E$2:$E$21,"&lt;="&amp;calendar!$A77,new!$F$2:$F$21,"&gt;="&amp;calendar!$A77,new!$D$2:$D$21,"YES")+2*COUNTIFS(new!$C$2:$C$21,J$2,new!$E$2:$E$21,"&lt;="&amp;calendar!$A77,new!$F$2:$F$21,"&gt;="&amp;calendar!$A77,new!$D$2:$D$21,"NO")</f>
        <v>0</v>
      </c>
      <c r="K77" s="46" t="str" cm="1">
        <f t="array" ref="K77">_xlfn._xlws.FILTER(new!$L$2:$L$21,(new!$E$2:$E$21=$A77)*(new!$C$2:$C$21=calendar!J$2)*(new!$D$2:$D$21&lt;&gt;"N/A"),"")</f>
        <v/>
      </c>
      <c r="L77" s="29">
        <f>COUNTIFS(new!$C$2:$C$21,L$2,new!$E$2:$E$21,"&lt;="&amp;calendar!$A77,new!$F$2:$F$21,"&gt;="&amp;calendar!$A77,new!$D$2:$D$21,"YES")+2*COUNTIFS(new!$C$2:$C$21,L$2,new!$E$2:$E$21,"&lt;="&amp;calendar!$A77,new!$F$2:$F$21,"&gt;="&amp;calendar!$A77,new!$D$2:$D$21,"NO")</f>
        <v>0</v>
      </c>
      <c r="M77" s="46" t="str" cm="1">
        <f t="array" ref="M77">_xlfn._xlws.FILTER(new!$L$2:$L$21,(new!$E$2:$E$21=$A77)*(new!$C$2:$C$21=calendar!L$2)*(new!$D$2:$D$21&lt;&gt;"N/A"),"")</f>
        <v/>
      </c>
      <c r="N77" s="29">
        <f>COUNTIFS(new!$C$2:$C$21,N$2,new!$E$2:$E$21,"&lt;="&amp;calendar!$A77,new!$F$2:$F$21,"&gt;="&amp;calendar!$A77,new!$D$2:$D$21,"YES")+2*COUNTIFS(new!$C$2:$C$21,N$2,new!$E$2:$E$21,"&lt;="&amp;calendar!$A77,new!$F$2:$F$21,"&gt;="&amp;calendar!$A77,new!$D$2:$D$21,"NO")</f>
        <v>0</v>
      </c>
      <c r="O77" s="46" t="str" cm="1">
        <f t="array" ref="O77">_xlfn._xlws.FILTER(new!$L$2:$L$21,(new!$E$2:$E$21=$A77)*(new!$C$2:$C$21=calendar!N$2)*(new!$D$2:$D$21&lt;&gt;"N/A"),"")</f>
        <v/>
      </c>
      <c r="Q77" s="29">
        <f>COUNTIFS(new!$C$2:$C$21,Q$2,new!$E$2:$E$21,"&lt;="&amp;calendar!$A77,new!$F$2:$F$21,"&gt;="&amp;calendar!$A77,new!$D$2:$D$21,"YES")+2*COUNTIFS(new!$C$2:$C$21,Q$2,new!$E$2:$E$21,"&lt;="&amp;calendar!$A77,new!$F$2:$F$21,"&gt;="&amp;calendar!$A77,new!$D$2:$D$21,"NO")</f>
        <v>0</v>
      </c>
      <c r="R77" s="46" t="str" cm="1">
        <f t="array" ref="R77">_xlfn._xlws.FILTER(new!$L$2:$L$21,(new!$E$2:$E$21=$A77)*(new!$C$2:$C$21=calendar!Q$2)*(new!$D$2:$D$21&lt;&gt;"N/A"),"")</f>
        <v/>
      </c>
      <c r="S77" s="29">
        <f>COUNTIFS(new!$C$2:$C$21,S$2,new!$E$2:$E$21,"&lt;="&amp;calendar!$A77,new!$F$2:$F$21,"&gt;="&amp;calendar!$A77,new!$D$2:$D$21,"YES")+2*COUNTIFS(new!$C$2:$C$21,S$2,new!$E$2:$E$21,"&lt;="&amp;calendar!$A77,new!$F$2:$F$21,"&gt;="&amp;calendar!$A77,new!$D$2:$D$21,"NO")</f>
        <v>0</v>
      </c>
      <c r="T77" s="46" t="str" cm="1">
        <f t="array" ref="T77">_xlfn._xlws.FILTER(new!$L$2:$L$21,(new!$E$2:$E$21=$A77)*(new!$C$2:$C$21=calendar!S$2)*(new!$D$2:$D$21&lt;&gt;"N/A"),"")</f>
        <v/>
      </c>
      <c r="U77" s="29">
        <f>COUNTIFS(new!$C$2:$C$21,U$2,new!$E$2:$E$21,"&lt;="&amp;calendar!$A77,new!$F$2:$F$21,"&gt;="&amp;calendar!$A77,new!$D$2:$D$21,"YES")+2*COUNTIFS(new!$C$2:$C$21,U$2,new!$E$2:$E$21,"&lt;="&amp;calendar!$A77,new!$F$2:$F$21,"&gt;="&amp;calendar!$A77,new!$D$2:$D$21,"NO")</f>
        <v>1</v>
      </c>
      <c r="V77" s="46" t="str" cm="1">
        <f t="array" ref="V77">_xlfn._xlws.FILTER(new!$L$2:$L$21,(new!$E$2:$E$21=$A77)*(new!$C$2:$C$21=calendar!U$2)*(new!$D$2:$D$21&lt;&gt;"N/A"),"")</f>
        <v/>
      </c>
    </row>
    <row r="78" spans="1:22" ht="24" customHeight="1" x14ac:dyDescent="0.2">
      <c r="A78" s="37">
        <v>44636</v>
      </c>
      <c r="C78" s="29">
        <f>COUNTIFS(new!$C$2:$C$21,C$2,new!$E$2:$E$21,"&lt;="&amp;calendar!$A78,new!$F$2:$F$21,"&gt;="&amp;calendar!$A78,new!$D$2:$D$21,"YES")+2*COUNTIFS(new!$C$2:$C$21,C$2,new!$E$2:$E$21,"&lt;="&amp;calendar!$A78,new!$F$2:$F$21,"&gt;="&amp;calendar!$A78,new!$D$2:$D$21,"NO")</f>
        <v>0</v>
      </c>
      <c r="D78" s="46" t="str" cm="1">
        <f t="array" ref="D78">_xlfn._xlws.FILTER(new!$L$2:$L$21,(new!$E$2:$E$21=$A78)*(new!$C$2:$C$21=calendar!C$2)*(new!$D$2:$D$21&lt;&gt;"N/A"),"")</f>
        <v/>
      </c>
      <c r="E78" s="29">
        <f>COUNTIFS(new!$C$2:$C$21,E$2,new!$E$2:$E$21,"&lt;="&amp;calendar!$A78,new!$F$2:$F$21,"&gt;="&amp;calendar!$A78,new!$D$2:$D$21,"YES")+2*COUNTIFS(new!$C$2:$C$21,E$2,new!$E$2:$E$21,"&lt;="&amp;calendar!$A78,new!$F$2:$F$21,"&gt;="&amp;calendar!$A78,new!$D$2:$D$21,"NO")</f>
        <v>0</v>
      </c>
      <c r="F78" s="46" t="str" cm="1">
        <f t="array" ref="F78">_xlfn._xlws.FILTER(new!$L$2:$L$21,(new!$E$2:$E$21=$A78)*(new!$C$2:$C$21=calendar!E$2)*(new!$D$2:$D$21&lt;&gt;"N/A"),"")</f>
        <v/>
      </c>
      <c r="G78" s="29">
        <f>COUNTIFS(new!$C$2:$C$21,G$2,new!$E$2:$E$21,"&lt;="&amp;calendar!$A78,new!$F$2:$F$21,"&gt;="&amp;calendar!$A78,new!$D$2:$D$21,"YES")+2*COUNTIFS(new!$C$2:$C$21,G$2,new!$E$2:$E$21,"&lt;="&amp;calendar!$A78,new!$F$2:$F$21,"&gt;="&amp;calendar!$A78,new!$D$2:$D$21,"NO")</f>
        <v>0</v>
      </c>
      <c r="H78" s="46" t="str" cm="1">
        <f t="array" ref="H78">_xlfn._xlws.FILTER(new!$L$2:$L$21,(new!$E$2:$E$21=$A78)*(new!$C$2:$C$21=calendar!G$2)*(new!$D$2:$D$21&lt;&gt;"N/A"),"")</f>
        <v/>
      </c>
      <c r="J78" s="29">
        <f>COUNTIFS(new!$C$2:$C$21,J$2,new!$E$2:$E$21,"&lt;="&amp;calendar!$A78,new!$F$2:$F$21,"&gt;="&amp;calendar!$A78,new!$D$2:$D$21,"YES")+2*COUNTIFS(new!$C$2:$C$21,J$2,new!$E$2:$E$21,"&lt;="&amp;calendar!$A78,new!$F$2:$F$21,"&gt;="&amp;calendar!$A78,new!$D$2:$D$21,"NO")</f>
        <v>0</v>
      </c>
      <c r="K78" s="46" t="str" cm="1">
        <f t="array" ref="K78">_xlfn._xlws.FILTER(new!$L$2:$L$21,(new!$E$2:$E$21=$A78)*(new!$C$2:$C$21=calendar!J$2)*(new!$D$2:$D$21&lt;&gt;"N/A"),"")</f>
        <v/>
      </c>
      <c r="L78" s="29">
        <f>COUNTIFS(new!$C$2:$C$21,L$2,new!$E$2:$E$21,"&lt;="&amp;calendar!$A78,new!$F$2:$F$21,"&gt;="&amp;calendar!$A78,new!$D$2:$D$21,"YES")+2*COUNTIFS(new!$C$2:$C$21,L$2,new!$E$2:$E$21,"&lt;="&amp;calendar!$A78,new!$F$2:$F$21,"&gt;="&amp;calendar!$A78,new!$D$2:$D$21,"NO")</f>
        <v>0</v>
      </c>
      <c r="M78" s="46" t="str" cm="1">
        <f t="array" ref="M78">_xlfn._xlws.FILTER(new!$L$2:$L$21,(new!$E$2:$E$21=$A78)*(new!$C$2:$C$21=calendar!L$2)*(new!$D$2:$D$21&lt;&gt;"N/A"),"")</f>
        <v/>
      </c>
      <c r="N78" s="29">
        <f>COUNTIFS(new!$C$2:$C$21,N$2,new!$E$2:$E$21,"&lt;="&amp;calendar!$A78,new!$F$2:$F$21,"&gt;="&amp;calendar!$A78,new!$D$2:$D$21,"YES")+2*COUNTIFS(new!$C$2:$C$21,N$2,new!$E$2:$E$21,"&lt;="&amp;calendar!$A78,new!$F$2:$F$21,"&gt;="&amp;calendar!$A78,new!$D$2:$D$21,"NO")</f>
        <v>0</v>
      </c>
      <c r="O78" s="46" t="str" cm="1">
        <f t="array" ref="O78">_xlfn._xlws.FILTER(new!$L$2:$L$21,(new!$E$2:$E$21=$A78)*(new!$C$2:$C$21=calendar!N$2)*(new!$D$2:$D$21&lt;&gt;"N/A"),"")</f>
        <v/>
      </c>
      <c r="Q78" s="29">
        <f>COUNTIFS(new!$C$2:$C$21,Q$2,new!$E$2:$E$21,"&lt;="&amp;calendar!$A78,new!$F$2:$F$21,"&gt;="&amp;calendar!$A78,new!$D$2:$D$21,"YES")+2*COUNTIFS(new!$C$2:$C$21,Q$2,new!$E$2:$E$21,"&lt;="&amp;calendar!$A78,new!$F$2:$F$21,"&gt;="&amp;calendar!$A78,new!$D$2:$D$21,"NO")</f>
        <v>0</v>
      </c>
      <c r="R78" s="46" t="str" cm="1">
        <f t="array" ref="R78">_xlfn._xlws.FILTER(new!$L$2:$L$21,(new!$E$2:$E$21=$A78)*(new!$C$2:$C$21=calendar!Q$2)*(new!$D$2:$D$21&lt;&gt;"N/A"),"")</f>
        <v/>
      </c>
      <c r="S78" s="29">
        <f>COUNTIFS(new!$C$2:$C$21,S$2,new!$E$2:$E$21,"&lt;="&amp;calendar!$A78,new!$F$2:$F$21,"&gt;="&amp;calendar!$A78,new!$D$2:$D$21,"YES")+2*COUNTIFS(new!$C$2:$C$21,S$2,new!$E$2:$E$21,"&lt;="&amp;calendar!$A78,new!$F$2:$F$21,"&gt;="&amp;calendar!$A78,new!$D$2:$D$21,"NO")</f>
        <v>0</v>
      </c>
      <c r="T78" s="46" t="str" cm="1">
        <f t="array" ref="T78">_xlfn._xlws.FILTER(new!$L$2:$L$21,(new!$E$2:$E$21=$A78)*(new!$C$2:$C$21=calendar!S$2)*(new!$D$2:$D$21&lt;&gt;"N/A"),"")</f>
        <v/>
      </c>
      <c r="U78" s="29">
        <f>COUNTIFS(new!$C$2:$C$21,U$2,new!$E$2:$E$21,"&lt;="&amp;calendar!$A78,new!$F$2:$F$21,"&gt;="&amp;calendar!$A78,new!$D$2:$D$21,"YES")+2*COUNTIFS(new!$C$2:$C$21,U$2,new!$E$2:$E$21,"&lt;="&amp;calendar!$A78,new!$F$2:$F$21,"&gt;="&amp;calendar!$A78,new!$D$2:$D$21,"NO")</f>
        <v>0</v>
      </c>
      <c r="V78" s="46" t="str" cm="1">
        <f t="array" ref="V78">_xlfn._xlws.FILTER(new!$L$2:$L$21,(new!$E$2:$E$21=$A78)*(new!$C$2:$C$21=calendar!U$2)*(new!$D$2:$D$21&lt;&gt;"N/A"),"")</f>
        <v/>
      </c>
    </row>
    <row r="79" spans="1:22" ht="24" customHeight="1" x14ac:dyDescent="0.2">
      <c r="A79" s="37">
        <v>44637</v>
      </c>
      <c r="C79" s="29">
        <f>COUNTIFS(new!$C$2:$C$21,C$2,new!$E$2:$E$21,"&lt;="&amp;calendar!$A79,new!$F$2:$F$21,"&gt;="&amp;calendar!$A79,new!$D$2:$D$21,"YES")+2*COUNTIFS(new!$C$2:$C$21,C$2,new!$E$2:$E$21,"&lt;="&amp;calendar!$A79,new!$F$2:$F$21,"&gt;="&amp;calendar!$A79,new!$D$2:$D$21,"NO")</f>
        <v>0</v>
      </c>
      <c r="D79" s="46" t="str" cm="1">
        <f t="array" ref="D79">_xlfn._xlws.FILTER(new!$L$2:$L$21,(new!$E$2:$E$21=$A79)*(new!$C$2:$C$21=calendar!C$2)*(new!$D$2:$D$21&lt;&gt;"N/A"),"")</f>
        <v/>
      </c>
      <c r="E79" s="29">
        <f>COUNTIFS(new!$C$2:$C$21,E$2,new!$E$2:$E$21,"&lt;="&amp;calendar!$A79,new!$F$2:$F$21,"&gt;="&amp;calendar!$A79,new!$D$2:$D$21,"YES")+2*COUNTIFS(new!$C$2:$C$21,E$2,new!$E$2:$E$21,"&lt;="&amp;calendar!$A79,new!$F$2:$F$21,"&gt;="&amp;calendar!$A79,new!$D$2:$D$21,"NO")</f>
        <v>0</v>
      </c>
      <c r="F79" s="46" t="str" cm="1">
        <f t="array" ref="F79">_xlfn._xlws.FILTER(new!$L$2:$L$21,(new!$E$2:$E$21=$A79)*(new!$C$2:$C$21=calendar!E$2)*(new!$D$2:$D$21&lt;&gt;"N/A"),"")</f>
        <v/>
      </c>
      <c r="G79" s="29">
        <f>COUNTIFS(new!$C$2:$C$21,G$2,new!$E$2:$E$21,"&lt;="&amp;calendar!$A79,new!$F$2:$F$21,"&gt;="&amp;calendar!$A79,new!$D$2:$D$21,"YES")+2*COUNTIFS(new!$C$2:$C$21,G$2,new!$E$2:$E$21,"&lt;="&amp;calendar!$A79,new!$F$2:$F$21,"&gt;="&amp;calendar!$A79,new!$D$2:$D$21,"NO")</f>
        <v>0</v>
      </c>
      <c r="H79" s="46" t="str" cm="1">
        <f t="array" ref="H79">_xlfn._xlws.FILTER(new!$L$2:$L$21,(new!$E$2:$E$21=$A79)*(new!$C$2:$C$21=calendar!G$2)*(new!$D$2:$D$21&lt;&gt;"N/A"),"")</f>
        <v/>
      </c>
      <c r="J79" s="29">
        <f>COUNTIFS(new!$C$2:$C$21,J$2,new!$E$2:$E$21,"&lt;="&amp;calendar!$A79,new!$F$2:$F$21,"&gt;="&amp;calendar!$A79,new!$D$2:$D$21,"YES")+2*COUNTIFS(new!$C$2:$C$21,J$2,new!$E$2:$E$21,"&lt;="&amp;calendar!$A79,new!$F$2:$F$21,"&gt;="&amp;calendar!$A79,new!$D$2:$D$21,"NO")</f>
        <v>0</v>
      </c>
      <c r="K79" s="46" t="str" cm="1">
        <f t="array" ref="K79">_xlfn._xlws.FILTER(new!$L$2:$L$21,(new!$E$2:$E$21=$A79)*(new!$C$2:$C$21=calendar!J$2)*(new!$D$2:$D$21&lt;&gt;"N/A"),"")</f>
        <v/>
      </c>
      <c r="L79" s="29">
        <f>COUNTIFS(new!$C$2:$C$21,L$2,new!$E$2:$E$21,"&lt;="&amp;calendar!$A79,new!$F$2:$F$21,"&gt;="&amp;calendar!$A79,new!$D$2:$D$21,"YES")+2*COUNTIFS(new!$C$2:$C$21,L$2,new!$E$2:$E$21,"&lt;="&amp;calendar!$A79,new!$F$2:$F$21,"&gt;="&amp;calendar!$A79,new!$D$2:$D$21,"NO")</f>
        <v>0</v>
      </c>
      <c r="M79" s="46" t="str" cm="1">
        <f t="array" ref="M79">_xlfn._xlws.FILTER(new!$L$2:$L$21,(new!$E$2:$E$21=$A79)*(new!$C$2:$C$21=calendar!L$2)*(new!$D$2:$D$21&lt;&gt;"N/A"),"")</f>
        <v/>
      </c>
      <c r="N79" s="29">
        <f>COUNTIFS(new!$C$2:$C$21,N$2,new!$E$2:$E$21,"&lt;="&amp;calendar!$A79,new!$F$2:$F$21,"&gt;="&amp;calendar!$A79,new!$D$2:$D$21,"YES")+2*COUNTIFS(new!$C$2:$C$21,N$2,new!$E$2:$E$21,"&lt;="&amp;calendar!$A79,new!$F$2:$F$21,"&gt;="&amp;calendar!$A79,new!$D$2:$D$21,"NO")</f>
        <v>0</v>
      </c>
      <c r="O79" s="46" t="str" cm="1">
        <f t="array" ref="O79">_xlfn._xlws.FILTER(new!$L$2:$L$21,(new!$E$2:$E$21=$A79)*(new!$C$2:$C$21=calendar!N$2)*(new!$D$2:$D$21&lt;&gt;"N/A"),"")</f>
        <v/>
      </c>
      <c r="Q79" s="29">
        <f>COUNTIFS(new!$C$2:$C$21,Q$2,new!$E$2:$E$21,"&lt;="&amp;calendar!$A79,new!$F$2:$F$21,"&gt;="&amp;calendar!$A79,new!$D$2:$D$21,"YES")+2*COUNTIFS(new!$C$2:$C$21,Q$2,new!$E$2:$E$21,"&lt;="&amp;calendar!$A79,new!$F$2:$F$21,"&gt;="&amp;calendar!$A79,new!$D$2:$D$21,"NO")</f>
        <v>0</v>
      </c>
      <c r="R79" s="46" t="str" cm="1">
        <f t="array" ref="R79">_xlfn._xlws.FILTER(new!$L$2:$L$21,(new!$E$2:$E$21=$A79)*(new!$C$2:$C$21=calendar!Q$2)*(new!$D$2:$D$21&lt;&gt;"N/A"),"")</f>
        <v/>
      </c>
      <c r="S79" s="29">
        <f>COUNTIFS(new!$C$2:$C$21,S$2,new!$E$2:$E$21,"&lt;="&amp;calendar!$A79,new!$F$2:$F$21,"&gt;="&amp;calendar!$A79,new!$D$2:$D$21,"YES")+2*COUNTIFS(new!$C$2:$C$21,S$2,new!$E$2:$E$21,"&lt;="&amp;calendar!$A79,new!$F$2:$F$21,"&gt;="&amp;calendar!$A79,new!$D$2:$D$21,"NO")</f>
        <v>0</v>
      </c>
      <c r="T79" s="46" t="str" cm="1">
        <f t="array" ref="T79">_xlfn._xlws.FILTER(new!$L$2:$L$21,(new!$E$2:$E$21=$A79)*(new!$C$2:$C$21=calendar!S$2)*(new!$D$2:$D$21&lt;&gt;"N/A"),"")</f>
        <v/>
      </c>
      <c r="U79" s="29">
        <f>COUNTIFS(new!$C$2:$C$21,U$2,new!$E$2:$E$21,"&lt;="&amp;calendar!$A79,new!$F$2:$F$21,"&gt;="&amp;calendar!$A79,new!$D$2:$D$21,"YES")+2*COUNTIFS(new!$C$2:$C$21,U$2,new!$E$2:$E$21,"&lt;="&amp;calendar!$A79,new!$F$2:$F$21,"&gt;="&amp;calendar!$A79,new!$D$2:$D$21,"NO")</f>
        <v>0</v>
      </c>
      <c r="V79" s="46" t="str" cm="1">
        <f t="array" ref="V79">_xlfn._xlws.FILTER(new!$L$2:$L$21,(new!$E$2:$E$21=$A79)*(new!$C$2:$C$21=calendar!U$2)*(new!$D$2:$D$21&lt;&gt;"N/A"),"")</f>
        <v/>
      </c>
    </row>
    <row r="80" spans="1:22" ht="24" customHeight="1" x14ac:dyDescent="0.2">
      <c r="A80" s="37">
        <v>44638</v>
      </c>
      <c r="C80" s="29">
        <f>COUNTIFS(new!$C$2:$C$21,C$2,new!$E$2:$E$21,"&lt;="&amp;calendar!$A80,new!$F$2:$F$21,"&gt;="&amp;calendar!$A80,new!$D$2:$D$21,"YES")+2*COUNTIFS(new!$C$2:$C$21,C$2,new!$E$2:$E$21,"&lt;="&amp;calendar!$A80,new!$F$2:$F$21,"&gt;="&amp;calendar!$A80,new!$D$2:$D$21,"NO")</f>
        <v>0</v>
      </c>
      <c r="D80" s="46" t="str" cm="1">
        <f t="array" ref="D80">_xlfn._xlws.FILTER(new!$L$2:$L$21,(new!$E$2:$E$21=$A80)*(new!$C$2:$C$21=calendar!C$2)*(new!$D$2:$D$21&lt;&gt;"N/A"),"")</f>
        <v/>
      </c>
      <c r="E80" s="29">
        <f>COUNTIFS(new!$C$2:$C$21,E$2,new!$E$2:$E$21,"&lt;="&amp;calendar!$A80,new!$F$2:$F$21,"&gt;="&amp;calendar!$A80,new!$D$2:$D$21,"YES")+2*COUNTIFS(new!$C$2:$C$21,E$2,new!$E$2:$E$21,"&lt;="&amp;calendar!$A80,new!$F$2:$F$21,"&gt;="&amp;calendar!$A80,new!$D$2:$D$21,"NO")</f>
        <v>0</v>
      </c>
      <c r="F80" s="46" t="str" cm="1">
        <f t="array" ref="F80">_xlfn._xlws.FILTER(new!$L$2:$L$21,(new!$E$2:$E$21=$A80)*(new!$C$2:$C$21=calendar!E$2)*(new!$D$2:$D$21&lt;&gt;"N/A"),"")</f>
        <v/>
      </c>
      <c r="G80" s="29">
        <f>COUNTIFS(new!$C$2:$C$21,G$2,new!$E$2:$E$21,"&lt;="&amp;calendar!$A80,new!$F$2:$F$21,"&gt;="&amp;calendar!$A80,new!$D$2:$D$21,"YES")+2*COUNTIFS(new!$C$2:$C$21,G$2,new!$E$2:$E$21,"&lt;="&amp;calendar!$A80,new!$F$2:$F$21,"&gt;="&amp;calendar!$A80,new!$D$2:$D$21,"NO")</f>
        <v>0</v>
      </c>
      <c r="H80" s="46" t="str" cm="1">
        <f t="array" ref="H80">_xlfn._xlws.FILTER(new!$L$2:$L$21,(new!$E$2:$E$21=$A80)*(new!$C$2:$C$21=calendar!G$2)*(new!$D$2:$D$21&lt;&gt;"N/A"),"")</f>
        <v/>
      </c>
      <c r="J80" s="29">
        <f>COUNTIFS(new!$C$2:$C$21,J$2,new!$E$2:$E$21,"&lt;="&amp;calendar!$A80,new!$F$2:$F$21,"&gt;="&amp;calendar!$A80,new!$D$2:$D$21,"YES")+2*COUNTIFS(new!$C$2:$C$21,J$2,new!$E$2:$E$21,"&lt;="&amp;calendar!$A80,new!$F$2:$F$21,"&gt;="&amp;calendar!$A80,new!$D$2:$D$21,"NO")</f>
        <v>0</v>
      </c>
      <c r="K80" s="46" t="str" cm="1">
        <f t="array" ref="K80">_xlfn._xlws.FILTER(new!$L$2:$L$21,(new!$E$2:$E$21=$A80)*(new!$C$2:$C$21=calendar!J$2)*(new!$D$2:$D$21&lt;&gt;"N/A"),"")</f>
        <v/>
      </c>
      <c r="L80" s="29">
        <f>COUNTIFS(new!$C$2:$C$21,L$2,new!$E$2:$E$21,"&lt;="&amp;calendar!$A80,new!$F$2:$F$21,"&gt;="&amp;calendar!$A80,new!$D$2:$D$21,"YES")+2*COUNTIFS(new!$C$2:$C$21,L$2,new!$E$2:$E$21,"&lt;="&amp;calendar!$A80,new!$F$2:$F$21,"&gt;="&amp;calendar!$A80,new!$D$2:$D$21,"NO")</f>
        <v>0</v>
      </c>
      <c r="M80" s="46" t="str" cm="1">
        <f t="array" ref="M80">_xlfn._xlws.FILTER(new!$L$2:$L$21,(new!$E$2:$E$21=$A80)*(new!$C$2:$C$21=calendar!L$2)*(new!$D$2:$D$21&lt;&gt;"N/A"),"")</f>
        <v/>
      </c>
      <c r="N80" s="29">
        <f>COUNTIFS(new!$C$2:$C$21,N$2,new!$E$2:$E$21,"&lt;="&amp;calendar!$A80,new!$F$2:$F$21,"&gt;="&amp;calendar!$A80,new!$D$2:$D$21,"YES")+2*COUNTIFS(new!$C$2:$C$21,N$2,new!$E$2:$E$21,"&lt;="&amp;calendar!$A80,new!$F$2:$F$21,"&gt;="&amp;calendar!$A80,new!$D$2:$D$21,"NO")</f>
        <v>0</v>
      </c>
      <c r="O80" s="46" t="str" cm="1">
        <f t="array" ref="O80">_xlfn._xlws.FILTER(new!$L$2:$L$21,(new!$E$2:$E$21=$A80)*(new!$C$2:$C$21=calendar!N$2)*(new!$D$2:$D$21&lt;&gt;"N/A"),"")</f>
        <v/>
      </c>
      <c r="Q80" s="29">
        <f>COUNTIFS(new!$C$2:$C$21,Q$2,new!$E$2:$E$21,"&lt;="&amp;calendar!$A80,new!$F$2:$F$21,"&gt;="&amp;calendar!$A80,new!$D$2:$D$21,"YES")+2*COUNTIFS(new!$C$2:$C$21,Q$2,new!$E$2:$E$21,"&lt;="&amp;calendar!$A80,new!$F$2:$F$21,"&gt;="&amp;calendar!$A80,new!$D$2:$D$21,"NO")</f>
        <v>0</v>
      </c>
      <c r="R80" s="46" t="str" cm="1">
        <f t="array" ref="R80">_xlfn._xlws.FILTER(new!$L$2:$L$21,(new!$E$2:$E$21=$A80)*(new!$C$2:$C$21=calendar!Q$2)*(new!$D$2:$D$21&lt;&gt;"N/A"),"")</f>
        <v/>
      </c>
      <c r="S80" s="29">
        <f>COUNTIFS(new!$C$2:$C$21,S$2,new!$E$2:$E$21,"&lt;="&amp;calendar!$A80,new!$F$2:$F$21,"&gt;="&amp;calendar!$A80,new!$D$2:$D$21,"YES")+2*COUNTIFS(new!$C$2:$C$21,S$2,new!$E$2:$E$21,"&lt;="&amp;calendar!$A80,new!$F$2:$F$21,"&gt;="&amp;calendar!$A80,new!$D$2:$D$21,"NO")</f>
        <v>0</v>
      </c>
      <c r="T80" s="46" t="str" cm="1">
        <f t="array" ref="T80">_xlfn._xlws.FILTER(new!$L$2:$L$21,(new!$E$2:$E$21=$A80)*(new!$C$2:$C$21=calendar!S$2)*(new!$D$2:$D$21&lt;&gt;"N/A"),"")</f>
        <v/>
      </c>
      <c r="U80" s="29">
        <f>COUNTIFS(new!$C$2:$C$21,U$2,new!$E$2:$E$21,"&lt;="&amp;calendar!$A80,new!$F$2:$F$21,"&gt;="&amp;calendar!$A80,new!$D$2:$D$21,"YES")+2*COUNTIFS(new!$C$2:$C$21,U$2,new!$E$2:$E$21,"&lt;="&amp;calendar!$A80,new!$F$2:$F$21,"&gt;="&amp;calendar!$A80,new!$D$2:$D$21,"NO")</f>
        <v>0</v>
      </c>
      <c r="V80" s="46" t="str" cm="1">
        <f t="array" ref="V80">_xlfn._xlws.FILTER(new!$L$2:$L$21,(new!$E$2:$E$21=$A80)*(new!$C$2:$C$21=calendar!U$2)*(new!$D$2:$D$21&lt;&gt;"N/A"),"")</f>
        <v/>
      </c>
    </row>
    <row r="81" spans="1:22" ht="24" customHeight="1" x14ac:dyDescent="0.2">
      <c r="A81" s="37">
        <v>44639</v>
      </c>
      <c r="C81" s="29">
        <f>COUNTIFS(new!$C$2:$C$21,C$2,new!$E$2:$E$21,"&lt;="&amp;calendar!$A81,new!$F$2:$F$21,"&gt;="&amp;calendar!$A81,new!$D$2:$D$21,"YES")+2*COUNTIFS(new!$C$2:$C$21,C$2,new!$E$2:$E$21,"&lt;="&amp;calendar!$A81,new!$F$2:$F$21,"&gt;="&amp;calendar!$A81,new!$D$2:$D$21,"NO")</f>
        <v>0</v>
      </c>
      <c r="D81" s="46" t="str" cm="1">
        <f t="array" ref="D81">_xlfn._xlws.FILTER(new!$L$2:$L$21,(new!$E$2:$E$21=$A81)*(new!$C$2:$C$21=calendar!C$2)*(new!$D$2:$D$21&lt;&gt;"N/A"),"")</f>
        <v/>
      </c>
      <c r="E81" s="29">
        <f>COUNTIFS(new!$C$2:$C$21,E$2,new!$E$2:$E$21,"&lt;="&amp;calendar!$A81,new!$F$2:$F$21,"&gt;="&amp;calendar!$A81,new!$D$2:$D$21,"YES")+2*COUNTIFS(new!$C$2:$C$21,E$2,new!$E$2:$E$21,"&lt;="&amp;calendar!$A81,new!$F$2:$F$21,"&gt;="&amp;calendar!$A81,new!$D$2:$D$21,"NO")</f>
        <v>0</v>
      </c>
      <c r="F81" s="46" t="str" cm="1">
        <f t="array" ref="F81">_xlfn._xlws.FILTER(new!$L$2:$L$21,(new!$E$2:$E$21=$A81)*(new!$C$2:$C$21=calendar!E$2)*(new!$D$2:$D$21&lt;&gt;"N/A"),"")</f>
        <v/>
      </c>
      <c r="G81" s="29">
        <f>COUNTIFS(new!$C$2:$C$21,G$2,new!$E$2:$E$21,"&lt;="&amp;calendar!$A81,new!$F$2:$F$21,"&gt;="&amp;calendar!$A81,new!$D$2:$D$21,"YES")+2*COUNTIFS(new!$C$2:$C$21,G$2,new!$E$2:$E$21,"&lt;="&amp;calendar!$A81,new!$F$2:$F$21,"&gt;="&amp;calendar!$A81,new!$D$2:$D$21,"NO")</f>
        <v>0</v>
      </c>
      <c r="H81" s="46" t="str" cm="1">
        <f t="array" ref="H81">_xlfn._xlws.FILTER(new!$L$2:$L$21,(new!$E$2:$E$21=$A81)*(new!$C$2:$C$21=calendar!G$2)*(new!$D$2:$D$21&lt;&gt;"N/A"),"")</f>
        <v/>
      </c>
      <c r="J81" s="29">
        <f>COUNTIFS(new!$C$2:$C$21,J$2,new!$E$2:$E$21,"&lt;="&amp;calendar!$A81,new!$F$2:$F$21,"&gt;="&amp;calendar!$A81,new!$D$2:$D$21,"YES")+2*COUNTIFS(new!$C$2:$C$21,J$2,new!$E$2:$E$21,"&lt;="&amp;calendar!$A81,new!$F$2:$F$21,"&gt;="&amp;calendar!$A81,new!$D$2:$D$21,"NO")</f>
        <v>0</v>
      </c>
      <c r="K81" s="46" t="str" cm="1">
        <f t="array" ref="K81">_xlfn._xlws.FILTER(new!$L$2:$L$21,(new!$E$2:$E$21=$A81)*(new!$C$2:$C$21=calendar!J$2)*(new!$D$2:$D$21&lt;&gt;"N/A"),"")</f>
        <v/>
      </c>
      <c r="L81" s="29">
        <f>COUNTIFS(new!$C$2:$C$21,L$2,new!$E$2:$E$21,"&lt;="&amp;calendar!$A81,new!$F$2:$F$21,"&gt;="&amp;calendar!$A81,new!$D$2:$D$21,"YES")+2*COUNTIFS(new!$C$2:$C$21,L$2,new!$E$2:$E$21,"&lt;="&amp;calendar!$A81,new!$F$2:$F$21,"&gt;="&amp;calendar!$A81,new!$D$2:$D$21,"NO")</f>
        <v>0</v>
      </c>
      <c r="M81" s="46" t="str" cm="1">
        <f t="array" ref="M81">_xlfn._xlws.FILTER(new!$L$2:$L$21,(new!$E$2:$E$21=$A81)*(new!$C$2:$C$21=calendar!L$2)*(new!$D$2:$D$21&lt;&gt;"N/A"),"")</f>
        <v/>
      </c>
      <c r="N81" s="29">
        <f>COUNTIFS(new!$C$2:$C$21,N$2,new!$E$2:$E$21,"&lt;="&amp;calendar!$A81,new!$F$2:$F$21,"&gt;="&amp;calendar!$A81,new!$D$2:$D$21,"YES")+2*COUNTIFS(new!$C$2:$C$21,N$2,new!$E$2:$E$21,"&lt;="&amp;calendar!$A81,new!$F$2:$F$21,"&gt;="&amp;calendar!$A81,new!$D$2:$D$21,"NO")</f>
        <v>0</v>
      </c>
      <c r="O81" s="46" t="str" cm="1">
        <f t="array" ref="O81">_xlfn._xlws.FILTER(new!$L$2:$L$21,(new!$E$2:$E$21=$A81)*(new!$C$2:$C$21=calendar!N$2)*(new!$D$2:$D$21&lt;&gt;"N/A"),"")</f>
        <v/>
      </c>
      <c r="Q81" s="29">
        <f>COUNTIFS(new!$C$2:$C$21,Q$2,new!$E$2:$E$21,"&lt;="&amp;calendar!$A81,new!$F$2:$F$21,"&gt;="&amp;calendar!$A81,new!$D$2:$D$21,"YES")+2*COUNTIFS(new!$C$2:$C$21,Q$2,new!$E$2:$E$21,"&lt;="&amp;calendar!$A81,new!$F$2:$F$21,"&gt;="&amp;calendar!$A81,new!$D$2:$D$21,"NO")</f>
        <v>0</v>
      </c>
      <c r="R81" s="46" t="str" cm="1">
        <f t="array" ref="R81">_xlfn._xlws.FILTER(new!$L$2:$L$21,(new!$E$2:$E$21=$A81)*(new!$C$2:$C$21=calendar!Q$2)*(new!$D$2:$D$21&lt;&gt;"N/A"),"")</f>
        <v/>
      </c>
      <c r="S81" s="29">
        <f>COUNTIFS(new!$C$2:$C$21,S$2,new!$E$2:$E$21,"&lt;="&amp;calendar!$A81,new!$F$2:$F$21,"&gt;="&amp;calendar!$A81,new!$D$2:$D$21,"YES")+2*COUNTIFS(new!$C$2:$C$21,S$2,new!$E$2:$E$21,"&lt;="&amp;calendar!$A81,new!$F$2:$F$21,"&gt;="&amp;calendar!$A81,new!$D$2:$D$21,"NO")</f>
        <v>0</v>
      </c>
      <c r="T81" s="46" t="str" cm="1">
        <f t="array" ref="T81">_xlfn._xlws.FILTER(new!$L$2:$L$21,(new!$E$2:$E$21=$A81)*(new!$C$2:$C$21=calendar!S$2)*(new!$D$2:$D$21&lt;&gt;"N/A"),"")</f>
        <v/>
      </c>
      <c r="U81" s="29">
        <f>COUNTIFS(new!$C$2:$C$21,U$2,new!$E$2:$E$21,"&lt;="&amp;calendar!$A81,new!$F$2:$F$21,"&gt;="&amp;calendar!$A81,new!$D$2:$D$21,"YES")+2*COUNTIFS(new!$C$2:$C$21,U$2,new!$E$2:$E$21,"&lt;="&amp;calendar!$A81,new!$F$2:$F$21,"&gt;="&amp;calendar!$A81,new!$D$2:$D$21,"NO")</f>
        <v>0</v>
      </c>
      <c r="V81" s="46" t="str" cm="1">
        <f t="array" ref="V81">_xlfn._xlws.FILTER(new!$L$2:$L$21,(new!$E$2:$E$21=$A81)*(new!$C$2:$C$21=calendar!U$2)*(new!$D$2:$D$21&lt;&gt;"N/A"),"")</f>
        <v/>
      </c>
    </row>
    <row r="82" spans="1:22" ht="24" customHeight="1" x14ac:dyDescent="0.2">
      <c r="A82" s="37">
        <v>44640</v>
      </c>
      <c r="C82" s="29">
        <f>COUNTIFS(new!$C$2:$C$21,C$2,new!$E$2:$E$21,"&lt;="&amp;calendar!$A82,new!$F$2:$F$21,"&gt;="&amp;calendar!$A82,new!$D$2:$D$21,"YES")+2*COUNTIFS(new!$C$2:$C$21,C$2,new!$E$2:$E$21,"&lt;="&amp;calendar!$A82,new!$F$2:$F$21,"&gt;="&amp;calendar!$A82,new!$D$2:$D$21,"NO")</f>
        <v>0</v>
      </c>
      <c r="D82" s="46" t="str" cm="1">
        <f t="array" ref="D82">_xlfn._xlws.FILTER(new!$L$2:$L$21,(new!$E$2:$E$21=$A82)*(new!$C$2:$C$21=calendar!C$2)*(new!$D$2:$D$21&lt;&gt;"N/A"),"")</f>
        <v/>
      </c>
      <c r="E82" s="29">
        <f>COUNTIFS(new!$C$2:$C$21,E$2,new!$E$2:$E$21,"&lt;="&amp;calendar!$A82,new!$F$2:$F$21,"&gt;="&amp;calendar!$A82,new!$D$2:$D$21,"YES")+2*COUNTIFS(new!$C$2:$C$21,E$2,new!$E$2:$E$21,"&lt;="&amp;calendar!$A82,new!$F$2:$F$21,"&gt;="&amp;calendar!$A82,new!$D$2:$D$21,"NO")</f>
        <v>0</v>
      </c>
      <c r="F82" s="46" t="str" cm="1">
        <f t="array" ref="F82">_xlfn._xlws.FILTER(new!$L$2:$L$21,(new!$E$2:$E$21=$A82)*(new!$C$2:$C$21=calendar!E$2)*(new!$D$2:$D$21&lt;&gt;"N/A"),"")</f>
        <v/>
      </c>
      <c r="G82" s="29">
        <f>COUNTIFS(new!$C$2:$C$21,G$2,new!$E$2:$E$21,"&lt;="&amp;calendar!$A82,new!$F$2:$F$21,"&gt;="&amp;calendar!$A82,new!$D$2:$D$21,"YES")+2*COUNTIFS(new!$C$2:$C$21,G$2,new!$E$2:$E$21,"&lt;="&amp;calendar!$A82,new!$F$2:$F$21,"&gt;="&amp;calendar!$A82,new!$D$2:$D$21,"NO")</f>
        <v>0</v>
      </c>
      <c r="H82" s="46" t="str" cm="1">
        <f t="array" ref="H82">_xlfn._xlws.FILTER(new!$L$2:$L$21,(new!$E$2:$E$21=$A82)*(new!$C$2:$C$21=calendar!G$2)*(new!$D$2:$D$21&lt;&gt;"N/A"),"")</f>
        <v/>
      </c>
      <c r="J82" s="29">
        <f>COUNTIFS(new!$C$2:$C$21,J$2,new!$E$2:$E$21,"&lt;="&amp;calendar!$A82,new!$F$2:$F$21,"&gt;="&amp;calendar!$A82,new!$D$2:$D$21,"YES")+2*COUNTIFS(new!$C$2:$C$21,J$2,new!$E$2:$E$21,"&lt;="&amp;calendar!$A82,new!$F$2:$F$21,"&gt;="&amp;calendar!$A82,new!$D$2:$D$21,"NO")</f>
        <v>0</v>
      </c>
      <c r="K82" s="46" t="str" cm="1">
        <f t="array" ref="K82">_xlfn._xlws.FILTER(new!$L$2:$L$21,(new!$E$2:$E$21=$A82)*(new!$C$2:$C$21=calendar!J$2)*(new!$D$2:$D$21&lt;&gt;"N/A"),"")</f>
        <v/>
      </c>
      <c r="L82" s="29">
        <f>COUNTIFS(new!$C$2:$C$21,L$2,new!$E$2:$E$21,"&lt;="&amp;calendar!$A82,new!$F$2:$F$21,"&gt;="&amp;calendar!$A82,new!$D$2:$D$21,"YES")+2*COUNTIFS(new!$C$2:$C$21,L$2,new!$E$2:$E$21,"&lt;="&amp;calendar!$A82,new!$F$2:$F$21,"&gt;="&amp;calendar!$A82,new!$D$2:$D$21,"NO")</f>
        <v>0</v>
      </c>
      <c r="M82" s="46" t="str" cm="1">
        <f t="array" ref="M82">_xlfn._xlws.FILTER(new!$L$2:$L$21,(new!$E$2:$E$21=$A82)*(new!$C$2:$C$21=calendar!L$2)*(new!$D$2:$D$21&lt;&gt;"N/A"),"")</f>
        <v/>
      </c>
      <c r="N82" s="29">
        <f>COUNTIFS(new!$C$2:$C$21,N$2,new!$E$2:$E$21,"&lt;="&amp;calendar!$A82,new!$F$2:$F$21,"&gt;="&amp;calendar!$A82,new!$D$2:$D$21,"YES")+2*COUNTIFS(new!$C$2:$C$21,N$2,new!$E$2:$E$21,"&lt;="&amp;calendar!$A82,new!$F$2:$F$21,"&gt;="&amp;calendar!$A82,new!$D$2:$D$21,"NO")</f>
        <v>0</v>
      </c>
      <c r="O82" s="46" t="str" cm="1">
        <f t="array" ref="O82">_xlfn._xlws.FILTER(new!$L$2:$L$21,(new!$E$2:$E$21=$A82)*(new!$C$2:$C$21=calendar!N$2)*(new!$D$2:$D$21&lt;&gt;"N/A"),"")</f>
        <v/>
      </c>
      <c r="Q82" s="29">
        <f>COUNTIFS(new!$C$2:$C$21,Q$2,new!$E$2:$E$21,"&lt;="&amp;calendar!$A82,new!$F$2:$F$21,"&gt;="&amp;calendar!$A82,new!$D$2:$D$21,"YES")+2*COUNTIFS(new!$C$2:$C$21,Q$2,new!$E$2:$E$21,"&lt;="&amp;calendar!$A82,new!$F$2:$F$21,"&gt;="&amp;calendar!$A82,new!$D$2:$D$21,"NO")</f>
        <v>0</v>
      </c>
      <c r="R82" s="46" t="str" cm="1">
        <f t="array" ref="R82">_xlfn._xlws.FILTER(new!$L$2:$L$21,(new!$E$2:$E$21=$A82)*(new!$C$2:$C$21=calendar!Q$2)*(new!$D$2:$D$21&lt;&gt;"N/A"),"")</f>
        <v/>
      </c>
      <c r="S82" s="29">
        <f>COUNTIFS(new!$C$2:$C$21,S$2,new!$E$2:$E$21,"&lt;="&amp;calendar!$A82,new!$F$2:$F$21,"&gt;="&amp;calendar!$A82,new!$D$2:$D$21,"YES")+2*COUNTIFS(new!$C$2:$C$21,S$2,new!$E$2:$E$21,"&lt;="&amp;calendar!$A82,new!$F$2:$F$21,"&gt;="&amp;calendar!$A82,new!$D$2:$D$21,"NO")</f>
        <v>0</v>
      </c>
      <c r="T82" s="46" t="str" cm="1">
        <f t="array" ref="T82">_xlfn._xlws.FILTER(new!$L$2:$L$21,(new!$E$2:$E$21=$A82)*(new!$C$2:$C$21=calendar!S$2)*(new!$D$2:$D$21&lt;&gt;"N/A"),"")</f>
        <v/>
      </c>
      <c r="U82" s="29">
        <f>COUNTIFS(new!$C$2:$C$21,U$2,new!$E$2:$E$21,"&lt;="&amp;calendar!$A82,new!$F$2:$F$21,"&gt;="&amp;calendar!$A82,new!$D$2:$D$21,"YES")+2*COUNTIFS(new!$C$2:$C$21,U$2,new!$E$2:$E$21,"&lt;="&amp;calendar!$A82,new!$F$2:$F$21,"&gt;="&amp;calendar!$A82,new!$D$2:$D$21,"NO")</f>
        <v>0</v>
      </c>
      <c r="V82" s="46" t="str" cm="1">
        <f t="array" ref="V82">_xlfn._xlws.FILTER(new!$L$2:$L$21,(new!$E$2:$E$21=$A82)*(new!$C$2:$C$21=calendar!U$2)*(new!$D$2:$D$21&lt;&gt;"N/A"),"")</f>
        <v/>
      </c>
    </row>
    <row r="83" spans="1:22" ht="24" customHeight="1" x14ac:dyDescent="0.2">
      <c r="A83" s="37">
        <v>44641</v>
      </c>
      <c r="C83" s="29">
        <f>COUNTIFS(new!$C$2:$C$21,C$2,new!$E$2:$E$21,"&lt;="&amp;calendar!$A83,new!$F$2:$F$21,"&gt;="&amp;calendar!$A83,new!$D$2:$D$21,"YES")+2*COUNTIFS(new!$C$2:$C$21,C$2,new!$E$2:$E$21,"&lt;="&amp;calendar!$A83,new!$F$2:$F$21,"&gt;="&amp;calendar!$A83,new!$D$2:$D$21,"NO")</f>
        <v>0</v>
      </c>
      <c r="D83" s="46" t="str" cm="1">
        <f t="array" ref="D83">_xlfn._xlws.FILTER(new!$L$2:$L$21,(new!$E$2:$E$21=$A83)*(new!$C$2:$C$21=calendar!C$2)*(new!$D$2:$D$21&lt;&gt;"N/A"),"")</f>
        <v/>
      </c>
      <c r="E83" s="29">
        <f>COUNTIFS(new!$C$2:$C$21,E$2,new!$E$2:$E$21,"&lt;="&amp;calendar!$A83,new!$F$2:$F$21,"&gt;="&amp;calendar!$A83,new!$D$2:$D$21,"YES")+2*COUNTIFS(new!$C$2:$C$21,E$2,new!$E$2:$E$21,"&lt;="&amp;calendar!$A83,new!$F$2:$F$21,"&gt;="&amp;calendar!$A83,new!$D$2:$D$21,"NO")</f>
        <v>0</v>
      </c>
      <c r="F83" s="46" t="str" cm="1">
        <f t="array" ref="F83">_xlfn._xlws.FILTER(new!$L$2:$L$21,(new!$E$2:$E$21=$A83)*(new!$C$2:$C$21=calendar!E$2)*(new!$D$2:$D$21&lt;&gt;"N/A"),"")</f>
        <v/>
      </c>
      <c r="G83" s="29">
        <f>COUNTIFS(new!$C$2:$C$21,G$2,new!$E$2:$E$21,"&lt;="&amp;calendar!$A83,new!$F$2:$F$21,"&gt;="&amp;calendar!$A83,new!$D$2:$D$21,"YES")+2*COUNTIFS(new!$C$2:$C$21,G$2,new!$E$2:$E$21,"&lt;="&amp;calendar!$A83,new!$F$2:$F$21,"&gt;="&amp;calendar!$A83,new!$D$2:$D$21,"NO")</f>
        <v>0</v>
      </c>
      <c r="H83" s="46" t="str" cm="1">
        <f t="array" ref="H83">_xlfn._xlws.FILTER(new!$L$2:$L$21,(new!$E$2:$E$21=$A83)*(new!$C$2:$C$21=calendar!G$2)*(new!$D$2:$D$21&lt;&gt;"N/A"),"")</f>
        <v/>
      </c>
      <c r="J83" s="29">
        <f>COUNTIFS(new!$C$2:$C$21,J$2,new!$E$2:$E$21,"&lt;="&amp;calendar!$A83,new!$F$2:$F$21,"&gt;="&amp;calendar!$A83,new!$D$2:$D$21,"YES")+2*COUNTIFS(new!$C$2:$C$21,J$2,new!$E$2:$E$21,"&lt;="&amp;calendar!$A83,new!$F$2:$F$21,"&gt;="&amp;calendar!$A83,new!$D$2:$D$21,"NO")</f>
        <v>0</v>
      </c>
      <c r="K83" s="46" t="str" cm="1">
        <f t="array" ref="K83">_xlfn._xlws.FILTER(new!$L$2:$L$21,(new!$E$2:$E$21=$A83)*(new!$C$2:$C$21=calendar!J$2)*(new!$D$2:$D$21&lt;&gt;"N/A"),"")</f>
        <v/>
      </c>
      <c r="L83" s="29">
        <f>COUNTIFS(new!$C$2:$C$21,L$2,new!$E$2:$E$21,"&lt;="&amp;calendar!$A83,new!$F$2:$F$21,"&gt;="&amp;calendar!$A83,new!$D$2:$D$21,"YES")+2*COUNTIFS(new!$C$2:$C$21,L$2,new!$E$2:$E$21,"&lt;="&amp;calendar!$A83,new!$F$2:$F$21,"&gt;="&amp;calendar!$A83,new!$D$2:$D$21,"NO")</f>
        <v>0</v>
      </c>
      <c r="M83" s="46" t="str" cm="1">
        <f t="array" ref="M83">_xlfn._xlws.FILTER(new!$L$2:$L$21,(new!$E$2:$E$21=$A83)*(new!$C$2:$C$21=calendar!L$2)*(new!$D$2:$D$21&lt;&gt;"N/A"),"")</f>
        <v/>
      </c>
      <c r="N83" s="29">
        <f>COUNTIFS(new!$C$2:$C$21,N$2,new!$E$2:$E$21,"&lt;="&amp;calendar!$A83,new!$F$2:$F$21,"&gt;="&amp;calendar!$A83,new!$D$2:$D$21,"YES")+2*COUNTIFS(new!$C$2:$C$21,N$2,new!$E$2:$E$21,"&lt;="&amp;calendar!$A83,new!$F$2:$F$21,"&gt;="&amp;calendar!$A83,new!$D$2:$D$21,"NO")</f>
        <v>0</v>
      </c>
      <c r="O83" s="46" t="str" cm="1">
        <f t="array" ref="O83">_xlfn._xlws.FILTER(new!$L$2:$L$21,(new!$E$2:$E$21=$A83)*(new!$C$2:$C$21=calendar!N$2)*(new!$D$2:$D$21&lt;&gt;"N/A"),"")</f>
        <v/>
      </c>
      <c r="Q83" s="29">
        <f>COUNTIFS(new!$C$2:$C$21,Q$2,new!$E$2:$E$21,"&lt;="&amp;calendar!$A83,new!$F$2:$F$21,"&gt;="&amp;calendar!$A83,new!$D$2:$D$21,"YES")+2*COUNTIFS(new!$C$2:$C$21,Q$2,new!$E$2:$E$21,"&lt;="&amp;calendar!$A83,new!$F$2:$F$21,"&gt;="&amp;calendar!$A83,new!$D$2:$D$21,"NO")</f>
        <v>0</v>
      </c>
      <c r="R83" s="46" t="str" cm="1">
        <f t="array" ref="R83">_xlfn._xlws.FILTER(new!$L$2:$L$21,(new!$E$2:$E$21=$A83)*(new!$C$2:$C$21=calendar!Q$2)*(new!$D$2:$D$21&lt;&gt;"N/A"),"")</f>
        <v/>
      </c>
      <c r="S83" s="29">
        <f>COUNTIFS(new!$C$2:$C$21,S$2,new!$E$2:$E$21,"&lt;="&amp;calendar!$A83,new!$F$2:$F$21,"&gt;="&amp;calendar!$A83,new!$D$2:$D$21,"YES")+2*COUNTIFS(new!$C$2:$C$21,S$2,new!$E$2:$E$21,"&lt;="&amp;calendar!$A83,new!$F$2:$F$21,"&gt;="&amp;calendar!$A83,new!$D$2:$D$21,"NO")</f>
        <v>0</v>
      </c>
      <c r="T83" s="46" t="str" cm="1">
        <f t="array" ref="T83">_xlfn._xlws.FILTER(new!$L$2:$L$21,(new!$E$2:$E$21=$A83)*(new!$C$2:$C$21=calendar!S$2)*(new!$D$2:$D$21&lt;&gt;"N/A"),"")</f>
        <v/>
      </c>
      <c r="U83" s="29">
        <f>COUNTIFS(new!$C$2:$C$21,U$2,new!$E$2:$E$21,"&lt;="&amp;calendar!$A83,new!$F$2:$F$21,"&gt;="&amp;calendar!$A83,new!$D$2:$D$21,"YES")+2*COUNTIFS(new!$C$2:$C$21,U$2,new!$E$2:$E$21,"&lt;="&amp;calendar!$A83,new!$F$2:$F$21,"&gt;="&amp;calendar!$A83,new!$D$2:$D$21,"NO")</f>
        <v>0</v>
      </c>
      <c r="V83" s="46" t="str" cm="1">
        <f t="array" ref="V83">_xlfn._xlws.FILTER(new!$L$2:$L$21,(new!$E$2:$E$21=$A83)*(new!$C$2:$C$21=calendar!U$2)*(new!$D$2:$D$21&lt;&gt;"N/A"),"")</f>
        <v/>
      </c>
    </row>
    <row r="84" spans="1:22" ht="24" customHeight="1" x14ac:dyDescent="0.2">
      <c r="A84" s="37">
        <v>44642</v>
      </c>
      <c r="C84" s="29">
        <f>COUNTIFS(new!$C$2:$C$21,C$2,new!$E$2:$E$21,"&lt;="&amp;calendar!$A84,new!$F$2:$F$21,"&gt;="&amp;calendar!$A84,new!$D$2:$D$21,"YES")+2*COUNTIFS(new!$C$2:$C$21,C$2,new!$E$2:$E$21,"&lt;="&amp;calendar!$A84,new!$F$2:$F$21,"&gt;="&amp;calendar!$A84,new!$D$2:$D$21,"NO")</f>
        <v>0</v>
      </c>
      <c r="D84" s="46" t="str" cm="1">
        <f t="array" ref="D84">_xlfn._xlws.FILTER(new!$L$2:$L$21,(new!$E$2:$E$21=$A84)*(new!$C$2:$C$21=calendar!C$2)*(new!$D$2:$D$21&lt;&gt;"N/A"),"")</f>
        <v/>
      </c>
      <c r="E84" s="29">
        <f>COUNTIFS(new!$C$2:$C$21,E$2,new!$E$2:$E$21,"&lt;="&amp;calendar!$A84,new!$F$2:$F$21,"&gt;="&amp;calendar!$A84,new!$D$2:$D$21,"YES")+2*COUNTIFS(new!$C$2:$C$21,E$2,new!$E$2:$E$21,"&lt;="&amp;calendar!$A84,new!$F$2:$F$21,"&gt;="&amp;calendar!$A84,new!$D$2:$D$21,"NO")</f>
        <v>0</v>
      </c>
      <c r="F84" s="46" t="str" cm="1">
        <f t="array" ref="F84">_xlfn._xlws.FILTER(new!$L$2:$L$21,(new!$E$2:$E$21=$A84)*(new!$C$2:$C$21=calendar!E$2)*(new!$D$2:$D$21&lt;&gt;"N/A"),"")</f>
        <v/>
      </c>
      <c r="G84" s="29">
        <f>COUNTIFS(new!$C$2:$C$21,G$2,new!$E$2:$E$21,"&lt;="&amp;calendar!$A84,new!$F$2:$F$21,"&gt;="&amp;calendar!$A84,new!$D$2:$D$21,"YES")+2*COUNTIFS(new!$C$2:$C$21,G$2,new!$E$2:$E$21,"&lt;="&amp;calendar!$A84,new!$F$2:$F$21,"&gt;="&amp;calendar!$A84,new!$D$2:$D$21,"NO")</f>
        <v>0</v>
      </c>
      <c r="H84" s="46" t="str" cm="1">
        <f t="array" ref="H84">_xlfn._xlws.FILTER(new!$L$2:$L$21,(new!$E$2:$E$21=$A84)*(new!$C$2:$C$21=calendar!G$2)*(new!$D$2:$D$21&lt;&gt;"N/A"),"")</f>
        <v/>
      </c>
      <c r="J84" s="29">
        <f>COUNTIFS(new!$C$2:$C$21,J$2,new!$E$2:$E$21,"&lt;="&amp;calendar!$A84,new!$F$2:$F$21,"&gt;="&amp;calendar!$A84,new!$D$2:$D$21,"YES")+2*COUNTIFS(new!$C$2:$C$21,J$2,new!$E$2:$E$21,"&lt;="&amp;calendar!$A84,new!$F$2:$F$21,"&gt;="&amp;calendar!$A84,new!$D$2:$D$21,"NO")</f>
        <v>0</v>
      </c>
      <c r="K84" s="46" t="str" cm="1">
        <f t="array" ref="K84">_xlfn._xlws.FILTER(new!$L$2:$L$21,(new!$E$2:$E$21=$A84)*(new!$C$2:$C$21=calendar!J$2)*(new!$D$2:$D$21&lt;&gt;"N/A"),"")</f>
        <v/>
      </c>
      <c r="L84" s="29">
        <f>COUNTIFS(new!$C$2:$C$21,L$2,new!$E$2:$E$21,"&lt;="&amp;calendar!$A84,new!$F$2:$F$21,"&gt;="&amp;calendar!$A84,new!$D$2:$D$21,"YES")+2*COUNTIFS(new!$C$2:$C$21,L$2,new!$E$2:$E$21,"&lt;="&amp;calendar!$A84,new!$F$2:$F$21,"&gt;="&amp;calendar!$A84,new!$D$2:$D$21,"NO")</f>
        <v>0</v>
      </c>
      <c r="M84" s="46" t="str" cm="1">
        <f t="array" ref="M84">_xlfn._xlws.FILTER(new!$L$2:$L$21,(new!$E$2:$E$21=$A84)*(new!$C$2:$C$21=calendar!L$2)*(new!$D$2:$D$21&lt;&gt;"N/A"),"")</f>
        <v/>
      </c>
      <c r="N84" s="29">
        <f>COUNTIFS(new!$C$2:$C$21,N$2,new!$E$2:$E$21,"&lt;="&amp;calendar!$A84,new!$F$2:$F$21,"&gt;="&amp;calendar!$A84,new!$D$2:$D$21,"YES")+2*COUNTIFS(new!$C$2:$C$21,N$2,new!$E$2:$E$21,"&lt;="&amp;calendar!$A84,new!$F$2:$F$21,"&gt;="&amp;calendar!$A84,new!$D$2:$D$21,"NO")</f>
        <v>0</v>
      </c>
      <c r="O84" s="46" t="str" cm="1">
        <f t="array" ref="O84">_xlfn._xlws.FILTER(new!$L$2:$L$21,(new!$E$2:$E$21=$A84)*(new!$C$2:$C$21=calendar!N$2)*(new!$D$2:$D$21&lt;&gt;"N/A"),"")</f>
        <v/>
      </c>
      <c r="Q84" s="29">
        <f>COUNTIFS(new!$C$2:$C$21,Q$2,new!$E$2:$E$21,"&lt;="&amp;calendar!$A84,new!$F$2:$F$21,"&gt;="&amp;calendar!$A84,new!$D$2:$D$21,"YES")+2*COUNTIFS(new!$C$2:$C$21,Q$2,new!$E$2:$E$21,"&lt;="&amp;calendar!$A84,new!$F$2:$F$21,"&gt;="&amp;calendar!$A84,new!$D$2:$D$21,"NO")</f>
        <v>0</v>
      </c>
      <c r="R84" s="46" t="str" cm="1">
        <f t="array" ref="R84">_xlfn._xlws.FILTER(new!$L$2:$L$21,(new!$E$2:$E$21=$A84)*(new!$C$2:$C$21=calendar!Q$2)*(new!$D$2:$D$21&lt;&gt;"N/A"),"")</f>
        <v/>
      </c>
      <c r="S84" s="29">
        <f>COUNTIFS(new!$C$2:$C$21,S$2,new!$E$2:$E$21,"&lt;="&amp;calendar!$A84,new!$F$2:$F$21,"&gt;="&amp;calendar!$A84,new!$D$2:$D$21,"YES")+2*COUNTIFS(new!$C$2:$C$21,S$2,new!$E$2:$E$21,"&lt;="&amp;calendar!$A84,new!$F$2:$F$21,"&gt;="&amp;calendar!$A84,new!$D$2:$D$21,"NO")</f>
        <v>0</v>
      </c>
      <c r="T84" s="46" t="str" cm="1">
        <f t="array" ref="T84">_xlfn._xlws.FILTER(new!$L$2:$L$21,(new!$E$2:$E$21=$A84)*(new!$C$2:$C$21=calendar!S$2)*(new!$D$2:$D$21&lt;&gt;"N/A"),"")</f>
        <v/>
      </c>
      <c r="U84" s="29">
        <f>COUNTIFS(new!$C$2:$C$21,U$2,new!$E$2:$E$21,"&lt;="&amp;calendar!$A84,new!$F$2:$F$21,"&gt;="&amp;calendar!$A84,new!$D$2:$D$21,"YES")+2*COUNTIFS(new!$C$2:$C$21,U$2,new!$E$2:$E$21,"&lt;="&amp;calendar!$A84,new!$F$2:$F$21,"&gt;="&amp;calendar!$A84,new!$D$2:$D$21,"NO")</f>
        <v>0</v>
      </c>
      <c r="V84" s="46" t="str" cm="1">
        <f t="array" ref="V84">_xlfn._xlws.FILTER(new!$L$2:$L$21,(new!$E$2:$E$21=$A84)*(new!$C$2:$C$21=calendar!U$2)*(new!$D$2:$D$21&lt;&gt;"N/A"),"")</f>
        <v/>
      </c>
    </row>
    <row r="85" spans="1:22" ht="24" customHeight="1" x14ac:dyDescent="0.2">
      <c r="A85" s="37">
        <v>44643</v>
      </c>
      <c r="C85" s="29">
        <f>COUNTIFS(new!$C$2:$C$21,C$2,new!$E$2:$E$21,"&lt;="&amp;calendar!$A85,new!$F$2:$F$21,"&gt;="&amp;calendar!$A85,new!$D$2:$D$21,"YES")+2*COUNTIFS(new!$C$2:$C$21,C$2,new!$E$2:$E$21,"&lt;="&amp;calendar!$A85,new!$F$2:$F$21,"&gt;="&amp;calendar!$A85,new!$D$2:$D$21,"NO")</f>
        <v>0</v>
      </c>
      <c r="D85" s="46" t="str" cm="1">
        <f t="array" ref="D85">_xlfn._xlws.FILTER(new!$L$2:$L$21,(new!$E$2:$E$21=$A85)*(new!$C$2:$C$21=calendar!C$2)*(new!$D$2:$D$21&lt;&gt;"N/A"),"")</f>
        <v/>
      </c>
      <c r="E85" s="29">
        <f>COUNTIFS(new!$C$2:$C$21,E$2,new!$E$2:$E$21,"&lt;="&amp;calendar!$A85,new!$F$2:$F$21,"&gt;="&amp;calendar!$A85,new!$D$2:$D$21,"YES")+2*COUNTIFS(new!$C$2:$C$21,E$2,new!$E$2:$E$21,"&lt;="&amp;calendar!$A85,new!$F$2:$F$21,"&gt;="&amp;calendar!$A85,new!$D$2:$D$21,"NO")</f>
        <v>0</v>
      </c>
      <c r="F85" s="46" t="str" cm="1">
        <f t="array" ref="F85">_xlfn._xlws.FILTER(new!$L$2:$L$21,(new!$E$2:$E$21=$A85)*(new!$C$2:$C$21=calendar!E$2)*(new!$D$2:$D$21&lt;&gt;"N/A"),"")</f>
        <v/>
      </c>
      <c r="G85" s="29">
        <f>COUNTIFS(new!$C$2:$C$21,G$2,new!$E$2:$E$21,"&lt;="&amp;calendar!$A85,new!$F$2:$F$21,"&gt;="&amp;calendar!$A85,new!$D$2:$D$21,"YES")+2*COUNTIFS(new!$C$2:$C$21,G$2,new!$E$2:$E$21,"&lt;="&amp;calendar!$A85,new!$F$2:$F$21,"&gt;="&amp;calendar!$A85,new!$D$2:$D$21,"NO")</f>
        <v>0</v>
      </c>
      <c r="H85" s="46" t="str" cm="1">
        <f t="array" ref="H85">_xlfn._xlws.FILTER(new!$L$2:$L$21,(new!$E$2:$E$21=$A85)*(new!$C$2:$C$21=calendar!G$2)*(new!$D$2:$D$21&lt;&gt;"N/A"),"")</f>
        <v/>
      </c>
      <c r="J85" s="29">
        <f>COUNTIFS(new!$C$2:$C$21,J$2,new!$E$2:$E$21,"&lt;="&amp;calendar!$A85,new!$F$2:$F$21,"&gt;="&amp;calendar!$A85,new!$D$2:$D$21,"YES")+2*COUNTIFS(new!$C$2:$C$21,J$2,new!$E$2:$E$21,"&lt;="&amp;calendar!$A85,new!$F$2:$F$21,"&gt;="&amp;calendar!$A85,new!$D$2:$D$21,"NO")</f>
        <v>0</v>
      </c>
      <c r="K85" s="46" t="str" cm="1">
        <f t="array" ref="K85">_xlfn._xlws.FILTER(new!$L$2:$L$21,(new!$E$2:$E$21=$A85)*(new!$C$2:$C$21=calendar!J$2)*(new!$D$2:$D$21&lt;&gt;"N/A"),"")</f>
        <v/>
      </c>
      <c r="L85" s="29">
        <f>COUNTIFS(new!$C$2:$C$21,L$2,new!$E$2:$E$21,"&lt;="&amp;calendar!$A85,new!$F$2:$F$21,"&gt;="&amp;calendar!$A85,new!$D$2:$D$21,"YES")+2*COUNTIFS(new!$C$2:$C$21,L$2,new!$E$2:$E$21,"&lt;="&amp;calendar!$A85,new!$F$2:$F$21,"&gt;="&amp;calendar!$A85,new!$D$2:$D$21,"NO")</f>
        <v>0</v>
      </c>
      <c r="M85" s="46" t="str" cm="1">
        <f t="array" ref="M85">_xlfn._xlws.FILTER(new!$L$2:$L$21,(new!$E$2:$E$21=$A85)*(new!$C$2:$C$21=calendar!L$2)*(new!$D$2:$D$21&lt;&gt;"N/A"),"")</f>
        <v/>
      </c>
      <c r="N85" s="29">
        <f>COUNTIFS(new!$C$2:$C$21,N$2,new!$E$2:$E$21,"&lt;="&amp;calendar!$A85,new!$F$2:$F$21,"&gt;="&amp;calendar!$A85,new!$D$2:$D$21,"YES")+2*COUNTIFS(new!$C$2:$C$21,N$2,new!$E$2:$E$21,"&lt;="&amp;calendar!$A85,new!$F$2:$F$21,"&gt;="&amp;calendar!$A85,new!$D$2:$D$21,"NO")</f>
        <v>0</v>
      </c>
      <c r="O85" s="46" t="str" cm="1">
        <f t="array" ref="O85">_xlfn._xlws.FILTER(new!$L$2:$L$21,(new!$E$2:$E$21=$A85)*(new!$C$2:$C$21=calendar!N$2)*(new!$D$2:$D$21&lt;&gt;"N/A"),"")</f>
        <v/>
      </c>
      <c r="Q85" s="29">
        <f>COUNTIFS(new!$C$2:$C$21,Q$2,new!$E$2:$E$21,"&lt;="&amp;calendar!$A85,new!$F$2:$F$21,"&gt;="&amp;calendar!$A85,new!$D$2:$D$21,"YES")+2*COUNTIFS(new!$C$2:$C$21,Q$2,new!$E$2:$E$21,"&lt;="&amp;calendar!$A85,new!$F$2:$F$21,"&gt;="&amp;calendar!$A85,new!$D$2:$D$21,"NO")</f>
        <v>0</v>
      </c>
      <c r="R85" s="46" t="str" cm="1">
        <f t="array" ref="R85">_xlfn._xlws.FILTER(new!$L$2:$L$21,(new!$E$2:$E$21=$A85)*(new!$C$2:$C$21=calendar!Q$2)*(new!$D$2:$D$21&lt;&gt;"N/A"),"")</f>
        <v/>
      </c>
      <c r="S85" s="29">
        <f>COUNTIFS(new!$C$2:$C$21,S$2,new!$E$2:$E$21,"&lt;="&amp;calendar!$A85,new!$F$2:$F$21,"&gt;="&amp;calendar!$A85,new!$D$2:$D$21,"YES")+2*COUNTIFS(new!$C$2:$C$21,S$2,new!$E$2:$E$21,"&lt;="&amp;calendar!$A85,new!$F$2:$F$21,"&gt;="&amp;calendar!$A85,new!$D$2:$D$21,"NO")</f>
        <v>0</v>
      </c>
      <c r="T85" s="46" t="str" cm="1">
        <f t="array" ref="T85">_xlfn._xlws.FILTER(new!$L$2:$L$21,(new!$E$2:$E$21=$A85)*(new!$C$2:$C$21=calendar!S$2)*(new!$D$2:$D$21&lt;&gt;"N/A"),"")</f>
        <v/>
      </c>
      <c r="U85" s="29">
        <f>COUNTIFS(new!$C$2:$C$21,U$2,new!$E$2:$E$21,"&lt;="&amp;calendar!$A85,new!$F$2:$F$21,"&gt;="&amp;calendar!$A85,new!$D$2:$D$21,"YES")+2*COUNTIFS(new!$C$2:$C$21,U$2,new!$E$2:$E$21,"&lt;="&amp;calendar!$A85,new!$F$2:$F$21,"&gt;="&amp;calendar!$A85,new!$D$2:$D$21,"NO")</f>
        <v>0</v>
      </c>
      <c r="V85" s="46" t="str" cm="1">
        <f t="array" ref="V85">_xlfn._xlws.FILTER(new!$L$2:$L$21,(new!$E$2:$E$21=$A85)*(new!$C$2:$C$21=calendar!U$2)*(new!$D$2:$D$21&lt;&gt;"N/A"),"")</f>
        <v/>
      </c>
    </row>
    <row r="86" spans="1:22" ht="24" customHeight="1" x14ac:dyDescent="0.2">
      <c r="A86" s="37">
        <v>44644</v>
      </c>
      <c r="C86" s="29">
        <f>COUNTIFS(new!$C$2:$C$21,C$2,new!$E$2:$E$21,"&lt;="&amp;calendar!$A86,new!$F$2:$F$21,"&gt;="&amp;calendar!$A86,new!$D$2:$D$21,"YES")+2*COUNTIFS(new!$C$2:$C$21,C$2,new!$E$2:$E$21,"&lt;="&amp;calendar!$A86,new!$F$2:$F$21,"&gt;="&amp;calendar!$A86,new!$D$2:$D$21,"NO")</f>
        <v>0</v>
      </c>
      <c r="D86" s="46" t="str" cm="1">
        <f t="array" ref="D86">_xlfn._xlws.FILTER(new!$L$2:$L$21,(new!$E$2:$E$21=$A86)*(new!$C$2:$C$21=calendar!C$2)*(new!$D$2:$D$21&lt;&gt;"N/A"),"")</f>
        <v/>
      </c>
      <c r="E86" s="29">
        <f>COUNTIFS(new!$C$2:$C$21,E$2,new!$E$2:$E$21,"&lt;="&amp;calendar!$A86,new!$F$2:$F$21,"&gt;="&amp;calendar!$A86,new!$D$2:$D$21,"YES")+2*COUNTIFS(new!$C$2:$C$21,E$2,new!$E$2:$E$21,"&lt;="&amp;calendar!$A86,new!$F$2:$F$21,"&gt;="&amp;calendar!$A86,new!$D$2:$D$21,"NO")</f>
        <v>0</v>
      </c>
      <c r="F86" s="46" t="str" cm="1">
        <f t="array" ref="F86">_xlfn._xlws.FILTER(new!$L$2:$L$21,(new!$E$2:$E$21=$A86)*(new!$C$2:$C$21=calendar!E$2)*(new!$D$2:$D$21&lt;&gt;"N/A"),"")</f>
        <v/>
      </c>
      <c r="G86" s="29">
        <f>COUNTIFS(new!$C$2:$C$21,G$2,new!$E$2:$E$21,"&lt;="&amp;calendar!$A86,new!$F$2:$F$21,"&gt;="&amp;calendar!$A86,new!$D$2:$D$21,"YES")+2*COUNTIFS(new!$C$2:$C$21,G$2,new!$E$2:$E$21,"&lt;="&amp;calendar!$A86,new!$F$2:$F$21,"&gt;="&amp;calendar!$A86,new!$D$2:$D$21,"NO")</f>
        <v>0</v>
      </c>
      <c r="H86" s="46" t="str" cm="1">
        <f t="array" ref="H86">_xlfn._xlws.FILTER(new!$L$2:$L$21,(new!$E$2:$E$21=$A86)*(new!$C$2:$C$21=calendar!G$2)*(new!$D$2:$D$21&lt;&gt;"N/A"),"")</f>
        <v/>
      </c>
      <c r="J86" s="29">
        <f>COUNTIFS(new!$C$2:$C$21,J$2,new!$E$2:$E$21,"&lt;="&amp;calendar!$A86,new!$F$2:$F$21,"&gt;="&amp;calendar!$A86,new!$D$2:$D$21,"YES")+2*COUNTIFS(new!$C$2:$C$21,J$2,new!$E$2:$E$21,"&lt;="&amp;calendar!$A86,new!$F$2:$F$21,"&gt;="&amp;calendar!$A86,new!$D$2:$D$21,"NO")</f>
        <v>0</v>
      </c>
      <c r="K86" s="46" t="str" cm="1">
        <f t="array" ref="K86">_xlfn._xlws.FILTER(new!$L$2:$L$21,(new!$E$2:$E$21=$A86)*(new!$C$2:$C$21=calendar!J$2)*(new!$D$2:$D$21&lt;&gt;"N/A"),"")</f>
        <v/>
      </c>
      <c r="L86" s="29">
        <f>COUNTIFS(new!$C$2:$C$21,L$2,new!$E$2:$E$21,"&lt;="&amp;calendar!$A86,new!$F$2:$F$21,"&gt;="&amp;calendar!$A86,new!$D$2:$D$21,"YES")+2*COUNTIFS(new!$C$2:$C$21,L$2,new!$E$2:$E$21,"&lt;="&amp;calendar!$A86,new!$F$2:$F$21,"&gt;="&amp;calendar!$A86,new!$D$2:$D$21,"NO")</f>
        <v>0</v>
      </c>
      <c r="M86" s="46" t="str" cm="1">
        <f t="array" ref="M86">_xlfn._xlws.FILTER(new!$L$2:$L$21,(new!$E$2:$E$21=$A86)*(new!$C$2:$C$21=calendar!L$2)*(new!$D$2:$D$21&lt;&gt;"N/A"),"")</f>
        <v/>
      </c>
      <c r="N86" s="29">
        <f>COUNTIFS(new!$C$2:$C$21,N$2,new!$E$2:$E$21,"&lt;="&amp;calendar!$A86,new!$F$2:$F$21,"&gt;="&amp;calendar!$A86,new!$D$2:$D$21,"YES")+2*COUNTIFS(new!$C$2:$C$21,N$2,new!$E$2:$E$21,"&lt;="&amp;calendar!$A86,new!$F$2:$F$21,"&gt;="&amp;calendar!$A86,new!$D$2:$D$21,"NO")</f>
        <v>0</v>
      </c>
      <c r="O86" s="46" t="str" cm="1">
        <f t="array" ref="O86">_xlfn._xlws.FILTER(new!$L$2:$L$21,(new!$E$2:$E$21=$A86)*(new!$C$2:$C$21=calendar!N$2)*(new!$D$2:$D$21&lt;&gt;"N/A"),"")</f>
        <v/>
      </c>
      <c r="Q86" s="29">
        <f>COUNTIFS(new!$C$2:$C$21,Q$2,new!$E$2:$E$21,"&lt;="&amp;calendar!$A86,new!$F$2:$F$21,"&gt;="&amp;calendar!$A86,new!$D$2:$D$21,"YES")+2*COUNTIFS(new!$C$2:$C$21,Q$2,new!$E$2:$E$21,"&lt;="&amp;calendar!$A86,new!$F$2:$F$21,"&gt;="&amp;calendar!$A86,new!$D$2:$D$21,"NO")</f>
        <v>0</v>
      </c>
      <c r="R86" s="46" t="str" cm="1">
        <f t="array" ref="R86">_xlfn._xlws.FILTER(new!$L$2:$L$21,(new!$E$2:$E$21=$A86)*(new!$C$2:$C$21=calendar!Q$2)*(new!$D$2:$D$21&lt;&gt;"N/A"),"")</f>
        <v/>
      </c>
      <c r="S86" s="29">
        <f>COUNTIFS(new!$C$2:$C$21,S$2,new!$E$2:$E$21,"&lt;="&amp;calendar!$A86,new!$F$2:$F$21,"&gt;="&amp;calendar!$A86,new!$D$2:$D$21,"YES")+2*COUNTIFS(new!$C$2:$C$21,S$2,new!$E$2:$E$21,"&lt;="&amp;calendar!$A86,new!$F$2:$F$21,"&gt;="&amp;calendar!$A86,new!$D$2:$D$21,"NO")</f>
        <v>0</v>
      </c>
      <c r="T86" s="46" t="str" cm="1">
        <f t="array" ref="T86">_xlfn._xlws.FILTER(new!$L$2:$L$21,(new!$E$2:$E$21=$A86)*(new!$C$2:$C$21=calendar!S$2)*(new!$D$2:$D$21&lt;&gt;"N/A"),"")</f>
        <v/>
      </c>
      <c r="U86" s="29">
        <f>COUNTIFS(new!$C$2:$C$21,U$2,new!$E$2:$E$21,"&lt;="&amp;calendar!$A86,new!$F$2:$F$21,"&gt;="&amp;calendar!$A86,new!$D$2:$D$21,"YES")+2*COUNTIFS(new!$C$2:$C$21,U$2,new!$E$2:$E$21,"&lt;="&amp;calendar!$A86,new!$F$2:$F$21,"&gt;="&amp;calendar!$A86,new!$D$2:$D$21,"NO")</f>
        <v>0</v>
      </c>
      <c r="V86" s="46" t="str" cm="1">
        <f t="array" ref="V86">_xlfn._xlws.FILTER(new!$L$2:$L$21,(new!$E$2:$E$21=$A86)*(new!$C$2:$C$21=calendar!U$2)*(new!$D$2:$D$21&lt;&gt;"N/A"),"")</f>
        <v/>
      </c>
    </row>
    <row r="87" spans="1:22" ht="24" customHeight="1" x14ac:dyDescent="0.2">
      <c r="A87" s="37">
        <v>44645</v>
      </c>
      <c r="C87" s="29">
        <f>COUNTIFS(new!$C$2:$C$21,C$2,new!$E$2:$E$21,"&lt;="&amp;calendar!$A87,new!$F$2:$F$21,"&gt;="&amp;calendar!$A87,new!$D$2:$D$21,"YES")+2*COUNTIFS(new!$C$2:$C$21,C$2,new!$E$2:$E$21,"&lt;="&amp;calendar!$A87,new!$F$2:$F$21,"&gt;="&amp;calendar!$A87,new!$D$2:$D$21,"NO")</f>
        <v>0</v>
      </c>
      <c r="D87" s="46" t="str" cm="1">
        <f t="array" ref="D87">_xlfn._xlws.FILTER(new!$L$2:$L$21,(new!$E$2:$E$21=$A87)*(new!$C$2:$C$21=calendar!C$2)*(new!$D$2:$D$21&lt;&gt;"N/A"),"")</f>
        <v/>
      </c>
      <c r="E87" s="29">
        <f>COUNTIFS(new!$C$2:$C$21,E$2,new!$E$2:$E$21,"&lt;="&amp;calendar!$A87,new!$F$2:$F$21,"&gt;="&amp;calendar!$A87,new!$D$2:$D$21,"YES")+2*COUNTIFS(new!$C$2:$C$21,E$2,new!$E$2:$E$21,"&lt;="&amp;calendar!$A87,new!$F$2:$F$21,"&gt;="&amp;calendar!$A87,new!$D$2:$D$21,"NO")</f>
        <v>0</v>
      </c>
      <c r="F87" s="46" t="str" cm="1">
        <f t="array" ref="F87">_xlfn._xlws.FILTER(new!$L$2:$L$21,(new!$E$2:$E$21=$A87)*(new!$C$2:$C$21=calendar!E$2)*(new!$D$2:$D$21&lt;&gt;"N/A"),"")</f>
        <v/>
      </c>
      <c r="G87" s="29">
        <f>COUNTIFS(new!$C$2:$C$21,G$2,new!$E$2:$E$21,"&lt;="&amp;calendar!$A87,new!$F$2:$F$21,"&gt;="&amp;calendar!$A87,new!$D$2:$D$21,"YES")+2*COUNTIFS(new!$C$2:$C$21,G$2,new!$E$2:$E$21,"&lt;="&amp;calendar!$A87,new!$F$2:$F$21,"&gt;="&amp;calendar!$A87,new!$D$2:$D$21,"NO")</f>
        <v>0</v>
      </c>
      <c r="H87" s="46" t="str" cm="1">
        <f t="array" ref="H87">_xlfn._xlws.FILTER(new!$L$2:$L$21,(new!$E$2:$E$21=$A87)*(new!$C$2:$C$21=calendar!G$2)*(new!$D$2:$D$21&lt;&gt;"N/A"),"")</f>
        <v/>
      </c>
      <c r="J87" s="29">
        <f>COUNTIFS(new!$C$2:$C$21,J$2,new!$E$2:$E$21,"&lt;="&amp;calendar!$A87,new!$F$2:$F$21,"&gt;="&amp;calendar!$A87,new!$D$2:$D$21,"YES")+2*COUNTIFS(new!$C$2:$C$21,J$2,new!$E$2:$E$21,"&lt;="&amp;calendar!$A87,new!$F$2:$F$21,"&gt;="&amp;calendar!$A87,new!$D$2:$D$21,"NO")</f>
        <v>0</v>
      </c>
      <c r="K87" s="46" t="str" cm="1">
        <f t="array" ref="K87">_xlfn._xlws.FILTER(new!$L$2:$L$21,(new!$E$2:$E$21=$A87)*(new!$C$2:$C$21=calendar!J$2)*(new!$D$2:$D$21&lt;&gt;"N/A"),"")</f>
        <v/>
      </c>
      <c r="L87" s="29">
        <f>COUNTIFS(new!$C$2:$C$21,L$2,new!$E$2:$E$21,"&lt;="&amp;calendar!$A87,new!$F$2:$F$21,"&gt;="&amp;calendar!$A87,new!$D$2:$D$21,"YES")+2*COUNTIFS(new!$C$2:$C$21,L$2,new!$E$2:$E$21,"&lt;="&amp;calendar!$A87,new!$F$2:$F$21,"&gt;="&amp;calendar!$A87,new!$D$2:$D$21,"NO")</f>
        <v>0</v>
      </c>
      <c r="M87" s="46" t="str" cm="1">
        <f t="array" ref="M87">_xlfn._xlws.FILTER(new!$L$2:$L$21,(new!$E$2:$E$21=$A87)*(new!$C$2:$C$21=calendar!L$2)*(new!$D$2:$D$21&lt;&gt;"N/A"),"")</f>
        <v/>
      </c>
      <c r="N87" s="29">
        <f>COUNTIFS(new!$C$2:$C$21,N$2,new!$E$2:$E$21,"&lt;="&amp;calendar!$A87,new!$F$2:$F$21,"&gt;="&amp;calendar!$A87,new!$D$2:$D$21,"YES")+2*COUNTIFS(new!$C$2:$C$21,N$2,new!$E$2:$E$21,"&lt;="&amp;calendar!$A87,new!$F$2:$F$21,"&gt;="&amp;calendar!$A87,new!$D$2:$D$21,"NO")</f>
        <v>0</v>
      </c>
      <c r="O87" s="46" t="str" cm="1">
        <f t="array" ref="O87">_xlfn._xlws.FILTER(new!$L$2:$L$21,(new!$E$2:$E$21=$A87)*(new!$C$2:$C$21=calendar!N$2)*(new!$D$2:$D$21&lt;&gt;"N/A"),"")</f>
        <v/>
      </c>
      <c r="Q87" s="29">
        <f>COUNTIFS(new!$C$2:$C$21,Q$2,new!$E$2:$E$21,"&lt;="&amp;calendar!$A87,new!$F$2:$F$21,"&gt;="&amp;calendar!$A87,new!$D$2:$D$21,"YES")+2*COUNTIFS(new!$C$2:$C$21,Q$2,new!$E$2:$E$21,"&lt;="&amp;calendar!$A87,new!$F$2:$F$21,"&gt;="&amp;calendar!$A87,new!$D$2:$D$21,"NO")</f>
        <v>0</v>
      </c>
      <c r="R87" s="46" t="str" cm="1">
        <f t="array" ref="R87">_xlfn._xlws.FILTER(new!$L$2:$L$21,(new!$E$2:$E$21=$A87)*(new!$C$2:$C$21=calendar!Q$2)*(new!$D$2:$D$21&lt;&gt;"N/A"),"")</f>
        <v/>
      </c>
      <c r="S87" s="29">
        <f>COUNTIFS(new!$C$2:$C$21,S$2,new!$E$2:$E$21,"&lt;="&amp;calendar!$A87,new!$F$2:$F$21,"&gt;="&amp;calendar!$A87,new!$D$2:$D$21,"YES")+2*COUNTIFS(new!$C$2:$C$21,S$2,new!$E$2:$E$21,"&lt;="&amp;calendar!$A87,new!$F$2:$F$21,"&gt;="&amp;calendar!$A87,new!$D$2:$D$21,"NO")</f>
        <v>0</v>
      </c>
      <c r="T87" s="46" t="str" cm="1">
        <f t="array" ref="T87">_xlfn._xlws.FILTER(new!$L$2:$L$21,(new!$E$2:$E$21=$A87)*(new!$C$2:$C$21=calendar!S$2)*(new!$D$2:$D$21&lt;&gt;"N/A"),"")</f>
        <v/>
      </c>
      <c r="U87" s="29">
        <f>COUNTIFS(new!$C$2:$C$21,U$2,new!$E$2:$E$21,"&lt;="&amp;calendar!$A87,new!$F$2:$F$21,"&gt;="&amp;calendar!$A87,new!$D$2:$D$21,"YES")+2*COUNTIFS(new!$C$2:$C$21,U$2,new!$E$2:$E$21,"&lt;="&amp;calendar!$A87,new!$F$2:$F$21,"&gt;="&amp;calendar!$A87,new!$D$2:$D$21,"NO")</f>
        <v>0</v>
      </c>
      <c r="V87" s="46" t="str" cm="1">
        <f t="array" ref="V87">_xlfn._xlws.FILTER(new!$L$2:$L$21,(new!$E$2:$E$21=$A87)*(new!$C$2:$C$21=calendar!U$2)*(new!$D$2:$D$21&lt;&gt;"N/A"),"")</f>
        <v/>
      </c>
    </row>
    <row r="88" spans="1:22" ht="24" customHeight="1" x14ac:dyDescent="0.2">
      <c r="A88" s="37">
        <v>44646</v>
      </c>
      <c r="C88" s="29">
        <f>COUNTIFS(new!$C$2:$C$21,C$2,new!$E$2:$E$21,"&lt;="&amp;calendar!$A88,new!$F$2:$F$21,"&gt;="&amp;calendar!$A88,new!$D$2:$D$21,"YES")+2*COUNTIFS(new!$C$2:$C$21,C$2,new!$E$2:$E$21,"&lt;="&amp;calendar!$A88,new!$F$2:$F$21,"&gt;="&amp;calendar!$A88,new!$D$2:$D$21,"NO")</f>
        <v>0</v>
      </c>
      <c r="D88" s="46" t="str" cm="1">
        <f t="array" ref="D88">_xlfn._xlws.FILTER(new!$L$2:$L$21,(new!$E$2:$E$21=$A88)*(new!$C$2:$C$21=calendar!C$2)*(new!$D$2:$D$21&lt;&gt;"N/A"),"")</f>
        <v/>
      </c>
      <c r="E88" s="29">
        <f>COUNTIFS(new!$C$2:$C$21,E$2,new!$E$2:$E$21,"&lt;="&amp;calendar!$A88,new!$F$2:$F$21,"&gt;="&amp;calendar!$A88,new!$D$2:$D$21,"YES")+2*COUNTIFS(new!$C$2:$C$21,E$2,new!$E$2:$E$21,"&lt;="&amp;calendar!$A88,new!$F$2:$F$21,"&gt;="&amp;calendar!$A88,new!$D$2:$D$21,"NO")</f>
        <v>0</v>
      </c>
      <c r="F88" s="46" t="str" cm="1">
        <f t="array" ref="F88">_xlfn._xlws.FILTER(new!$L$2:$L$21,(new!$E$2:$E$21=$A88)*(new!$C$2:$C$21=calendar!E$2)*(new!$D$2:$D$21&lt;&gt;"N/A"),"")</f>
        <v/>
      </c>
      <c r="G88" s="29">
        <f>COUNTIFS(new!$C$2:$C$21,G$2,new!$E$2:$E$21,"&lt;="&amp;calendar!$A88,new!$F$2:$F$21,"&gt;="&amp;calendar!$A88,new!$D$2:$D$21,"YES")+2*COUNTIFS(new!$C$2:$C$21,G$2,new!$E$2:$E$21,"&lt;="&amp;calendar!$A88,new!$F$2:$F$21,"&gt;="&amp;calendar!$A88,new!$D$2:$D$21,"NO")</f>
        <v>0</v>
      </c>
      <c r="H88" s="46" t="str" cm="1">
        <f t="array" ref="H88">_xlfn._xlws.FILTER(new!$L$2:$L$21,(new!$E$2:$E$21=$A88)*(new!$C$2:$C$21=calendar!G$2)*(new!$D$2:$D$21&lt;&gt;"N/A"),"")</f>
        <v/>
      </c>
      <c r="J88" s="29">
        <f>COUNTIFS(new!$C$2:$C$21,J$2,new!$E$2:$E$21,"&lt;="&amp;calendar!$A88,new!$F$2:$F$21,"&gt;="&amp;calendar!$A88,new!$D$2:$D$21,"YES")+2*COUNTIFS(new!$C$2:$C$21,J$2,new!$E$2:$E$21,"&lt;="&amp;calendar!$A88,new!$F$2:$F$21,"&gt;="&amp;calendar!$A88,new!$D$2:$D$21,"NO")</f>
        <v>0</v>
      </c>
      <c r="K88" s="46" t="str" cm="1">
        <f t="array" ref="K88">_xlfn._xlws.FILTER(new!$L$2:$L$21,(new!$E$2:$E$21=$A88)*(new!$C$2:$C$21=calendar!J$2)*(new!$D$2:$D$21&lt;&gt;"N/A"),"")</f>
        <v/>
      </c>
      <c r="L88" s="29">
        <f>COUNTIFS(new!$C$2:$C$21,L$2,new!$E$2:$E$21,"&lt;="&amp;calendar!$A88,new!$F$2:$F$21,"&gt;="&amp;calendar!$A88,new!$D$2:$D$21,"YES")+2*COUNTIFS(new!$C$2:$C$21,L$2,new!$E$2:$E$21,"&lt;="&amp;calendar!$A88,new!$F$2:$F$21,"&gt;="&amp;calendar!$A88,new!$D$2:$D$21,"NO")</f>
        <v>0</v>
      </c>
      <c r="M88" s="46" t="str" cm="1">
        <f t="array" ref="M88">_xlfn._xlws.FILTER(new!$L$2:$L$21,(new!$E$2:$E$21=$A88)*(new!$C$2:$C$21=calendar!L$2)*(new!$D$2:$D$21&lt;&gt;"N/A"),"")</f>
        <v/>
      </c>
      <c r="N88" s="29">
        <f>COUNTIFS(new!$C$2:$C$21,N$2,new!$E$2:$E$21,"&lt;="&amp;calendar!$A88,new!$F$2:$F$21,"&gt;="&amp;calendar!$A88,new!$D$2:$D$21,"YES")+2*COUNTIFS(new!$C$2:$C$21,N$2,new!$E$2:$E$21,"&lt;="&amp;calendar!$A88,new!$F$2:$F$21,"&gt;="&amp;calendar!$A88,new!$D$2:$D$21,"NO")</f>
        <v>0</v>
      </c>
      <c r="O88" s="46" t="str" cm="1">
        <f t="array" ref="O88">_xlfn._xlws.FILTER(new!$L$2:$L$21,(new!$E$2:$E$21=$A88)*(new!$C$2:$C$21=calendar!N$2)*(new!$D$2:$D$21&lt;&gt;"N/A"),"")</f>
        <v/>
      </c>
      <c r="Q88" s="29">
        <f>COUNTIFS(new!$C$2:$C$21,Q$2,new!$E$2:$E$21,"&lt;="&amp;calendar!$A88,new!$F$2:$F$21,"&gt;="&amp;calendar!$A88,new!$D$2:$D$21,"YES")+2*COUNTIFS(new!$C$2:$C$21,Q$2,new!$E$2:$E$21,"&lt;="&amp;calendar!$A88,new!$F$2:$F$21,"&gt;="&amp;calendar!$A88,new!$D$2:$D$21,"NO")</f>
        <v>0</v>
      </c>
      <c r="R88" s="46" t="str" cm="1">
        <f t="array" ref="R88">_xlfn._xlws.FILTER(new!$L$2:$L$21,(new!$E$2:$E$21=$A88)*(new!$C$2:$C$21=calendar!Q$2)*(new!$D$2:$D$21&lt;&gt;"N/A"),"")</f>
        <v/>
      </c>
      <c r="S88" s="29">
        <f>COUNTIFS(new!$C$2:$C$21,S$2,new!$E$2:$E$21,"&lt;="&amp;calendar!$A88,new!$F$2:$F$21,"&gt;="&amp;calendar!$A88,new!$D$2:$D$21,"YES")+2*COUNTIFS(new!$C$2:$C$21,S$2,new!$E$2:$E$21,"&lt;="&amp;calendar!$A88,new!$F$2:$F$21,"&gt;="&amp;calendar!$A88,new!$D$2:$D$21,"NO")</f>
        <v>0</v>
      </c>
      <c r="T88" s="46" t="str" cm="1">
        <f t="array" ref="T88">_xlfn._xlws.FILTER(new!$L$2:$L$21,(new!$E$2:$E$21=$A88)*(new!$C$2:$C$21=calendar!S$2)*(new!$D$2:$D$21&lt;&gt;"N/A"),"")</f>
        <v/>
      </c>
      <c r="U88" s="29">
        <f>COUNTIFS(new!$C$2:$C$21,U$2,new!$E$2:$E$21,"&lt;="&amp;calendar!$A88,new!$F$2:$F$21,"&gt;="&amp;calendar!$A88,new!$D$2:$D$21,"YES")+2*COUNTIFS(new!$C$2:$C$21,U$2,new!$E$2:$E$21,"&lt;="&amp;calendar!$A88,new!$F$2:$F$21,"&gt;="&amp;calendar!$A88,new!$D$2:$D$21,"NO")</f>
        <v>0</v>
      </c>
      <c r="V88" s="46" t="str" cm="1">
        <f t="array" ref="V88">_xlfn._xlws.FILTER(new!$L$2:$L$21,(new!$E$2:$E$21=$A88)*(new!$C$2:$C$21=calendar!U$2)*(new!$D$2:$D$21&lt;&gt;"N/A"),"")</f>
        <v/>
      </c>
    </row>
    <row r="89" spans="1:22" ht="24" customHeight="1" x14ac:dyDescent="0.2">
      <c r="A89" s="37">
        <v>44647</v>
      </c>
      <c r="C89" s="29">
        <f>COUNTIFS(new!$C$2:$C$21,C$2,new!$E$2:$E$21,"&lt;="&amp;calendar!$A89,new!$F$2:$F$21,"&gt;="&amp;calendar!$A89,new!$D$2:$D$21,"YES")+2*COUNTIFS(new!$C$2:$C$21,C$2,new!$E$2:$E$21,"&lt;="&amp;calendar!$A89,new!$F$2:$F$21,"&gt;="&amp;calendar!$A89,new!$D$2:$D$21,"NO")</f>
        <v>0</v>
      </c>
      <c r="D89" s="46" t="str" cm="1">
        <f t="array" ref="D89">_xlfn._xlws.FILTER(new!$L$2:$L$21,(new!$E$2:$E$21=$A89)*(new!$C$2:$C$21=calendar!C$2)*(new!$D$2:$D$21&lt;&gt;"N/A"),"")</f>
        <v/>
      </c>
      <c r="E89" s="29">
        <f>COUNTIFS(new!$C$2:$C$21,E$2,new!$E$2:$E$21,"&lt;="&amp;calendar!$A89,new!$F$2:$F$21,"&gt;="&amp;calendar!$A89,new!$D$2:$D$21,"YES")+2*COUNTIFS(new!$C$2:$C$21,E$2,new!$E$2:$E$21,"&lt;="&amp;calendar!$A89,new!$F$2:$F$21,"&gt;="&amp;calendar!$A89,new!$D$2:$D$21,"NO")</f>
        <v>0</v>
      </c>
      <c r="F89" s="46" t="str" cm="1">
        <f t="array" ref="F89">_xlfn._xlws.FILTER(new!$L$2:$L$21,(new!$E$2:$E$21=$A89)*(new!$C$2:$C$21=calendar!E$2)*(new!$D$2:$D$21&lt;&gt;"N/A"),"")</f>
        <v/>
      </c>
      <c r="G89" s="29">
        <f>COUNTIFS(new!$C$2:$C$21,G$2,new!$E$2:$E$21,"&lt;="&amp;calendar!$A89,new!$F$2:$F$21,"&gt;="&amp;calendar!$A89,new!$D$2:$D$21,"YES")+2*COUNTIFS(new!$C$2:$C$21,G$2,new!$E$2:$E$21,"&lt;="&amp;calendar!$A89,new!$F$2:$F$21,"&gt;="&amp;calendar!$A89,new!$D$2:$D$21,"NO")</f>
        <v>0</v>
      </c>
      <c r="H89" s="46" t="str" cm="1">
        <f t="array" ref="H89">_xlfn._xlws.FILTER(new!$L$2:$L$21,(new!$E$2:$E$21=$A89)*(new!$C$2:$C$21=calendar!G$2)*(new!$D$2:$D$21&lt;&gt;"N/A"),"")</f>
        <v/>
      </c>
      <c r="J89" s="29">
        <f>COUNTIFS(new!$C$2:$C$21,J$2,new!$E$2:$E$21,"&lt;="&amp;calendar!$A89,new!$F$2:$F$21,"&gt;="&amp;calendar!$A89,new!$D$2:$D$21,"YES")+2*COUNTIFS(new!$C$2:$C$21,J$2,new!$E$2:$E$21,"&lt;="&amp;calendar!$A89,new!$F$2:$F$21,"&gt;="&amp;calendar!$A89,new!$D$2:$D$21,"NO")</f>
        <v>0</v>
      </c>
      <c r="K89" s="46" t="str" cm="1">
        <f t="array" ref="K89">_xlfn._xlws.FILTER(new!$L$2:$L$21,(new!$E$2:$E$21=$A89)*(new!$C$2:$C$21=calendar!J$2)*(new!$D$2:$D$21&lt;&gt;"N/A"),"")</f>
        <v/>
      </c>
      <c r="L89" s="29">
        <f>COUNTIFS(new!$C$2:$C$21,L$2,new!$E$2:$E$21,"&lt;="&amp;calendar!$A89,new!$F$2:$F$21,"&gt;="&amp;calendar!$A89,new!$D$2:$D$21,"YES")+2*COUNTIFS(new!$C$2:$C$21,L$2,new!$E$2:$E$21,"&lt;="&amp;calendar!$A89,new!$F$2:$F$21,"&gt;="&amp;calendar!$A89,new!$D$2:$D$21,"NO")</f>
        <v>0</v>
      </c>
      <c r="M89" s="46" t="str" cm="1">
        <f t="array" ref="M89">_xlfn._xlws.FILTER(new!$L$2:$L$21,(new!$E$2:$E$21=$A89)*(new!$C$2:$C$21=calendar!L$2)*(new!$D$2:$D$21&lt;&gt;"N/A"),"")</f>
        <v/>
      </c>
      <c r="N89" s="29">
        <f>COUNTIFS(new!$C$2:$C$21,N$2,new!$E$2:$E$21,"&lt;="&amp;calendar!$A89,new!$F$2:$F$21,"&gt;="&amp;calendar!$A89,new!$D$2:$D$21,"YES")+2*COUNTIFS(new!$C$2:$C$21,N$2,new!$E$2:$E$21,"&lt;="&amp;calendar!$A89,new!$F$2:$F$21,"&gt;="&amp;calendar!$A89,new!$D$2:$D$21,"NO")</f>
        <v>0</v>
      </c>
      <c r="O89" s="46" t="str" cm="1">
        <f t="array" ref="O89">_xlfn._xlws.FILTER(new!$L$2:$L$21,(new!$E$2:$E$21=$A89)*(new!$C$2:$C$21=calendar!N$2)*(new!$D$2:$D$21&lt;&gt;"N/A"),"")</f>
        <v/>
      </c>
      <c r="Q89" s="29">
        <f>COUNTIFS(new!$C$2:$C$21,Q$2,new!$E$2:$E$21,"&lt;="&amp;calendar!$A89,new!$F$2:$F$21,"&gt;="&amp;calendar!$A89,new!$D$2:$D$21,"YES")+2*COUNTIFS(new!$C$2:$C$21,Q$2,new!$E$2:$E$21,"&lt;="&amp;calendar!$A89,new!$F$2:$F$21,"&gt;="&amp;calendar!$A89,new!$D$2:$D$21,"NO")</f>
        <v>0</v>
      </c>
      <c r="R89" s="46" t="str" cm="1">
        <f t="array" ref="R89">_xlfn._xlws.FILTER(new!$L$2:$L$21,(new!$E$2:$E$21=$A89)*(new!$C$2:$C$21=calendar!Q$2)*(new!$D$2:$D$21&lt;&gt;"N/A"),"")</f>
        <v/>
      </c>
      <c r="S89" s="29">
        <f>COUNTIFS(new!$C$2:$C$21,S$2,new!$E$2:$E$21,"&lt;="&amp;calendar!$A89,new!$F$2:$F$21,"&gt;="&amp;calendar!$A89,new!$D$2:$D$21,"YES")+2*COUNTIFS(new!$C$2:$C$21,S$2,new!$E$2:$E$21,"&lt;="&amp;calendar!$A89,new!$F$2:$F$21,"&gt;="&amp;calendar!$A89,new!$D$2:$D$21,"NO")</f>
        <v>0</v>
      </c>
      <c r="T89" s="46" t="str" cm="1">
        <f t="array" ref="T89">_xlfn._xlws.FILTER(new!$L$2:$L$21,(new!$E$2:$E$21=$A89)*(new!$C$2:$C$21=calendar!S$2)*(new!$D$2:$D$21&lt;&gt;"N/A"),"")</f>
        <v/>
      </c>
      <c r="U89" s="29">
        <f>COUNTIFS(new!$C$2:$C$21,U$2,new!$E$2:$E$21,"&lt;="&amp;calendar!$A89,new!$F$2:$F$21,"&gt;="&amp;calendar!$A89,new!$D$2:$D$21,"YES")+2*COUNTIFS(new!$C$2:$C$21,U$2,new!$E$2:$E$21,"&lt;="&amp;calendar!$A89,new!$F$2:$F$21,"&gt;="&amp;calendar!$A89,new!$D$2:$D$21,"NO")</f>
        <v>0</v>
      </c>
      <c r="V89" s="46" t="str" cm="1">
        <f t="array" ref="V89">_xlfn._xlws.FILTER(new!$L$2:$L$21,(new!$E$2:$E$21=$A89)*(new!$C$2:$C$21=calendar!U$2)*(new!$D$2:$D$21&lt;&gt;"N/A"),"")</f>
        <v/>
      </c>
    </row>
    <row r="90" spans="1:22" ht="24" customHeight="1" x14ac:dyDescent="0.2">
      <c r="A90" s="37">
        <v>44648</v>
      </c>
      <c r="C90" s="29">
        <f>COUNTIFS(new!$C$2:$C$21,C$2,new!$E$2:$E$21,"&lt;="&amp;calendar!$A90,new!$F$2:$F$21,"&gt;="&amp;calendar!$A90,new!$D$2:$D$21,"YES")+2*COUNTIFS(new!$C$2:$C$21,C$2,new!$E$2:$E$21,"&lt;="&amp;calendar!$A90,new!$F$2:$F$21,"&gt;="&amp;calendar!$A90,new!$D$2:$D$21,"NO")</f>
        <v>0</v>
      </c>
      <c r="D90" s="46" t="str" cm="1">
        <f t="array" ref="D90">_xlfn._xlws.FILTER(new!$L$2:$L$21,(new!$E$2:$E$21=$A90)*(new!$C$2:$C$21=calendar!C$2)*(new!$D$2:$D$21&lt;&gt;"N/A"),"")</f>
        <v/>
      </c>
      <c r="E90" s="29">
        <f>COUNTIFS(new!$C$2:$C$21,E$2,new!$E$2:$E$21,"&lt;="&amp;calendar!$A90,new!$F$2:$F$21,"&gt;="&amp;calendar!$A90,new!$D$2:$D$21,"YES")+2*COUNTIFS(new!$C$2:$C$21,E$2,new!$E$2:$E$21,"&lt;="&amp;calendar!$A90,new!$F$2:$F$21,"&gt;="&amp;calendar!$A90,new!$D$2:$D$21,"NO")</f>
        <v>0</v>
      </c>
      <c r="F90" s="46" t="str" cm="1">
        <f t="array" ref="F90">_xlfn._xlws.FILTER(new!$L$2:$L$21,(new!$E$2:$E$21=$A90)*(new!$C$2:$C$21=calendar!E$2)*(new!$D$2:$D$21&lt;&gt;"N/A"),"")</f>
        <v/>
      </c>
      <c r="G90" s="29">
        <f>COUNTIFS(new!$C$2:$C$21,G$2,new!$E$2:$E$21,"&lt;="&amp;calendar!$A90,new!$F$2:$F$21,"&gt;="&amp;calendar!$A90,new!$D$2:$D$21,"YES")+2*COUNTIFS(new!$C$2:$C$21,G$2,new!$E$2:$E$21,"&lt;="&amp;calendar!$A90,new!$F$2:$F$21,"&gt;="&amp;calendar!$A90,new!$D$2:$D$21,"NO")</f>
        <v>0</v>
      </c>
      <c r="H90" s="46" t="str" cm="1">
        <f t="array" ref="H90">_xlfn._xlws.FILTER(new!$L$2:$L$21,(new!$E$2:$E$21=$A90)*(new!$C$2:$C$21=calendar!G$2)*(new!$D$2:$D$21&lt;&gt;"N/A"),"")</f>
        <v/>
      </c>
      <c r="J90" s="29">
        <f>COUNTIFS(new!$C$2:$C$21,J$2,new!$E$2:$E$21,"&lt;="&amp;calendar!$A90,new!$F$2:$F$21,"&gt;="&amp;calendar!$A90,new!$D$2:$D$21,"YES")+2*COUNTIFS(new!$C$2:$C$21,J$2,new!$E$2:$E$21,"&lt;="&amp;calendar!$A90,new!$F$2:$F$21,"&gt;="&amp;calendar!$A90,new!$D$2:$D$21,"NO")</f>
        <v>0</v>
      </c>
      <c r="K90" s="46" t="str" cm="1">
        <f t="array" ref="K90">_xlfn._xlws.FILTER(new!$L$2:$L$21,(new!$E$2:$E$21=$A90)*(new!$C$2:$C$21=calendar!J$2)*(new!$D$2:$D$21&lt;&gt;"N/A"),"")</f>
        <v/>
      </c>
      <c r="L90" s="29">
        <f>COUNTIFS(new!$C$2:$C$21,L$2,new!$E$2:$E$21,"&lt;="&amp;calendar!$A90,new!$F$2:$F$21,"&gt;="&amp;calendar!$A90,new!$D$2:$D$21,"YES")+2*COUNTIFS(new!$C$2:$C$21,L$2,new!$E$2:$E$21,"&lt;="&amp;calendar!$A90,new!$F$2:$F$21,"&gt;="&amp;calendar!$A90,new!$D$2:$D$21,"NO")</f>
        <v>0</v>
      </c>
      <c r="M90" s="46" t="str" cm="1">
        <f t="array" ref="M90">_xlfn._xlws.FILTER(new!$L$2:$L$21,(new!$E$2:$E$21=$A90)*(new!$C$2:$C$21=calendar!L$2)*(new!$D$2:$D$21&lt;&gt;"N/A"),"")</f>
        <v/>
      </c>
      <c r="N90" s="29">
        <f>COUNTIFS(new!$C$2:$C$21,N$2,new!$E$2:$E$21,"&lt;="&amp;calendar!$A90,new!$F$2:$F$21,"&gt;="&amp;calendar!$A90,new!$D$2:$D$21,"YES")+2*COUNTIFS(new!$C$2:$C$21,N$2,new!$E$2:$E$21,"&lt;="&amp;calendar!$A90,new!$F$2:$F$21,"&gt;="&amp;calendar!$A90,new!$D$2:$D$21,"NO")</f>
        <v>0</v>
      </c>
      <c r="O90" s="46" t="str" cm="1">
        <f t="array" ref="O90">_xlfn._xlws.FILTER(new!$L$2:$L$21,(new!$E$2:$E$21=$A90)*(new!$C$2:$C$21=calendar!N$2)*(new!$D$2:$D$21&lt;&gt;"N/A"),"")</f>
        <v/>
      </c>
      <c r="Q90" s="29">
        <f>COUNTIFS(new!$C$2:$C$21,Q$2,new!$E$2:$E$21,"&lt;="&amp;calendar!$A90,new!$F$2:$F$21,"&gt;="&amp;calendar!$A90,new!$D$2:$D$21,"YES")+2*COUNTIFS(new!$C$2:$C$21,Q$2,new!$E$2:$E$21,"&lt;="&amp;calendar!$A90,new!$F$2:$F$21,"&gt;="&amp;calendar!$A90,new!$D$2:$D$21,"NO")</f>
        <v>0</v>
      </c>
      <c r="R90" s="46" t="str" cm="1">
        <f t="array" ref="R90">_xlfn._xlws.FILTER(new!$L$2:$L$21,(new!$E$2:$E$21=$A90)*(new!$C$2:$C$21=calendar!Q$2)*(new!$D$2:$D$21&lt;&gt;"N/A"),"")</f>
        <v/>
      </c>
      <c r="S90" s="29">
        <f>COUNTIFS(new!$C$2:$C$21,S$2,new!$E$2:$E$21,"&lt;="&amp;calendar!$A90,new!$F$2:$F$21,"&gt;="&amp;calendar!$A90,new!$D$2:$D$21,"YES")+2*COUNTIFS(new!$C$2:$C$21,S$2,new!$E$2:$E$21,"&lt;="&amp;calendar!$A90,new!$F$2:$F$21,"&gt;="&amp;calendar!$A90,new!$D$2:$D$21,"NO")</f>
        <v>0</v>
      </c>
      <c r="T90" s="46" t="str" cm="1">
        <f t="array" ref="T90">_xlfn._xlws.FILTER(new!$L$2:$L$21,(new!$E$2:$E$21=$A90)*(new!$C$2:$C$21=calendar!S$2)*(new!$D$2:$D$21&lt;&gt;"N/A"),"")</f>
        <v/>
      </c>
      <c r="U90" s="29">
        <f>COUNTIFS(new!$C$2:$C$21,U$2,new!$E$2:$E$21,"&lt;="&amp;calendar!$A90,new!$F$2:$F$21,"&gt;="&amp;calendar!$A90,new!$D$2:$D$21,"YES")+2*COUNTIFS(new!$C$2:$C$21,U$2,new!$E$2:$E$21,"&lt;="&amp;calendar!$A90,new!$F$2:$F$21,"&gt;="&amp;calendar!$A90,new!$D$2:$D$21,"NO")</f>
        <v>0</v>
      </c>
      <c r="V90" s="46" t="str" cm="1">
        <f t="array" ref="V90">_xlfn._xlws.FILTER(new!$L$2:$L$21,(new!$E$2:$E$21=$A90)*(new!$C$2:$C$21=calendar!U$2)*(new!$D$2:$D$21&lt;&gt;"N/A"),"")</f>
        <v/>
      </c>
    </row>
    <row r="91" spans="1:22" ht="24" customHeight="1" x14ac:dyDescent="0.2">
      <c r="A91" s="37">
        <v>44649</v>
      </c>
      <c r="C91" s="29">
        <f>COUNTIFS(new!$C$2:$C$21,C$2,new!$E$2:$E$21,"&lt;="&amp;calendar!$A91,new!$F$2:$F$21,"&gt;="&amp;calendar!$A91,new!$D$2:$D$21,"YES")+2*COUNTIFS(new!$C$2:$C$21,C$2,new!$E$2:$E$21,"&lt;="&amp;calendar!$A91,new!$F$2:$F$21,"&gt;="&amp;calendar!$A91,new!$D$2:$D$21,"NO")</f>
        <v>0</v>
      </c>
      <c r="D91" s="46" t="str" cm="1">
        <f t="array" ref="D91">_xlfn._xlws.FILTER(new!$L$2:$L$21,(new!$E$2:$E$21=$A91)*(new!$C$2:$C$21=calendar!C$2)*(new!$D$2:$D$21&lt;&gt;"N/A"),"")</f>
        <v/>
      </c>
      <c r="E91" s="29">
        <f>COUNTIFS(new!$C$2:$C$21,E$2,new!$E$2:$E$21,"&lt;="&amp;calendar!$A91,new!$F$2:$F$21,"&gt;="&amp;calendar!$A91,new!$D$2:$D$21,"YES")+2*COUNTIFS(new!$C$2:$C$21,E$2,new!$E$2:$E$21,"&lt;="&amp;calendar!$A91,new!$F$2:$F$21,"&gt;="&amp;calendar!$A91,new!$D$2:$D$21,"NO")</f>
        <v>0</v>
      </c>
      <c r="F91" s="46" t="str" cm="1">
        <f t="array" ref="F91">_xlfn._xlws.FILTER(new!$L$2:$L$21,(new!$E$2:$E$21=$A91)*(new!$C$2:$C$21=calendar!E$2)*(new!$D$2:$D$21&lt;&gt;"N/A"),"")</f>
        <v/>
      </c>
      <c r="G91" s="29">
        <f>COUNTIFS(new!$C$2:$C$21,G$2,new!$E$2:$E$21,"&lt;="&amp;calendar!$A91,new!$F$2:$F$21,"&gt;="&amp;calendar!$A91,new!$D$2:$D$21,"YES")+2*COUNTIFS(new!$C$2:$C$21,G$2,new!$E$2:$E$21,"&lt;="&amp;calendar!$A91,new!$F$2:$F$21,"&gt;="&amp;calendar!$A91,new!$D$2:$D$21,"NO")</f>
        <v>0</v>
      </c>
      <c r="H91" s="46" t="str" cm="1">
        <f t="array" ref="H91">_xlfn._xlws.FILTER(new!$L$2:$L$21,(new!$E$2:$E$21=$A91)*(new!$C$2:$C$21=calendar!G$2)*(new!$D$2:$D$21&lt;&gt;"N/A"),"")</f>
        <v/>
      </c>
      <c r="J91" s="29">
        <f>COUNTIFS(new!$C$2:$C$21,J$2,new!$E$2:$E$21,"&lt;="&amp;calendar!$A91,new!$F$2:$F$21,"&gt;="&amp;calendar!$A91,new!$D$2:$D$21,"YES")+2*COUNTIFS(new!$C$2:$C$21,J$2,new!$E$2:$E$21,"&lt;="&amp;calendar!$A91,new!$F$2:$F$21,"&gt;="&amp;calendar!$A91,new!$D$2:$D$21,"NO")</f>
        <v>0</v>
      </c>
      <c r="K91" s="46" t="str" cm="1">
        <f t="array" ref="K91">_xlfn._xlws.FILTER(new!$L$2:$L$21,(new!$E$2:$E$21=$A91)*(new!$C$2:$C$21=calendar!J$2)*(new!$D$2:$D$21&lt;&gt;"N/A"),"")</f>
        <v/>
      </c>
      <c r="L91" s="29">
        <f>COUNTIFS(new!$C$2:$C$21,L$2,new!$E$2:$E$21,"&lt;="&amp;calendar!$A91,new!$F$2:$F$21,"&gt;="&amp;calendar!$A91,new!$D$2:$D$21,"YES")+2*COUNTIFS(new!$C$2:$C$21,L$2,new!$E$2:$E$21,"&lt;="&amp;calendar!$A91,new!$F$2:$F$21,"&gt;="&amp;calendar!$A91,new!$D$2:$D$21,"NO")</f>
        <v>0</v>
      </c>
      <c r="M91" s="46" t="str" cm="1">
        <f t="array" ref="M91">_xlfn._xlws.FILTER(new!$L$2:$L$21,(new!$E$2:$E$21=$A91)*(new!$C$2:$C$21=calendar!L$2)*(new!$D$2:$D$21&lt;&gt;"N/A"),"")</f>
        <v/>
      </c>
      <c r="N91" s="29">
        <f>COUNTIFS(new!$C$2:$C$21,N$2,new!$E$2:$E$21,"&lt;="&amp;calendar!$A91,new!$F$2:$F$21,"&gt;="&amp;calendar!$A91,new!$D$2:$D$21,"YES")+2*COUNTIFS(new!$C$2:$C$21,N$2,new!$E$2:$E$21,"&lt;="&amp;calendar!$A91,new!$F$2:$F$21,"&gt;="&amp;calendar!$A91,new!$D$2:$D$21,"NO")</f>
        <v>0</v>
      </c>
      <c r="O91" s="46" t="str" cm="1">
        <f t="array" ref="O91">_xlfn._xlws.FILTER(new!$L$2:$L$21,(new!$E$2:$E$21=$A91)*(new!$C$2:$C$21=calendar!N$2)*(new!$D$2:$D$21&lt;&gt;"N/A"),"")</f>
        <v/>
      </c>
      <c r="Q91" s="29">
        <f>COUNTIFS(new!$C$2:$C$21,Q$2,new!$E$2:$E$21,"&lt;="&amp;calendar!$A91,new!$F$2:$F$21,"&gt;="&amp;calendar!$A91,new!$D$2:$D$21,"YES")+2*COUNTIFS(new!$C$2:$C$21,Q$2,new!$E$2:$E$21,"&lt;="&amp;calendar!$A91,new!$F$2:$F$21,"&gt;="&amp;calendar!$A91,new!$D$2:$D$21,"NO")</f>
        <v>0</v>
      </c>
      <c r="R91" s="46" t="str" cm="1">
        <f t="array" ref="R91">_xlfn._xlws.FILTER(new!$L$2:$L$21,(new!$E$2:$E$21=$A91)*(new!$C$2:$C$21=calendar!Q$2)*(new!$D$2:$D$21&lt;&gt;"N/A"),"")</f>
        <v/>
      </c>
      <c r="S91" s="29">
        <f>COUNTIFS(new!$C$2:$C$21,S$2,new!$E$2:$E$21,"&lt;="&amp;calendar!$A91,new!$F$2:$F$21,"&gt;="&amp;calendar!$A91,new!$D$2:$D$21,"YES")+2*COUNTIFS(new!$C$2:$C$21,S$2,new!$E$2:$E$21,"&lt;="&amp;calendar!$A91,new!$F$2:$F$21,"&gt;="&amp;calendar!$A91,new!$D$2:$D$21,"NO")</f>
        <v>0</v>
      </c>
      <c r="T91" s="46" t="str" cm="1">
        <f t="array" ref="T91">_xlfn._xlws.FILTER(new!$L$2:$L$21,(new!$E$2:$E$21=$A91)*(new!$C$2:$C$21=calendar!S$2)*(new!$D$2:$D$21&lt;&gt;"N/A"),"")</f>
        <v/>
      </c>
      <c r="U91" s="29">
        <f>COUNTIFS(new!$C$2:$C$21,U$2,new!$E$2:$E$21,"&lt;="&amp;calendar!$A91,new!$F$2:$F$21,"&gt;="&amp;calendar!$A91,new!$D$2:$D$21,"YES")+2*COUNTIFS(new!$C$2:$C$21,U$2,new!$E$2:$E$21,"&lt;="&amp;calendar!$A91,new!$F$2:$F$21,"&gt;="&amp;calendar!$A91,new!$D$2:$D$21,"NO")</f>
        <v>0</v>
      </c>
      <c r="V91" s="46" t="str" cm="1">
        <f t="array" ref="V91">_xlfn._xlws.FILTER(new!$L$2:$L$21,(new!$E$2:$E$21=$A91)*(new!$C$2:$C$21=calendar!U$2)*(new!$D$2:$D$21&lt;&gt;"N/A"),"")</f>
        <v/>
      </c>
    </row>
    <row r="92" spans="1:22" ht="24" customHeight="1" x14ac:dyDescent="0.2">
      <c r="A92" s="37">
        <v>44650</v>
      </c>
      <c r="C92" s="29">
        <f>COUNTIFS(new!$C$2:$C$21,C$2,new!$E$2:$E$21,"&lt;="&amp;calendar!$A92,new!$F$2:$F$21,"&gt;="&amp;calendar!$A92,new!$D$2:$D$21,"YES")+2*COUNTIFS(new!$C$2:$C$21,C$2,new!$E$2:$E$21,"&lt;="&amp;calendar!$A92,new!$F$2:$F$21,"&gt;="&amp;calendar!$A92,new!$D$2:$D$21,"NO")</f>
        <v>0</v>
      </c>
      <c r="D92" s="46" t="str" cm="1">
        <f t="array" ref="D92">_xlfn._xlws.FILTER(new!$L$2:$L$21,(new!$E$2:$E$21=$A92)*(new!$C$2:$C$21=calendar!C$2)*(new!$D$2:$D$21&lt;&gt;"N/A"),"")</f>
        <v/>
      </c>
      <c r="E92" s="29">
        <f>COUNTIFS(new!$C$2:$C$21,E$2,new!$E$2:$E$21,"&lt;="&amp;calendar!$A92,new!$F$2:$F$21,"&gt;="&amp;calendar!$A92,new!$D$2:$D$21,"YES")+2*COUNTIFS(new!$C$2:$C$21,E$2,new!$E$2:$E$21,"&lt;="&amp;calendar!$A92,new!$F$2:$F$21,"&gt;="&amp;calendar!$A92,new!$D$2:$D$21,"NO")</f>
        <v>0</v>
      </c>
      <c r="F92" s="46" t="str" cm="1">
        <f t="array" ref="F92">_xlfn._xlws.FILTER(new!$L$2:$L$21,(new!$E$2:$E$21=$A92)*(new!$C$2:$C$21=calendar!E$2)*(new!$D$2:$D$21&lt;&gt;"N/A"),"")</f>
        <v/>
      </c>
      <c r="G92" s="29">
        <f>COUNTIFS(new!$C$2:$C$21,G$2,new!$E$2:$E$21,"&lt;="&amp;calendar!$A92,new!$F$2:$F$21,"&gt;="&amp;calendar!$A92,new!$D$2:$D$21,"YES")+2*COUNTIFS(new!$C$2:$C$21,G$2,new!$E$2:$E$21,"&lt;="&amp;calendar!$A92,new!$F$2:$F$21,"&gt;="&amp;calendar!$A92,new!$D$2:$D$21,"NO")</f>
        <v>0</v>
      </c>
      <c r="H92" s="46" t="str" cm="1">
        <f t="array" ref="H92">_xlfn._xlws.FILTER(new!$L$2:$L$21,(new!$E$2:$E$21=$A92)*(new!$C$2:$C$21=calendar!G$2)*(new!$D$2:$D$21&lt;&gt;"N/A"),"")</f>
        <v/>
      </c>
      <c r="J92" s="29">
        <f>COUNTIFS(new!$C$2:$C$21,J$2,new!$E$2:$E$21,"&lt;="&amp;calendar!$A92,new!$F$2:$F$21,"&gt;="&amp;calendar!$A92,new!$D$2:$D$21,"YES")+2*COUNTIFS(new!$C$2:$C$21,J$2,new!$E$2:$E$21,"&lt;="&amp;calendar!$A92,new!$F$2:$F$21,"&gt;="&amp;calendar!$A92,new!$D$2:$D$21,"NO")</f>
        <v>0</v>
      </c>
      <c r="K92" s="46" t="str" cm="1">
        <f t="array" ref="K92">_xlfn._xlws.FILTER(new!$L$2:$L$21,(new!$E$2:$E$21=$A92)*(new!$C$2:$C$21=calendar!J$2)*(new!$D$2:$D$21&lt;&gt;"N/A"),"")</f>
        <v/>
      </c>
      <c r="L92" s="29">
        <f>COUNTIFS(new!$C$2:$C$21,L$2,new!$E$2:$E$21,"&lt;="&amp;calendar!$A92,new!$F$2:$F$21,"&gt;="&amp;calendar!$A92,new!$D$2:$D$21,"YES")+2*COUNTIFS(new!$C$2:$C$21,L$2,new!$E$2:$E$21,"&lt;="&amp;calendar!$A92,new!$F$2:$F$21,"&gt;="&amp;calendar!$A92,new!$D$2:$D$21,"NO")</f>
        <v>0</v>
      </c>
      <c r="M92" s="46" t="str" cm="1">
        <f t="array" ref="M92">_xlfn._xlws.FILTER(new!$L$2:$L$21,(new!$E$2:$E$21=$A92)*(new!$C$2:$C$21=calendar!L$2)*(new!$D$2:$D$21&lt;&gt;"N/A"),"")</f>
        <v/>
      </c>
      <c r="N92" s="29">
        <f>COUNTIFS(new!$C$2:$C$21,N$2,new!$E$2:$E$21,"&lt;="&amp;calendar!$A92,new!$F$2:$F$21,"&gt;="&amp;calendar!$A92,new!$D$2:$D$21,"YES")+2*COUNTIFS(new!$C$2:$C$21,N$2,new!$E$2:$E$21,"&lt;="&amp;calendar!$A92,new!$F$2:$F$21,"&gt;="&amp;calendar!$A92,new!$D$2:$D$21,"NO")</f>
        <v>0</v>
      </c>
      <c r="O92" s="46" t="str" cm="1">
        <f t="array" ref="O92">_xlfn._xlws.FILTER(new!$L$2:$L$21,(new!$E$2:$E$21=$A92)*(new!$C$2:$C$21=calendar!N$2)*(new!$D$2:$D$21&lt;&gt;"N/A"),"")</f>
        <v/>
      </c>
      <c r="Q92" s="29">
        <f>COUNTIFS(new!$C$2:$C$21,Q$2,new!$E$2:$E$21,"&lt;="&amp;calendar!$A92,new!$F$2:$F$21,"&gt;="&amp;calendar!$A92,new!$D$2:$D$21,"YES")+2*COUNTIFS(new!$C$2:$C$21,Q$2,new!$E$2:$E$21,"&lt;="&amp;calendar!$A92,new!$F$2:$F$21,"&gt;="&amp;calendar!$A92,new!$D$2:$D$21,"NO")</f>
        <v>0</v>
      </c>
      <c r="R92" s="46" t="str" cm="1">
        <f t="array" ref="R92">_xlfn._xlws.FILTER(new!$L$2:$L$21,(new!$E$2:$E$21=$A92)*(new!$C$2:$C$21=calendar!Q$2)*(new!$D$2:$D$21&lt;&gt;"N/A"),"")</f>
        <v/>
      </c>
      <c r="S92" s="29">
        <f>COUNTIFS(new!$C$2:$C$21,S$2,new!$E$2:$E$21,"&lt;="&amp;calendar!$A92,new!$F$2:$F$21,"&gt;="&amp;calendar!$A92,new!$D$2:$D$21,"YES")+2*COUNTIFS(new!$C$2:$C$21,S$2,new!$E$2:$E$21,"&lt;="&amp;calendar!$A92,new!$F$2:$F$21,"&gt;="&amp;calendar!$A92,new!$D$2:$D$21,"NO")</f>
        <v>0</v>
      </c>
      <c r="T92" s="46" t="str" cm="1">
        <f t="array" ref="T92">_xlfn._xlws.FILTER(new!$L$2:$L$21,(new!$E$2:$E$21=$A92)*(new!$C$2:$C$21=calendar!S$2)*(new!$D$2:$D$21&lt;&gt;"N/A"),"")</f>
        <v/>
      </c>
      <c r="U92" s="29">
        <f>COUNTIFS(new!$C$2:$C$21,U$2,new!$E$2:$E$21,"&lt;="&amp;calendar!$A92,new!$F$2:$F$21,"&gt;="&amp;calendar!$A92,new!$D$2:$D$21,"YES")+2*COUNTIFS(new!$C$2:$C$21,U$2,new!$E$2:$E$21,"&lt;="&amp;calendar!$A92,new!$F$2:$F$21,"&gt;="&amp;calendar!$A92,new!$D$2:$D$21,"NO")</f>
        <v>0</v>
      </c>
      <c r="V92" s="46" t="str" cm="1">
        <f t="array" ref="V92">_xlfn._xlws.FILTER(new!$L$2:$L$21,(new!$E$2:$E$21=$A92)*(new!$C$2:$C$21=calendar!U$2)*(new!$D$2:$D$21&lt;&gt;"N/A"),"")</f>
        <v/>
      </c>
    </row>
    <row r="93" spans="1:22" ht="24" customHeight="1" x14ac:dyDescent="0.2">
      <c r="A93" s="37">
        <v>44651</v>
      </c>
      <c r="C93" s="29">
        <f>COUNTIFS(new!$C$2:$C$21,C$2,new!$E$2:$E$21,"&lt;="&amp;calendar!$A93,new!$F$2:$F$21,"&gt;="&amp;calendar!$A93,new!$D$2:$D$21,"YES")+2*COUNTIFS(new!$C$2:$C$21,C$2,new!$E$2:$E$21,"&lt;="&amp;calendar!$A93,new!$F$2:$F$21,"&gt;="&amp;calendar!$A93,new!$D$2:$D$21,"NO")</f>
        <v>0</v>
      </c>
      <c r="D93" s="46" t="str" cm="1">
        <f t="array" ref="D93">_xlfn._xlws.FILTER(new!$L$2:$L$21,(new!$E$2:$E$21=$A93)*(new!$C$2:$C$21=calendar!C$2)*(new!$D$2:$D$21&lt;&gt;"N/A"),"")</f>
        <v/>
      </c>
      <c r="E93" s="29">
        <f>COUNTIFS(new!$C$2:$C$21,E$2,new!$E$2:$E$21,"&lt;="&amp;calendar!$A93,new!$F$2:$F$21,"&gt;="&amp;calendar!$A93,new!$D$2:$D$21,"YES")+2*COUNTIFS(new!$C$2:$C$21,E$2,new!$E$2:$E$21,"&lt;="&amp;calendar!$A93,new!$F$2:$F$21,"&gt;="&amp;calendar!$A93,new!$D$2:$D$21,"NO")</f>
        <v>0</v>
      </c>
      <c r="F93" s="46" t="str" cm="1">
        <f t="array" ref="F93">_xlfn._xlws.FILTER(new!$L$2:$L$21,(new!$E$2:$E$21=$A93)*(new!$C$2:$C$21=calendar!E$2)*(new!$D$2:$D$21&lt;&gt;"N/A"),"")</f>
        <v/>
      </c>
      <c r="G93" s="29">
        <f>COUNTIFS(new!$C$2:$C$21,G$2,new!$E$2:$E$21,"&lt;="&amp;calendar!$A93,new!$F$2:$F$21,"&gt;="&amp;calendar!$A93,new!$D$2:$D$21,"YES")+2*COUNTIFS(new!$C$2:$C$21,G$2,new!$E$2:$E$21,"&lt;="&amp;calendar!$A93,new!$F$2:$F$21,"&gt;="&amp;calendar!$A93,new!$D$2:$D$21,"NO")</f>
        <v>0</v>
      </c>
      <c r="H93" s="46" t="str" cm="1">
        <f t="array" ref="H93">_xlfn._xlws.FILTER(new!$L$2:$L$21,(new!$E$2:$E$21=$A93)*(new!$C$2:$C$21=calendar!G$2)*(new!$D$2:$D$21&lt;&gt;"N/A"),"")</f>
        <v/>
      </c>
      <c r="J93" s="29">
        <f>COUNTIFS(new!$C$2:$C$21,J$2,new!$E$2:$E$21,"&lt;="&amp;calendar!$A93,new!$F$2:$F$21,"&gt;="&amp;calendar!$A93,new!$D$2:$D$21,"YES")+2*COUNTIFS(new!$C$2:$C$21,J$2,new!$E$2:$E$21,"&lt;="&amp;calendar!$A93,new!$F$2:$F$21,"&gt;="&amp;calendar!$A93,new!$D$2:$D$21,"NO")</f>
        <v>0</v>
      </c>
      <c r="K93" s="46" t="str" cm="1">
        <f t="array" ref="K93">_xlfn._xlws.FILTER(new!$L$2:$L$21,(new!$E$2:$E$21=$A93)*(new!$C$2:$C$21=calendar!J$2)*(new!$D$2:$D$21&lt;&gt;"N/A"),"")</f>
        <v/>
      </c>
      <c r="L93" s="29">
        <f>COUNTIFS(new!$C$2:$C$21,L$2,new!$E$2:$E$21,"&lt;="&amp;calendar!$A93,new!$F$2:$F$21,"&gt;="&amp;calendar!$A93,new!$D$2:$D$21,"YES")+2*COUNTIFS(new!$C$2:$C$21,L$2,new!$E$2:$E$21,"&lt;="&amp;calendar!$A93,new!$F$2:$F$21,"&gt;="&amp;calendar!$A93,new!$D$2:$D$21,"NO")</f>
        <v>0</v>
      </c>
      <c r="M93" s="46" t="str" cm="1">
        <f t="array" ref="M93">_xlfn._xlws.FILTER(new!$L$2:$L$21,(new!$E$2:$E$21=$A93)*(new!$C$2:$C$21=calendar!L$2)*(new!$D$2:$D$21&lt;&gt;"N/A"),"")</f>
        <v/>
      </c>
      <c r="N93" s="29">
        <f>COUNTIFS(new!$C$2:$C$21,N$2,new!$E$2:$E$21,"&lt;="&amp;calendar!$A93,new!$F$2:$F$21,"&gt;="&amp;calendar!$A93,new!$D$2:$D$21,"YES")+2*COUNTIFS(new!$C$2:$C$21,N$2,new!$E$2:$E$21,"&lt;="&amp;calendar!$A93,new!$F$2:$F$21,"&gt;="&amp;calendar!$A93,new!$D$2:$D$21,"NO")</f>
        <v>0</v>
      </c>
      <c r="O93" s="46" t="str" cm="1">
        <f t="array" ref="O93">_xlfn._xlws.FILTER(new!$L$2:$L$21,(new!$E$2:$E$21=$A93)*(new!$C$2:$C$21=calendar!N$2)*(new!$D$2:$D$21&lt;&gt;"N/A"),"")</f>
        <v/>
      </c>
      <c r="Q93" s="29">
        <f>COUNTIFS(new!$C$2:$C$21,Q$2,new!$E$2:$E$21,"&lt;="&amp;calendar!$A93,new!$F$2:$F$21,"&gt;="&amp;calendar!$A93,new!$D$2:$D$21,"YES")+2*COUNTIFS(new!$C$2:$C$21,Q$2,new!$E$2:$E$21,"&lt;="&amp;calendar!$A93,new!$F$2:$F$21,"&gt;="&amp;calendar!$A93,new!$D$2:$D$21,"NO")</f>
        <v>0</v>
      </c>
      <c r="R93" s="46" t="str" cm="1">
        <f t="array" ref="R93">_xlfn._xlws.FILTER(new!$L$2:$L$21,(new!$E$2:$E$21=$A93)*(new!$C$2:$C$21=calendar!Q$2)*(new!$D$2:$D$21&lt;&gt;"N/A"),"")</f>
        <v/>
      </c>
      <c r="S93" s="29">
        <f>COUNTIFS(new!$C$2:$C$21,S$2,new!$E$2:$E$21,"&lt;="&amp;calendar!$A93,new!$F$2:$F$21,"&gt;="&amp;calendar!$A93,new!$D$2:$D$21,"YES")+2*COUNTIFS(new!$C$2:$C$21,S$2,new!$E$2:$E$21,"&lt;="&amp;calendar!$A93,new!$F$2:$F$21,"&gt;="&amp;calendar!$A93,new!$D$2:$D$21,"NO")</f>
        <v>0</v>
      </c>
      <c r="T93" s="46" t="str" cm="1">
        <f t="array" ref="T93">_xlfn._xlws.FILTER(new!$L$2:$L$21,(new!$E$2:$E$21=$A93)*(new!$C$2:$C$21=calendar!S$2)*(new!$D$2:$D$21&lt;&gt;"N/A"),"")</f>
        <v/>
      </c>
      <c r="U93" s="29">
        <f>COUNTIFS(new!$C$2:$C$21,U$2,new!$E$2:$E$21,"&lt;="&amp;calendar!$A93,new!$F$2:$F$21,"&gt;="&amp;calendar!$A93,new!$D$2:$D$21,"YES")+2*COUNTIFS(new!$C$2:$C$21,U$2,new!$E$2:$E$21,"&lt;="&amp;calendar!$A93,new!$F$2:$F$21,"&gt;="&amp;calendar!$A93,new!$D$2:$D$21,"NO")</f>
        <v>0</v>
      </c>
      <c r="V93" s="46" t="str" cm="1">
        <f t="array" ref="V93">_xlfn._xlws.FILTER(new!$L$2:$L$21,(new!$E$2:$E$21=$A93)*(new!$C$2:$C$21=calendar!U$2)*(new!$D$2:$D$21&lt;&gt;"N/A"),"")</f>
        <v/>
      </c>
    </row>
    <row r="94" spans="1:22" ht="24" customHeight="1" x14ac:dyDescent="0.2">
      <c r="A94" s="37">
        <v>44652</v>
      </c>
      <c r="C94" s="29">
        <f>COUNTIFS(new!$C$2:$C$21,C$2,new!$E$2:$E$21,"&lt;="&amp;calendar!$A94,new!$F$2:$F$21,"&gt;="&amp;calendar!$A94,new!$D$2:$D$21,"YES")+2*COUNTIFS(new!$C$2:$C$21,C$2,new!$E$2:$E$21,"&lt;="&amp;calendar!$A94,new!$F$2:$F$21,"&gt;="&amp;calendar!$A94,new!$D$2:$D$21,"NO")</f>
        <v>0</v>
      </c>
      <c r="D94" s="46" t="str" cm="1">
        <f t="array" ref="D94">_xlfn._xlws.FILTER(new!$L$2:$L$21,(new!$E$2:$E$21=$A94)*(new!$C$2:$C$21=calendar!C$2)*(new!$D$2:$D$21&lt;&gt;"N/A"),"")</f>
        <v/>
      </c>
      <c r="E94" s="29">
        <f>COUNTIFS(new!$C$2:$C$21,E$2,new!$E$2:$E$21,"&lt;="&amp;calendar!$A94,new!$F$2:$F$21,"&gt;="&amp;calendar!$A94,new!$D$2:$D$21,"YES")+2*COUNTIFS(new!$C$2:$C$21,E$2,new!$E$2:$E$21,"&lt;="&amp;calendar!$A94,new!$F$2:$F$21,"&gt;="&amp;calendar!$A94,new!$D$2:$D$21,"NO")</f>
        <v>0</v>
      </c>
      <c r="F94" s="46" t="str" cm="1">
        <f t="array" ref="F94">_xlfn._xlws.FILTER(new!$L$2:$L$21,(new!$E$2:$E$21=$A94)*(new!$C$2:$C$21=calendar!E$2)*(new!$D$2:$D$21&lt;&gt;"N/A"),"")</f>
        <v/>
      </c>
      <c r="G94" s="29">
        <f>COUNTIFS(new!$C$2:$C$21,G$2,new!$E$2:$E$21,"&lt;="&amp;calendar!$A94,new!$F$2:$F$21,"&gt;="&amp;calendar!$A94,new!$D$2:$D$21,"YES")+2*COUNTIFS(new!$C$2:$C$21,G$2,new!$E$2:$E$21,"&lt;="&amp;calendar!$A94,new!$F$2:$F$21,"&gt;="&amp;calendar!$A94,new!$D$2:$D$21,"NO")</f>
        <v>0</v>
      </c>
      <c r="H94" s="46" t="str" cm="1">
        <f t="array" ref="H94">_xlfn._xlws.FILTER(new!$L$2:$L$21,(new!$E$2:$E$21=$A94)*(new!$C$2:$C$21=calendar!G$2)*(new!$D$2:$D$21&lt;&gt;"N/A"),"")</f>
        <v/>
      </c>
      <c r="J94" s="29">
        <f>COUNTIFS(new!$C$2:$C$21,J$2,new!$E$2:$E$21,"&lt;="&amp;calendar!$A94,new!$F$2:$F$21,"&gt;="&amp;calendar!$A94,new!$D$2:$D$21,"YES")+2*COUNTIFS(new!$C$2:$C$21,J$2,new!$E$2:$E$21,"&lt;="&amp;calendar!$A94,new!$F$2:$F$21,"&gt;="&amp;calendar!$A94,new!$D$2:$D$21,"NO")</f>
        <v>0</v>
      </c>
      <c r="K94" s="46" t="str" cm="1">
        <f t="array" ref="K94">_xlfn._xlws.FILTER(new!$L$2:$L$21,(new!$E$2:$E$21=$A94)*(new!$C$2:$C$21=calendar!J$2)*(new!$D$2:$D$21&lt;&gt;"N/A"),"")</f>
        <v/>
      </c>
      <c r="L94" s="29">
        <f>COUNTIFS(new!$C$2:$C$21,L$2,new!$E$2:$E$21,"&lt;="&amp;calendar!$A94,new!$F$2:$F$21,"&gt;="&amp;calendar!$A94,new!$D$2:$D$21,"YES")+2*COUNTIFS(new!$C$2:$C$21,L$2,new!$E$2:$E$21,"&lt;="&amp;calendar!$A94,new!$F$2:$F$21,"&gt;="&amp;calendar!$A94,new!$D$2:$D$21,"NO")</f>
        <v>0</v>
      </c>
      <c r="M94" s="46" t="str" cm="1">
        <f t="array" ref="M94">_xlfn._xlws.FILTER(new!$L$2:$L$21,(new!$E$2:$E$21=$A94)*(new!$C$2:$C$21=calendar!L$2)*(new!$D$2:$D$21&lt;&gt;"N/A"),"")</f>
        <v/>
      </c>
      <c r="N94" s="29">
        <f>COUNTIFS(new!$C$2:$C$21,N$2,new!$E$2:$E$21,"&lt;="&amp;calendar!$A94,new!$F$2:$F$21,"&gt;="&amp;calendar!$A94,new!$D$2:$D$21,"YES")+2*COUNTIFS(new!$C$2:$C$21,N$2,new!$E$2:$E$21,"&lt;="&amp;calendar!$A94,new!$F$2:$F$21,"&gt;="&amp;calendar!$A94,new!$D$2:$D$21,"NO")</f>
        <v>0</v>
      </c>
      <c r="O94" s="46" t="str" cm="1">
        <f t="array" ref="O94">_xlfn._xlws.FILTER(new!$L$2:$L$21,(new!$E$2:$E$21=$A94)*(new!$C$2:$C$21=calendar!N$2)*(new!$D$2:$D$21&lt;&gt;"N/A"),"")</f>
        <v/>
      </c>
      <c r="Q94" s="29">
        <f>COUNTIFS(new!$C$2:$C$21,Q$2,new!$E$2:$E$21,"&lt;="&amp;calendar!$A94,new!$F$2:$F$21,"&gt;="&amp;calendar!$A94,new!$D$2:$D$21,"YES")+2*COUNTIFS(new!$C$2:$C$21,Q$2,new!$E$2:$E$21,"&lt;="&amp;calendar!$A94,new!$F$2:$F$21,"&gt;="&amp;calendar!$A94,new!$D$2:$D$21,"NO")</f>
        <v>0</v>
      </c>
      <c r="R94" s="46" t="str" cm="1">
        <f t="array" ref="R94">_xlfn._xlws.FILTER(new!$L$2:$L$21,(new!$E$2:$E$21=$A94)*(new!$C$2:$C$21=calendar!Q$2)*(new!$D$2:$D$21&lt;&gt;"N/A"),"")</f>
        <v/>
      </c>
      <c r="S94" s="29">
        <f>COUNTIFS(new!$C$2:$C$21,S$2,new!$E$2:$E$21,"&lt;="&amp;calendar!$A94,new!$F$2:$F$21,"&gt;="&amp;calendar!$A94,new!$D$2:$D$21,"YES")+2*COUNTIFS(new!$C$2:$C$21,S$2,new!$E$2:$E$21,"&lt;="&amp;calendar!$A94,new!$F$2:$F$21,"&gt;="&amp;calendar!$A94,new!$D$2:$D$21,"NO")</f>
        <v>0</v>
      </c>
      <c r="T94" s="46" t="str" cm="1">
        <f t="array" ref="T94">_xlfn._xlws.FILTER(new!$L$2:$L$21,(new!$E$2:$E$21=$A94)*(new!$C$2:$C$21=calendar!S$2)*(new!$D$2:$D$21&lt;&gt;"N/A"),"")</f>
        <v/>
      </c>
      <c r="U94" s="29">
        <f>COUNTIFS(new!$C$2:$C$21,U$2,new!$E$2:$E$21,"&lt;="&amp;calendar!$A94,new!$F$2:$F$21,"&gt;="&amp;calendar!$A94,new!$D$2:$D$21,"YES")+2*COUNTIFS(new!$C$2:$C$21,U$2,new!$E$2:$E$21,"&lt;="&amp;calendar!$A94,new!$F$2:$F$21,"&gt;="&amp;calendar!$A94,new!$D$2:$D$21,"NO")</f>
        <v>0</v>
      </c>
      <c r="V94" s="46" t="str" cm="1">
        <f t="array" ref="V94">_xlfn._xlws.FILTER(new!$L$2:$L$21,(new!$E$2:$E$21=$A94)*(new!$C$2:$C$21=calendar!U$2)*(new!$D$2:$D$21&lt;&gt;"N/A"),"")</f>
        <v/>
      </c>
    </row>
    <row r="95" spans="1:22" ht="24" customHeight="1" x14ac:dyDescent="0.2">
      <c r="A95" s="37">
        <v>44653</v>
      </c>
      <c r="C95" s="29">
        <f>COUNTIFS(new!$C$2:$C$21,C$2,new!$E$2:$E$21,"&lt;="&amp;calendar!$A95,new!$F$2:$F$21,"&gt;="&amp;calendar!$A95,new!$D$2:$D$21,"YES")+2*COUNTIFS(new!$C$2:$C$21,C$2,new!$E$2:$E$21,"&lt;="&amp;calendar!$A95,new!$F$2:$F$21,"&gt;="&amp;calendar!$A95,new!$D$2:$D$21,"NO")</f>
        <v>0</v>
      </c>
      <c r="D95" s="46" t="str" cm="1">
        <f t="array" ref="D95">_xlfn._xlws.FILTER(new!$L$2:$L$21,(new!$E$2:$E$21=$A95)*(new!$C$2:$C$21=calendar!C$2)*(new!$D$2:$D$21&lt;&gt;"N/A"),"")</f>
        <v/>
      </c>
      <c r="E95" s="29">
        <f>COUNTIFS(new!$C$2:$C$21,E$2,new!$E$2:$E$21,"&lt;="&amp;calendar!$A95,new!$F$2:$F$21,"&gt;="&amp;calendar!$A95,new!$D$2:$D$21,"YES")+2*COUNTIFS(new!$C$2:$C$21,E$2,new!$E$2:$E$21,"&lt;="&amp;calendar!$A95,new!$F$2:$F$21,"&gt;="&amp;calendar!$A95,new!$D$2:$D$21,"NO")</f>
        <v>0</v>
      </c>
      <c r="F95" s="46" t="str" cm="1">
        <f t="array" ref="F95">_xlfn._xlws.FILTER(new!$L$2:$L$21,(new!$E$2:$E$21=$A95)*(new!$C$2:$C$21=calendar!E$2)*(new!$D$2:$D$21&lt;&gt;"N/A"),"")</f>
        <v/>
      </c>
      <c r="G95" s="29">
        <f>COUNTIFS(new!$C$2:$C$21,G$2,new!$E$2:$E$21,"&lt;="&amp;calendar!$A95,new!$F$2:$F$21,"&gt;="&amp;calendar!$A95,new!$D$2:$D$21,"YES")+2*COUNTIFS(new!$C$2:$C$21,G$2,new!$E$2:$E$21,"&lt;="&amp;calendar!$A95,new!$F$2:$F$21,"&gt;="&amp;calendar!$A95,new!$D$2:$D$21,"NO")</f>
        <v>0</v>
      </c>
      <c r="H95" s="46" t="str" cm="1">
        <f t="array" ref="H95">_xlfn._xlws.FILTER(new!$L$2:$L$21,(new!$E$2:$E$21=$A95)*(new!$C$2:$C$21=calendar!G$2)*(new!$D$2:$D$21&lt;&gt;"N/A"),"")</f>
        <v/>
      </c>
      <c r="J95" s="29">
        <f>COUNTIFS(new!$C$2:$C$21,J$2,new!$E$2:$E$21,"&lt;="&amp;calendar!$A95,new!$F$2:$F$21,"&gt;="&amp;calendar!$A95,new!$D$2:$D$21,"YES")+2*COUNTIFS(new!$C$2:$C$21,J$2,new!$E$2:$E$21,"&lt;="&amp;calendar!$A95,new!$F$2:$F$21,"&gt;="&amp;calendar!$A95,new!$D$2:$D$21,"NO")</f>
        <v>0</v>
      </c>
      <c r="K95" s="46" t="str" cm="1">
        <f t="array" ref="K95">_xlfn._xlws.FILTER(new!$L$2:$L$21,(new!$E$2:$E$21=$A95)*(new!$C$2:$C$21=calendar!J$2)*(new!$D$2:$D$21&lt;&gt;"N/A"),"")</f>
        <v/>
      </c>
      <c r="L95" s="29">
        <f>COUNTIFS(new!$C$2:$C$21,L$2,new!$E$2:$E$21,"&lt;="&amp;calendar!$A95,new!$F$2:$F$21,"&gt;="&amp;calendar!$A95,new!$D$2:$D$21,"YES")+2*COUNTIFS(new!$C$2:$C$21,L$2,new!$E$2:$E$21,"&lt;="&amp;calendar!$A95,new!$F$2:$F$21,"&gt;="&amp;calendar!$A95,new!$D$2:$D$21,"NO")</f>
        <v>0</v>
      </c>
      <c r="M95" s="46" t="str" cm="1">
        <f t="array" ref="M95">_xlfn._xlws.FILTER(new!$L$2:$L$21,(new!$E$2:$E$21=$A95)*(new!$C$2:$C$21=calendar!L$2)*(new!$D$2:$D$21&lt;&gt;"N/A"),"")</f>
        <v/>
      </c>
      <c r="N95" s="29">
        <f>COUNTIFS(new!$C$2:$C$21,N$2,new!$E$2:$E$21,"&lt;="&amp;calendar!$A95,new!$F$2:$F$21,"&gt;="&amp;calendar!$A95,new!$D$2:$D$21,"YES")+2*COUNTIFS(new!$C$2:$C$21,N$2,new!$E$2:$E$21,"&lt;="&amp;calendar!$A95,new!$F$2:$F$21,"&gt;="&amp;calendar!$A95,new!$D$2:$D$21,"NO")</f>
        <v>0</v>
      </c>
      <c r="O95" s="46" t="str" cm="1">
        <f t="array" ref="O95">_xlfn._xlws.FILTER(new!$L$2:$L$21,(new!$E$2:$E$21=$A95)*(new!$C$2:$C$21=calendar!N$2)*(new!$D$2:$D$21&lt;&gt;"N/A"),"")</f>
        <v/>
      </c>
      <c r="Q95" s="29">
        <f>COUNTIFS(new!$C$2:$C$21,Q$2,new!$E$2:$E$21,"&lt;="&amp;calendar!$A95,new!$F$2:$F$21,"&gt;="&amp;calendar!$A95,new!$D$2:$D$21,"YES")+2*COUNTIFS(new!$C$2:$C$21,Q$2,new!$E$2:$E$21,"&lt;="&amp;calendar!$A95,new!$F$2:$F$21,"&gt;="&amp;calendar!$A95,new!$D$2:$D$21,"NO")</f>
        <v>0</v>
      </c>
      <c r="R95" s="46" t="str" cm="1">
        <f t="array" ref="R95">_xlfn._xlws.FILTER(new!$L$2:$L$21,(new!$E$2:$E$21=$A95)*(new!$C$2:$C$21=calendar!Q$2)*(new!$D$2:$D$21&lt;&gt;"N/A"),"")</f>
        <v/>
      </c>
      <c r="S95" s="29">
        <f>COUNTIFS(new!$C$2:$C$21,S$2,new!$E$2:$E$21,"&lt;="&amp;calendar!$A95,new!$F$2:$F$21,"&gt;="&amp;calendar!$A95,new!$D$2:$D$21,"YES")+2*COUNTIFS(new!$C$2:$C$21,S$2,new!$E$2:$E$21,"&lt;="&amp;calendar!$A95,new!$F$2:$F$21,"&gt;="&amp;calendar!$A95,new!$D$2:$D$21,"NO")</f>
        <v>0</v>
      </c>
      <c r="T95" s="46" t="str" cm="1">
        <f t="array" ref="T95">_xlfn._xlws.FILTER(new!$L$2:$L$21,(new!$E$2:$E$21=$A95)*(new!$C$2:$C$21=calendar!S$2)*(new!$D$2:$D$21&lt;&gt;"N/A"),"")</f>
        <v/>
      </c>
      <c r="U95" s="29">
        <f>COUNTIFS(new!$C$2:$C$21,U$2,new!$E$2:$E$21,"&lt;="&amp;calendar!$A95,new!$F$2:$F$21,"&gt;="&amp;calendar!$A95,new!$D$2:$D$21,"YES")+2*COUNTIFS(new!$C$2:$C$21,U$2,new!$E$2:$E$21,"&lt;="&amp;calendar!$A95,new!$F$2:$F$21,"&gt;="&amp;calendar!$A95,new!$D$2:$D$21,"NO")</f>
        <v>0</v>
      </c>
      <c r="V95" s="46" t="str" cm="1">
        <f t="array" ref="V95">_xlfn._xlws.FILTER(new!$L$2:$L$21,(new!$E$2:$E$21=$A95)*(new!$C$2:$C$21=calendar!U$2)*(new!$D$2:$D$21&lt;&gt;"N/A"),"")</f>
        <v/>
      </c>
    </row>
    <row r="96" spans="1:22" ht="24" customHeight="1" x14ac:dyDescent="0.2">
      <c r="A96" s="37">
        <v>44654</v>
      </c>
      <c r="C96" s="29">
        <f>COUNTIFS(new!$C$2:$C$21,C$2,new!$E$2:$E$21,"&lt;="&amp;calendar!$A96,new!$F$2:$F$21,"&gt;="&amp;calendar!$A96,new!$D$2:$D$21,"YES")+2*COUNTIFS(new!$C$2:$C$21,C$2,new!$E$2:$E$21,"&lt;="&amp;calendar!$A96,new!$F$2:$F$21,"&gt;="&amp;calendar!$A96,new!$D$2:$D$21,"NO")</f>
        <v>0</v>
      </c>
      <c r="D96" s="46" t="str" cm="1">
        <f t="array" ref="D96">_xlfn._xlws.FILTER(new!$L$2:$L$21,(new!$E$2:$E$21=$A96)*(new!$C$2:$C$21=calendar!C$2)*(new!$D$2:$D$21&lt;&gt;"N/A"),"")</f>
        <v/>
      </c>
      <c r="E96" s="29">
        <f>COUNTIFS(new!$C$2:$C$21,E$2,new!$E$2:$E$21,"&lt;="&amp;calendar!$A96,new!$F$2:$F$21,"&gt;="&amp;calendar!$A96,new!$D$2:$D$21,"YES")+2*COUNTIFS(new!$C$2:$C$21,E$2,new!$E$2:$E$21,"&lt;="&amp;calendar!$A96,new!$F$2:$F$21,"&gt;="&amp;calendar!$A96,new!$D$2:$D$21,"NO")</f>
        <v>0</v>
      </c>
      <c r="F96" s="46" t="str" cm="1">
        <f t="array" ref="F96">_xlfn._xlws.FILTER(new!$L$2:$L$21,(new!$E$2:$E$21=$A96)*(new!$C$2:$C$21=calendar!E$2)*(new!$D$2:$D$21&lt;&gt;"N/A"),"")</f>
        <v/>
      </c>
      <c r="G96" s="29">
        <f>COUNTIFS(new!$C$2:$C$21,G$2,new!$E$2:$E$21,"&lt;="&amp;calendar!$A96,new!$F$2:$F$21,"&gt;="&amp;calendar!$A96,new!$D$2:$D$21,"YES")+2*COUNTIFS(new!$C$2:$C$21,G$2,new!$E$2:$E$21,"&lt;="&amp;calendar!$A96,new!$F$2:$F$21,"&gt;="&amp;calendar!$A96,new!$D$2:$D$21,"NO")</f>
        <v>0</v>
      </c>
      <c r="H96" s="46" t="str" cm="1">
        <f t="array" ref="H96">_xlfn._xlws.FILTER(new!$L$2:$L$21,(new!$E$2:$E$21=$A96)*(new!$C$2:$C$21=calendar!G$2)*(new!$D$2:$D$21&lt;&gt;"N/A"),"")</f>
        <v/>
      </c>
      <c r="J96" s="29">
        <f>COUNTIFS(new!$C$2:$C$21,J$2,new!$E$2:$E$21,"&lt;="&amp;calendar!$A96,new!$F$2:$F$21,"&gt;="&amp;calendar!$A96,new!$D$2:$D$21,"YES")+2*COUNTIFS(new!$C$2:$C$21,J$2,new!$E$2:$E$21,"&lt;="&amp;calendar!$A96,new!$F$2:$F$21,"&gt;="&amp;calendar!$A96,new!$D$2:$D$21,"NO")</f>
        <v>0</v>
      </c>
      <c r="K96" s="46" t="str" cm="1">
        <f t="array" ref="K96">_xlfn._xlws.FILTER(new!$L$2:$L$21,(new!$E$2:$E$21=$A96)*(new!$C$2:$C$21=calendar!J$2)*(new!$D$2:$D$21&lt;&gt;"N/A"),"")</f>
        <v/>
      </c>
      <c r="L96" s="29">
        <f>COUNTIFS(new!$C$2:$C$21,L$2,new!$E$2:$E$21,"&lt;="&amp;calendar!$A96,new!$F$2:$F$21,"&gt;="&amp;calendar!$A96,new!$D$2:$D$21,"YES")+2*COUNTIFS(new!$C$2:$C$21,L$2,new!$E$2:$E$21,"&lt;="&amp;calendar!$A96,new!$F$2:$F$21,"&gt;="&amp;calendar!$A96,new!$D$2:$D$21,"NO")</f>
        <v>0</v>
      </c>
      <c r="M96" s="46" t="str" cm="1">
        <f t="array" ref="M96">_xlfn._xlws.FILTER(new!$L$2:$L$21,(new!$E$2:$E$21=$A96)*(new!$C$2:$C$21=calendar!L$2)*(new!$D$2:$D$21&lt;&gt;"N/A"),"")</f>
        <v/>
      </c>
      <c r="N96" s="29">
        <f>COUNTIFS(new!$C$2:$C$21,N$2,new!$E$2:$E$21,"&lt;="&amp;calendar!$A96,new!$F$2:$F$21,"&gt;="&amp;calendar!$A96,new!$D$2:$D$21,"YES")+2*COUNTIFS(new!$C$2:$C$21,N$2,new!$E$2:$E$21,"&lt;="&amp;calendar!$A96,new!$F$2:$F$21,"&gt;="&amp;calendar!$A96,new!$D$2:$D$21,"NO")</f>
        <v>0</v>
      </c>
      <c r="O96" s="46" t="str" cm="1">
        <f t="array" ref="O96">_xlfn._xlws.FILTER(new!$L$2:$L$21,(new!$E$2:$E$21=$A96)*(new!$C$2:$C$21=calendar!N$2)*(new!$D$2:$D$21&lt;&gt;"N/A"),"")</f>
        <v/>
      </c>
      <c r="Q96" s="29">
        <f>COUNTIFS(new!$C$2:$C$21,Q$2,new!$E$2:$E$21,"&lt;="&amp;calendar!$A96,new!$F$2:$F$21,"&gt;="&amp;calendar!$A96,new!$D$2:$D$21,"YES")+2*COUNTIFS(new!$C$2:$C$21,Q$2,new!$E$2:$E$21,"&lt;="&amp;calendar!$A96,new!$F$2:$F$21,"&gt;="&amp;calendar!$A96,new!$D$2:$D$21,"NO")</f>
        <v>0</v>
      </c>
      <c r="R96" s="46" t="str" cm="1">
        <f t="array" ref="R96">_xlfn._xlws.FILTER(new!$L$2:$L$21,(new!$E$2:$E$21=$A96)*(new!$C$2:$C$21=calendar!Q$2)*(new!$D$2:$D$21&lt;&gt;"N/A"),"")</f>
        <v/>
      </c>
      <c r="S96" s="29">
        <f>COUNTIFS(new!$C$2:$C$21,S$2,new!$E$2:$E$21,"&lt;="&amp;calendar!$A96,new!$F$2:$F$21,"&gt;="&amp;calendar!$A96,new!$D$2:$D$21,"YES")+2*COUNTIFS(new!$C$2:$C$21,S$2,new!$E$2:$E$21,"&lt;="&amp;calendar!$A96,new!$F$2:$F$21,"&gt;="&amp;calendar!$A96,new!$D$2:$D$21,"NO")</f>
        <v>0</v>
      </c>
      <c r="T96" s="46" t="str" cm="1">
        <f t="array" ref="T96">_xlfn._xlws.FILTER(new!$L$2:$L$21,(new!$E$2:$E$21=$A96)*(new!$C$2:$C$21=calendar!S$2)*(new!$D$2:$D$21&lt;&gt;"N/A"),"")</f>
        <v/>
      </c>
      <c r="U96" s="29">
        <f>COUNTIFS(new!$C$2:$C$21,U$2,new!$E$2:$E$21,"&lt;="&amp;calendar!$A96,new!$F$2:$F$21,"&gt;="&amp;calendar!$A96,new!$D$2:$D$21,"YES")+2*COUNTIFS(new!$C$2:$C$21,U$2,new!$E$2:$E$21,"&lt;="&amp;calendar!$A96,new!$F$2:$F$21,"&gt;="&amp;calendar!$A96,new!$D$2:$D$21,"NO")</f>
        <v>0</v>
      </c>
      <c r="V96" s="46" t="str" cm="1">
        <f t="array" ref="V96">_xlfn._xlws.FILTER(new!$L$2:$L$21,(new!$E$2:$E$21=$A96)*(new!$C$2:$C$21=calendar!U$2)*(new!$D$2:$D$21&lt;&gt;"N/A"),"")</f>
        <v/>
      </c>
    </row>
    <row r="97" spans="1:22" ht="24" customHeight="1" x14ac:dyDescent="0.2">
      <c r="A97" s="37">
        <v>44655</v>
      </c>
      <c r="C97" s="29">
        <f>COUNTIFS(new!$C$2:$C$21,C$2,new!$E$2:$E$21,"&lt;="&amp;calendar!$A97,new!$F$2:$F$21,"&gt;="&amp;calendar!$A97,new!$D$2:$D$21,"YES")+2*COUNTIFS(new!$C$2:$C$21,C$2,new!$E$2:$E$21,"&lt;="&amp;calendar!$A97,new!$F$2:$F$21,"&gt;="&amp;calendar!$A97,new!$D$2:$D$21,"NO")</f>
        <v>0</v>
      </c>
      <c r="D97" s="46" t="str" cm="1">
        <f t="array" ref="D97">_xlfn._xlws.FILTER(new!$L$2:$L$21,(new!$E$2:$E$21=$A97)*(new!$C$2:$C$21=calendar!C$2)*(new!$D$2:$D$21&lt;&gt;"N/A"),"")</f>
        <v/>
      </c>
      <c r="E97" s="29">
        <f>COUNTIFS(new!$C$2:$C$21,E$2,new!$E$2:$E$21,"&lt;="&amp;calendar!$A97,new!$F$2:$F$21,"&gt;="&amp;calendar!$A97,new!$D$2:$D$21,"YES")+2*COUNTIFS(new!$C$2:$C$21,E$2,new!$E$2:$E$21,"&lt;="&amp;calendar!$A97,new!$F$2:$F$21,"&gt;="&amp;calendar!$A97,new!$D$2:$D$21,"NO")</f>
        <v>0</v>
      </c>
      <c r="F97" s="46" t="str" cm="1">
        <f t="array" ref="F97">_xlfn._xlws.FILTER(new!$L$2:$L$21,(new!$E$2:$E$21=$A97)*(new!$C$2:$C$21=calendar!E$2)*(new!$D$2:$D$21&lt;&gt;"N/A"),"")</f>
        <v/>
      </c>
      <c r="G97" s="29">
        <f>COUNTIFS(new!$C$2:$C$21,G$2,new!$E$2:$E$21,"&lt;="&amp;calendar!$A97,new!$F$2:$F$21,"&gt;="&amp;calendar!$A97,new!$D$2:$D$21,"YES")+2*COUNTIFS(new!$C$2:$C$21,G$2,new!$E$2:$E$21,"&lt;="&amp;calendar!$A97,new!$F$2:$F$21,"&gt;="&amp;calendar!$A97,new!$D$2:$D$21,"NO")</f>
        <v>0</v>
      </c>
      <c r="H97" s="46" t="str" cm="1">
        <f t="array" ref="H97">_xlfn._xlws.FILTER(new!$L$2:$L$21,(new!$E$2:$E$21=$A97)*(new!$C$2:$C$21=calendar!G$2)*(new!$D$2:$D$21&lt;&gt;"N/A"),"")</f>
        <v/>
      </c>
      <c r="J97" s="29">
        <f>COUNTIFS(new!$C$2:$C$21,J$2,new!$E$2:$E$21,"&lt;="&amp;calendar!$A97,new!$F$2:$F$21,"&gt;="&amp;calendar!$A97,new!$D$2:$D$21,"YES")+2*COUNTIFS(new!$C$2:$C$21,J$2,new!$E$2:$E$21,"&lt;="&amp;calendar!$A97,new!$F$2:$F$21,"&gt;="&amp;calendar!$A97,new!$D$2:$D$21,"NO")</f>
        <v>0</v>
      </c>
      <c r="K97" s="46" t="str" cm="1">
        <f t="array" ref="K97">_xlfn._xlws.FILTER(new!$L$2:$L$21,(new!$E$2:$E$21=$A97)*(new!$C$2:$C$21=calendar!J$2)*(new!$D$2:$D$21&lt;&gt;"N/A"),"")</f>
        <v/>
      </c>
      <c r="L97" s="29">
        <f>COUNTIFS(new!$C$2:$C$21,L$2,new!$E$2:$E$21,"&lt;="&amp;calendar!$A97,new!$F$2:$F$21,"&gt;="&amp;calendar!$A97,new!$D$2:$D$21,"YES")+2*COUNTIFS(new!$C$2:$C$21,L$2,new!$E$2:$E$21,"&lt;="&amp;calendar!$A97,new!$F$2:$F$21,"&gt;="&amp;calendar!$A97,new!$D$2:$D$21,"NO")</f>
        <v>0</v>
      </c>
      <c r="M97" s="46" t="str" cm="1">
        <f t="array" ref="M97">_xlfn._xlws.FILTER(new!$L$2:$L$21,(new!$E$2:$E$21=$A97)*(new!$C$2:$C$21=calendar!L$2)*(new!$D$2:$D$21&lt;&gt;"N/A"),"")</f>
        <v/>
      </c>
      <c r="N97" s="29">
        <f>COUNTIFS(new!$C$2:$C$21,N$2,new!$E$2:$E$21,"&lt;="&amp;calendar!$A97,new!$F$2:$F$21,"&gt;="&amp;calendar!$A97,new!$D$2:$D$21,"YES")+2*COUNTIFS(new!$C$2:$C$21,N$2,new!$E$2:$E$21,"&lt;="&amp;calendar!$A97,new!$F$2:$F$21,"&gt;="&amp;calendar!$A97,new!$D$2:$D$21,"NO")</f>
        <v>0</v>
      </c>
      <c r="O97" s="46" t="str" cm="1">
        <f t="array" ref="O97">_xlfn._xlws.FILTER(new!$L$2:$L$21,(new!$E$2:$E$21=$A97)*(new!$C$2:$C$21=calendar!N$2)*(new!$D$2:$D$21&lt;&gt;"N/A"),"")</f>
        <v/>
      </c>
      <c r="Q97" s="29">
        <f>COUNTIFS(new!$C$2:$C$21,Q$2,new!$E$2:$E$21,"&lt;="&amp;calendar!$A97,new!$F$2:$F$21,"&gt;="&amp;calendar!$A97,new!$D$2:$D$21,"YES")+2*COUNTIFS(new!$C$2:$C$21,Q$2,new!$E$2:$E$21,"&lt;="&amp;calendar!$A97,new!$F$2:$F$21,"&gt;="&amp;calendar!$A97,new!$D$2:$D$21,"NO")</f>
        <v>0</v>
      </c>
      <c r="R97" s="46" t="str" cm="1">
        <f t="array" ref="R97">_xlfn._xlws.FILTER(new!$L$2:$L$21,(new!$E$2:$E$21=$A97)*(new!$C$2:$C$21=calendar!Q$2)*(new!$D$2:$D$21&lt;&gt;"N/A"),"")</f>
        <v/>
      </c>
      <c r="S97" s="29">
        <f>COUNTIFS(new!$C$2:$C$21,S$2,new!$E$2:$E$21,"&lt;="&amp;calendar!$A97,new!$F$2:$F$21,"&gt;="&amp;calendar!$A97,new!$D$2:$D$21,"YES")+2*COUNTIFS(new!$C$2:$C$21,S$2,new!$E$2:$E$21,"&lt;="&amp;calendar!$A97,new!$F$2:$F$21,"&gt;="&amp;calendar!$A97,new!$D$2:$D$21,"NO")</f>
        <v>0</v>
      </c>
      <c r="T97" s="46" t="str" cm="1">
        <f t="array" ref="T97">_xlfn._xlws.FILTER(new!$L$2:$L$21,(new!$E$2:$E$21=$A97)*(new!$C$2:$C$21=calendar!S$2)*(new!$D$2:$D$21&lt;&gt;"N/A"),"")</f>
        <v/>
      </c>
      <c r="U97" s="29">
        <f>COUNTIFS(new!$C$2:$C$21,U$2,new!$E$2:$E$21,"&lt;="&amp;calendar!$A97,new!$F$2:$F$21,"&gt;="&amp;calendar!$A97,new!$D$2:$D$21,"YES")+2*COUNTIFS(new!$C$2:$C$21,U$2,new!$E$2:$E$21,"&lt;="&amp;calendar!$A97,new!$F$2:$F$21,"&gt;="&amp;calendar!$A97,new!$D$2:$D$21,"NO")</f>
        <v>0</v>
      </c>
      <c r="V97" s="46" t="str" cm="1">
        <f t="array" ref="V97">_xlfn._xlws.FILTER(new!$L$2:$L$21,(new!$E$2:$E$21=$A97)*(new!$C$2:$C$21=calendar!U$2)*(new!$D$2:$D$21&lt;&gt;"N/A"),"")</f>
        <v/>
      </c>
    </row>
    <row r="98" spans="1:22" ht="24" customHeight="1" x14ac:dyDescent="0.2">
      <c r="A98" s="37">
        <v>44656</v>
      </c>
      <c r="C98" s="29">
        <f>COUNTIFS(new!$C$2:$C$21,C$2,new!$E$2:$E$21,"&lt;="&amp;calendar!$A98,new!$F$2:$F$21,"&gt;="&amp;calendar!$A98,new!$D$2:$D$21,"YES")+2*COUNTIFS(new!$C$2:$C$21,C$2,new!$E$2:$E$21,"&lt;="&amp;calendar!$A98,new!$F$2:$F$21,"&gt;="&amp;calendar!$A98,new!$D$2:$D$21,"NO")</f>
        <v>0</v>
      </c>
      <c r="D98" s="46" t="str" cm="1">
        <f t="array" ref="D98">_xlfn._xlws.FILTER(new!$L$2:$L$21,(new!$E$2:$E$21=$A98)*(new!$C$2:$C$21=calendar!C$2)*(new!$D$2:$D$21&lt;&gt;"N/A"),"")</f>
        <v/>
      </c>
      <c r="E98" s="29">
        <f>COUNTIFS(new!$C$2:$C$21,E$2,new!$E$2:$E$21,"&lt;="&amp;calendar!$A98,new!$F$2:$F$21,"&gt;="&amp;calendar!$A98,new!$D$2:$D$21,"YES")+2*COUNTIFS(new!$C$2:$C$21,E$2,new!$E$2:$E$21,"&lt;="&amp;calendar!$A98,new!$F$2:$F$21,"&gt;="&amp;calendar!$A98,new!$D$2:$D$21,"NO")</f>
        <v>0</v>
      </c>
      <c r="F98" s="46" t="str" cm="1">
        <f t="array" ref="F98">_xlfn._xlws.FILTER(new!$L$2:$L$21,(new!$E$2:$E$21=$A98)*(new!$C$2:$C$21=calendar!E$2)*(new!$D$2:$D$21&lt;&gt;"N/A"),"")</f>
        <v/>
      </c>
      <c r="G98" s="29">
        <f>COUNTIFS(new!$C$2:$C$21,G$2,new!$E$2:$E$21,"&lt;="&amp;calendar!$A98,new!$F$2:$F$21,"&gt;="&amp;calendar!$A98,new!$D$2:$D$21,"YES")+2*COUNTIFS(new!$C$2:$C$21,G$2,new!$E$2:$E$21,"&lt;="&amp;calendar!$A98,new!$F$2:$F$21,"&gt;="&amp;calendar!$A98,new!$D$2:$D$21,"NO")</f>
        <v>0</v>
      </c>
      <c r="H98" s="46" t="str" cm="1">
        <f t="array" ref="H98">_xlfn._xlws.FILTER(new!$L$2:$L$21,(new!$E$2:$E$21=$A98)*(new!$C$2:$C$21=calendar!G$2)*(new!$D$2:$D$21&lt;&gt;"N/A"),"")</f>
        <v/>
      </c>
      <c r="J98" s="29">
        <f>COUNTIFS(new!$C$2:$C$21,J$2,new!$E$2:$E$21,"&lt;="&amp;calendar!$A98,new!$F$2:$F$21,"&gt;="&amp;calendar!$A98,new!$D$2:$D$21,"YES")+2*COUNTIFS(new!$C$2:$C$21,J$2,new!$E$2:$E$21,"&lt;="&amp;calendar!$A98,new!$F$2:$F$21,"&gt;="&amp;calendar!$A98,new!$D$2:$D$21,"NO")</f>
        <v>0</v>
      </c>
      <c r="K98" s="46" t="str" cm="1">
        <f t="array" ref="K98">_xlfn._xlws.FILTER(new!$L$2:$L$21,(new!$E$2:$E$21=$A98)*(new!$C$2:$C$21=calendar!J$2)*(new!$D$2:$D$21&lt;&gt;"N/A"),"")</f>
        <v/>
      </c>
      <c r="L98" s="29">
        <f>COUNTIFS(new!$C$2:$C$21,L$2,new!$E$2:$E$21,"&lt;="&amp;calendar!$A98,new!$F$2:$F$21,"&gt;="&amp;calendar!$A98,new!$D$2:$D$21,"YES")+2*COUNTIFS(new!$C$2:$C$21,L$2,new!$E$2:$E$21,"&lt;="&amp;calendar!$A98,new!$F$2:$F$21,"&gt;="&amp;calendar!$A98,new!$D$2:$D$21,"NO")</f>
        <v>0</v>
      </c>
      <c r="M98" s="46" t="str" cm="1">
        <f t="array" ref="M98">_xlfn._xlws.FILTER(new!$L$2:$L$21,(new!$E$2:$E$21=$A98)*(new!$C$2:$C$21=calendar!L$2)*(new!$D$2:$D$21&lt;&gt;"N/A"),"")</f>
        <v/>
      </c>
      <c r="N98" s="29">
        <f>COUNTIFS(new!$C$2:$C$21,N$2,new!$E$2:$E$21,"&lt;="&amp;calendar!$A98,new!$F$2:$F$21,"&gt;="&amp;calendar!$A98,new!$D$2:$D$21,"YES")+2*COUNTIFS(new!$C$2:$C$21,N$2,new!$E$2:$E$21,"&lt;="&amp;calendar!$A98,new!$F$2:$F$21,"&gt;="&amp;calendar!$A98,new!$D$2:$D$21,"NO")</f>
        <v>0</v>
      </c>
      <c r="O98" s="46" t="str" cm="1">
        <f t="array" ref="O98">_xlfn._xlws.FILTER(new!$L$2:$L$21,(new!$E$2:$E$21=$A98)*(new!$C$2:$C$21=calendar!N$2)*(new!$D$2:$D$21&lt;&gt;"N/A"),"")</f>
        <v/>
      </c>
      <c r="Q98" s="29">
        <f>COUNTIFS(new!$C$2:$C$21,Q$2,new!$E$2:$E$21,"&lt;="&amp;calendar!$A98,new!$F$2:$F$21,"&gt;="&amp;calendar!$A98,new!$D$2:$D$21,"YES")+2*COUNTIFS(new!$C$2:$C$21,Q$2,new!$E$2:$E$21,"&lt;="&amp;calendar!$A98,new!$F$2:$F$21,"&gt;="&amp;calendar!$A98,new!$D$2:$D$21,"NO")</f>
        <v>0</v>
      </c>
      <c r="R98" s="46" t="str" cm="1">
        <f t="array" ref="R98">_xlfn._xlws.FILTER(new!$L$2:$L$21,(new!$E$2:$E$21=$A98)*(new!$C$2:$C$21=calendar!Q$2)*(new!$D$2:$D$21&lt;&gt;"N/A"),"")</f>
        <v/>
      </c>
      <c r="S98" s="29">
        <f>COUNTIFS(new!$C$2:$C$21,S$2,new!$E$2:$E$21,"&lt;="&amp;calendar!$A98,new!$F$2:$F$21,"&gt;="&amp;calendar!$A98,new!$D$2:$D$21,"YES")+2*COUNTIFS(new!$C$2:$C$21,S$2,new!$E$2:$E$21,"&lt;="&amp;calendar!$A98,new!$F$2:$F$21,"&gt;="&amp;calendar!$A98,new!$D$2:$D$21,"NO")</f>
        <v>0</v>
      </c>
      <c r="T98" s="46" t="str" cm="1">
        <f t="array" ref="T98">_xlfn._xlws.FILTER(new!$L$2:$L$21,(new!$E$2:$E$21=$A98)*(new!$C$2:$C$21=calendar!S$2)*(new!$D$2:$D$21&lt;&gt;"N/A"),"")</f>
        <v/>
      </c>
      <c r="U98" s="29">
        <f>COUNTIFS(new!$C$2:$C$21,U$2,new!$E$2:$E$21,"&lt;="&amp;calendar!$A98,new!$F$2:$F$21,"&gt;="&amp;calendar!$A98,new!$D$2:$D$21,"YES")+2*COUNTIFS(new!$C$2:$C$21,U$2,new!$E$2:$E$21,"&lt;="&amp;calendar!$A98,new!$F$2:$F$21,"&gt;="&amp;calendar!$A98,new!$D$2:$D$21,"NO")</f>
        <v>0</v>
      </c>
      <c r="V98" s="46" t="str" cm="1">
        <f t="array" ref="V98">_xlfn._xlws.FILTER(new!$L$2:$L$21,(new!$E$2:$E$21=$A98)*(new!$C$2:$C$21=calendar!U$2)*(new!$D$2:$D$21&lt;&gt;"N/A"),"")</f>
        <v/>
      </c>
    </row>
    <row r="99" spans="1:22" ht="24" customHeight="1" x14ac:dyDescent="0.2">
      <c r="A99" s="37">
        <v>44657</v>
      </c>
      <c r="C99" s="29">
        <f>COUNTIFS(new!$C$2:$C$21,C$2,new!$E$2:$E$21,"&lt;="&amp;calendar!$A99,new!$F$2:$F$21,"&gt;="&amp;calendar!$A99,new!$D$2:$D$21,"YES")+2*COUNTIFS(new!$C$2:$C$21,C$2,new!$E$2:$E$21,"&lt;="&amp;calendar!$A99,new!$F$2:$F$21,"&gt;="&amp;calendar!$A99,new!$D$2:$D$21,"NO")</f>
        <v>0</v>
      </c>
      <c r="D99" s="46" t="str" cm="1">
        <f t="array" ref="D99">_xlfn._xlws.FILTER(new!$L$2:$L$21,(new!$E$2:$E$21=$A99)*(new!$C$2:$C$21=calendar!C$2)*(new!$D$2:$D$21&lt;&gt;"N/A"),"")</f>
        <v/>
      </c>
      <c r="E99" s="29">
        <f>COUNTIFS(new!$C$2:$C$21,E$2,new!$E$2:$E$21,"&lt;="&amp;calendar!$A99,new!$F$2:$F$21,"&gt;="&amp;calendar!$A99,new!$D$2:$D$21,"YES")+2*COUNTIFS(new!$C$2:$C$21,E$2,new!$E$2:$E$21,"&lt;="&amp;calendar!$A99,new!$F$2:$F$21,"&gt;="&amp;calendar!$A99,new!$D$2:$D$21,"NO")</f>
        <v>0</v>
      </c>
      <c r="F99" s="46" t="str" cm="1">
        <f t="array" ref="F99">_xlfn._xlws.FILTER(new!$L$2:$L$21,(new!$E$2:$E$21=$A99)*(new!$C$2:$C$21=calendar!E$2)*(new!$D$2:$D$21&lt;&gt;"N/A"),"")</f>
        <v/>
      </c>
      <c r="G99" s="29">
        <f>COUNTIFS(new!$C$2:$C$21,G$2,new!$E$2:$E$21,"&lt;="&amp;calendar!$A99,new!$F$2:$F$21,"&gt;="&amp;calendar!$A99,new!$D$2:$D$21,"YES")+2*COUNTIFS(new!$C$2:$C$21,G$2,new!$E$2:$E$21,"&lt;="&amp;calendar!$A99,new!$F$2:$F$21,"&gt;="&amp;calendar!$A99,new!$D$2:$D$21,"NO")</f>
        <v>0</v>
      </c>
      <c r="H99" s="46" t="str" cm="1">
        <f t="array" ref="H99">_xlfn._xlws.FILTER(new!$L$2:$L$21,(new!$E$2:$E$21=$A99)*(new!$C$2:$C$21=calendar!G$2)*(new!$D$2:$D$21&lt;&gt;"N/A"),"")</f>
        <v/>
      </c>
      <c r="J99" s="29">
        <f>COUNTIFS(new!$C$2:$C$21,J$2,new!$E$2:$E$21,"&lt;="&amp;calendar!$A99,new!$F$2:$F$21,"&gt;="&amp;calendar!$A99,new!$D$2:$D$21,"YES")+2*COUNTIFS(new!$C$2:$C$21,J$2,new!$E$2:$E$21,"&lt;="&amp;calendar!$A99,new!$F$2:$F$21,"&gt;="&amp;calendar!$A99,new!$D$2:$D$21,"NO")</f>
        <v>0</v>
      </c>
      <c r="K99" s="46" t="str" cm="1">
        <f t="array" ref="K99">_xlfn._xlws.FILTER(new!$L$2:$L$21,(new!$E$2:$E$21=$A99)*(new!$C$2:$C$21=calendar!J$2)*(new!$D$2:$D$21&lt;&gt;"N/A"),"")</f>
        <v/>
      </c>
      <c r="L99" s="29">
        <f>COUNTIFS(new!$C$2:$C$21,L$2,new!$E$2:$E$21,"&lt;="&amp;calendar!$A99,new!$F$2:$F$21,"&gt;="&amp;calendar!$A99,new!$D$2:$D$21,"YES")+2*COUNTIFS(new!$C$2:$C$21,L$2,new!$E$2:$E$21,"&lt;="&amp;calendar!$A99,new!$F$2:$F$21,"&gt;="&amp;calendar!$A99,new!$D$2:$D$21,"NO")</f>
        <v>0</v>
      </c>
      <c r="M99" s="46" t="str" cm="1">
        <f t="array" ref="M99">_xlfn._xlws.FILTER(new!$L$2:$L$21,(new!$E$2:$E$21=$A99)*(new!$C$2:$C$21=calendar!L$2)*(new!$D$2:$D$21&lt;&gt;"N/A"),"")</f>
        <v/>
      </c>
      <c r="N99" s="29">
        <f>COUNTIFS(new!$C$2:$C$21,N$2,new!$E$2:$E$21,"&lt;="&amp;calendar!$A99,new!$F$2:$F$21,"&gt;="&amp;calendar!$A99,new!$D$2:$D$21,"YES")+2*COUNTIFS(new!$C$2:$C$21,N$2,new!$E$2:$E$21,"&lt;="&amp;calendar!$A99,new!$F$2:$F$21,"&gt;="&amp;calendar!$A99,new!$D$2:$D$21,"NO")</f>
        <v>0</v>
      </c>
      <c r="O99" s="46" t="str" cm="1">
        <f t="array" ref="O99">_xlfn._xlws.FILTER(new!$L$2:$L$21,(new!$E$2:$E$21=$A99)*(new!$C$2:$C$21=calendar!N$2)*(new!$D$2:$D$21&lt;&gt;"N/A"),"")</f>
        <v/>
      </c>
      <c r="Q99" s="29">
        <f>COUNTIFS(new!$C$2:$C$21,Q$2,new!$E$2:$E$21,"&lt;="&amp;calendar!$A99,new!$F$2:$F$21,"&gt;="&amp;calendar!$A99,new!$D$2:$D$21,"YES")+2*COUNTIFS(new!$C$2:$C$21,Q$2,new!$E$2:$E$21,"&lt;="&amp;calendar!$A99,new!$F$2:$F$21,"&gt;="&amp;calendar!$A99,new!$D$2:$D$21,"NO")</f>
        <v>0</v>
      </c>
      <c r="R99" s="46" t="str" cm="1">
        <f t="array" ref="R99">_xlfn._xlws.FILTER(new!$L$2:$L$21,(new!$E$2:$E$21=$A99)*(new!$C$2:$C$21=calendar!Q$2)*(new!$D$2:$D$21&lt;&gt;"N/A"),"")</f>
        <v/>
      </c>
      <c r="S99" s="29">
        <f>COUNTIFS(new!$C$2:$C$21,S$2,new!$E$2:$E$21,"&lt;="&amp;calendar!$A99,new!$F$2:$F$21,"&gt;="&amp;calendar!$A99,new!$D$2:$D$21,"YES")+2*COUNTIFS(new!$C$2:$C$21,S$2,new!$E$2:$E$21,"&lt;="&amp;calendar!$A99,new!$F$2:$F$21,"&gt;="&amp;calendar!$A99,new!$D$2:$D$21,"NO")</f>
        <v>0</v>
      </c>
      <c r="T99" s="46" t="str" cm="1">
        <f t="array" ref="T99">_xlfn._xlws.FILTER(new!$L$2:$L$21,(new!$E$2:$E$21=$A99)*(new!$C$2:$C$21=calendar!S$2)*(new!$D$2:$D$21&lt;&gt;"N/A"),"")</f>
        <v/>
      </c>
      <c r="U99" s="29">
        <f>COUNTIFS(new!$C$2:$C$21,U$2,new!$E$2:$E$21,"&lt;="&amp;calendar!$A99,new!$F$2:$F$21,"&gt;="&amp;calendar!$A99,new!$D$2:$D$21,"YES")+2*COUNTIFS(new!$C$2:$C$21,U$2,new!$E$2:$E$21,"&lt;="&amp;calendar!$A99,new!$F$2:$F$21,"&gt;="&amp;calendar!$A99,new!$D$2:$D$21,"NO")</f>
        <v>0</v>
      </c>
      <c r="V99" s="46" t="str" cm="1">
        <f t="array" ref="V99">_xlfn._xlws.FILTER(new!$L$2:$L$21,(new!$E$2:$E$21=$A99)*(new!$C$2:$C$21=calendar!U$2)*(new!$D$2:$D$21&lt;&gt;"N/A"),"")</f>
        <v/>
      </c>
    </row>
    <row r="100" spans="1:22" ht="24" customHeight="1" x14ac:dyDescent="0.2">
      <c r="A100" s="37">
        <v>44658</v>
      </c>
      <c r="C100" s="29">
        <f>COUNTIFS(new!$C$2:$C$21,C$2,new!$E$2:$E$21,"&lt;="&amp;calendar!$A100,new!$F$2:$F$21,"&gt;="&amp;calendar!$A100,new!$D$2:$D$21,"YES")+2*COUNTIFS(new!$C$2:$C$21,C$2,new!$E$2:$E$21,"&lt;="&amp;calendar!$A100,new!$F$2:$F$21,"&gt;="&amp;calendar!$A100,new!$D$2:$D$21,"NO")</f>
        <v>0</v>
      </c>
      <c r="D100" s="46" t="str" cm="1">
        <f t="array" ref="D100">_xlfn._xlws.FILTER(new!$L$2:$L$21,(new!$E$2:$E$21=$A100)*(new!$C$2:$C$21=calendar!C$2)*(new!$D$2:$D$21&lt;&gt;"N/A"),"")</f>
        <v/>
      </c>
      <c r="E100" s="29">
        <f>COUNTIFS(new!$C$2:$C$21,E$2,new!$E$2:$E$21,"&lt;="&amp;calendar!$A100,new!$F$2:$F$21,"&gt;="&amp;calendar!$A100,new!$D$2:$D$21,"YES")+2*COUNTIFS(new!$C$2:$C$21,E$2,new!$E$2:$E$21,"&lt;="&amp;calendar!$A100,new!$F$2:$F$21,"&gt;="&amp;calendar!$A100,new!$D$2:$D$21,"NO")</f>
        <v>0</v>
      </c>
      <c r="F100" s="46" t="str" cm="1">
        <f t="array" ref="F100">_xlfn._xlws.FILTER(new!$L$2:$L$21,(new!$E$2:$E$21=$A100)*(new!$C$2:$C$21=calendar!E$2)*(new!$D$2:$D$21&lt;&gt;"N/A"),"")</f>
        <v/>
      </c>
      <c r="G100" s="29">
        <f>COUNTIFS(new!$C$2:$C$21,G$2,new!$E$2:$E$21,"&lt;="&amp;calendar!$A100,new!$F$2:$F$21,"&gt;="&amp;calendar!$A100,new!$D$2:$D$21,"YES")+2*COUNTIFS(new!$C$2:$C$21,G$2,new!$E$2:$E$21,"&lt;="&amp;calendar!$A100,new!$F$2:$F$21,"&gt;="&amp;calendar!$A100,new!$D$2:$D$21,"NO")</f>
        <v>0</v>
      </c>
      <c r="H100" s="46" t="str" cm="1">
        <f t="array" ref="H100">_xlfn._xlws.FILTER(new!$L$2:$L$21,(new!$E$2:$E$21=$A100)*(new!$C$2:$C$21=calendar!G$2)*(new!$D$2:$D$21&lt;&gt;"N/A"),"")</f>
        <v/>
      </c>
      <c r="J100" s="29">
        <f>COUNTIFS(new!$C$2:$C$21,J$2,new!$E$2:$E$21,"&lt;="&amp;calendar!$A100,new!$F$2:$F$21,"&gt;="&amp;calendar!$A100,new!$D$2:$D$21,"YES")+2*COUNTIFS(new!$C$2:$C$21,J$2,new!$E$2:$E$21,"&lt;="&amp;calendar!$A100,new!$F$2:$F$21,"&gt;="&amp;calendar!$A100,new!$D$2:$D$21,"NO")</f>
        <v>0</v>
      </c>
      <c r="K100" s="46" t="str" cm="1">
        <f t="array" ref="K100">_xlfn._xlws.FILTER(new!$L$2:$L$21,(new!$E$2:$E$21=$A100)*(new!$C$2:$C$21=calendar!J$2)*(new!$D$2:$D$21&lt;&gt;"N/A"),"")</f>
        <v/>
      </c>
      <c r="L100" s="29">
        <f>COUNTIFS(new!$C$2:$C$21,L$2,new!$E$2:$E$21,"&lt;="&amp;calendar!$A100,new!$F$2:$F$21,"&gt;="&amp;calendar!$A100,new!$D$2:$D$21,"YES")+2*COUNTIFS(new!$C$2:$C$21,L$2,new!$E$2:$E$21,"&lt;="&amp;calendar!$A100,new!$F$2:$F$21,"&gt;="&amp;calendar!$A100,new!$D$2:$D$21,"NO")</f>
        <v>0</v>
      </c>
      <c r="M100" s="46" t="str" cm="1">
        <f t="array" ref="M100">_xlfn._xlws.FILTER(new!$L$2:$L$21,(new!$E$2:$E$21=$A100)*(new!$C$2:$C$21=calendar!L$2)*(new!$D$2:$D$21&lt;&gt;"N/A"),"")</f>
        <v/>
      </c>
      <c r="N100" s="29">
        <f>COUNTIFS(new!$C$2:$C$21,N$2,new!$E$2:$E$21,"&lt;="&amp;calendar!$A100,new!$F$2:$F$21,"&gt;="&amp;calendar!$A100,new!$D$2:$D$21,"YES")+2*COUNTIFS(new!$C$2:$C$21,N$2,new!$E$2:$E$21,"&lt;="&amp;calendar!$A100,new!$F$2:$F$21,"&gt;="&amp;calendar!$A100,new!$D$2:$D$21,"NO")</f>
        <v>0</v>
      </c>
      <c r="O100" s="46" t="str" cm="1">
        <f t="array" ref="O100">_xlfn._xlws.FILTER(new!$L$2:$L$21,(new!$E$2:$E$21=$A100)*(new!$C$2:$C$21=calendar!N$2)*(new!$D$2:$D$21&lt;&gt;"N/A"),"")</f>
        <v/>
      </c>
      <c r="Q100" s="29">
        <f>COUNTIFS(new!$C$2:$C$21,Q$2,new!$E$2:$E$21,"&lt;="&amp;calendar!$A100,new!$F$2:$F$21,"&gt;="&amp;calendar!$A100,new!$D$2:$D$21,"YES")+2*COUNTIFS(new!$C$2:$C$21,Q$2,new!$E$2:$E$21,"&lt;="&amp;calendar!$A100,new!$F$2:$F$21,"&gt;="&amp;calendar!$A100,new!$D$2:$D$21,"NO")</f>
        <v>0</v>
      </c>
      <c r="R100" s="46" t="str" cm="1">
        <f t="array" ref="R100">_xlfn._xlws.FILTER(new!$L$2:$L$21,(new!$E$2:$E$21=$A100)*(new!$C$2:$C$21=calendar!Q$2)*(new!$D$2:$D$21&lt;&gt;"N/A"),"")</f>
        <v/>
      </c>
      <c r="S100" s="29">
        <f>COUNTIFS(new!$C$2:$C$21,S$2,new!$E$2:$E$21,"&lt;="&amp;calendar!$A100,new!$F$2:$F$21,"&gt;="&amp;calendar!$A100,new!$D$2:$D$21,"YES")+2*COUNTIFS(new!$C$2:$C$21,S$2,new!$E$2:$E$21,"&lt;="&amp;calendar!$A100,new!$F$2:$F$21,"&gt;="&amp;calendar!$A100,new!$D$2:$D$21,"NO")</f>
        <v>0</v>
      </c>
      <c r="T100" s="46" t="str" cm="1">
        <f t="array" ref="T100">_xlfn._xlws.FILTER(new!$L$2:$L$21,(new!$E$2:$E$21=$A100)*(new!$C$2:$C$21=calendar!S$2)*(new!$D$2:$D$21&lt;&gt;"N/A"),"")</f>
        <v/>
      </c>
      <c r="U100" s="29">
        <f>COUNTIFS(new!$C$2:$C$21,U$2,new!$E$2:$E$21,"&lt;="&amp;calendar!$A100,new!$F$2:$F$21,"&gt;="&amp;calendar!$A100,new!$D$2:$D$21,"YES")+2*COUNTIFS(new!$C$2:$C$21,U$2,new!$E$2:$E$21,"&lt;="&amp;calendar!$A100,new!$F$2:$F$21,"&gt;="&amp;calendar!$A100,new!$D$2:$D$21,"NO")</f>
        <v>0</v>
      </c>
      <c r="V100" s="46" t="str" cm="1">
        <f t="array" ref="V100">_xlfn._xlws.FILTER(new!$L$2:$L$21,(new!$E$2:$E$21=$A100)*(new!$C$2:$C$21=calendar!U$2)*(new!$D$2:$D$21&lt;&gt;"N/A"),"")</f>
        <v/>
      </c>
    </row>
    <row r="101" spans="1:22" ht="24" customHeight="1" x14ac:dyDescent="0.2">
      <c r="A101" s="37">
        <v>44659</v>
      </c>
      <c r="C101" s="29">
        <f>COUNTIFS(new!$C$2:$C$21,C$2,new!$E$2:$E$21,"&lt;="&amp;calendar!$A101,new!$F$2:$F$21,"&gt;="&amp;calendar!$A101,new!$D$2:$D$21,"YES")+2*COUNTIFS(new!$C$2:$C$21,C$2,new!$E$2:$E$21,"&lt;="&amp;calendar!$A101,new!$F$2:$F$21,"&gt;="&amp;calendar!$A101,new!$D$2:$D$21,"NO")</f>
        <v>0</v>
      </c>
      <c r="D101" s="46" t="str" cm="1">
        <f t="array" ref="D101">_xlfn._xlws.FILTER(new!$L$2:$L$21,(new!$E$2:$E$21=$A101)*(new!$C$2:$C$21=calendar!C$2)*(new!$D$2:$D$21&lt;&gt;"N/A"),"")</f>
        <v/>
      </c>
      <c r="E101" s="29">
        <f>COUNTIFS(new!$C$2:$C$21,E$2,new!$E$2:$E$21,"&lt;="&amp;calendar!$A101,new!$F$2:$F$21,"&gt;="&amp;calendar!$A101,new!$D$2:$D$21,"YES")+2*COUNTIFS(new!$C$2:$C$21,E$2,new!$E$2:$E$21,"&lt;="&amp;calendar!$A101,new!$F$2:$F$21,"&gt;="&amp;calendar!$A101,new!$D$2:$D$21,"NO")</f>
        <v>0</v>
      </c>
      <c r="F101" s="46" t="str" cm="1">
        <f t="array" ref="F101">_xlfn._xlws.FILTER(new!$L$2:$L$21,(new!$E$2:$E$21=$A101)*(new!$C$2:$C$21=calendar!E$2)*(new!$D$2:$D$21&lt;&gt;"N/A"),"")</f>
        <v/>
      </c>
      <c r="G101" s="29">
        <f>COUNTIFS(new!$C$2:$C$21,G$2,new!$E$2:$E$21,"&lt;="&amp;calendar!$A101,new!$F$2:$F$21,"&gt;="&amp;calendar!$A101,new!$D$2:$D$21,"YES")+2*COUNTIFS(new!$C$2:$C$21,G$2,new!$E$2:$E$21,"&lt;="&amp;calendar!$A101,new!$F$2:$F$21,"&gt;="&amp;calendar!$A101,new!$D$2:$D$21,"NO")</f>
        <v>0</v>
      </c>
      <c r="H101" s="46" t="str" cm="1">
        <f t="array" ref="H101">_xlfn._xlws.FILTER(new!$L$2:$L$21,(new!$E$2:$E$21=$A101)*(new!$C$2:$C$21=calendar!G$2)*(new!$D$2:$D$21&lt;&gt;"N/A"),"")</f>
        <v/>
      </c>
      <c r="J101" s="29">
        <f>COUNTIFS(new!$C$2:$C$21,J$2,new!$E$2:$E$21,"&lt;="&amp;calendar!$A101,new!$F$2:$F$21,"&gt;="&amp;calendar!$A101,new!$D$2:$D$21,"YES")+2*COUNTIFS(new!$C$2:$C$21,J$2,new!$E$2:$E$21,"&lt;="&amp;calendar!$A101,new!$F$2:$F$21,"&gt;="&amp;calendar!$A101,new!$D$2:$D$21,"NO")</f>
        <v>0</v>
      </c>
      <c r="K101" s="46" t="str" cm="1">
        <f t="array" ref="K101">_xlfn._xlws.FILTER(new!$L$2:$L$21,(new!$E$2:$E$21=$A101)*(new!$C$2:$C$21=calendar!J$2)*(new!$D$2:$D$21&lt;&gt;"N/A"),"")</f>
        <v/>
      </c>
      <c r="L101" s="29">
        <f>COUNTIFS(new!$C$2:$C$21,L$2,new!$E$2:$E$21,"&lt;="&amp;calendar!$A101,new!$F$2:$F$21,"&gt;="&amp;calendar!$A101,new!$D$2:$D$21,"YES")+2*COUNTIFS(new!$C$2:$C$21,L$2,new!$E$2:$E$21,"&lt;="&amp;calendar!$A101,new!$F$2:$F$21,"&gt;="&amp;calendar!$A101,new!$D$2:$D$21,"NO")</f>
        <v>0</v>
      </c>
      <c r="M101" s="46" t="str" cm="1">
        <f t="array" ref="M101">_xlfn._xlws.FILTER(new!$L$2:$L$21,(new!$E$2:$E$21=$A101)*(new!$C$2:$C$21=calendar!L$2)*(new!$D$2:$D$21&lt;&gt;"N/A"),"")</f>
        <v/>
      </c>
      <c r="N101" s="29">
        <f>COUNTIFS(new!$C$2:$C$21,N$2,new!$E$2:$E$21,"&lt;="&amp;calendar!$A101,new!$F$2:$F$21,"&gt;="&amp;calendar!$A101,new!$D$2:$D$21,"YES")+2*COUNTIFS(new!$C$2:$C$21,N$2,new!$E$2:$E$21,"&lt;="&amp;calendar!$A101,new!$F$2:$F$21,"&gt;="&amp;calendar!$A101,new!$D$2:$D$21,"NO")</f>
        <v>0</v>
      </c>
      <c r="O101" s="46" t="str" cm="1">
        <f t="array" ref="O101">_xlfn._xlws.FILTER(new!$L$2:$L$21,(new!$E$2:$E$21=$A101)*(new!$C$2:$C$21=calendar!N$2)*(new!$D$2:$D$21&lt;&gt;"N/A"),"")</f>
        <v/>
      </c>
      <c r="Q101" s="29">
        <f>COUNTIFS(new!$C$2:$C$21,Q$2,new!$E$2:$E$21,"&lt;="&amp;calendar!$A101,new!$F$2:$F$21,"&gt;="&amp;calendar!$A101,new!$D$2:$D$21,"YES")+2*COUNTIFS(new!$C$2:$C$21,Q$2,new!$E$2:$E$21,"&lt;="&amp;calendar!$A101,new!$F$2:$F$21,"&gt;="&amp;calendar!$A101,new!$D$2:$D$21,"NO")</f>
        <v>0</v>
      </c>
      <c r="R101" s="46" t="str" cm="1">
        <f t="array" ref="R101">_xlfn._xlws.FILTER(new!$L$2:$L$21,(new!$E$2:$E$21=$A101)*(new!$C$2:$C$21=calendar!Q$2)*(new!$D$2:$D$21&lt;&gt;"N/A"),"")</f>
        <v/>
      </c>
      <c r="S101" s="29">
        <f>COUNTIFS(new!$C$2:$C$21,S$2,new!$E$2:$E$21,"&lt;="&amp;calendar!$A101,new!$F$2:$F$21,"&gt;="&amp;calendar!$A101,new!$D$2:$D$21,"YES")+2*COUNTIFS(new!$C$2:$C$21,S$2,new!$E$2:$E$21,"&lt;="&amp;calendar!$A101,new!$F$2:$F$21,"&gt;="&amp;calendar!$A101,new!$D$2:$D$21,"NO")</f>
        <v>0</v>
      </c>
      <c r="T101" s="46" t="str" cm="1">
        <f t="array" ref="T101">_xlfn._xlws.FILTER(new!$L$2:$L$21,(new!$E$2:$E$21=$A101)*(new!$C$2:$C$21=calendar!S$2)*(new!$D$2:$D$21&lt;&gt;"N/A"),"")</f>
        <v/>
      </c>
      <c r="U101" s="29">
        <f>COUNTIFS(new!$C$2:$C$21,U$2,new!$E$2:$E$21,"&lt;="&amp;calendar!$A101,new!$F$2:$F$21,"&gt;="&amp;calendar!$A101,new!$D$2:$D$21,"YES")+2*COUNTIFS(new!$C$2:$C$21,U$2,new!$E$2:$E$21,"&lt;="&amp;calendar!$A101,new!$F$2:$F$21,"&gt;="&amp;calendar!$A101,new!$D$2:$D$21,"NO")</f>
        <v>0</v>
      </c>
      <c r="V101" s="46" t="str" cm="1">
        <f t="array" ref="V101">_xlfn._xlws.FILTER(new!$L$2:$L$21,(new!$E$2:$E$21=$A101)*(new!$C$2:$C$21=calendar!U$2)*(new!$D$2:$D$21&lt;&gt;"N/A"),"")</f>
        <v/>
      </c>
    </row>
    <row r="102" spans="1:22" ht="24" customHeight="1" x14ac:dyDescent="0.2">
      <c r="A102" s="37">
        <v>44660</v>
      </c>
      <c r="C102" s="29">
        <f>COUNTIFS(new!$C$2:$C$21,C$2,new!$E$2:$E$21,"&lt;="&amp;calendar!$A102,new!$F$2:$F$21,"&gt;="&amp;calendar!$A102,new!$D$2:$D$21,"YES")+2*COUNTIFS(new!$C$2:$C$21,C$2,new!$E$2:$E$21,"&lt;="&amp;calendar!$A102,new!$F$2:$F$21,"&gt;="&amp;calendar!$A102,new!$D$2:$D$21,"NO")</f>
        <v>0</v>
      </c>
      <c r="D102" s="46" t="str" cm="1">
        <f t="array" ref="D102">_xlfn._xlws.FILTER(new!$L$2:$L$21,(new!$E$2:$E$21=$A102)*(new!$C$2:$C$21=calendar!C$2)*(new!$D$2:$D$21&lt;&gt;"N/A"),"")</f>
        <v/>
      </c>
      <c r="E102" s="29">
        <f>COUNTIFS(new!$C$2:$C$21,E$2,new!$E$2:$E$21,"&lt;="&amp;calendar!$A102,new!$F$2:$F$21,"&gt;="&amp;calendar!$A102,new!$D$2:$D$21,"YES")+2*COUNTIFS(new!$C$2:$C$21,E$2,new!$E$2:$E$21,"&lt;="&amp;calendar!$A102,new!$F$2:$F$21,"&gt;="&amp;calendar!$A102,new!$D$2:$D$21,"NO")</f>
        <v>0</v>
      </c>
      <c r="F102" s="46" t="str" cm="1">
        <f t="array" ref="F102">_xlfn._xlws.FILTER(new!$L$2:$L$21,(new!$E$2:$E$21=$A102)*(new!$C$2:$C$21=calendar!E$2)*(new!$D$2:$D$21&lt;&gt;"N/A"),"")</f>
        <v/>
      </c>
      <c r="G102" s="29">
        <f>COUNTIFS(new!$C$2:$C$21,G$2,new!$E$2:$E$21,"&lt;="&amp;calendar!$A102,new!$F$2:$F$21,"&gt;="&amp;calendar!$A102,new!$D$2:$D$21,"YES")+2*COUNTIFS(new!$C$2:$C$21,G$2,new!$E$2:$E$21,"&lt;="&amp;calendar!$A102,new!$F$2:$F$21,"&gt;="&amp;calendar!$A102,new!$D$2:$D$21,"NO")</f>
        <v>0</v>
      </c>
      <c r="H102" s="46" t="str" cm="1">
        <f t="array" ref="H102">_xlfn._xlws.FILTER(new!$L$2:$L$21,(new!$E$2:$E$21=$A102)*(new!$C$2:$C$21=calendar!G$2)*(new!$D$2:$D$21&lt;&gt;"N/A"),"")</f>
        <v/>
      </c>
      <c r="J102" s="29">
        <f>COUNTIFS(new!$C$2:$C$21,J$2,new!$E$2:$E$21,"&lt;="&amp;calendar!$A102,new!$F$2:$F$21,"&gt;="&amp;calendar!$A102,new!$D$2:$D$21,"YES")+2*COUNTIFS(new!$C$2:$C$21,J$2,new!$E$2:$E$21,"&lt;="&amp;calendar!$A102,new!$F$2:$F$21,"&gt;="&amp;calendar!$A102,new!$D$2:$D$21,"NO")</f>
        <v>0</v>
      </c>
      <c r="K102" s="46" t="str" cm="1">
        <f t="array" ref="K102">_xlfn._xlws.FILTER(new!$L$2:$L$21,(new!$E$2:$E$21=$A102)*(new!$C$2:$C$21=calendar!J$2)*(new!$D$2:$D$21&lt;&gt;"N/A"),"")</f>
        <v/>
      </c>
      <c r="L102" s="29">
        <f>COUNTIFS(new!$C$2:$C$21,L$2,new!$E$2:$E$21,"&lt;="&amp;calendar!$A102,new!$F$2:$F$21,"&gt;="&amp;calendar!$A102,new!$D$2:$D$21,"YES")+2*COUNTIFS(new!$C$2:$C$21,L$2,new!$E$2:$E$21,"&lt;="&amp;calendar!$A102,new!$F$2:$F$21,"&gt;="&amp;calendar!$A102,new!$D$2:$D$21,"NO")</f>
        <v>0</v>
      </c>
      <c r="M102" s="46" t="str" cm="1">
        <f t="array" ref="M102">_xlfn._xlws.FILTER(new!$L$2:$L$21,(new!$E$2:$E$21=$A102)*(new!$C$2:$C$21=calendar!L$2)*(new!$D$2:$D$21&lt;&gt;"N/A"),"")</f>
        <v/>
      </c>
      <c r="N102" s="29">
        <f>COUNTIFS(new!$C$2:$C$21,N$2,new!$E$2:$E$21,"&lt;="&amp;calendar!$A102,new!$F$2:$F$21,"&gt;="&amp;calendar!$A102,new!$D$2:$D$21,"YES")+2*COUNTIFS(new!$C$2:$C$21,N$2,new!$E$2:$E$21,"&lt;="&amp;calendar!$A102,new!$F$2:$F$21,"&gt;="&amp;calendar!$A102,new!$D$2:$D$21,"NO")</f>
        <v>0</v>
      </c>
      <c r="O102" s="46" t="str" cm="1">
        <f t="array" ref="O102">_xlfn._xlws.FILTER(new!$L$2:$L$21,(new!$E$2:$E$21=$A102)*(new!$C$2:$C$21=calendar!N$2)*(new!$D$2:$D$21&lt;&gt;"N/A"),"")</f>
        <v/>
      </c>
      <c r="Q102" s="29">
        <f>COUNTIFS(new!$C$2:$C$21,Q$2,new!$E$2:$E$21,"&lt;="&amp;calendar!$A102,new!$F$2:$F$21,"&gt;="&amp;calendar!$A102,new!$D$2:$D$21,"YES")+2*COUNTIFS(new!$C$2:$C$21,Q$2,new!$E$2:$E$21,"&lt;="&amp;calendar!$A102,new!$F$2:$F$21,"&gt;="&amp;calendar!$A102,new!$D$2:$D$21,"NO")</f>
        <v>0</v>
      </c>
      <c r="R102" s="46" t="str" cm="1">
        <f t="array" ref="R102">_xlfn._xlws.FILTER(new!$L$2:$L$21,(new!$E$2:$E$21=$A102)*(new!$C$2:$C$21=calendar!Q$2)*(new!$D$2:$D$21&lt;&gt;"N/A"),"")</f>
        <v/>
      </c>
      <c r="S102" s="29">
        <f>COUNTIFS(new!$C$2:$C$21,S$2,new!$E$2:$E$21,"&lt;="&amp;calendar!$A102,new!$F$2:$F$21,"&gt;="&amp;calendar!$A102,new!$D$2:$D$21,"YES")+2*COUNTIFS(new!$C$2:$C$21,S$2,new!$E$2:$E$21,"&lt;="&amp;calendar!$A102,new!$F$2:$F$21,"&gt;="&amp;calendar!$A102,new!$D$2:$D$21,"NO")</f>
        <v>0</v>
      </c>
      <c r="T102" s="46" t="str" cm="1">
        <f t="array" ref="T102">_xlfn._xlws.FILTER(new!$L$2:$L$21,(new!$E$2:$E$21=$A102)*(new!$C$2:$C$21=calendar!S$2)*(new!$D$2:$D$21&lt;&gt;"N/A"),"")</f>
        <v/>
      </c>
      <c r="U102" s="29">
        <f>COUNTIFS(new!$C$2:$C$21,U$2,new!$E$2:$E$21,"&lt;="&amp;calendar!$A102,new!$F$2:$F$21,"&gt;="&amp;calendar!$A102,new!$D$2:$D$21,"YES")+2*COUNTIFS(new!$C$2:$C$21,U$2,new!$E$2:$E$21,"&lt;="&amp;calendar!$A102,new!$F$2:$F$21,"&gt;="&amp;calendar!$A102,new!$D$2:$D$21,"NO")</f>
        <v>0</v>
      </c>
      <c r="V102" s="46" t="str" cm="1">
        <f t="array" ref="V102">_xlfn._xlws.FILTER(new!$L$2:$L$21,(new!$E$2:$E$21=$A102)*(new!$C$2:$C$21=calendar!U$2)*(new!$D$2:$D$21&lt;&gt;"N/A"),"")</f>
        <v/>
      </c>
    </row>
    <row r="103" spans="1:22" ht="24" customHeight="1" x14ac:dyDescent="0.2">
      <c r="A103" s="37">
        <v>44661</v>
      </c>
      <c r="C103" s="29">
        <f>COUNTIFS(new!$C$2:$C$21,C$2,new!$E$2:$E$21,"&lt;="&amp;calendar!$A103,new!$F$2:$F$21,"&gt;="&amp;calendar!$A103,new!$D$2:$D$21,"YES")+2*COUNTIFS(new!$C$2:$C$21,C$2,new!$E$2:$E$21,"&lt;="&amp;calendar!$A103,new!$F$2:$F$21,"&gt;="&amp;calendar!$A103,new!$D$2:$D$21,"NO")</f>
        <v>0</v>
      </c>
      <c r="D103" s="46" t="str" cm="1">
        <f t="array" ref="D103">_xlfn._xlws.FILTER(new!$L$2:$L$21,(new!$E$2:$E$21=$A103)*(new!$C$2:$C$21=calendar!C$2)*(new!$D$2:$D$21&lt;&gt;"N/A"),"")</f>
        <v/>
      </c>
      <c r="E103" s="29">
        <f>COUNTIFS(new!$C$2:$C$21,E$2,new!$E$2:$E$21,"&lt;="&amp;calendar!$A103,new!$F$2:$F$21,"&gt;="&amp;calendar!$A103,new!$D$2:$D$21,"YES")+2*COUNTIFS(new!$C$2:$C$21,E$2,new!$E$2:$E$21,"&lt;="&amp;calendar!$A103,new!$F$2:$F$21,"&gt;="&amp;calendar!$A103,new!$D$2:$D$21,"NO")</f>
        <v>0</v>
      </c>
      <c r="F103" s="46" t="str" cm="1">
        <f t="array" ref="F103">_xlfn._xlws.FILTER(new!$L$2:$L$21,(new!$E$2:$E$21=$A103)*(new!$C$2:$C$21=calendar!E$2)*(new!$D$2:$D$21&lt;&gt;"N/A"),"")</f>
        <v/>
      </c>
      <c r="G103" s="29">
        <f>COUNTIFS(new!$C$2:$C$21,G$2,new!$E$2:$E$21,"&lt;="&amp;calendar!$A103,new!$F$2:$F$21,"&gt;="&amp;calendar!$A103,new!$D$2:$D$21,"YES")+2*COUNTIFS(new!$C$2:$C$21,G$2,new!$E$2:$E$21,"&lt;="&amp;calendar!$A103,new!$F$2:$F$21,"&gt;="&amp;calendar!$A103,new!$D$2:$D$21,"NO")</f>
        <v>0</v>
      </c>
      <c r="H103" s="46" t="str" cm="1">
        <f t="array" ref="H103">_xlfn._xlws.FILTER(new!$L$2:$L$21,(new!$E$2:$E$21=$A103)*(new!$C$2:$C$21=calendar!G$2)*(new!$D$2:$D$21&lt;&gt;"N/A"),"")</f>
        <v/>
      </c>
      <c r="J103" s="29">
        <f>COUNTIFS(new!$C$2:$C$21,J$2,new!$E$2:$E$21,"&lt;="&amp;calendar!$A103,new!$F$2:$F$21,"&gt;="&amp;calendar!$A103,new!$D$2:$D$21,"YES")+2*COUNTIFS(new!$C$2:$C$21,J$2,new!$E$2:$E$21,"&lt;="&amp;calendar!$A103,new!$F$2:$F$21,"&gt;="&amp;calendar!$A103,new!$D$2:$D$21,"NO")</f>
        <v>0</v>
      </c>
      <c r="K103" s="46" t="str" cm="1">
        <f t="array" ref="K103">_xlfn._xlws.FILTER(new!$L$2:$L$21,(new!$E$2:$E$21=$A103)*(new!$C$2:$C$21=calendar!J$2)*(new!$D$2:$D$21&lt;&gt;"N/A"),"")</f>
        <v/>
      </c>
      <c r="L103" s="29">
        <f>COUNTIFS(new!$C$2:$C$21,L$2,new!$E$2:$E$21,"&lt;="&amp;calendar!$A103,new!$F$2:$F$21,"&gt;="&amp;calendar!$A103,new!$D$2:$D$21,"YES")+2*COUNTIFS(new!$C$2:$C$21,L$2,new!$E$2:$E$21,"&lt;="&amp;calendar!$A103,new!$F$2:$F$21,"&gt;="&amp;calendar!$A103,new!$D$2:$D$21,"NO")</f>
        <v>0</v>
      </c>
      <c r="M103" s="46" t="str" cm="1">
        <f t="array" ref="M103">_xlfn._xlws.FILTER(new!$L$2:$L$21,(new!$E$2:$E$21=$A103)*(new!$C$2:$C$21=calendar!L$2)*(new!$D$2:$D$21&lt;&gt;"N/A"),"")</f>
        <v/>
      </c>
      <c r="N103" s="29">
        <f>COUNTIFS(new!$C$2:$C$21,N$2,new!$E$2:$E$21,"&lt;="&amp;calendar!$A103,new!$F$2:$F$21,"&gt;="&amp;calendar!$A103,new!$D$2:$D$21,"YES")+2*COUNTIFS(new!$C$2:$C$21,N$2,new!$E$2:$E$21,"&lt;="&amp;calendar!$A103,new!$F$2:$F$21,"&gt;="&amp;calendar!$A103,new!$D$2:$D$21,"NO")</f>
        <v>0</v>
      </c>
      <c r="O103" s="46" t="str" cm="1">
        <f t="array" ref="O103">_xlfn._xlws.FILTER(new!$L$2:$L$21,(new!$E$2:$E$21=$A103)*(new!$C$2:$C$21=calendar!N$2)*(new!$D$2:$D$21&lt;&gt;"N/A"),"")</f>
        <v/>
      </c>
      <c r="Q103" s="29">
        <f>COUNTIFS(new!$C$2:$C$21,Q$2,new!$E$2:$E$21,"&lt;="&amp;calendar!$A103,new!$F$2:$F$21,"&gt;="&amp;calendar!$A103,new!$D$2:$D$21,"YES")+2*COUNTIFS(new!$C$2:$C$21,Q$2,new!$E$2:$E$21,"&lt;="&amp;calendar!$A103,new!$F$2:$F$21,"&gt;="&amp;calendar!$A103,new!$D$2:$D$21,"NO")</f>
        <v>0</v>
      </c>
      <c r="R103" s="46" t="str" cm="1">
        <f t="array" ref="R103">_xlfn._xlws.FILTER(new!$L$2:$L$21,(new!$E$2:$E$21=$A103)*(new!$C$2:$C$21=calendar!Q$2)*(new!$D$2:$D$21&lt;&gt;"N/A"),"")</f>
        <v/>
      </c>
      <c r="S103" s="29">
        <f>COUNTIFS(new!$C$2:$C$21,S$2,new!$E$2:$E$21,"&lt;="&amp;calendar!$A103,new!$F$2:$F$21,"&gt;="&amp;calendar!$A103,new!$D$2:$D$21,"YES")+2*COUNTIFS(new!$C$2:$C$21,S$2,new!$E$2:$E$21,"&lt;="&amp;calendar!$A103,new!$F$2:$F$21,"&gt;="&amp;calendar!$A103,new!$D$2:$D$21,"NO")</f>
        <v>0</v>
      </c>
      <c r="T103" s="46" t="str" cm="1">
        <f t="array" ref="T103">_xlfn._xlws.FILTER(new!$L$2:$L$21,(new!$E$2:$E$21=$A103)*(new!$C$2:$C$21=calendar!S$2)*(new!$D$2:$D$21&lt;&gt;"N/A"),"")</f>
        <v/>
      </c>
      <c r="U103" s="29">
        <f>COUNTIFS(new!$C$2:$C$21,U$2,new!$E$2:$E$21,"&lt;="&amp;calendar!$A103,new!$F$2:$F$21,"&gt;="&amp;calendar!$A103,new!$D$2:$D$21,"YES")+2*COUNTIFS(new!$C$2:$C$21,U$2,new!$E$2:$E$21,"&lt;="&amp;calendar!$A103,new!$F$2:$F$21,"&gt;="&amp;calendar!$A103,new!$D$2:$D$21,"NO")</f>
        <v>0</v>
      </c>
      <c r="V103" s="46" t="str" cm="1">
        <f t="array" ref="V103">_xlfn._xlws.FILTER(new!$L$2:$L$21,(new!$E$2:$E$21=$A103)*(new!$C$2:$C$21=calendar!U$2)*(new!$D$2:$D$21&lt;&gt;"N/A"),"")</f>
        <v/>
      </c>
    </row>
    <row r="104" spans="1:22" ht="24" customHeight="1" x14ac:dyDescent="0.2">
      <c r="A104" s="37">
        <v>44662</v>
      </c>
      <c r="C104" s="29">
        <f>COUNTIFS(new!$C$2:$C$21,C$2,new!$E$2:$E$21,"&lt;="&amp;calendar!$A104,new!$F$2:$F$21,"&gt;="&amp;calendar!$A104,new!$D$2:$D$21,"YES")+2*COUNTIFS(new!$C$2:$C$21,C$2,new!$E$2:$E$21,"&lt;="&amp;calendar!$A104,new!$F$2:$F$21,"&gt;="&amp;calendar!$A104,new!$D$2:$D$21,"NO")</f>
        <v>0</v>
      </c>
      <c r="D104" s="46" t="str" cm="1">
        <f t="array" ref="D104">_xlfn._xlws.FILTER(new!$L$2:$L$21,(new!$E$2:$E$21=$A104)*(new!$C$2:$C$21=calendar!C$2)*(new!$D$2:$D$21&lt;&gt;"N/A"),"")</f>
        <v/>
      </c>
      <c r="E104" s="29">
        <f>COUNTIFS(new!$C$2:$C$21,E$2,new!$E$2:$E$21,"&lt;="&amp;calendar!$A104,new!$F$2:$F$21,"&gt;="&amp;calendar!$A104,new!$D$2:$D$21,"YES")+2*COUNTIFS(new!$C$2:$C$21,E$2,new!$E$2:$E$21,"&lt;="&amp;calendar!$A104,new!$F$2:$F$21,"&gt;="&amp;calendar!$A104,new!$D$2:$D$21,"NO")</f>
        <v>0</v>
      </c>
      <c r="F104" s="46" t="str" cm="1">
        <f t="array" ref="F104">_xlfn._xlws.FILTER(new!$L$2:$L$21,(new!$E$2:$E$21=$A104)*(new!$C$2:$C$21=calendar!E$2)*(new!$D$2:$D$21&lt;&gt;"N/A"),"")</f>
        <v/>
      </c>
      <c r="G104" s="29">
        <f>COUNTIFS(new!$C$2:$C$21,G$2,new!$E$2:$E$21,"&lt;="&amp;calendar!$A104,new!$F$2:$F$21,"&gt;="&amp;calendar!$A104,new!$D$2:$D$21,"YES")+2*COUNTIFS(new!$C$2:$C$21,G$2,new!$E$2:$E$21,"&lt;="&amp;calendar!$A104,new!$F$2:$F$21,"&gt;="&amp;calendar!$A104,new!$D$2:$D$21,"NO")</f>
        <v>0</v>
      </c>
      <c r="H104" s="46" t="str" cm="1">
        <f t="array" ref="H104">_xlfn._xlws.FILTER(new!$L$2:$L$21,(new!$E$2:$E$21=$A104)*(new!$C$2:$C$21=calendar!G$2)*(new!$D$2:$D$21&lt;&gt;"N/A"),"")</f>
        <v/>
      </c>
      <c r="J104" s="29">
        <f>COUNTIFS(new!$C$2:$C$21,J$2,new!$E$2:$E$21,"&lt;="&amp;calendar!$A104,new!$F$2:$F$21,"&gt;="&amp;calendar!$A104,new!$D$2:$D$21,"YES")+2*COUNTIFS(new!$C$2:$C$21,J$2,new!$E$2:$E$21,"&lt;="&amp;calendar!$A104,new!$F$2:$F$21,"&gt;="&amp;calendar!$A104,new!$D$2:$D$21,"NO")</f>
        <v>0</v>
      </c>
      <c r="K104" s="46" t="str" cm="1">
        <f t="array" ref="K104">_xlfn._xlws.FILTER(new!$L$2:$L$21,(new!$E$2:$E$21=$A104)*(new!$C$2:$C$21=calendar!J$2)*(new!$D$2:$D$21&lt;&gt;"N/A"),"")</f>
        <v/>
      </c>
      <c r="L104" s="29">
        <f>COUNTIFS(new!$C$2:$C$21,L$2,new!$E$2:$E$21,"&lt;="&amp;calendar!$A104,new!$F$2:$F$21,"&gt;="&amp;calendar!$A104,new!$D$2:$D$21,"YES")+2*COUNTIFS(new!$C$2:$C$21,L$2,new!$E$2:$E$21,"&lt;="&amp;calendar!$A104,new!$F$2:$F$21,"&gt;="&amp;calendar!$A104,new!$D$2:$D$21,"NO")</f>
        <v>0</v>
      </c>
      <c r="M104" s="46" t="str" cm="1">
        <f t="array" ref="M104">_xlfn._xlws.FILTER(new!$L$2:$L$21,(new!$E$2:$E$21=$A104)*(new!$C$2:$C$21=calendar!L$2)*(new!$D$2:$D$21&lt;&gt;"N/A"),"")</f>
        <v/>
      </c>
      <c r="N104" s="29">
        <f>COUNTIFS(new!$C$2:$C$21,N$2,new!$E$2:$E$21,"&lt;="&amp;calendar!$A104,new!$F$2:$F$21,"&gt;="&amp;calendar!$A104,new!$D$2:$D$21,"YES")+2*COUNTIFS(new!$C$2:$C$21,N$2,new!$E$2:$E$21,"&lt;="&amp;calendar!$A104,new!$F$2:$F$21,"&gt;="&amp;calendar!$A104,new!$D$2:$D$21,"NO")</f>
        <v>0</v>
      </c>
      <c r="O104" s="46" t="str" cm="1">
        <f t="array" ref="O104">_xlfn._xlws.FILTER(new!$L$2:$L$21,(new!$E$2:$E$21=$A104)*(new!$C$2:$C$21=calendar!N$2)*(new!$D$2:$D$21&lt;&gt;"N/A"),"")</f>
        <v/>
      </c>
      <c r="Q104" s="29">
        <f>COUNTIFS(new!$C$2:$C$21,Q$2,new!$E$2:$E$21,"&lt;="&amp;calendar!$A104,new!$F$2:$F$21,"&gt;="&amp;calendar!$A104,new!$D$2:$D$21,"YES")+2*COUNTIFS(new!$C$2:$C$21,Q$2,new!$E$2:$E$21,"&lt;="&amp;calendar!$A104,new!$F$2:$F$21,"&gt;="&amp;calendar!$A104,new!$D$2:$D$21,"NO")</f>
        <v>0</v>
      </c>
      <c r="R104" s="46" t="str" cm="1">
        <f t="array" ref="R104">_xlfn._xlws.FILTER(new!$L$2:$L$21,(new!$E$2:$E$21=$A104)*(new!$C$2:$C$21=calendar!Q$2)*(new!$D$2:$D$21&lt;&gt;"N/A"),"")</f>
        <v/>
      </c>
      <c r="S104" s="29">
        <f>COUNTIFS(new!$C$2:$C$21,S$2,new!$E$2:$E$21,"&lt;="&amp;calendar!$A104,new!$F$2:$F$21,"&gt;="&amp;calendar!$A104,new!$D$2:$D$21,"YES")+2*COUNTIFS(new!$C$2:$C$21,S$2,new!$E$2:$E$21,"&lt;="&amp;calendar!$A104,new!$F$2:$F$21,"&gt;="&amp;calendar!$A104,new!$D$2:$D$21,"NO")</f>
        <v>0</v>
      </c>
      <c r="T104" s="46" t="str" cm="1">
        <f t="array" ref="T104">_xlfn._xlws.FILTER(new!$L$2:$L$21,(new!$E$2:$E$21=$A104)*(new!$C$2:$C$21=calendar!S$2)*(new!$D$2:$D$21&lt;&gt;"N/A"),"")</f>
        <v/>
      </c>
      <c r="U104" s="29">
        <f>COUNTIFS(new!$C$2:$C$21,U$2,new!$E$2:$E$21,"&lt;="&amp;calendar!$A104,new!$F$2:$F$21,"&gt;="&amp;calendar!$A104,new!$D$2:$D$21,"YES")+2*COUNTIFS(new!$C$2:$C$21,U$2,new!$E$2:$E$21,"&lt;="&amp;calendar!$A104,new!$F$2:$F$21,"&gt;="&amp;calendar!$A104,new!$D$2:$D$21,"NO")</f>
        <v>0</v>
      </c>
      <c r="V104" s="46" t="str" cm="1">
        <f t="array" ref="V104">_xlfn._xlws.FILTER(new!$L$2:$L$21,(new!$E$2:$E$21=$A104)*(new!$C$2:$C$21=calendar!U$2)*(new!$D$2:$D$21&lt;&gt;"N/A"),"")</f>
        <v/>
      </c>
    </row>
    <row r="105" spans="1:22" ht="24" customHeight="1" x14ac:dyDescent="0.2">
      <c r="A105" s="37">
        <v>44663</v>
      </c>
      <c r="C105" s="29">
        <f>COUNTIFS(new!$C$2:$C$21,C$2,new!$E$2:$E$21,"&lt;="&amp;calendar!$A105,new!$F$2:$F$21,"&gt;="&amp;calendar!$A105,new!$D$2:$D$21,"YES")+2*COUNTIFS(new!$C$2:$C$21,C$2,new!$E$2:$E$21,"&lt;="&amp;calendar!$A105,new!$F$2:$F$21,"&gt;="&amp;calendar!$A105,new!$D$2:$D$21,"NO")</f>
        <v>0</v>
      </c>
      <c r="D105" s="46" t="str" cm="1">
        <f t="array" ref="D105">_xlfn._xlws.FILTER(new!$L$2:$L$21,(new!$E$2:$E$21=$A105)*(new!$C$2:$C$21=calendar!C$2)*(new!$D$2:$D$21&lt;&gt;"N/A"),"")</f>
        <v/>
      </c>
      <c r="E105" s="29">
        <f>COUNTIFS(new!$C$2:$C$21,E$2,new!$E$2:$E$21,"&lt;="&amp;calendar!$A105,new!$F$2:$F$21,"&gt;="&amp;calendar!$A105,new!$D$2:$D$21,"YES")+2*COUNTIFS(new!$C$2:$C$21,E$2,new!$E$2:$E$21,"&lt;="&amp;calendar!$A105,new!$F$2:$F$21,"&gt;="&amp;calendar!$A105,new!$D$2:$D$21,"NO")</f>
        <v>0</v>
      </c>
      <c r="F105" s="46" t="str" cm="1">
        <f t="array" ref="F105">_xlfn._xlws.FILTER(new!$L$2:$L$21,(new!$E$2:$E$21=$A105)*(new!$C$2:$C$21=calendar!E$2)*(new!$D$2:$D$21&lt;&gt;"N/A"),"")</f>
        <v/>
      </c>
      <c r="G105" s="29">
        <f>COUNTIFS(new!$C$2:$C$21,G$2,new!$E$2:$E$21,"&lt;="&amp;calendar!$A105,new!$F$2:$F$21,"&gt;="&amp;calendar!$A105,new!$D$2:$D$21,"YES")+2*COUNTIFS(new!$C$2:$C$21,G$2,new!$E$2:$E$21,"&lt;="&amp;calendar!$A105,new!$F$2:$F$21,"&gt;="&amp;calendar!$A105,new!$D$2:$D$21,"NO")</f>
        <v>0</v>
      </c>
      <c r="H105" s="46" t="str" cm="1">
        <f t="array" ref="H105">_xlfn._xlws.FILTER(new!$L$2:$L$21,(new!$E$2:$E$21=$A105)*(new!$C$2:$C$21=calendar!G$2)*(new!$D$2:$D$21&lt;&gt;"N/A"),"")</f>
        <v/>
      </c>
      <c r="J105" s="29">
        <f>COUNTIFS(new!$C$2:$C$21,J$2,new!$E$2:$E$21,"&lt;="&amp;calendar!$A105,new!$F$2:$F$21,"&gt;="&amp;calendar!$A105,new!$D$2:$D$21,"YES")+2*COUNTIFS(new!$C$2:$C$21,J$2,new!$E$2:$E$21,"&lt;="&amp;calendar!$A105,new!$F$2:$F$21,"&gt;="&amp;calendar!$A105,new!$D$2:$D$21,"NO")</f>
        <v>0</v>
      </c>
      <c r="K105" s="46" t="str" cm="1">
        <f t="array" ref="K105">_xlfn._xlws.FILTER(new!$L$2:$L$21,(new!$E$2:$E$21=$A105)*(new!$C$2:$C$21=calendar!J$2)*(new!$D$2:$D$21&lt;&gt;"N/A"),"")</f>
        <v/>
      </c>
      <c r="L105" s="29">
        <f>COUNTIFS(new!$C$2:$C$21,L$2,new!$E$2:$E$21,"&lt;="&amp;calendar!$A105,new!$F$2:$F$21,"&gt;="&amp;calendar!$A105,new!$D$2:$D$21,"YES")+2*COUNTIFS(new!$C$2:$C$21,L$2,new!$E$2:$E$21,"&lt;="&amp;calendar!$A105,new!$F$2:$F$21,"&gt;="&amp;calendar!$A105,new!$D$2:$D$21,"NO")</f>
        <v>0</v>
      </c>
      <c r="M105" s="46" t="str" cm="1">
        <f t="array" ref="M105">_xlfn._xlws.FILTER(new!$L$2:$L$21,(new!$E$2:$E$21=$A105)*(new!$C$2:$C$21=calendar!L$2)*(new!$D$2:$D$21&lt;&gt;"N/A"),"")</f>
        <v/>
      </c>
      <c r="N105" s="29">
        <f>COUNTIFS(new!$C$2:$C$21,N$2,new!$E$2:$E$21,"&lt;="&amp;calendar!$A105,new!$F$2:$F$21,"&gt;="&amp;calendar!$A105,new!$D$2:$D$21,"YES")+2*COUNTIFS(new!$C$2:$C$21,N$2,new!$E$2:$E$21,"&lt;="&amp;calendar!$A105,new!$F$2:$F$21,"&gt;="&amp;calendar!$A105,new!$D$2:$D$21,"NO")</f>
        <v>0</v>
      </c>
      <c r="O105" s="46" t="str" cm="1">
        <f t="array" ref="O105">_xlfn._xlws.FILTER(new!$L$2:$L$21,(new!$E$2:$E$21=$A105)*(new!$C$2:$C$21=calendar!N$2)*(new!$D$2:$D$21&lt;&gt;"N/A"),"")</f>
        <v/>
      </c>
      <c r="Q105" s="29">
        <f>COUNTIFS(new!$C$2:$C$21,Q$2,new!$E$2:$E$21,"&lt;="&amp;calendar!$A105,new!$F$2:$F$21,"&gt;="&amp;calendar!$A105,new!$D$2:$D$21,"YES")+2*COUNTIFS(new!$C$2:$C$21,Q$2,new!$E$2:$E$21,"&lt;="&amp;calendar!$A105,new!$F$2:$F$21,"&gt;="&amp;calendar!$A105,new!$D$2:$D$21,"NO")</f>
        <v>0</v>
      </c>
      <c r="R105" s="46" t="str" cm="1">
        <f t="array" ref="R105">_xlfn._xlws.FILTER(new!$L$2:$L$21,(new!$E$2:$E$21=$A105)*(new!$C$2:$C$21=calendar!Q$2)*(new!$D$2:$D$21&lt;&gt;"N/A"),"")</f>
        <v/>
      </c>
      <c r="S105" s="29">
        <f>COUNTIFS(new!$C$2:$C$21,S$2,new!$E$2:$E$21,"&lt;="&amp;calendar!$A105,new!$F$2:$F$21,"&gt;="&amp;calendar!$A105,new!$D$2:$D$21,"YES")+2*COUNTIFS(new!$C$2:$C$21,S$2,new!$E$2:$E$21,"&lt;="&amp;calendar!$A105,new!$F$2:$F$21,"&gt;="&amp;calendar!$A105,new!$D$2:$D$21,"NO")</f>
        <v>0</v>
      </c>
      <c r="T105" s="46" t="str" cm="1">
        <f t="array" ref="T105">_xlfn._xlws.FILTER(new!$L$2:$L$21,(new!$E$2:$E$21=$A105)*(new!$C$2:$C$21=calendar!S$2)*(new!$D$2:$D$21&lt;&gt;"N/A"),"")</f>
        <v/>
      </c>
      <c r="U105" s="29">
        <f>COUNTIFS(new!$C$2:$C$21,U$2,new!$E$2:$E$21,"&lt;="&amp;calendar!$A105,new!$F$2:$F$21,"&gt;="&amp;calendar!$A105,new!$D$2:$D$21,"YES")+2*COUNTIFS(new!$C$2:$C$21,U$2,new!$E$2:$E$21,"&lt;="&amp;calendar!$A105,new!$F$2:$F$21,"&gt;="&amp;calendar!$A105,new!$D$2:$D$21,"NO")</f>
        <v>0</v>
      </c>
      <c r="V105" s="46" t="str" cm="1">
        <f t="array" ref="V105">_xlfn._xlws.FILTER(new!$L$2:$L$21,(new!$E$2:$E$21=$A105)*(new!$C$2:$C$21=calendar!U$2)*(new!$D$2:$D$21&lt;&gt;"N/A"),"")</f>
        <v/>
      </c>
    </row>
    <row r="106" spans="1:22" ht="24" customHeight="1" x14ac:dyDescent="0.2">
      <c r="A106" s="37">
        <v>44664</v>
      </c>
      <c r="C106" s="29">
        <f>COUNTIFS(new!$C$2:$C$21,C$2,new!$E$2:$E$21,"&lt;="&amp;calendar!$A106,new!$F$2:$F$21,"&gt;="&amp;calendar!$A106,new!$D$2:$D$21,"YES")+2*COUNTIFS(new!$C$2:$C$21,C$2,new!$E$2:$E$21,"&lt;="&amp;calendar!$A106,new!$F$2:$F$21,"&gt;="&amp;calendar!$A106,new!$D$2:$D$21,"NO")</f>
        <v>0</v>
      </c>
      <c r="D106" s="46" t="str" cm="1">
        <f t="array" ref="D106">_xlfn._xlws.FILTER(new!$L$2:$L$21,(new!$E$2:$E$21=$A106)*(new!$C$2:$C$21=calendar!C$2)*(new!$D$2:$D$21&lt;&gt;"N/A"),"")</f>
        <v/>
      </c>
      <c r="E106" s="29">
        <f>COUNTIFS(new!$C$2:$C$21,E$2,new!$E$2:$E$21,"&lt;="&amp;calendar!$A106,new!$F$2:$F$21,"&gt;="&amp;calendar!$A106,new!$D$2:$D$21,"YES")+2*COUNTIFS(new!$C$2:$C$21,E$2,new!$E$2:$E$21,"&lt;="&amp;calendar!$A106,new!$F$2:$F$21,"&gt;="&amp;calendar!$A106,new!$D$2:$D$21,"NO")</f>
        <v>0</v>
      </c>
      <c r="F106" s="46" t="str" cm="1">
        <f t="array" ref="F106">_xlfn._xlws.FILTER(new!$L$2:$L$21,(new!$E$2:$E$21=$A106)*(new!$C$2:$C$21=calendar!E$2)*(new!$D$2:$D$21&lt;&gt;"N/A"),"")</f>
        <v/>
      </c>
      <c r="G106" s="29">
        <f>COUNTIFS(new!$C$2:$C$21,G$2,new!$E$2:$E$21,"&lt;="&amp;calendar!$A106,new!$F$2:$F$21,"&gt;="&amp;calendar!$A106,new!$D$2:$D$21,"YES")+2*COUNTIFS(new!$C$2:$C$21,G$2,new!$E$2:$E$21,"&lt;="&amp;calendar!$A106,new!$F$2:$F$21,"&gt;="&amp;calendar!$A106,new!$D$2:$D$21,"NO")</f>
        <v>0</v>
      </c>
      <c r="H106" s="46" t="str" cm="1">
        <f t="array" ref="H106">_xlfn._xlws.FILTER(new!$L$2:$L$21,(new!$E$2:$E$21=$A106)*(new!$C$2:$C$21=calendar!G$2)*(new!$D$2:$D$21&lt;&gt;"N/A"),"")</f>
        <v/>
      </c>
      <c r="J106" s="29">
        <f>COUNTIFS(new!$C$2:$C$21,J$2,new!$E$2:$E$21,"&lt;="&amp;calendar!$A106,new!$F$2:$F$21,"&gt;="&amp;calendar!$A106,new!$D$2:$D$21,"YES")+2*COUNTIFS(new!$C$2:$C$21,J$2,new!$E$2:$E$21,"&lt;="&amp;calendar!$A106,new!$F$2:$F$21,"&gt;="&amp;calendar!$A106,new!$D$2:$D$21,"NO")</f>
        <v>0</v>
      </c>
      <c r="K106" s="46" t="str" cm="1">
        <f t="array" ref="K106">_xlfn._xlws.FILTER(new!$L$2:$L$21,(new!$E$2:$E$21=$A106)*(new!$C$2:$C$21=calendar!J$2)*(new!$D$2:$D$21&lt;&gt;"N/A"),"")</f>
        <v/>
      </c>
      <c r="L106" s="29">
        <f>COUNTIFS(new!$C$2:$C$21,L$2,new!$E$2:$E$21,"&lt;="&amp;calendar!$A106,new!$F$2:$F$21,"&gt;="&amp;calendar!$A106,new!$D$2:$D$21,"YES")+2*COUNTIFS(new!$C$2:$C$21,L$2,new!$E$2:$E$21,"&lt;="&amp;calendar!$A106,new!$F$2:$F$21,"&gt;="&amp;calendar!$A106,new!$D$2:$D$21,"NO")</f>
        <v>0</v>
      </c>
      <c r="M106" s="46" t="str" cm="1">
        <f t="array" ref="M106">_xlfn._xlws.FILTER(new!$L$2:$L$21,(new!$E$2:$E$21=$A106)*(new!$C$2:$C$21=calendar!L$2)*(new!$D$2:$D$21&lt;&gt;"N/A"),"")</f>
        <v/>
      </c>
      <c r="N106" s="29">
        <f>COUNTIFS(new!$C$2:$C$21,N$2,new!$E$2:$E$21,"&lt;="&amp;calendar!$A106,new!$F$2:$F$21,"&gt;="&amp;calendar!$A106,new!$D$2:$D$21,"YES")+2*COUNTIFS(new!$C$2:$C$21,N$2,new!$E$2:$E$21,"&lt;="&amp;calendar!$A106,new!$F$2:$F$21,"&gt;="&amp;calendar!$A106,new!$D$2:$D$21,"NO")</f>
        <v>0</v>
      </c>
      <c r="O106" s="46" t="str" cm="1">
        <f t="array" ref="O106">_xlfn._xlws.FILTER(new!$L$2:$L$21,(new!$E$2:$E$21=$A106)*(new!$C$2:$C$21=calendar!N$2)*(new!$D$2:$D$21&lt;&gt;"N/A"),"")</f>
        <v/>
      </c>
      <c r="Q106" s="29">
        <f>COUNTIFS(new!$C$2:$C$21,Q$2,new!$E$2:$E$21,"&lt;="&amp;calendar!$A106,new!$F$2:$F$21,"&gt;="&amp;calendar!$A106,new!$D$2:$D$21,"YES")+2*COUNTIFS(new!$C$2:$C$21,Q$2,new!$E$2:$E$21,"&lt;="&amp;calendar!$A106,new!$F$2:$F$21,"&gt;="&amp;calendar!$A106,new!$D$2:$D$21,"NO")</f>
        <v>0</v>
      </c>
      <c r="R106" s="46" t="str" cm="1">
        <f t="array" ref="R106">_xlfn._xlws.FILTER(new!$L$2:$L$21,(new!$E$2:$E$21=$A106)*(new!$C$2:$C$21=calendar!Q$2)*(new!$D$2:$D$21&lt;&gt;"N/A"),"")</f>
        <v/>
      </c>
      <c r="S106" s="29">
        <f>COUNTIFS(new!$C$2:$C$21,S$2,new!$E$2:$E$21,"&lt;="&amp;calendar!$A106,new!$F$2:$F$21,"&gt;="&amp;calendar!$A106,new!$D$2:$D$21,"YES")+2*COUNTIFS(new!$C$2:$C$21,S$2,new!$E$2:$E$21,"&lt;="&amp;calendar!$A106,new!$F$2:$F$21,"&gt;="&amp;calendar!$A106,new!$D$2:$D$21,"NO")</f>
        <v>0</v>
      </c>
      <c r="T106" s="46" t="str" cm="1">
        <f t="array" ref="T106">_xlfn._xlws.FILTER(new!$L$2:$L$21,(new!$E$2:$E$21=$A106)*(new!$C$2:$C$21=calendar!S$2)*(new!$D$2:$D$21&lt;&gt;"N/A"),"")</f>
        <v/>
      </c>
      <c r="U106" s="29">
        <f>COUNTIFS(new!$C$2:$C$21,U$2,new!$E$2:$E$21,"&lt;="&amp;calendar!$A106,new!$F$2:$F$21,"&gt;="&amp;calendar!$A106,new!$D$2:$D$21,"YES")+2*COUNTIFS(new!$C$2:$C$21,U$2,new!$E$2:$E$21,"&lt;="&amp;calendar!$A106,new!$F$2:$F$21,"&gt;="&amp;calendar!$A106,new!$D$2:$D$21,"NO")</f>
        <v>0</v>
      </c>
      <c r="V106" s="46" t="str" cm="1">
        <f t="array" ref="V106">_xlfn._xlws.FILTER(new!$L$2:$L$21,(new!$E$2:$E$21=$A106)*(new!$C$2:$C$21=calendar!U$2)*(new!$D$2:$D$21&lt;&gt;"N/A"),"")</f>
        <v/>
      </c>
    </row>
    <row r="107" spans="1:22" ht="24" customHeight="1" x14ac:dyDescent="0.2">
      <c r="A107" s="37">
        <v>44665</v>
      </c>
      <c r="C107" s="29">
        <f>COUNTIFS(new!$C$2:$C$21,C$2,new!$E$2:$E$21,"&lt;="&amp;calendar!$A107,new!$F$2:$F$21,"&gt;="&amp;calendar!$A107,new!$D$2:$D$21,"YES")+2*COUNTIFS(new!$C$2:$C$21,C$2,new!$E$2:$E$21,"&lt;="&amp;calendar!$A107,new!$F$2:$F$21,"&gt;="&amp;calendar!$A107,new!$D$2:$D$21,"NO")</f>
        <v>0</v>
      </c>
      <c r="D107" s="46" t="str" cm="1">
        <f t="array" ref="D107">_xlfn._xlws.FILTER(new!$L$2:$L$21,(new!$E$2:$E$21=$A107)*(new!$C$2:$C$21=calendar!C$2)*(new!$D$2:$D$21&lt;&gt;"N/A"),"")</f>
        <v/>
      </c>
      <c r="E107" s="29">
        <f>COUNTIFS(new!$C$2:$C$21,E$2,new!$E$2:$E$21,"&lt;="&amp;calendar!$A107,new!$F$2:$F$21,"&gt;="&amp;calendar!$A107,new!$D$2:$D$21,"YES")+2*COUNTIFS(new!$C$2:$C$21,E$2,new!$E$2:$E$21,"&lt;="&amp;calendar!$A107,new!$F$2:$F$21,"&gt;="&amp;calendar!$A107,new!$D$2:$D$21,"NO")</f>
        <v>0</v>
      </c>
      <c r="F107" s="46" t="str" cm="1">
        <f t="array" ref="F107">_xlfn._xlws.FILTER(new!$L$2:$L$21,(new!$E$2:$E$21=$A107)*(new!$C$2:$C$21=calendar!E$2)*(new!$D$2:$D$21&lt;&gt;"N/A"),"")</f>
        <v/>
      </c>
      <c r="G107" s="29">
        <f>COUNTIFS(new!$C$2:$C$21,G$2,new!$E$2:$E$21,"&lt;="&amp;calendar!$A107,new!$F$2:$F$21,"&gt;="&amp;calendar!$A107,new!$D$2:$D$21,"YES")+2*COUNTIFS(new!$C$2:$C$21,G$2,new!$E$2:$E$21,"&lt;="&amp;calendar!$A107,new!$F$2:$F$21,"&gt;="&amp;calendar!$A107,new!$D$2:$D$21,"NO")</f>
        <v>0</v>
      </c>
      <c r="H107" s="46" t="str" cm="1">
        <f t="array" ref="H107">_xlfn._xlws.FILTER(new!$L$2:$L$21,(new!$E$2:$E$21=$A107)*(new!$C$2:$C$21=calendar!G$2)*(new!$D$2:$D$21&lt;&gt;"N/A"),"")</f>
        <v/>
      </c>
      <c r="J107" s="29">
        <f>COUNTIFS(new!$C$2:$C$21,J$2,new!$E$2:$E$21,"&lt;="&amp;calendar!$A107,new!$F$2:$F$21,"&gt;="&amp;calendar!$A107,new!$D$2:$D$21,"YES")+2*COUNTIFS(new!$C$2:$C$21,J$2,new!$E$2:$E$21,"&lt;="&amp;calendar!$A107,new!$F$2:$F$21,"&gt;="&amp;calendar!$A107,new!$D$2:$D$21,"NO")</f>
        <v>0</v>
      </c>
      <c r="K107" s="46" t="str" cm="1">
        <f t="array" ref="K107">_xlfn._xlws.FILTER(new!$L$2:$L$21,(new!$E$2:$E$21=$A107)*(new!$C$2:$C$21=calendar!J$2)*(new!$D$2:$D$21&lt;&gt;"N/A"),"")</f>
        <v/>
      </c>
      <c r="L107" s="29">
        <f>COUNTIFS(new!$C$2:$C$21,L$2,new!$E$2:$E$21,"&lt;="&amp;calendar!$A107,new!$F$2:$F$21,"&gt;="&amp;calendar!$A107,new!$D$2:$D$21,"YES")+2*COUNTIFS(new!$C$2:$C$21,L$2,new!$E$2:$E$21,"&lt;="&amp;calendar!$A107,new!$F$2:$F$21,"&gt;="&amp;calendar!$A107,new!$D$2:$D$21,"NO")</f>
        <v>0</v>
      </c>
      <c r="M107" s="46" t="str" cm="1">
        <f t="array" ref="M107">_xlfn._xlws.FILTER(new!$L$2:$L$21,(new!$E$2:$E$21=$A107)*(new!$C$2:$C$21=calendar!L$2)*(new!$D$2:$D$21&lt;&gt;"N/A"),"")</f>
        <v/>
      </c>
      <c r="N107" s="29">
        <f>COUNTIFS(new!$C$2:$C$21,N$2,new!$E$2:$E$21,"&lt;="&amp;calendar!$A107,new!$F$2:$F$21,"&gt;="&amp;calendar!$A107,new!$D$2:$D$21,"YES")+2*COUNTIFS(new!$C$2:$C$21,N$2,new!$E$2:$E$21,"&lt;="&amp;calendar!$A107,new!$F$2:$F$21,"&gt;="&amp;calendar!$A107,new!$D$2:$D$21,"NO")</f>
        <v>0</v>
      </c>
      <c r="O107" s="46" t="str" cm="1">
        <f t="array" ref="O107">_xlfn._xlws.FILTER(new!$L$2:$L$21,(new!$E$2:$E$21=$A107)*(new!$C$2:$C$21=calendar!N$2)*(new!$D$2:$D$21&lt;&gt;"N/A"),"")</f>
        <v/>
      </c>
      <c r="Q107" s="29">
        <f>COUNTIFS(new!$C$2:$C$21,Q$2,new!$E$2:$E$21,"&lt;="&amp;calendar!$A107,new!$F$2:$F$21,"&gt;="&amp;calendar!$A107,new!$D$2:$D$21,"YES")+2*COUNTIFS(new!$C$2:$C$21,Q$2,new!$E$2:$E$21,"&lt;="&amp;calendar!$A107,new!$F$2:$F$21,"&gt;="&amp;calendar!$A107,new!$D$2:$D$21,"NO")</f>
        <v>0</v>
      </c>
      <c r="R107" s="46" t="str" cm="1">
        <f t="array" ref="R107">_xlfn._xlws.FILTER(new!$L$2:$L$21,(new!$E$2:$E$21=$A107)*(new!$C$2:$C$21=calendar!Q$2)*(new!$D$2:$D$21&lt;&gt;"N/A"),"")</f>
        <v/>
      </c>
      <c r="S107" s="29">
        <f>COUNTIFS(new!$C$2:$C$21,S$2,new!$E$2:$E$21,"&lt;="&amp;calendar!$A107,new!$F$2:$F$21,"&gt;="&amp;calendar!$A107,new!$D$2:$D$21,"YES")+2*COUNTIFS(new!$C$2:$C$21,S$2,new!$E$2:$E$21,"&lt;="&amp;calendar!$A107,new!$F$2:$F$21,"&gt;="&amp;calendar!$A107,new!$D$2:$D$21,"NO")</f>
        <v>0</v>
      </c>
      <c r="T107" s="46" t="str" cm="1">
        <f t="array" ref="T107">_xlfn._xlws.FILTER(new!$L$2:$L$21,(new!$E$2:$E$21=$A107)*(new!$C$2:$C$21=calendar!S$2)*(new!$D$2:$D$21&lt;&gt;"N/A"),"")</f>
        <v/>
      </c>
      <c r="U107" s="29">
        <f>COUNTIFS(new!$C$2:$C$21,U$2,new!$E$2:$E$21,"&lt;="&amp;calendar!$A107,new!$F$2:$F$21,"&gt;="&amp;calendar!$A107,new!$D$2:$D$21,"YES")+2*COUNTIFS(new!$C$2:$C$21,U$2,new!$E$2:$E$21,"&lt;="&amp;calendar!$A107,new!$F$2:$F$21,"&gt;="&amp;calendar!$A107,new!$D$2:$D$21,"NO")</f>
        <v>0</v>
      </c>
      <c r="V107" s="46" t="str" cm="1">
        <f t="array" ref="V107">_xlfn._xlws.FILTER(new!$L$2:$L$21,(new!$E$2:$E$21=$A107)*(new!$C$2:$C$21=calendar!U$2)*(new!$D$2:$D$21&lt;&gt;"N/A"),"")</f>
        <v/>
      </c>
    </row>
    <row r="108" spans="1:22" ht="24" customHeight="1" x14ac:dyDescent="0.2">
      <c r="A108" s="37">
        <v>44666</v>
      </c>
      <c r="C108" s="29">
        <f>COUNTIFS(new!$C$2:$C$21,C$2,new!$E$2:$E$21,"&lt;="&amp;calendar!$A108,new!$F$2:$F$21,"&gt;="&amp;calendar!$A108,new!$D$2:$D$21,"YES")+2*COUNTIFS(new!$C$2:$C$21,C$2,new!$E$2:$E$21,"&lt;="&amp;calendar!$A108,new!$F$2:$F$21,"&gt;="&amp;calendar!$A108,new!$D$2:$D$21,"NO")</f>
        <v>0</v>
      </c>
      <c r="D108" s="46" t="str" cm="1">
        <f t="array" ref="D108">_xlfn._xlws.FILTER(new!$L$2:$L$21,(new!$E$2:$E$21=$A108)*(new!$C$2:$C$21=calendar!C$2)*(new!$D$2:$D$21&lt;&gt;"N/A"),"")</f>
        <v/>
      </c>
      <c r="E108" s="29">
        <f>COUNTIFS(new!$C$2:$C$21,E$2,new!$E$2:$E$21,"&lt;="&amp;calendar!$A108,new!$F$2:$F$21,"&gt;="&amp;calendar!$A108,new!$D$2:$D$21,"YES")+2*COUNTIFS(new!$C$2:$C$21,E$2,new!$E$2:$E$21,"&lt;="&amp;calendar!$A108,new!$F$2:$F$21,"&gt;="&amp;calendar!$A108,new!$D$2:$D$21,"NO")</f>
        <v>0</v>
      </c>
      <c r="F108" s="46" t="str" cm="1">
        <f t="array" ref="F108">_xlfn._xlws.FILTER(new!$L$2:$L$21,(new!$E$2:$E$21=$A108)*(new!$C$2:$C$21=calendar!E$2)*(new!$D$2:$D$21&lt;&gt;"N/A"),"")</f>
        <v/>
      </c>
      <c r="G108" s="29">
        <f>COUNTIFS(new!$C$2:$C$21,G$2,new!$E$2:$E$21,"&lt;="&amp;calendar!$A108,new!$F$2:$F$21,"&gt;="&amp;calendar!$A108,new!$D$2:$D$21,"YES")+2*COUNTIFS(new!$C$2:$C$21,G$2,new!$E$2:$E$21,"&lt;="&amp;calendar!$A108,new!$F$2:$F$21,"&gt;="&amp;calendar!$A108,new!$D$2:$D$21,"NO")</f>
        <v>0</v>
      </c>
      <c r="H108" s="46" t="str" cm="1">
        <f t="array" ref="H108">_xlfn._xlws.FILTER(new!$L$2:$L$21,(new!$E$2:$E$21=$A108)*(new!$C$2:$C$21=calendar!G$2)*(new!$D$2:$D$21&lt;&gt;"N/A"),"")</f>
        <v/>
      </c>
      <c r="J108" s="29">
        <f>COUNTIFS(new!$C$2:$C$21,J$2,new!$E$2:$E$21,"&lt;="&amp;calendar!$A108,new!$F$2:$F$21,"&gt;="&amp;calendar!$A108,new!$D$2:$D$21,"YES")+2*COUNTIFS(new!$C$2:$C$21,J$2,new!$E$2:$E$21,"&lt;="&amp;calendar!$A108,new!$F$2:$F$21,"&gt;="&amp;calendar!$A108,new!$D$2:$D$21,"NO")</f>
        <v>0</v>
      </c>
      <c r="K108" s="46" t="str" cm="1">
        <f t="array" ref="K108">_xlfn._xlws.FILTER(new!$L$2:$L$21,(new!$E$2:$E$21=$A108)*(new!$C$2:$C$21=calendar!J$2)*(new!$D$2:$D$21&lt;&gt;"N/A"),"")</f>
        <v/>
      </c>
      <c r="L108" s="29">
        <f>COUNTIFS(new!$C$2:$C$21,L$2,new!$E$2:$E$21,"&lt;="&amp;calendar!$A108,new!$F$2:$F$21,"&gt;="&amp;calendar!$A108,new!$D$2:$D$21,"YES")+2*COUNTIFS(new!$C$2:$C$21,L$2,new!$E$2:$E$21,"&lt;="&amp;calendar!$A108,new!$F$2:$F$21,"&gt;="&amp;calendar!$A108,new!$D$2:$D$21,"NO")</f>
        <v>0</v>
      </c>
      <c r="M108" s="46" t="str" cm="1">
        <f t="array" ref="M108">_xlfn._xlws.FILTER(new!$L$2:$L$21,(new!$E$2:$E$21=$A108)*(new!$C$2:$C$21=calendar!L$2)*(new!$D$2:$D$21&lt;&gt;"N/A"),"")</f>
        <v/>
      </c>
      <c r="N108" s="29">
        <f>COUNTIFS(new!$C$2:$C$21,N$2,new!$E$2:$E$21,"&lt;="&amp;calendar!$A108,new!$F$2:$F$21,"&gt;="&amp;calendar!$A108,new!$D$2:$D$21,"YES")+2*COUNTIFS(new!$C$2:$C$21,N$2,new!$E$2:$E$21,"&lt;="&amp;calendar!$A108,new!$F$2:$F$21,"&gt;="&amp;calendar!$A108,new!$D$2:$D$21,"NO")</f>
        <v>0</v>
      </c>
      <c r="O108" s="46" t="str" cm="1">
        <f t="array" ref="O108">_xlfn._xlws.FILTER(new!$L$2:$L$21,(new!$E$2:$E$21=$A108)*(new!$C$2:$C$21=calendar!N$2)*(new!$D$2:$D$21&lt;&gt;"N/A"),"")</f>
        <v/>
      </c>
      <c r="Q108" s="29">
        <f>COUNTIFS(new!$C$2:$C$21,Q$2,new!$E$2:$E$21,"&lt;="&amp;calendar!$A108,new!$F$2:$F$21,"&gt;="&amp;calendar!$A108,new!$D$2:$D$21,"YES")+2*COUNTIFS(new!$C$2:$C$21,Q$2,new!$E$2:$E$21,"&lt;="&amp;calendar!$A108,new!$F$2:$F$21,"&gt;="&amp;calendar!$A108,new!$D$2:$D$21,"NO")</f>
        <v>0</v>
      </c>
      <c r="R108" s="46" t="str" cm="1">
        <f t="array" ref="R108">_xlfn._xlws.FILTER(new!$L$2:$L$21,(new!$E$2:$E$21=$A108)*(new!$C$2:$C$21=calendar!Q$2)*(new!$D$2:$D$21&lt;&gt;"N/A"),"")</f>
        <v/>
      </c>
      <c r="S108" s="29">
        <f>COUNTIFS(new!$C$2:$C$21,S$2,new!$E$2:$E$21,"&lt;="&amp;calendar!$A108,new!$F$2:$F$21,"&gt;="&amp;calendar!$A108,new!$D$2:$D$21,"YES")+2*COUNTIFS(new!$C$2:$C$21,S$2,new!$E$2:$E$21,"&lt;="&amp;calendar!$A108,new!$F$2:$F$21,"&gt;="&amp;calendar!$A108,new!$D$2:$D$21,"NO")</f>
        <v>0</v>
      </c>
      <c r="T108" s="46" t="str" cm="1">
        <f t="array" ref="T108">_xlfn._xlws.FILTER(new!$L$2:$L$21,(new!$E$2:$E$21=$A108)*(new!$C$2:$C$21=calendar!S$2)*(new!$D$2:$D$21&lt;&gt;"N/A"),"")</f>
        <v/>
      </c>
      <c r="U108" s="29">
        <f>COUNTIFS(new!$C$2:$C$21,U$2,new!$E$2:$E$21,"&lt;="&amp;calendar!$A108,new!$F$2:$F$21,"&gt;="&amp;calendar!$A108,new!$D$2:$D$21,"YES")+2*COUNTIFS(new!$C$2:$C$21,U$2,new!$E$2:$E$21,"&lt;="&amp;calendar!$A108,new!$F$2:$F$21,"&gt;="&amp;calendar!$A108,new!$D$2:$D$21,"NO")</f>
        <v>0</v>
      </c>
      <c r="V108" s="46" t="str" cm="1">
        <f t="array" ref="V108">_xlfn._xlws.FILTER(new!$L$2:$L$21,(new!$E$2:$E$21=$A108)*(new!$C$2:$C$21=calendar!U$2)*(new!$D$2:$D$21&lt;&gt;"N/A"),"")</f>
        <v/>
      </c>
    </row>
    <row r="109" spans="1:22" ht="24" customHeight="1" x14ac:dyDescent="0.2">
      <c r="A109" s="37">
        <v>44667</v>
      </c>
      <c r="C109" s="29">
        <f>COUNTIFS(new!$C$2:$C$21,C$2,new!$E$2:$E$21,"&lt;="&amp;calendar!$A109,new!$F$2:$F$21,"&gt;="&amp;calendar!$A109,new!$D$2:$D$21,"YES")+2*COUNTIFS(new!$C$2:$C$21,C$2,new!$E$2:$E$21,"&lt;="&amp;calendar!$A109,new!$F$2:$F$21,"&gt;="&amp;calendar!$A109,new!$D$2:$D$21,"NO")</f>
        <v>0</v>
      </c>
      <c r="D109" s="46" t="str" cm="1">
        <f t="array" ref="D109">_xlfn._xlws.FILTER(new!$L$2:$L$21,(new!$E$2:$E$21=$A109)*(new!$C$2:$C$21=calendar!C$2)*(new!$D$2:$D$21&lt;&gt;"N/A"),"")</f>
        <v/>
      </c>
      <c r="E109" s="29">
        <f>COUNTIFS(new!$C$2:$C$21,E$2,new!$E$2:$E$21,"&lt;="&amp;calendar!$A109,new!$F$2:$F$21,"&gt;="&amp;calendar!$A109,new!$D$2:$D$21,"YES")+2*COUNTIFS(new!$C$2:$C$21,E$2,new!$E$2:$E$21,"&lt;="&amp;calendar!$A109,new!$F$2:$F$21,"&gt;="&amp;calendar!$A109,new!$D$2:$D$21,"NO")</f>
        <v>0</v>
      </c>
      <c r="F109" s="46" t="str" cm="1">
        <f t="array" ref="F109">_xlfn._xlws.FILTER(new!$L$2:$L$21,(new!$E$2:$E$21=$A109)*(new!$C$2:$C$21=calendar!E$2)*(new!$D$2:$D$21&lt;&gt;"N/A"),"")</f>
        <v/>
      </c>
      <c r="G109" s="29">
        <f>COUNTIFS(new!$C$2:$C$21,G$2,new!$E$2:$E$21,"&lt;="&amp;calendar!$A109,new!$F$2:$F$21,"&gt;="&amp;calendar!$A109,new!$D$2:$D$21,"YES")+2*COUNTIFS(new!$C$2:$C$21,G$2,new!$E$2:$E$21,"&lt;="&amp;calendar!$A109,new!$F$2:$F$21,"&gt;="&amp;calendar!$A109,new!$D$2:$D$21,"NO")</f>
        <v>0</v>
      </c>
      <c r="H109" s="46" t="str" cm="1">
        <f t="array" ref="H109">_xlfn._xlws.FILTER(new!$L$2:$L$21,(new!$E$2:$E$21=$A109)*(new!$C$2:$C$21=calendar!G$2)*(new!$D$2:$D$21&lt;&gt;"N/A"),"")</f>
        <v/>
      </c>
      <c r="J109" s="29">
        <f>COUNTIFS(new!$C$2:$C$21,J$2,new!$E$2:$E$21,"&lt;="&amp;calendar!$A109,new!$F$2:$F$21,"&gt;="&amp;calendar!$A109,new!$D$2:$D$21,"YES")+2*COUNTIFS(new!$C$2:$C$21,J$2,new!$E$2:$E$21,"&lt;="&amp;calendar!$A109,new!$F$2:$F$21,"&gt;="&amp;calendar!$A109,new!$D$2:$D$21,"NO")</f>
        <v>0</v>
      </c>
      <c r="K109" s="46" t="str" cm="1">
        <f t="array" ref="K109">_xlfn._xlws.FILTER(new!$L$2:$L$21,(new!$E$2:$E$21=$A109)*(new!$C$2:$C$21=calendar!J$2)*(new!$D$2:$D$21&lt;&gt;"N/A"),"")</f>
        <v/>
      </c>
      <c r="L109" s="29">
        <f>COUNTIFS(new!$C$2:$C$21,L$2,new!$E$2:$E$21,"&lt;="&amp;calendar!$A109,new!$F$2:$F$21,"&gt;="&amp;calendar!$A109,new!$D$2:$D$21,"YES")+2*COUNTIFS(new!$C$2:$C$21,L$2,new!$E$2:$E$21,"&lt;="&amp;calendar!$A109,new!$F$2:$F$21,"&gt;="&amp;calendar!$A109,new!$D$2:$D$21,"NO")</f>
        <v>0</v>
      </c>
      <c r="M109" s="46" t="str" cm="1">
        <f t="array" ref="M109">_xlfn._xlws.FILTER(new!$L$2:$L$21,(new!$E$2:$E$21=$A109)*(new!$C$2:$C$21=calendar!L$2)*(new!$D$2:$D$21&lt;&gt;"N/A"),"")</f>
        <v/>
      </c>
      <c r="N109" s="29">
        <f>COUNTIFS(new!$C$2:$C$21,N$2,new!$E$2:$E$21,"&lt;="&amp;calendar!$A109,new!$F$2:$F$21,"&gt;="&amp;calendar!$A109,new!$D$2:$D$21,"YES")+2*COUNTIFS(new!$C$2:$C$21,N$2,new!$E$2:$E$21,"&lt;="&amp;calendar!$A109,new!$F$2:$F$21,"&gt;="&amp;calendar!$A109,new!$D$2:$D$21,"NO")</f>
        <v>0</v>
      </c>
      <c r="O109" s="46" t="str" cm="1">
        <f t="array" ref="O109">_xlfn._xlws.FILTER(new!$L$2:$L$21,(new!$E$2:$E$21=$A109)*(new!$C$2:$C$21=calendar!N$2)*(new!$D$2:$D$21&lt;&gt;"N/A"),"")</f>
        <v/>
      </c>
      <c r="Q109" s="29">
        <f>COUNTIFS(new!$C$2:$C$21,Q$2,new!$E$2:$E$21,"&lt;="&amp;calendar!$A109,new!$F$2:$F$21,"&gt;="&amp;calendar!$A109,new!$D$2:$D$21,"YES")+2*COUNTIFS(new!$C$2:$C$21,Q$2,new!$E$2:$E$21,"&lt;="&amp;calendar!$A109,new!$F$2:$F$21,"&gt;="&amp;calendar!$A109,new!$D$2:$D$21,"NO")</f>
        <v>0</v>
      </c>
      <c r="R109" s="46" t="str" cm="1">
        <f t="array" ref="R109">_xlfn._xlws.FILTER(new!$L$2:$L$21,(new!$E$2:$E$21=$A109)*(new!$C$2:$C$21=calendar!Q$2)*(new!$D$2:$D$21&lt;&gt;"N/A"),"")</f>
        <v/>
      </c>
      <c r="S109" s="29">
        <f>COUNTIFS(new!$C$2:$C$21,S$2,new!$E$2:$E$21,"&lt;="&amp;calendar!$A109,new!$F$2:$F$21,"&gt;="&amp;calendar!$A109,new!$D$2:$D$21,"YES")+2*COUNTIFS(new!$C$2:$C$21,S$2,new!$E$2:$E$21,"&lt;="&amp;calendar!$A109,new!$F$2:$F$21,"&gt;="&amp;calendar!$A109,new!$D$2:$D$21,"NO")</f>
        <v>0</v>
      </c>
      <c r="T109" s="46" t="str" cm="1">
        <f t="array" ref="T109">_xlfn._xlws.FILTER(new!$L$2:$L$21,(new!$E$2:$E$21=$A109)*(new!$C$2:$C$21=calendar!S$2)*(new!$D$2:$D$21&lt;&gt;"N/A"),"")</f>
        <v/>
      </c>
      <c r="U109" s="29">
        <f>COUNTIFS(new!$C$2:$C$21,U$2,new!$E$2:$E$21,"&lt;="&amp;calendar!$A109,new!$F$2:$F$21,"&gt;="&amp;calendar!$A109,new!$D$2:$D$21,"YES")+2*COUNTIFS(new!$C$2:$C$21,U$2,new!$E$2:$E$21,"&lt;="&amp;calendar!$A109,new!$F$2:$F$21,"&gt;="&amp;calendar!$A109,new!$D$2:$D$21,"NO")</f>
        <v>0</v>
      </c>
      <c r="V109" s="46" t="str" cm="1">
        <f t="array" ref="V109">_xlfn._xlws.FILTER(new!$L$2:$L$21,(new!$E$2:$E$21=$A109)*(new!$C$2:$C$21=calendar!U$2)*(new!$D$2:$D$21&lt;&gt;"N/A"),"")</f>
        <v/>
      </c>
    </row>
    <row r="110" spans="1:22" ht="24" customHeight="1" x14ac:dyDescent="0.2">
      <c r="A110" s="37">
        <v>44668</v>
      </c>
      <c r="C110" s="29">
        <f>COUNTIFS(new!$C$2:$C$21,C$2,new!$E$2:$E$21,"&lt;="&amp;calendar!$A110,new!$F$2:$F$21,"&gt;="&amp;calendar!$A110,new!$D$2:$D$21,"YES")+2*COUNTIFS(new!$C$2:$C$21,C$2,new!$E$2:$E$21,"&lt;="&amp;calendar!$A110,new!$F$2:$F$21,"&gt;="&amp;calendar!$A110,new!$D$2:$D$21,"NO")</f>
        <v>0</v>
      </c>
      <c r="D110" s="46" t="str" cm="1">
        <f t="array" ref="D110">_xlfn._xlws.FILTER(new!$L$2:$L$21,(new!$E$2:$E$21=$A110)*(new!$C$2:$C$21=calendar!C$2)*(new!$D$2:$D$21&lt;&gt;"N/A"),"")</f>
        <v/>
      </c>
      <c r="E110" s="29">
        <f>COUNTIFS(new!$C$2:$C$21,E$2,new!$E$2:$E$21,"&lt;="&amp;calendar!$A110,new!$F$2:$F$21,"&gt;="&amp;calendar!$A110,new!$D$2:$D$21,"YES")+2*COUNTIFS(new!$C$2:$C$21,E$2,new!$E$2:$E$21,"&lt;="&amp;calendar!$A110,new!$F$2:$F$21,"&gt;="&amp;calendar!$A110,new!$D$2:$D$21,"NO")</f>
        <v>0</v>
      </c>
      <c r="F110" s="46" t="str" cm="1">
        <f t="array" ref="F110">_xlfn._xlws.FILTER(new!$L$2:$L$21,(new!$E$2:$E$21=$A110)*(new!$C$2:$C$21=calendar!E$2)*(new!$D$2:$D$21&lt;&gt;"N/A"),"")</f>
        <v/>
      </c>
      <c r="G110" s="29">
        <f>COUNTIFS(new!$C$2:$C$21,G$2,new!$E$2:$E$21,"&lt;="&amp;calendar!$A110,new!$F$2:$F$21,"&gt;="&amp;calendar!$A110,new!$D$2:$D$21,"YES")+2*COUNTIFS(new!$C$2:$C$21,G$2,new!$E$2:$E$21,"&lt;="&amp;calendar!$A110,new!$F$2:$F$21,"&gt;="&amp;calendar!$A110,new!$D$2:$D$21,"NO")</f>
        <v>0</v>
      </c>
      <c r="H110" s="46" t="str" cm="1">
        <f t="array" ref="H110">_xlfn._xlws.FILTER(new!$L$2:$L$21,(new!$E$2:$E$21=$A110)*(new!$C$2:$C$21=calendar!G$2)*(new!$D$2:$D$21&lt;&gt;"N/A"),"")</f>
        <v/>
      </c>
      <c r="J110" s="29">
        <f>COUNTIFS(new!$C$2:$C$21,J$2,new!$E$2:$E$21,"&lt;="&amp;calendar!$A110,new!$F$2:$F$21,"&gt;="&amp;calendar!$A110,new!$D$2:$D$21,"YES")+2*COUNTIFS(new!$C$2:$C$21,J$2,new!$E$2:$E$21,"&lt;="&amp;calendar!$A110,new!$F$2:$F$21,"&gt;="&amp;calendar!$A110,new!$D$2:$D$21,"NO")</f>
        <v>0</v>
      </c>
      <c r="K110" s="46" t="str" cm="1">
        <f t="array" ref="K110">_xlfn._xlws.FILTER(new!$L$2:$L$21,(new!$E$2:$E$21=$A110)*(new!$C$2:$C$21=calendar!J$2)*(new!$D$2:$D$21&lt;&gt;"N/A"),"")</f>
        <v/>
      </c>
      <c r="L110" s="29">
        <f>COUNTIFS(new!$C$2:$C$21,L$2,new!$E$2:$E$21,"&lt;="&amp;calendar!$A110,new!$F$2:$F$21,"&gt;="&amp;calendar!$A110,new!$D$2:$D$21,"YES")+2*COUNTIFS(new!$C$2:$C$21,L$2,new!$E$2:$E$21,"&lt;="&amp;calendar!$A110,new!$F$2:$F$21,"&gt;="&amp;calendar!$A110,new!$D$2:$D$21,"NO")</f>
        <v>0</v>
      </c>
      <c r="M110" s="46" t="str" cm="1">
        <f t="array" ref="M110">_xlfn._xlws.FILTER(new!$L$2:$L$21,(new!$E$2:$E$21=$A110)*(new!$C$2:$C$21=calendar!L$2)*(new!$D$2:$D$21&lt;&gt;"N/A"),"")</f>
        <v/>
      </c>
      <c r="N110" s="29">
        <f>COUNTIFS(new!$C$2:$C$21,N$2,new!$E$2:$E$21,"&lt;="&amp;calendar!$A110,new!$F$2:$F$21,"&gt;="&amp;calendar!$A110,new!$D$2:$D$21,"YES")+2*COUNTIFS(new!$C$2:$C$21,N$2,new!$E$2:$E$21,"&lt;="&amp;calendar!$A110,new!$F$2:$F$21,"&gt;="&amp;calendar!$A110,new!$D$2:$D$21,"NO")</f>
        <v>0</v>
      </c>
      <c r="O110" s="46" t="str" cm="1">
        <f t="array" ref="O110">_xlfn._xlws.FILTER(new!$L$2:$L$21,(new!$E$2:$E$21=$A110)*(new!$C$2:$C$21=calendar!N$2)*(new!$D$2:$D$21&lt;&gt;"N/A"),"")</f>
        <v/>
      </c>
      <c r="Q110" s="29">
        <f>COUNTIFS(new!$C$2:$C$21,Q$2,new!$E$2:$E$21,"&lt;="&amp;calendar!$A110,new!$F$2:$F$21,"&gt;="&amp;calendar!$A110,new!$D$2:$D$21,"YES")+2*COUNTIFS(new!$C$2:$C$21,Q$2,new!$E$2:$E$21,"&lt;="&amp;calendar!$A110,new!$F$2:$F$21,"&gt;="&amp;calendar!$A110,new!$D$2:$D$21,"NO")</f>
        <v>0</v>
      </c>
      <c r="R110" s="46" t="str" cm="1">
        <f t="array" ref="R110">_xlfn._xlws.FILTER(new!$L$2:$L$21,(new!$E$2:$E$21=$A110)*(new!$C$2:$C$21=calendar!Q$2)*(new!$D$2:$D$21&lt;&gt;"N/A"),"")</f>
        <v/>
      </c>
      <c r="S110" s="29">
        <f>COUNTIFS(new!$C$2:$C$21,S$2,new!$E$2:$E$21,"&lt;="&amp;calendar!$A110,new!$F$2:$F$21,"&gt;="&amp;calendar!$A110,new!$D$2:$D$21,"YES")+2*COUNTIFS(new!$C$2:$C$21,S$2,new!$E$2:$E$21,"&lt;="&amp;calendar!$A110,new!$F$2:$F$21,"&gt;="&amp;calendar!$A110,new!$D$2:$D$21,"NO")</f>
        <v>0</v>
      </c>
      <c r="T110" s="46" t="str" cm="1">
        <f t="array" ref="T110">_xlfn._xlws.FILTER(new!$L$2:$L$21,(new!$E$2:$E$21=$A110)*(new!$C$2:$C$21=calendar!S$2)*(new!$D$2:$D$21&lt;&gt;"N/A"),"")</f>
        <v/>
      </c>
      <c r="U110" s="29">
        <f>COUNTIFS(new!$C$2:$C$21,U$2,new!$E$2:$E$21,"&lt;="&amp;calendar!$A110,new!$F$2:$F$21,"&gt;="&amp;calendar!$A110,new!$D$2:$D$21,"YES")+2*COUNTIFS(new!$C$2:$C$21,U$2,new!$E$2:$E$21,"&lt;="&amp;calendar!$A110,new!$F$2:$F$21,"&gt;="&amp;calendar!$A110,new!$D$2:$D$21,"NO")</f>
        <v>0</v>
      </c>
      <c r="V110" s="46" t="str" cm="1">
        <f t="array" ref="V110">_xlfn._xlws.FILTER(new!$L$2:$L$21,(new!$E$2:$E$21=$A110)*(new!$C$2:$C$21=calendar!U$2)*(new!$D$2:$D$21&lt;&gt;"N/A"),"")</f>
        <v/>
      </c>
    </row>
    <row r="111" spans="1:22" ht="24" customHeight="1" x14ac:dyDescent="0.2">
      <c r="A111" s="37">
        <v>44669</v>
      </c>
      <c r="C111" s="29">
        <f>COUNTIFS(new!$C$2:$C$21,C$2,new!$E$2:$E$21,"&lt;="&amp;calendar!$A111,new!$F$2:$F$21,"&gt;="&amp;calendar!$A111,new!$D$2:$D$21,"YES")+2*COUNTIFS(new!$C$2:$C$21,C$2,new!$E$2:$E$21,"&lt;="&amp;calendar!$A111,new!$F$2:$F$21,"&gt;="&amp;calendar!$A111,new!$D$2:$D$21,"NO")</f>
        <v>0</v>
      </c>
      <c r="D111" s="46" t="str" cm="1">
        <f t="array" ref="D111">_xlfn._xlws.FILTER(new!$L$2:$L$21,(new!$E$2:$E$21=$A111)*(new!$C$2:$C$21=calendar!C$2)*(new!$D$2:$D$21&lt;&gt;"N/A"),"")</f>
        <v/>
      </c>
      <c r="E111" s="29">
        <f>COUNTIFS(new!$C$2:$C$21,E$2,new!$E$2:$E$21,"&lt;="&amp;calendar!$A111,new!$F$2:$F$21,"&gt;="&amp;calendar!$A111,new!$D$2:$D$21,"YES")+2*COUNTIFS(new!$C$2:$C$21,E$2,new!$E$2:$E$21,"&lt;="&amp;calendar!$A111,new!$F$2:$F$21,"&gt;="&amp;calendar!$A111,new!$D$2:$D$21,"NO")</f>
        <v>0</v>
      </c>
      <c r="F111" s="46" t="str" cm="1">
        <f t="array" ref="F111">_xlfn._xlws.FILTER(new!$L$2:$L$21,(new!$E$2:$E$21=$A111)*(new!$C$2:$C$21=calendar!E$2)*(new!$D$2:$D$21&lt;&gt;"N/A"),"")</f>
        <v/>
      </c>
      <c r="G111" s="29">
        <f>COUNTIFS(new!$C$2:$C$21,G$2,new!$E$2:$E$21,"&lt;="&amp;calendar!$A111,new!$F$2:$F$21,"&gt;="&amp;calendar!$A111,new!$D$2:$D$21,"YES")+2*COUNTIFS(new!$C$2:$C$21,G$2,new!$E$2:$E$21,"&lt;="&amp;calendar!$A111,new!$F$2:$F$21,"&gt;="&amp;calendar!$A111,new!$D$2:$D$21,"NO")</f>
        <v>0</v>
      </c>
      <c r="H111" s="46" t="str" cm="1">
        <f t="array" ref="H111">_xlfn._xlws.FILTER(new!$L$2:$L$21,(new!$E$2:$E$21=$A111)*(new!$C$2:$C$21=calendar!G$2)*(new!$D$2:$D$21&lt;&gt;"N/A"),"")</f>
        <v/>
      </c>
      <c r="J111" s="29">
        <f>COUNTIFS(new!$C$2:$C$21,J$2,new!$E$2:$E$21,"&lt;="&amp;calendar!$A111,new!$F$2:$F$21,"&gt;="&amp;calendar!$A111,new!$D$2:$D$21,"YES")+2*COUNTIFS(new!$C$2:$C$21,J$2,new!$E$2:$E$21,"&lt;="&amp;calendar!$A111,new!$F$2:$F$21,"&gt;="&amp;calendar!$A111,new!$D$2:$D$21,"NO")</f>
        <v>0</v>
      </c>
      <c r="K111" s="46" t="str" cm="1">
        <f t="array" ref="K111">_xlfn._xlws.FILTER(new!$L$2:$L$21,(new!$E$2:$E$21=$A111)*(new!$C$2:$C$21=calendar!J$2)*(new!$D$2:$D$21&lt;&gt;"N/A"),"")</f>
        <v/>
      </c>
      <c r="L111" s="29">
        <f>COUNTIFS(new!$C$2:$C$21,L$2,new!$E$2:$E$21,"&lt;="&amp;calendar!$A111,new!$F$2:$F$21,"&gt;="&amp;calendar!$A111,new!$D$2:$D$21,"YES")+2*COUNTIFS(new!$C$2:$C$21,L$2,new!$E$2:$E$21,"&lt;="&amp;calendar!$A111,new!$F$2:$F$21,"&gt;="&amp;calendar!$A111,new!$D$2:$D$21,"NO")</f>
        <v>0</v>
      </c>
      <c r="M111" s="46" t="str" cm="1">
        <f t="array" ref="M111">_xlfn._xlws.FILTER(new!$L$2:$L$21,(new!$E$2:$E$21=$A111)*(new!$C$2:$C$21=calendar!L$2)*(new!$D$2:$D$21&lt;&gt;"N/A"),"")</f>
        <v/>
      </c>
      <c r="N111" s="29">
        <f>COUNTIFS(new!$C$2:$C$21,N$2,new!$E$2:$E$21,"&lt;="&amp;calendar!$A111,new!$F$2:$F$21,"&gt;="&amp;calendar!$A111,new!$D$2:$D$21,"YES")+2*COUNTIFS(new!$C$2:$C$21,N$2,new!$E$2:$E$21,"&lt;="&amp;calendar!$A111,new!$F$2:$F$21,"&gt;="&amp;calendar!$A111,new!$D$2:$D$21,"NO")</f>
        <v>0</v>
      </c>
      <c r="O111" s="46" t="str" cm="1">
        <f t="array" ref="O111">_xlfn._xlws.FILTER(new!$L$2:$L$21,(new!$E$2:$E$21=$A111)*(new!$C$2:$C$21=calendar!N$2)*(new!$D$2:$D$21&lt;&gt;"N/A"),"")</f>
        <v/>
      </c>
      <c r="Q111" s="29">
        <f>COUNTIFS(new!$C$2:$C$21,Q$2,new!$E$2:$E$21,"&lt;="&amp;calendar!$A111,new!$F$2:$F$21,"&gt;="&amp;calendar!$A111,new!$D$2:$D$21,"YES")+2*COUNTIFS(new!$C$2:$C$21,Q$2,new!$E$2:$E$21,"&lt;="&amp;calendar!$A111,new!$F$2:$F$21,"&gt;="&amp;calendar!$A111,new!$D$2:$D$21,"NO")</f>
        <v>0</v>
      </c>
      <c r="R111" s="46" t="str" cm="1">
        <f t="array" ref="R111">_xlfn._xlws.FILTER(new!$L$2:$L$21,(new!$E$2:$E$21=$A111)*(new!$C$2:$C$21=calendar!Q$2)*(new!$D$2:$D$21&lt;&gt;"N/A"),"")</f>
        <v/>
      </c>
      <c r="S111" s="29">
        <f>COUNTIFS(new!$C$2:$C$21,S$2,new!$E$2:$E$21,"&lt;="&amp;calendar!$A111,new!$F$2:$F$21,"&gt;="&amp;calendar!$A111,new!$D$2:$D$21,"YES")+2*COUNTIFS(new!$C$2:$C$21,S$2,new!$E$2:$E$21,"&lt;="&amp;calendar!$A111,new!$F$2:$F$21,"&gt;="&amp;calendar!$A111,new!$D$2:$D$21,"NO")</f>
        <v>0</v>
      </c>
      <c r="T111" s="46" t="str" cm="1">
        <f t="array" ref="T111">_xlfn._xlws.FILTER(new!$L$2:$L$21,(new!$E$2:$E$21=$A111)*(new!$C$2:$C$21=calendar!S$2)*(new!$D$2:$D$21&lt;&gt;"N/A"),"")</f>
        <v/>
      </c>
      <c r="U111" s="29">
        <f>COUNTIFS(new!$C$2:$C$21,U$2,new!$E$2:$E$21,"&lt;="&amp;calendar!$A111,new!$F$2:$F$21,"&gt;="&amp;calendar!$A111,new!$D$2:$D$21,"YES")+2*COUNTIFS(new!$C$2:$C$21,U$2,new!$E$2:$E$21,"&lt;="&amp;calendar!$A111,new!$F$2:$F$21,"&gt;="&amp;calendar!$A111,new!$D$2:$D$21,"NO")</f>
        <v>0</v>
      </c>
      <c r="V111" s="46" t="str" cm="1">
        <f t="array" ref="V111">_xlfn._xlws.FILTER(new!$L$2:$L$21,(new!$E$2:$E$21=$A111)*(new!$C$2:$C$21=calendar!U$2)*(new!$D$2:$D$21&lt;&gt;"N/A"),"")</f>
        <v/>
      </c>
    </row>
    <row r="112" spans="1:22" ht="24" customHeight="1" x14ac:dyDescent="0.2">
      <c r="A112" s="37">
        <v>44670</v>
      </c>
      <c r="C112" s="29">
        <f>COUNTIFS(new!$C$2:$C$21,C$2,new!$E$2:$E$21,"&lt;="&amp;calendar!$A112,new!$F$2:$F$21,"&gt;="&amp;calendar!$A112,new!$D$2:$D$21,"YES")+2*COUNTIFS(new!$C$2:$C$21,C$2,new!$E$2:$E$21,"&lt;="&amp;calendar!$A112,new!$F$2:$F$21,"&gt;="&amp;calendar!$A112,new!$D$2:$D$21,"NO")</f>
        <v>0</v>
      </c>
      <c r="D112" s="46" t="str" cm="1">
        <f t="array" ref="D112">_xlfn._xlws.FILTER(new!$L$2:$L$21,(new!$E$2:$E$21=$A112)*(new!$C$2:$C$21=calendar!C$2)*(new!$D$2:$D$21&lt;&gt;"N/A"),"")</f>
        <v/>
      </c>
      <c r="E112" s="29">
        <f>COUNTIFS(new!$C$2:$C$21,E$2,new!$E$2:$E$21,"&lt;="&amp;calendar!$A112,new!$F$2:$F$21,"&gt;="&amp;calendar!$A112,new!$D$2:$D$21,"YES")+2*COUNTIFS(new!$C$2:$C$21,E$2,new!$E$2:$E$21,"&lt;="&amp;calendar!$A112,new!$F$2:$F$21,"&gt;="&amp;calendar!$A112,new!$D$2:$D$21,"NO")</f>
        <v>0</v>
      </c>
      <c r="F112" s="46" t="str" cm="1">
        <f t="array" ref="F112">_xlfn._xlws.FILTER(new!$L$2:$L$21,(new!$E$2:$E$21=$A112)*(new!$C$2:$C$21=calendar!E$2)*(new!$D$2:$D$21&lt;&gt;"N/A"),"")</f>
        <v/>
      </c>
      <c r="G112" s="29">
        <f>COUNTIFS(new!$C$2:$C$21,G$2,new!$E$2:$E$21,"&lt;="&amp;calendar!$A112,new!$F$2:$F$21,"&gt;="&amp;calendar!$A112,new!$D$2:$D$21,"YES")+2*COUNTIFS(new!$C$2:$C$21,G$2,new!$E$2:$E$21,"&lt;="&amp;calendar!$A112,new!$F$2:$F$21,"&gt;="&amp;calendar!$A112,new!$D$2:$D$21,"NO")</f>
        <v>0</v>
      </c>
      <c r="H112" s="46" t="str" cm="1">
        <f t="array" ref="H112">_xlfn._xlws.FILTER(new!$L$2:$L$21,(new!$E$2:$E$21=$A112)*(new!$C$2:$C$21=calendar!G$2)*(new!$D$2:$D$21&lt;&gt;"N/A"),"")</f>
        <v/>
      </c>
      <c r="J112" s="29">
        <f>COUNTIFS(new!$C$2:$C$21,J$2,new!$E$2:$E$21,"&lt;="&amp;calendar!$A112,new!$F$2:$F$21,"&gt;="&amp;calendar!$A112,new!$D$2:$D$21,"YES")+2*COUNTIFS(new!$C$2:$C$21,J$2,new!$E$2:$E$21,"&lt;="&amp;calendar!$A112,new!$F$2:$F$21,"&gt;="&amp;calendar!$A112,new!$D$2:$D$21,"NO")</f>
        <v>0</v>
      </c>
      <c r="K112" s="46" t="str" cm="1">
        <f t="array" ref="K112">_xlfn._xlws.FILTER(new!$L$2:$L$21,(new!$E$2:$E$21=$A112)*(new!$C$2:$C$21=calendar!J$2)*(new!$D$2:$D$21&lt;&gt;"N/A"),"")</f>
        <v/>
      </c>
      <c r="L112" s="29">
        <f>COUNTIFS(new!$C$2:$C$21,L$2,new!$E$2:$E$21,"&lt;="&amp;calendar!$A112,new!$F$2:$F$21,"&gt;="&amp;calendar!$A112,new!$D$2:$D$21,"YES")+2*COUNTIFS(new!$C$2:$C$21,L$2,new!$E$2:$E$21,"&lt;="&amp;calendar!$A112,new!$F$2:$F$21,"&gt;="&amp;calendar!$A112,new!$D$2:$D$21,"NO")</f>
        <v>0</v>
      </c>
      <c r="M112" s="46" t="str" cm="1">
        <f t="array" ref="M112">_xlfn._xlws.FILTER(new!$L$2:$L$21,(new!$E$2:$E$21=$A112)*(new!$C$2:$C$21=calendar!L$2)*(new!$D$2:$D$21&lt;&gt;"N/A"),"")</f>
        <v/>
      </c>
      <c r="N112" s="29">
        <f>COUNTIFS(new!$C$2:$C$21,N$2,new!$E$2:$E$21,"&lt;="&amp;calendar!$A112,new!$F$2:$F$21,"&gt;="&amp;calendar!$A112,new!$D$2:$D$21,"YES")+2*COUNTIFS(new!$C$2:$C$21,N$2,new!$E$2:$E$21,"&lt;="&amp;calendar!$A112,new!$F$2:$F$21,"&gt;="&amp;calendar!$A112,new!$D$2:$D$21,"NO")</f>
        <v>0</v>
      </c>
      <c r="O112" s="46" t="str" cm="1">
        <f t="array" ref="O112">_xlfn._xlws.FILTER(new!$L$2:$L$21,(new!$E$2:$E$21=$A112)*(new!$C$2:$C$21=calendar!N$2)*(new!$D$2:$D$21&lt;&gt;"N/A"),"")</f>
        <v/>
      </c>
      <c r="Q112" s="29">
        <f>COUNTIFS(new!$C$2:$C$21,Q$2,new!$E$2:$E$21,"&lt;="&amp;calendar!$A112,new!$F$2:$F$21,"&gt;="&amp;calendar!$A112,new!$D$2:$D$21,"YES")+2*COUNTIFS(new!$C$2:$C$21,Q$2,new!$E$2:$E$21,"&lt;="&amp;calendar!$A112,new!$F$2:$F$21,"&gt;="&amp;calendar!$A112,new!$D$2:$D$21,"NO")</f>
        <v>0</v>
      </c>
      <c r="R112" s="46" t="str" cm="1">
        <f t="array" ref="R112">_xlfn._xlws.FILTER(new!$L$2:$L$21,(new!$E$2:$E$21=$A112)*(new!$C$2:$C$21=calendar!Q$2)*(new!$D$2:$D$21&lt;&gt;"N/A"),"")</f>
        <v/>
      </c>
      <c r="S112" s="29">
        <f>COUNTIFS(new!$C$2:$C$21,S$2,new!$E$2:$E$21,"&lt;="&amp;calendar!$A112,new!$F$2:$F$21,"&gt;="&amp;calendar!$A112,new!$D$2:$D$21,"YES")+2*COUNTIFS(new!$C$2:$C$21,S$2,new!$E$2:$E$21,"&lt;="&amp;calendar!$A112,new!$F$2:$F$21,"&gt;="&amp;calendar!$A112,new!$D$2:$D$21,"NO")</f>
        <v>0</v>
      </c>
      <c r="T112" s="46" t="str" cm="1">
        <f t="array" ref="T112">_xlfn._xlws.FILTER(new!$L$2:$L$21,(new!$E$2:$E$21=$A112)*(new!$C$2:$C$21=calendar!S$2)*(new!$D$2:$D$21&lt;&gt;"N/A"),"")</f>
        <v/>
      </c>
      <c r="U112" s="29">
        <f>COUNTIFS(new!$C$2:$C$21,U$2,new!$E$2:$E$21,"&lt;="&amp;calendar!$A112,new!$F$2:$F$21,"&gt;="&amp;calendar!$A112,new!$D$2:$D$21,"YES")+2*COUNTIFS(new!$C$2:$C$21,U$2,new!$E$2:$E$21,"&lt;="&amp;calendar!$A112,new!$F$2:$F$21,"&gt;="&amp;calendar!$A112,new!$D$2:$D$21,"NO")</f>
        <v>0</v>
      </c>
      <c r="V112" s="46" t="str" cm="1">
        <f t="array" ref="V112">_xlfn._xlws.FILTER(new!$L$2:$L$21,(new!$E$2:$E$21=$A112)*(new!$C$2:$C$21=calendar!U$2)*(new!$D$2:$D$21&lt;&gt;"N/A"),"")</f>
        <v/>
      </c>
    </row>
    <row r="113" spans="1:22" ht="24" customHeight="1" x14ac:dyDescent="0.2">
      <c r="A113" s="37">
        <v>44671</v>
      </c>
      <c r="C113" s="29">
        <f>COUNTIFS(new!$C$2:$C$21,C$2,new!$E$2:$E$21,"&lt;="&amp;calendar!$A113,new!$F$2:$F$21,"&gt;="&amp;calendar!$A113,new!$D$2:$D$21,"YES")+2*COUNTIFS(new!$C$2:$C$21,C$2,new!$E$2:$E$21,"&lt;="&amp;calendar!$A113,new!$F$2:$F$21,"&gt;="&amp;calendar!$A113,new!$D$2:$D$21,"NO")</f>
        <v>0</v>
      </c>
      <c r="D113" s="46" t="str" cm="1">
        <f t="array" ref="D113">_xlfn._xlws.FILTER(new!$L$2:$L$21,(new!$E$2:$E$21=$A113)*(new!$C$2:$C$21=calendar!C$2)*(new!$D$2:$D$21&lt;&gt;"N/A"),"")</f>
        <v/>
      </c>
      <c r="E113" s="29">
        <f>COUNTIFS(new!$C$2:$C$21,E$2,new!$E$2:$E$21,"&lt;="&amp;calendar!$A113,new!$F$2:$F$21,"&gt;="&amp;calendar!$A113,new!$D$2:$D$21,"YES")+2*COUNTIFS(new!$C$2:$C$21,E$2,new!$E$2:$E$21,"&lt;="&amp;calendar!$A113,new!$F$2:$F$21,"&gt;="&amp;calendar!$A113,new!$D$2:$D$21,"NO")</f>
        <v>0</v>
      </c>
      <c r="F113" s="46" t="str" cm="1">
        <f t="array" ref="F113">_xlfn._xlws.FILTER(new!$L$2:$L$21,(new!$E$2:$E$21=$A113)*(new!$C$2:$C$21=calendar!E$2)*(new!$D$2:$D$21&lt;&gt;"N/A"),"")</f>
        <v/>
      </c>
      <c r="G113" s="29">
        <f>COUNTIFS(new!$C$2:$C$21,G$2,new!$E$2:$E$21,"&lt;="&amp;calendar!$A113,new!$F$2:$F$21,"&gt;="&amp;calendar!$A113,new!$D$2:$D$21,"YES")+2*COUNTIFS(new!$C$2:$C$21,G$2,new!$E$2:$E$21,"&lt;="&amp;calendar!$A113,new!$F$2:$F$21,"&gt;="&amp;calendar!$A113,new!$D$2:$D$21,"NO")</f>
        <v>0</v>
      </c>
      <c r="H113" s="46" t="str" cm="1">
        <f t="array" ref="H113">_xlfn._xlws.FILTER(new!$L$2:$L$21,(new!$E$2:$E$21=$A113)*(new!$C$2:$C$21=calendar!G$2)*(new!$D$2:$D$21&lt;&gt;"N/A"),"")</f>
        <v/>
      </c>
      <c r="J113" s="29">
        <f>COUNTIFS(new!$C$2:$C$21,J$2,new!$E$2:$E$21,"&lt;="&amp;calendar!$A113,new!$F$2:$F$21,"&gt;="&amp;calendar!$A113,new!$D$2:$D$21,"YES")+2*COUNTIFS(new!$C$2:$C$21,J$2,new!$E$2:$E$21,"&lt;="&amp;calendar!$A113,new!$F$2:$F$21,"&gt;="&amp;calendar!$A113,new!$D$2:$D$21,"NO")</f>
        <v>0</v>
      </c>
      <c r="K113" s="46" t="str" cm="1">
        <f t="array" ref="K113">_xlfn._xlws.FILTER(new!$L$2:$L$21,(new!$E$2:$E$21=$A113)*(new!$C$2:$C$21=calendar!J$2)*(new!$D$2:$D$21&lt;&gt;"N/A"),"")</f>
        <v/>
      </c>
      <c r="L113" s="29">
        <f>COUNTIFS(new!$C$2:$C$21,L$2,new!$E$2:$E$21,"&lt;="&amp;calendar!$A113,new!$F$2:$F$21,"&gt;="&amp;calendar!$A113,new!$D$2:$D$21,"YES")+2*COUNTIFS(new!$C$2:$C$21,L$2,new!$E$2:$E$21,"&lt;="&amp;calendar!$A113,new!$F$2:$F$21,"&gt;="&amp;calendar!$A113,new!$D$2:$D$21,"NO")</f>
        <v>0</v>
      </c>
      <c r="M113" s="46" t="str" cm="1">
        <f t="array" ref="M113">_xlfn._xlws.FILTER(new!$L$2:$L$21,(new!$E$2:$E$21=$A113)*(new!$C$2:$C$21=calendar!L$2)*(new!$D$2:$D$21&lt;&gt;"N/A"),"")</f>
        <v/>
      </c>
      <c r="N113" s="29">
        <f>COUNTIFS(new!$C$2:$C$21,N$2,new!$E$2:$E$21,"&lt;="&amp;calendar!$A113,new!$F$2:$F$21,"&gt;="&amp;calendar!$A113,new!$D$2:$D$21,"YES")+2*COUNTIFS(new!$C$2:$C$21,N$2,new!$E$2:$E$21,"&lt;="&amp;calendar!$A113,new!$F$2:$F$21,"&gt;="&amp;calendar!$A113,new!$D$2:$D$21,"NO")</f>
        <v>0</v>
      </c>
      <c r="O113" s="46" t="str" cm="1">
        <f t="array" ref="O113">_xlfn._xlws.FILTER(new!$L$2:$L$21,(new!$E$2:$E$21=$A113)*(new!$C$2:$C$21=calendar!N$2)*(new!$D$2:$D$21&lt;&gt;"N/A"),"")</f>
        <v/>
      </c>
      <c r="Q113" s="29">
        <f>COUNTIFS(new!$C$2:$C$21,Q$2,new!$E$2:$E$21,"&lt;="&amp;calendar!$A113,new!$F$2:$F$21,"&gt;="&amp;calendar!$A113,new!$D$2:$D$21,"YES")+2*COUNTIFS(new!$C$2:$C$21,Q$2,new!$E$2:$E$21,"&lt;="&amp;calendar!$A113,new!$F$2:$F$21,"&gt;="&amp;calendar!$A113,new!$D$2:$D$21,"NO")</f>
        <v>0</v>
      </c>
      <c r="R113" s="46" t="str" cm="1">
        <f t="array" ref="R113">_xlfn._xlws.FILTER(new!$L$2:$L$21,(new!$E$2:$E$21=$A113)*(new!$C$2:$C$21=calendar!Q$2)*(new!$D$2:$D$21&lt;&gt;"N/A"),"")</f>
        <v/>
      </c>
      <c r="S113" s="29">
        <f>COUNTIFS(new!$C$2:$C$21,S$2,new!$E$2:$E$21,"&lt;="&amp;calendar!$A113,new!$F$2:$F$21,"&gt;="&amp;calendar!$A113,new!$D$2:$D$21,"YES")+2*COUNTIFS(new!$C$2:$C$21,S$2,new!$E$2:$E$21,"&lt;="&amp;calendar!$A113,new!$F$2:$F$21,"&gt;="&amp;calendar!$A113,new!$D$2:$D$21,"NO")</f>
        <v>0</v>
      </c>
      <c r="T113" s="46" t="str" cm="1">
        <f t="array" ref="T113">_xlfn._xlws.FILTER(new!$L$2:$L$21,(new!$E$2:$E$21=$A113)*(new!$C$2:$C$21=calendar!S$2)*(new!$D$2:$D$21&lt;&gt;"N/A"),"")</f>
        <v/>
      </c>
      <c r="U113" s="29">
        <f>COUNTIFS(new!$C$2:$C$21,U$2,new!$E$2:$E$21,"&lt;="&amp;calendar!$A113,new!$F$2:$F$21,"&gt;="&amp;calendar!$A113,new!$D$2:$D$21,"YES")+2*COUNTIFS(new!$C$2:$C$21,U$2,new!$E$2:$E$21,"&lt;="&amp;calendar!$A113,new!$F$2:$F$21,"&gt;="&amp;calendar!$A113,new!$D$2:$D$21,"NO")</f>
        <v>0</v>
      </c>
      <c r="V113" s="46" t="str" cm="1">
        <f t="array" ref="V113">_xlfn._xlws.FILTER(new!$L$2:$L$21,(new!$E$2:$E$21=$A113)*(new!$C$2:$C$21=calendar!U$2)*(new!$D$2:$D$21&lt;&gt;"N/A"),"")</f>
        <v/>
      </c>
    </row>
    <row r="114" spans="1:22" ht="24" customHeight="1" x14ac:dyDescent="0.2">
      <c r="A114" s="37">
        <v>44672</v>
      </c>
      <c r="C114" s="29">
        <f>COUNTIFS(new!$C$2:$C$21,C$2,new!$E$2:$E$21,"&lt;="&amp;calendar!$A114,new!$F$2:$F$21,"&gt;="&amp;calendar!$A114,new!$D$2:$D$21,"YES")+2*COUNTIFS(new!$C$2:$C$21,C$2,new!$E$2:$E$21,"&lt;="&amp;calendar!$A114,new!$F$2:$F$21,"&gt;="&amp;calendar!$A114,new!$D$2:$D$21,"NO")</f>
        <v>0</v>
      </c>
      <c r="D114" s="46" t="str" cm="1">
        <f t="array" ref="D114">_xlfn._xlws.FILTER(new!$L$2:$L$21,(new!$E$2:$E$21=$A114)*(new!$C$2:$C$21=calendar!C$2)*(new!$D$2:$D$21&lt;&gt;"N/A"),"")</f>
        <v/>
      </c>
      <c r="E114" s="29">
        <f>COUNTIFS(new!$C$2:$C$21,E$2,new!$E$2:$E$21,"&lt;="&amp;calendar!$A114,new!$F$2:$F$21,"&gt;="&amp;calendar!$A114,new!$D$2:$D$21,"YES")+2*COUNTIFS(new!$C$2:$C$21,E$2,new!$E$2:$E$21,"&lt;="&amp;calendar!$A114,new!$F$2:$F$21,"&gt;="&amp;calendar!$A114,new!$D$2:$D$21,"NO")</f>
        <v>0</v>
      </c>
      <c r="F114" s="46" t="str" cm="1">
        <f t="array" ref="F114">_xlfn._xlws.FILTER(new!$L$2:$L$21,(new!$E$2:$E$21=$A114)*(new!$C$2:$C$21=calendar!E$2)*(new!$D$2:$D$21&lt;&gt;"N/A"),"")</f>
        <v/>
      </c>
      <c r="G114" s="29">
        <f>COUNTIFS(new!$C$2:$C$21,G$2,new!$E$2:$E$21,"&lt;="&amp;calendar!$A114,new!$F$2:$F$21,"&gt;="&amp;calendar!$A114,new!$D$2:$D$21,"YES")+2*COUNTIFS(new!$C$2:$C$21,G$2,new!$E$2:$E$21,"&lt;="&amp;calendar!$A114,new!$F$2:$F$21,"&gt;="&amp;calendar!$A114,new!$D$2:$D$21,"NO")</f>
        <v>0</v>
      </c>
      <c r="H114" s="46" t="str" cm="1">
        <f t="array" ref="H114">_xlfn._xlws.FILTER(new!$L$2:$L$21,(new!$E$2:$E$21=$A114)*(new!$C$2:$C$21=calendar!G$2)*(new!$D$2:$D$21&lt;&gt;"N/A"),"")</f>
        <v/>
      </c>
      <c r="J114" s="29">
        <f>COUNTIFS(new!$C$2:$C$21,J$2,new!$E$2:$E$21,"&lt;="&amp;calendar!$A114,new!$F$2:$F$21,"&gt;="&amp;calendar!$A114,new!$D$2:$D$21,"YES")+2*COUNTIFS(new!$C$2:$C$21,J$2,new!$E$2:$E$21,"&lt;="&amp;calendar!$A114,new!$F$2:$F$21,"&gt;="&amp;calendar!$A114,new!$D$2:$D$21,"NO")</f>
        <v>0</v>
      </c>
      <c r="K114" s="46" t="str" cm="1">
        <f t="array" ref="K114">_xlfn._xlws.FILTER(new!$L$2:$L$21,(new!$E$2:$E$21=$A114)*(new!$C$2:$C$21=calendar!J$2)*(new!$D$2:$D$21&lt;&gt;"N/A"),"")</f>
        <v/>
      </c>
      <c r="L114" s="29">
        <f>COUNTIFS(new!$C$2:$C$21,L$2,new!$E$2:$E$21,"&lt;="&amp;calendar!$A114,new!$F$2:$F$21,"&gt;="&amp;calendar!$A114,new!$D$2:$D$21,"YES")+2*COUNTIFS(new!$C$2:$C$21,L$2,new!$E$2:$E$21,"&lt;="&amp;calendar!$A114,new!$F$2:$F$21,"&gt;="&amp;calendar!$A114,new!$D$2:$D$21,"NO")</f>
        <v>0</v>
      </c>
      <c r="M114" s="46" t="str" cm="1">
        <f t="array" ref="M114">_xlfn._xlws.FILTER(new!$L$2:$L$21,(new!$E$2:$E$21=$A114)*(new!$C$2:$C$21=calendar!L$2)*(new!$D$2:$D$21&lt;&gt;"N/A"),"")</f>
        <v/>
      </c>
      <c r="N114" s="29">
        <f>COUNTIFS(new!$C$2:$C$21,N$2,new!$E$2:$E$21,"&lt;="&amp;calendar!$A114,new!$F$2:$F$21,"&gt;="&amp;calendar!$A114,new!$D$2:$D$21,"YES")+2*COUNTIFS(new!$C$2:$C$21,N$2,new!$E$2:$E$21,"&lt;="&amp;calendar!$A114,new!$F$2:$F$21,"&gt;="&amp;calendar!$A114,new!$D$2:$D$21,"NO")</f>
        <v>0</v>
      </c>
      <c r="O114" s="46" t="str" cm="1">
        <f t="array" ref="O114">_xlfn._xlws.FILTER(new!$L$2:$L$21,(new!$E$2:$E$21=$A114)*(new!$C$2:$C$21=calendar!N$2)*(new!$D$2:$D$21&lt;&gt;"N/A"),"")</f>
        <v/>
      </c>
      <c r="Q114" s="29">
        <f>COUNTIFS(new!$C$2:$C$21,Q$2,new!$E$2:$E$21,"&lt;="&amp;calendar!$A114,new!$F$2:$F$21,"&gt;="&amp;calendar!$A114,new!$D$2:$D$21,"YES")+2*COUNTIFS(new!$C$2:$C$21,Q$2,new!$E$2:$E$21,"&lt;="&amp;calendar!$A114,new!$F$2:$F$21,"&gt;="&amp;calendar!$A114,new!$D$2:$D$21,"NO")</f>
        <v>0</v>
      </c>
      <c r="R114" s="46" t="str" cm="1">
        <f t="array" ref="R114">_xlfn._xlws.FILTER(new!$L$2:$L$21,(new!$E$2:$E$21=$A114)*(new!$C$2:$C$21=calendar!Q$2)*(new!$D$2:$D$21&lt;&gt;"N/A"),"")</f>
        <v/>
      </c>
      <c r="S114" s="29">
        <f>COUNTIFS(new!$C$2:$C$21,S$2,new!$E$2:$E$21,"&lt;="&amp;calendar!$A114,new!$F$2:$F$21,"&gt;="&amp;calendar!$A114,new!$D$2:$D$21,"YES")+2*COUNTIFS(new!$C$2:$C$21,S$2,new!$E$2:$E$21,"&lt;="&amp;calendar!$A114,new!$F$2:$F$21,"&gt;="&amp;calendar!$A114,new!$D$2:$D$21,"NO")</f>
        <v>0</v>
      </c>
      <c r="T114" s="46" t="str" cm="1">
        <f t="array" ref="T114">_xlfn._xlws.FILTER(new!$L$2:$L$21,(new!$E$2:$E$21=$A114)*(new!$C$2:$C$21=calendar!S$2)*(new!$D$2:$D$21&lt;&gt;"N/A"),"")</f>
        <v/>
      </c>
      <c r="U114" s="29">
        <f>COUNTIFS(new!$C$2:$C$21,U$2,new!$E$2:$E$21,"&lt;="&amp;calendar!$A114,new!$F$2:$F$21,"&gt;="&amp;calendar!$A114,new!$D$2:$D$21,"YES")+2*COUNTIFS(new!$C$2:$C$21,U$2,new!$E$2:$E$21,"&lt;="&amp;calendar!$A114,new!$F$2:$F$21,"&gt;="&amp;calendar!$A114,new!$D$2:$D$21,"NO")</f>
        <v>0</v>
      </c>
      <c r="V114" s="46" t="str" cm="1">
        <f t="array" ref="V114">_xlfn._xlws.FILTER(new!$L$2:$L$21,(new!$E$2:$E$21=$A114)*(new!$C$2:$C$21=calendar!U$2)*(new!$D$2:$D$21&lt;&gt;"N/A"),"")</f>
        <v/>
      </c>
    </row>
    <row r="115" spans="1:22" ht="24" customHeight="1" x14ac:dyDescent="0.2">
      <c r="A115" s="37">
        <v>44673</v>
      </c>
      <c r="C115" s="29">
        <f>COUNTIFS(new!$C$2:$C$21,C$2,new!$E$2:$E$21,"&lt;="&amp;calendar!$A115,new!$F$2:$F$21,"&gt;="&amp;calendar!$A115,new!$D$2:$D$21,"YES")+2*COUNTIFS(new!$C$2:$C$21,C$2,new!$E$2:$E$21,"&lt;="&amp;calendar!$A115,new!$F$2:$F$21,"&gt;="&amp;calendar!$A115,new!$D$2:$D$21,"NO")</f>
        <v>0</v>
      </c>
      <c r="D115" s="46" t="str" cm="1">
        <f t="array" ref="D115">_xlfn._xlws.FILTER(new!$L$2:$L$21,(new!$E$2:$E$21=$A115)*(new!$C$2:$C$21=calendar!C$2)*(new!$D$2:$D$21&lt;&gt;"N/A"),"")</f>
        <v/>
      </c>
      <c r="E115" s="29">
        <f>COUNTIFS(new!$C$2:$C$21,E$2,new!$E$2:$E$21,"&lt;="&amp;calendar!$A115,new!$F$2:$F$21,"&gt;="&amp;calendar!$A115,new!$D$2:$D$21,"YES")+2*COUNTIFS(new!$C$2:$C$21,E$2,new!$E$2:$E$21,"&lt;="&amp;calendar!$A115,new!$F$2:$F$21,"&gt;="&amp;calendar!$A115,new!$D$2:$D$21,"NO")</f>
        <v>0</v>
      </c>
      <c r="F115" s="46" t="str" cm="1">
        <f t="array" ref="F115">_xlfn._xlws.FILTER(new!$L$2:$L$21,(new!$E$2:$E$21=$A115)*(new!$C$2:$C$21=calendar!E$2)*(new!$D$2:$D$21&lt;&gt;"N/A"),"")</f>
        <v/>
      </c>
      <c r="G115" s="29">
        <f>COUNTIFS(new!$C$2:$C$21,G$2,new!$E$2:$E$21,"&lt;="&amp;calendar!$A115,new!$F$2:$F$21,"&gt;="&amp;calendar!$A115,new!$D$2:$D$21,"YES")+2*COUNTIFS(new!$C$2:$C$21,G$2,new!$E$2:$E$21,"&lt;="&amp;calendar!$A115,new!$F$2:$F$21,"&gt;="&amp;calendar!$A115,new!$D$2:$D$21,"NO")</f>
        <v>0</v>
      </c>
      <c r="H115" s="46" t="str" cm="1">
        <f t="array" ref="H115">_xlfn._xlws.FILTER(new!$L$2:$L$21,(new!$E$2:$E$21=$A115)*(new!$C$2:$C$21=calendar!G$2)*(new!$D$2:$D$21&lt;&gt;"N/A"),"")</f>
        <v/>
      </c>
      <c r="J115" s="29">
        <f>COUNTIFS(new!$C$2:$C$21,J$2,new!$E$2:$E$21,"&lt;="&amp;calendar!$A115,new!$F$2:$F$21,"&gt;="&amp;calendar!$A115,new!$D$2:$D$21,"YES")+2*COUNTIFS(new!$C$2:$C$21,J$2,new!$E$2:$E$21,"&lt;="&amp;calendar!$A115,new!$F$2:$F$21,"&gt;="&amp;calendar!$A115,new!$D$2:$D$21,"NO")</f>
        <v>0</v>
      </c>
      <c r="K115" s="46" t="str" cm="1">
        <f t="array" ref="K115">_xlfn._xlws.FILTER(new!$L$2:$L$21,(new!$E$2:$E$21=$A115)*(new!$C$2:$C$21=calendar!J$2)*(new!$D$2:$D$21&lt;&gt;"N/A"),"")</f>
        <v/>
      </c>
      <c r="L115" s="29">
        <f>COUNTIFS(new!$C$2:$C$21,L$2,new!$E$2:$E$21,"&lt;="&amp;calendar!$A115,new!$F$2:$F$21,"&gt;="&amp;calendar!$A115,new!$D$2:$D$21,"YES")+2*COUNTIFS(new!$C$2:$C$21,L$2,new!$E$2:$E$21,"&lt;="&amp;calendar!$A115,new!$F$2:$F$21,"&gt;="&amp;calendar!$A115,new!$D$2:$D$21,"NO")</f>
        <v>0</v>
      </c>
      <c r="M115" s="46" t="str" cm="1">
        <f t="array" ref="M115">_xlfn._xlws.FILTER(new!$L$2:$L$21,(new!$E$2:$E$21=$A115)*(new!$C$2:$C$21=calendar!L$2)*(new!$D$2:$D$21&lt;&gt;"N/A"),"")</f>
        <v/>
      </c>
      <c r="N115" s="29">
        <f>COUNTIFS(new!$C$2:$C$21,N$2,new!$E$2:$E$21,"&lt;="&amp;calendar!$A115,new!$F$2:$F$21,"&gt;="&amp;calendar!$A115,new!$D$2:$D$21,"YES")+2*COUNTIFS(new!$C$2:$C$21,N$2,new!$E$2:$E$21,"&lt;="&amp;calendar!$A115,new!$F$2:$F$21,"&gt;="&amp;calendar!$A115,new!$D$2:$D$21,"NO")</f>
        <v>0</v>
      </c>
      <c r="O115" s="46" t="str" cm="1">
        <f t="array" ref="O115">_xlfn._xlws.FILTER(new!$L$2:$L$21,(new!$E$2:$E$21=$A115)*(new!$C$2:$C$21=calendar!N$2)*(new!$D$2:$D$21&lt;&gt;"N/A"),"")</f>
        <v/>
      </c>
      <c r="Q115" s="29">
        <f>COUNTIFS(new!$C$2:$C$21,Q$2,new!$E$2:$E$21,"&lt;="&amp;calendar!$A115,new!$F$2:$F$21,"&gt;="&amp;calendar!$A115,new!$D$2:$D$21,"YES")+2*COUNTIFS(new!$C$2:$C$21,Q$2,new!$E$2:$E$21,"&lt;="&amp;calendar!$A115,new!$F$2:$F$21,"&gt;="&amp;calendar!$A115,new!$D$2:$D$21,"NO")</f>
        <v>0</v>
      </c>
      <c r="R115" s="46" t="str" cm="1">
        <f t="array" ref="R115">_xlfn._xlws.FILTER(new!$L$2:$L$21,(new!$E$2:$E$21=$A115)*(new!$C$2:$C$21=calendar!Q$2)*(new!$D$2:$D$21&lt;&gt;"N/A"),"")</f>
        <v/>
      </c>
      <c r="S115" s="29">
        <f>COUNTIFS(new!$C$2:$C$21,S$2,new!$E$2:$E$21,"&lt;="&amp;calendar!$A115,new!$F$2:$F$21,"&gt;="&amp;calendar!$A115,new!$D$2:$D$21,"YES")+2*COUNTIFS(new!$C$2:$C$21,S$2,new!$E$2:$E$21,"&lt;="&amp;calendar!$A115,new!$F$2:$F$21,"&gt;="&amp;calendar!$A115,new!$D$2:$D$21,"NO")</f>
        <v>0</v>
      </c>
      <c r="T115" s="46" t="str" cm="1">
        <f t="array" ref="T115">_xlfn._xlws.FILTER(new!$L$2:$L$21,(new!$E$2:$E$21=$A115)*(new!$C$2:$C$21=calendar!S$2)*(new!$D$2:$D$21&lt;&gt;"N/A"),"")</f>
        <v/>
      </c>
      <c r="U115" s="29">
        <f>COUNTIFS(new!$C$2:$C$21,U$2,new!$E$2:$E$21,"&lt;="&amp;calendar!$A115,new!$F$2:$F$21,"&gt;="&amp;calendar!$A115,new!$D$2:$D$21,"YES")+2*COUNTIFS(new!$C$2:$C$21,U$2,new!$E$2:$E$21,"&lt;="&amp;calendar!$A115,new!$F$2:$F$21,"&gt;="&amp;calendar!$A115,new!$D$2:$D$21,"NO")</f>
        <v>0</v>
      </c>
      <c r="V115" s="46" t="str" cm="1">
        <f t="array" ref="V115">_xlfn._xlws.FILTER(new!$L$2:$L$21,(new!$E$2:$E$21=$A115)*(new!$C$2:$C$21=calendar!U$2)*(new!$D$2:$D$21&lt;&gt;"N/A"),"")</f>
        <v/>
      </c>
    </row>
    <row r="116" spans="1:22" ht="24" customHeight="1" x14ac:dyDescent="0.2">
      <c r="A116" s="37">
        <v>44674</v>
      </c>
      <c r="C116" s="29">
        <f>COUNTIFS(new!$C$2:$C$21,C$2,new!$E$2:$E$21,"&lt;="&amp;calendar!$A116,new!$F$2:$F$21,"&gt;="&amp;calendar!$A116,new!$D$2:$D$21,"YES")+2*COUNTIFS(new!$C$2:$C$21,C$2,new!$E$2:$E$21,"&lt;="&amp;calendar!$A116,new!$F$2:$F$21,"&gt;="&amp;calendar!$A116,new!$D$2:$D$21,"NO")</f>
        <v>0</v>
      </c>
      <c r="D116" s="46" t="str" cm="1">
        <f t="array" ref="D116">_xlfn._xlws.FILTER(new!$L$2:$L$21,(new!$E$2:$E$21=$A116)*(new!$C$2:$C$21=calendar!C$2)*(new!$D$2:$D$21&lt;&gt;"N/A"),"")</f>
        <v/>
      </c>
      <c r="E116" s="29">
        <f>COUNTIFS(new!$C$2:$C$21,E$2,new!$E$2:$E$21,"&lt;="&amp;calendar!$A116,new!$F$2:$F$21,"&gt;="&amp;calendar!$A116,new!$D$2:$D$21,"YES")+2*COUNTIFS(new!$C$2:$C$21,E$2,new!$E$2:$E$21,"&lt;="&amp;calendar!$A116,new!$F$2:$F$21,"&gt;="&amp;calendar!$A116,new!$D$2:$D$21,"NO")</f>
        <v>0</v>
      </c>
      <c r="F116" s="46" t="str" cm="1">
        <f t="array" ref="F116">_xlfn._xlws.FILTER(new!$L$2:$L$21,(new!$E$2:$E$21=$A116)*(new!$C$2:$C$21=calendar!E$2)*(new!$D$2:$D$21&lt;&gt;"N/A"),"")</f>
        <v/>
      </c>
      <c r="G116" s="29">
        <f>COUNTIFS(new!$C$2:$C$21,G$2,new!$E$2:$E$21,"&lt;="&amp;calendar!$A116,new!$F$2:$F$21,"&gt;="&amp;calendar!$A116,new!$D$2:$D$21,"YES")+2*COUNTIFS(new!$C$2:$C$21,G$2,new!$E$2:$E$21,"&lt;="&amp;calendar!$A116,new!$F$2:$F$21,"&gt;="&amp;calendar!$A116,new!$D$2:$D$21,"NO")</f>
        <v>0</v>
      </c>
      <c r="H116" s="46" t="str" cm="1">
        <f t="array" ref="H116">_xlfn._xlws.FILTER(new!$L$2:$L$21,(new!$E$2:$E$21=$A116)*(new!$C$2:$C$21=calendar!G$2)*(new!$D$2:$D$21&lt;&gt;"N/A"),"")</f>
        <v/>
      </c>
      <c r="J116" s="29">
        <f>COUNTIFS(new!$C$2:$C$21,J$2,new!$E$2:$E$21,"&lt;="&amp;calendar!$A116,new!$F$2:$F$21,"&gt;="&amp;calendar!$A116,new!$D$2:$D$21,"YES")+2*COUNTIFS(new!$C$2:$C$21,J$2,new!$E$2:$E$21,"&lt;="&amp;calendar!$A116,new!$F$2:$F$21,"&gt;="&amp;calendar!$A116,new!$D$2:$D$21,"NO")</f>
        <v>0</v>
      </c>
      <c r="K116" s="46" t="str" cm="1">
        <f t="array" ref="K116">_xlfn._xlws.FILTER(new!$L$2:$L$21,(new!$E$2:$E$21=$A116)*(new!$C$2:$C$21=calendar!J$2)*(new!$D$2:$D$21&lt;&gt;"N/A"),"")</f>
        <v/>
      </c>
      <c r="L116" s="29">
        <f>COUNTIFS(new!$C$2:$C$21,L$2,new!$E$2:$E$21,"&lt;="&amp;calendar!$A116,new!$F$2:$F$21,"&gt;="&amp;calendar!$A116,new!$D$2:$D$21,"YES")+2*COUNTIFS(new!$C$2:$C$21,L$2,new!$E$2:$E$21,"&lt;="&amp;calendar!$A116,new!$F$2:$F$21,"&gt;="&amp;calendar!$A116,new!$D$2:$D$21,"NO")</f>
        <v>0</v>
      </c>
      <c r="M116" s="46" t="str" cm="1">
        <f t="array" ref="M116">_xlfn._xlws.FILTER(new!$L$2:$L$21,(new!$E$2:$E$21=$A116)*(new!$C$2:$C$21=calendar!L$2)*(new!$D$2:$D$21&lt;&gt;"N/A"),"")</f>
        <v/>
      </c>
      <c r="N116" s="29">
        <f>COUNTIFS(new!$C$2:$C$21,N$2,new!$E$2:$E$21,"&lt;="&amp;calendar!$A116,new!$F$2:$F$21,"&gt;="&amp;calendar!$A116,new!$D$2:$D$21,"YES")+2*COUNTIFS(new!$C$2:$C$21,N$2,new!$E$2:$E$21,"&lt;="&amp;calendar!$A116,new!$F$2:$F$21,"&gt;="&amp;calendar!$A116,new!$D$2:$D$21,"NO")</f>
        <v>0</v>
      </c>
      <c r="O116" s="46" t="str" cm="1">
        <f t="array" ref="O116">_xlfn._xlws.FILTER(new!$L$2:$L$21,(new!$E$2:$E$21=$A116)*(new!$C$2:$C$21=calendar!N$2)*(new!$D$2:$D$21&lt;&gt;"N/A"),"")</f>
        <v/>
      </c>
      <c r="Q116" s="29">
        <f>COUNTIFS(new!$C$2:$C$21,Q$2,new!$E$2:$E$21,"&lt;="&amp;calendar!$A116,new!$F$2:$F$21,"&gt;="&amp;calendar!$A116,new!$D$2:$D$21,"YES")+2*COUNTIFS(new!$C$2:$C$21,Q$2,new!$E$2:$E$21,"&lt;="&amp;calendar!$A116,new!$F$2:$F$21,"&gt;="&amp;calendar!$A116,new!$D$2:$D$21,"NO")</f>
        <v>0</v>
      </c>
      <c r="R116" s="46" t="str" cm="1">
        <f t="array" ref="R116">_xlfn._xlws.FILTER(new!$L$2:$L$21,(new!$E$2:$E$21=$A116)*(new!$C$2:$C$21=calendar!Q$2)*(new!$D$2:$D$21&lt;&gt;"N/A"),"")</f>
        <v/>
      </c>
      <c r="S116" s="29">
        <f>COUNTIFS(new!$C$2:$C$21,S$2,new!$E$2:$E$21,"&lt;="&amp;calendar!$A116,new!$F$2:$F$21,"&gt;="&amp;calendar!$A116,new!$D$2:$D$21,"YES")+2*COUNTIFS(new!$C$2:$C$21,S$2,new!$E$2:$E$21,"&lt;="&amp;calendar!$A116,new!$F$2:$F$21,"&gt;="&amp;calendar!$A116,new!$D$2:$D$21,"NO")</f>
        <v>0</v>
      </c>
      <c r="T116" s="46" t="str" cm="1">
        <f t="array" ref="T116">_xlfn._xlws.FILTER(new!$L$2:$L$21,(new!$E$2:$E$21=$A116)*(new!$C$2:$C$21=calendar!S$2)*(new!$D$2:$D$21&lt;&gt;"N/A"),"")</f>
        <v/>
      </c>
      <c r="U116" s="29">
        <f>COUNTIFS(new!$C$2:$C$21,U$2,new!$E$2:$E$21,"&lt;="&amp;calendar!$A116,new!$F$2:$F$21,"&gt;="&amp;calendar!$A116,new!$D$2:$D$21,"YES")+2*COUNTIFS(new!$C$2:$C$21,U$2,new!$E$2:$E$21,"&lt;="&amp;calendar!$A116,new!$F$2:$F$21,"&gt;="&amp;calendar!$A116,new!$D$2:$D$21,"NO")</f>
        <v>0</v>
      </c>
      <c r="V116" s="46" t="str" cm="1">
        <f t="array" ref="V116">_xlfn._xlws.FILTER(new!$L$2:$L$21,(new!$E$2:$E$21=$A116)*(new!$C$2:$C$21=calendar!U$2)*(new!$D$2:$D$21&lt;&gt;"N/A"),"")</f>
        <v/>
      </c>
    </row>
    <row r="117" spans="1:22" ht="24" customHeight="1" x14ac:dyDescent="0.2">
      <c r="A117" s="37">
        <v>44675</v>
      </c>
      <c r="C117" s="29">
        <f>COUNTIFS(new!$C$2:$C$21,C$2,new!$E$2:$E$21,"&lt;="&amp;calendar!$A117,new!$F$2:$F$21,"&gt;="&amp;calendar!$A117,new!$D$2:$D$21,"YES")+2*COUNTIFS(new!$C$2:$C$21,C$2,new!$E$2:$E$21,"&lt;="&amp;calendar!$A117,new!$F$2:$F$21,"&gt;="&amp;calendar!$A117,new!$D$2:$D$21,"NO")</f>
        <v>0</v>
      </c>
      <c r="D117" s="46" t="str" cm="1">
        <f t="array" ref="D117">_xlfn._xlws.FILTER(new!$L$2:$L$21,(new!$E$2:$E$21=$A117)*(new!$C$2:$C$21=calendar!C$2)*(new!$D$2:$D$21&lt;&gt;"N/A"),"")</f>
        <v/>
      </c>
      <c r="E117" s="29">
        <f>COUNTIFS(new!$C$2:$C$21,E$2,new!$E$2:$E$21,"&lt;="&amp;calendar!$A117,new!$F$2:$F$21,"&gt;="&amp;calendar!$A117,new!$D$2:$D$21,"YES")+2*COUNTIFS(new!$C$2:$C$21,E$2,new!$E$2:$E$21,"&lt;="&amp;calendar!$A117,new!$F$2:$F$21,"&gt;="&amp;calendar!$A117,new!$D$2:$D$21,"NO")</f>
        <v>0</v>
      </c>
      <c r="F117" s="46" t="str" cm="1">
        <f t="array" ref="F117">_xlfn._xlws.FILTER(new!$L$2:$L$21,(new!$E$2:$E$21=$A117)*(new!$C$2:$C$21=calendar!E$2)*(new!$D$2:$D$21&lt;&gt;"N/A"),"")</f>
        <v/>
      </c>
      <c r="G117" s="29">
        <f>COUNTIFS(new!$C$2:$C$21,G$2,new!$E$2:$E$21,"&lt;="&amp;calendar!$A117,new!$F$2:$F$21,"&gt;="&amp;calendar!$A117,new!$D$2:$D$21,"YES")+2*COUNTIFS(new!$C$2:$C$21,G$2,new!$E$2:$E$21,"&lt;="&amp;calendar!$A117,new!$F$2:$F$21,"&gt;="&amp;calendar!$A117,new!$D$2:$D$21,"NO")</f>
        <v>0</v>
      </c>
      <c r="H117" s="46" t="str" cm="1">
        <f t="array" ref="H117">_xlfn._xlws.FILTER(new!$L$2:$L$21,(new!$E$2:$E$21=$A117)*(new!$C$2:$C$21=calendar!G$2)*(new!$D$2:$D$21&lt;&gt;"N/A"),"")</f>
        <v/>
      </c>
      <c r="J117" s="29">
        <f>COUNTIFS(new!$C$2:$C$21,J$2,new!$E$2:$E$21,"&lt;="&amp;calendar!$A117,new!$F$2:$F$21,"&gt;="&amp;calendar!$A117,new!$D$2:$D$21,"YES")+2*COUNTIFS(new!$C$2:$C$21,J$2,new!$E$2:$E$21,"&lt;="&amp;calendar!$A117,new!$F$2:$F$21,"&gt;="&amp;calendar!$A117,new!$D$2:$D$21,"NO")</f>
        <v>0</v>
      </c>
      <c r="K117" s="46" t="str" cm="1">
        <f t="array" ref="K117">_xlfn._xlws.FILTER(new!$L$2:$L$21,(new!$E$2:$E$21=$A117)*(new!$C$2:$C$21=calendar!J$2)*(new!$D$2:$D$21&lt;&gt;"N/A"),"")</f>
        <v/>
      </c>
      <c r="L117" s="29">
        <f>COUNTIFS(new!$C$2:$C$21,L$2,new!$E$2:$E$21,"&lt;="&amp;calendar!$A117,new!$F$2:$F$21,"&gt;="&amp;calendar!$A117,new!$D$2:$D$21,"YES")+2*COUNTIFS(new!$C$2:$C$21,L$2,new!$E$2:$E$21,"&lt;="&amp;calendar!$A117,new!$F$2:$F$21,"&gt;="&amp;calendar!$A117,new!$D$2:$D$21,"NO")</f>
        <v>0</v>
      </c>
      <c r="M117" s="46" t="str" cm="1">
        <f t="array" ref="M117">_xlfn._xlws.FILTER(new!$L$2:$L$21,(new!$E$2:$E$21=$A117)*(new!$C$2:$C$21=calendar!L$2)*(new!$D$2:$D$21&lt;&gt;"N/A"),"")</f>
        <v/>
      </c>
      <c r="N117" s="29">
        <f>COUNTIFS(new!$C$2:$C$21,N$2,new!$E$2:$E$21,"&lt;="&amp;calendar!$A117,new!$F$2:$F$21,"&gt;="&amp;calendar!$A117,new!$D$2:$D$21,"YES")+2*COUNTIFS(new!$C$2:$C$21,N$2,new!$E$2:$E$21,"&lt;="&amp;calendar!$A117,new!$F$2:$F$21,"&gt;="&amp;calendar!$A117,new!$D$2:$D$21,"NO")</f>
        <v>0</v>
      </c>
      <c r="O117" s="46" t="str" cm="1">
        <f t="array" ref="O117">_xlfn._xlws.FILTER(new!$L$2:$L$21,(new!$E$2:$E$21=$A117)*(new!$C$2:$C$21=calendar!N$2)*(new!$D$2:$D$21&lt;&gt;"N/A"),"")</f>
        <v/>
      </c>
      <c r="Q117" s="29">
        <f>COUNTIFS(new!$C$2:$C$21,Q$2,new!$E$2:$E$21,"&lt;="&amp;calendar!$A117,new!$F$2:$F$21,"&gt;="&amp;calendar!$A117,new!$D$2:$D$21,"YES")+2*COUNTIFS(new!$C$2:$C$21,Q$2,new!$E$2:$E$21,"&lt;="&amp;calendar!$A117,new!$F$2:$F$21,"&gt;="&amp;calendar!$A117,new!$D$2:$D$21,"NO")</f>
        <v>0</v>
      </c>
      <c r="R117" s="46" t="str" cm="1">
        <f t="array" ref="R117">_xlfn._xlws.FILTER(new!$L$2:$L$21,(new!$E$2:$E$21=$A117)*(new!$C$2:$C$21=calendar!Q$2)*(new!$D$2:$D$21&lt;&gt;"N/A"),"")</f>
        <v/>
      </c>
      <c r="S117" s="29">
        <f>COUNTIFS(new!$C$2:$C$21,S$2,new!$E$2:$E$21,"&lt;="&amp;calendar!$A117,new!$F$2:$F$21,"&gt;="&amp;calendar!$A117,new!$D$2:$D$21,"YES")+2*COUNTIFS(new!$C$2:$C$21,S$2,new!$E$2:$E$21,"&lt;="&amp;calendar!$A117,new!$F$2:$F$21,"&gt;="&amp;calendar!$A117,new!$D$2:$D$21,"NO")</f>
        <v>0</v>
      </c>
      <c r="T117" s="46" t="str" cm="1">
        <f t="array" ref="T117">_xlfn._xlws.FILTER(new!$L$2:$L$21,(new!$E$2:$E$21=$A117)*(new!$C$2:$C$21=calendar!S$2)*(new!$D$2:$D$21&lt;&gt;"N/A"),"")</f>
        <v/>
      </c>
      <c r="U117" s="29">
        <f>COUNTIFS(new!$C$2:$C$21,U$2,new!$E$2:$E$21,"&lt;="&amp;calendar!$A117,new!$F$2:$F$21,"&gt;="&amp;calendar!$A117,new!$D$2:$D$21,"YES")+2*COUNTIFS(new!$C$2:$C$21,U$2,new!$E$2:$E$21,"&lt;="&amp;calendar!$A117,new!$F$2:$F$21,"&gt;="&amp;calendar!$A117,new!$D$2:$D$21,"NO")</f>
        <v>0</v>
      </c>
      <c r="V117" s="46" t="str" cm="1">
        <f t="array" ref="V117">_xlfn._xlws.FILTER(new!$L$2:$L$21,(new!$E$2:$E$21=$A117)*(new!$C$2:$C$21=calendar!U$2)*(new!$D$2:$D$21&lt;&gt;"N/A"),"")</f>
        <v/>
      </c>
    </row>
    <row r="118" spans="1:22" ht="24" customHeight="1" x14ac:dyDescent="0.2">
      <c r="A118" s="37">
        <v>44676</v>
      </c>
      <c r="C118" s="29">
        <f>COUNTIFS(new!$C$2:$C$21,C$2,new!$E$2:$E$21,"&lt;="&amp;calendar!$A118,new!$F$2:$F$21,"&gt;="&amp;calendar!$A118,new!$D$2:$D$21,"YES")+2*COUNTIFS(new!$C$2:$C$21,C$2,new!$E$2:$E$21,"&lt;="&amp;calendar!$A118,new!$F$2:$F$21,"&gt;="&amp;calendar!$A118,new!$D$2:$D$21,"NO")</f>
        <v>0</v>
      </c>
      <c r="D118" s="46" t="str" cm="1">
        <f t="array" ref="D118">_xlfn._xlws.FILTER(new!$L$2:$L$21,(new!$E$2:$E$21=$A118)*(new!$C$2:$C$21=calendar!C$2)*(new!$D$2:$D$21&lt;&gt;"N/A"),"")</f>
        <v/>
      </c>
      <c r="E118" s="29">
        <f>COUNTIFS(new!$C$2:$C$21,E$2,new!$E$2:$E$21,"&lt;="&amp;calendar!$A118,new!$F$2:$F$21,"&gt;="&amp;calendar!$A118,new!$D$2:$D$21,"YES")+2*COUNTIFS(new!$C$2:$C$21,E$2,new!$E$2:$E$21,"&lt;="&amp;calendar!$A118,new!$F$2:$F$21,"&gt;="&amp;calendar!$A118,new!$D$2:$D$21,"NO")</f>
        <v>0</v>
      </c>
      <c r="F118" s="46" t="str" cm="1">
        <f t="array" ref="F118">_xlfn._xlws.FILTER(new!$L$2:$L$21,(new!$E$2:$E$21=$A118)*(new!$C$2:$C$21=calendar!E$2)*(new!$D$2:$D$21&lt;&gt;"N/A"),"")</f>
        <v/>
      </c>
      <c r="G118" s="29">
        <f>COUNTIFS(new!$C$2:$C$21,G$2,new!$E$2:$E$21,"&lt;="&amp;calendar!$A118,new!$F$2:$F$21,"&gt;="&amp;calendar!$A118,new!$D$2:$D$21,"YES")+2*COUNTIFS(new!$C$2:$C$21,G$2,new!$E$2:$E$21,"&lt;="&amp;calendar!$A118,new!$F$2:$F$21,"&gt;="&amp;calendar!$A118,new!$D$2:$D$21,"NO")</f>
        <v>0</v>
      </c>
      <c r="H118" s="46" t="str" cm="1">
        <f t="array" ref="H118">_xlfn._xlws.FILTER(new!$L$2:$L$21,(new!$E$2:$E$21=$A118)*(new!$C$2:$C$21=calendar!G$2)*(new!$D$2:$D$21&lt;&gt;"N/A"),"")</f>
        <v/>
      </c>
      <c r="J118" s="29">
        <f>COUNTIFS(new!$C$2:$C$21,J$2,new!$E$2:$E$21,"&lt;="&amp;calendar!$A118,new!$F$2:$F$21,"&gt;="&amp;calendar!$A118,new!$D$2:$D$21,"YES")+2*COUNTIFS(new!$C$2:$C$21,J$2,new!$E$2:$E$21,"&lt;="&amp;calendar!$A118,new!$F$2:$F$21,"&gt;="&amp;calendar!$A118,new!$D$2:$D$21,"NO")</f>
        <v>0</v>
      </c>
      <c r="K118" s="46" t="str" cm="1">
        <f t="array" ref="K118">_xlfn._xlws.FILTER(new!$L$2:$L$21,(new!$E$2:$E$21=$A118)*(new!$C$2:$C$21=calendar!J$2)*(new!$D$2:$D$21&lt;&gt;"N/A"),"")</f>
        <v/>
      </c>
      <c r="L118" s="29">
        <f>COUNTIFS(new!$C$2:$C$21,L$2,new!$E$2:$E$21,"&lt;="&amp;calendar!$A118,new!$F$2:$F$21,"&gt;="&amp;calendar!$A118,new!$D$2:$D$21,"YES")+2*COUNTIFS(new!$C$2:$C$21,L$2,new!$E$2:$E$21,"&lt;="&amp;calendar!$A118,new!$F$2:$F$21,"&gt;="&amp;calendar!$A118,new!$D$2:$D$21,"NO")</f>
        <v>0</v>
      </c>
      <c r="M118" s="46" t="str" cm="1">
        <f t="array" ref="M118">_xlfn._xlws.FILTER(new!$L$2:$L$21,(new!$E$2:$E$21=$A118)*(new!$C$2:$C$21=calendar!L$2)*(new!$D$2:$D$21&lt;&gt;"N/A"),"")</f>
        <v/>
      </c>
      <c r="N118" s="29">
        <f>COUNTIFS(new!$C$2:$C$21,N$2,new!$E$2:$E$21,"&lt;="&amp;calendar!$A118,new!$F$2:$F$21,"&gt;="&amp;calendar!$A118,new!$D$2:$D$21,"YES")+2*COUNTIFS(new!$C$2:$C$21,N$2,new!$E$2:$E$21,"&lt;="&amp;calendar!$A118,new!$F$2:$F$21,"&gt;="&amp;calendar!$A118,new!$D$2:$D$21,"NO")</f>
        <v>0</v>
      </c>
      <c r="O118" s="46" t="str" cm="1">
        <f t="array" ref="O118">_xlfn._xlws.FILTER(new!$L$2:$L$21,(new!$E$2:$E$21=$A118)*(new!$C$2:$C$21=calendar!N$2)*(new!$D$2:$D$21&lt;&gt;"N/A"),"")</f>
        <v/>
      </c>
      <c r="Q118" s="29">
        <f>COUNTIFS(new!$C$2:$C$21,Q$2,new!$E$2:$E$21,"&lt;="&amp;calendar!$A118,new!$F$2:$F$21,"&gt;="&amp;calendar!$A118,new!$D$2:$D$21,"YES")+2*COUNTIFS(new!$C$2:$C$21,Q$2,new!$E$2:$E$21,"&lt;="&amp;calendar!$A118,new!$F$2:$F$21,"&gt;="&amp;calendar!$A118,new!$D$2:$D$21,"NO")</f>
        <v>0</v>
      </c>
      <c r="R118" s="46" t="str" cm="1">
        <f t="array" ref="R118">_xlfn._xlws.FILTER(new!$L$2:$L$21,(new!$E$2:$E$21=$A118)*(new!$C$2:$C$21=calendar!Q$2)*(new!$D$2:$D$21&lt;&gt;"N/A"),"")</f>
        <v/>
      </c>
      <c r="S118" s="29">
        <f>COUNTIFS(new!$C$2:$C$21,S$2,new!$E$2:$E$21,"&lt;="&amp;calendar!$A118,new!$F$2:$F$21,"&gt;="&amp;calendar!$A118,new!$D$2:$D$21,"YES")+2*COUNTIFS(new!$C$2:$C$21,S$2,new!$E$2:$E$21,"&lt;="&amp;calendar!$A118,new!$F$2:$F$21,"&gt;="&amp;calendar!$A118,new!$D$2:$D$21,"NO")</f>
        <v>0</v>
      </c>
      <c r="T118" s="46" t="str" cm="1">
        <f t="array" ref="T118">_xlfn._xlws.FILTER(new!$L$2:$L$21,(new!$E$2:$E$21=$A118)*(new!$C$2:$C$21=calendar!S$2)*(new!$D$2:$D$21&lt;&gt;"N/A"),"")</f>
        <v/>
      </c>
      <c r="U118" s="29">
        <f>COUNTIFS(new!$C$2:$C$21,U$2,new!$E$2:$E$21,"&lt;="&amp;calendar!$A118,new!$F$2:$F$21,"&gt;="&amp;calendar!$A118,new!$D$2:$D$21,"YES")+2*COUNTIFS(new!$C$2:$C$21,U$2,new!$E$2:$E$21,"&lt;="&amp;calendar!$A118,new!$F$2:$F$21,"&gt;="&amp;calendar!$A118,new!$D$2:$D$21,"NO")</f>
        <v>0</v>
      </c>
      <c r="V118" s="46" t="str" cm="1">
        <f t="array" ref="V118">_xlfn._xlws.FILTER(new!$L$2:$L$21,(new!$E$2:$E$21=$A118)*(new!$C$2:$C$21=calendar!U$2)*(new!$D$2:$D$21&lt;&gt;"N/A"),"")</f>
        <v/>
      </c>
    </row>
    <row r="119" spans="1:22" ht="24" customHeight="1" x14ac:dyDescent="0.2">
      <c r="A119" s="37">
        <v>44677</v>
      </c>
      <c r="C119" s="29">
        <f>COUNTIFS(new!$C$2:$C$21,C$2,new!$E$2:$E$21,"&lt;="&amp;calendar!$A119,new!$F$2:$F$21,"&gt;="&amp;calendar!$A119,new!$D$2:$D$21,"YES")+2*COUNTIFS(new!$C$2:$C$21,C$2,new!$E$2:$E$21,"&lt;="&amp;calendar!$A119,new!$F$2:$F$21,"&gt;="&amp;calendar!$A119,new!$D$2:$D$21,"NO")</f>
        <v>0</v>
      </c>
      <c r="D119" s="46" t="str" cm="1">
        <f t="array" ref="D119">_xlfn._xlws.FILTER(new!$L$2:$L$21,(new!$E$2:$E$21=$A119)*(new!$C$2:$C$21=calendar!C$2)*(new!$D$2:$D$21&lt;&gt;"N/A"),"")</f>
        <v/>
      </c>
      <c r="E119" s="29">
        <f>COUNTIFS(new!$C$2:$C$21,E$2,new!$E$2:$E$21,"&lt;="&amp;calendar!$A119,new!$F$2:$F$21,"&gt;="&amp;calendar!$A119,new!$D$2:$D$21,"YES")+2*COUNTIFS(new!$C$2:$C$21,E$2,new!$E$2:$E$21,"&lt;="&amp;calendar!$A119,new!$F$2:$F$21,"&gt;="&amp;calendar!$A119,new!$D$2:$D$21,"NO")</f>
        <v>0</v>
      </c>
      <c r="F119" s="46" t="str" cm="1">
        <f t="array" ref="F119">_xlfn._xlws.FILTER(new!$L$2:$L$21,(new!$E$2:$E$21=$A119)*(new!$C$2:$C$21=calendar!E$2)*(new!$D$2:$D$21&lt;&gt;"N/A"),"")</f>
        <v/>
      </c>
      <c r="G119" s="29">
        <f>COUNTIFS(new!$C$2:$C$21,G$2,new!$E$2:$E$21,"&lt;="&amp;calendar!$A119,new!$F$2:$F$21,"&gt;="&amp;calendar!$A119,new!$D$2:$D$21,"YES")+2*COUNTIFS(new!$C$2:$C$21,G$2,new!$E$2:$E$21,"&lt;="&amp;calendar!$A119,new!$F$2:$F$21,"&gt;="&amp;calendar!$A119,new!$D$2:$D$21,"NO")</f>
        <v>0</v>
      </c>
      <c r="H119" s="46" t="str" cm="1">
        <f t="array" ref="H119">_xlfn._xlws.FILTER(new!$L$2:$L$21,(new!$E$2:$E$21=$A119)*(new!$C$2:$C$21=calendar!G$2)*(new!$D$2:$D$21&lt;&gt;"N/A"),"")</f>
        <v/>
      </c>
      <c r="J119" s="29">
        <f>COUNTIFS(new!$C$2:$C$21,J$2,new!$E$2:$E$21,"&lt;="&amp;calendar!$A119,new!$F$2:$F$21,"&gt;="&amp;calendar!$A119,new!$D$2:$D$21,"YES")+2*COUNTIFS(new!$C$2:$C$21,J$2,new!$E$2:$E$21,"&lt;="&amp;calendar!$A119,new!$F$2:$F$21,"&gt;="&amp;calendar!$A119,new!$D$2:$D$21,"NO")</f>
        <v>0</v>
      </c>
      <c r="K119" s="46" t="str" cm="1">
        <f t="array" ref="K119">_xlfn._xlws.FILTER(new!$L$2:$L$21,(new!$E$2:$E$21=$A119)*(new!$C$2:$C$21=calendar!J$2)*(new!$D$2:$D$21&lt;&gt;"N/A"),"")</f>
        <v/>
      </c>
      <c r="L119" s="29">
        <f>COUNTIFS(new!$C$2:$C$21,L$2,new!$E$2:$E$21,"&lt;="&amp;calendar!$A119,new!$F$2:$F$21,"&gt;="&amp;calendar!$A119,new!$D$2:$D$21,"YES")+2*COUNTIFS(new!$C$2:$C$21,L$2,new!$E$2:$E$21,"&lt;="&amp;calendar!$A119,new!$F$2:$F$21,"&gt;="&amp;calendar!$A119,new!$D$2:$D$21,"NO")</f>
        <v>0</v>
      </c>
      <c r="M119" s="46" t="str" cm="1">
        <f t="array" ref="M119">_xlfn._xlws.FILTER(new!$L$2:$L$21,(new!$E$2:$E$21=$A119)*(new!$C$2:$C$21=calendar!L$2)*(new!$D$2:$D$21&lt;&gt;"N/A"),"")</f>
        <v/>
      </c>
      <c r="N119" s="29">
        <f>COUNTIFS(new!$C$2:$C$21,N$2,new!$E$2:$E$21,"&lt;="&amp;calendar!$A119,new!$F$2:$F$21,"&gt;="&amp;calendar!$A119,new!$D$2:$D$21,"YES")+2*COUNTIFS(new!$C$2:$C$21,N$2,new!$E$2:$E$21,"&lt;="&amp;calendar!$A119,new!$F$2:$F$21,"&gt;="&amp;calendar!$A119,new!$D$2:$D$21,"NO")</f>
        <v>0</v>
      </c>
      <c r="O119" s="46" t="str" cm="1">
        <f t="array" ref="O119">_xlfn._xlws.FILTER(new!$L$2:$L$21,(new!$E$2:$E$21=$A119)*(new!$C$2:$C$21=calendar!N$2)*(new!$D$2:$D$21&lt;&gt;"N/A"),"")</f>
        <v/>
      </c>
      <c r="Q119" s="29">
        <f>COUNTIFS(new!$C$2:$C$21,Q$2,new!$E$2:$E$21,"&lt;="&amp;calendar!$A119,new!$F$2:$F$21,"&gt;="&amp;calendar!$A119,new!$D$2:$D$21,"YES")+2*COUNTIFS(new!$C$2:$C$21,Q$2,new!$E$2:$E$21,"&lt;="&amp;calendar!$A119,new!$F$2:$F$21,"&gt;="&amp;calendar!$A119,new!$D$2:$D$21,"NO")</f>
        <v>0</v>
      </c>
      <c r="R119" s="46" t="str" cm="1">
        <f t="array" ref="R119">_xlfn._xlws.FILTER(new!$L$2:$L$21,(new!$E$2:$E$21=$A119)*(new!$C$2:$C$21=calendar!Q$2)*(new!$D$2:$D$21&lt;&gt;"N/A"),"")</f>
        <v/>
      </c>
      <c r="S119" s="29">
        <f>COUNTIFS(new!$C$2:$C$21,S$2,new!$E$2:$E$21,"&lt;="&amp;calendar!$A119,new!$F$2:$F$21,"&gt;="&amp;calendar!$A119,new!$D$2:$D$21,"YES")+2*COUNTIFS(new!$C$2:$C$21,S$2,new!$E$2:$E$21,"&lt;="&amp;calendar!$A119,new!$F$2:$F$21,"&gt;="&amp;calendar!$A119,new!$D$2:$D$21,"NO")</f>
        <v>0</v>
      </c>
      <c r="T119" s="46" t="str" cm="1">
        <f t="array" ref="T119">_xlfn._xlws.FILTER(new!$L$2:$L$21,(new!$E$2:$E$21=$A119)*(new!$C$2:$C$21=calendar!S$2)*(new!$D$2:$D$21&lt;&gt;"N/A"),"")</f>
        <v/>
      </c>
      <c r="U119" s="29">
        <f>COUNTIFS(new!$C$2:$C$21,U$2,new!$E$2:$E$21,"&lt;="&amp;calendar!$A119,new!$F$2:$F$21,"&gt;="&amp;calendar!$A119,new!$D$2:$D$21,"YES")+2*COUNTIFS(new!$C$2:$C$21,U$2,new!$E$2:$E$21,"&lt;="&amp;calendar!$A119,new!$F$2:$F$21,"&gt;="&amp;calendar!$A119,new!$D$2:$D$21,"NO")</f>
        <v>0</v>
      </c>
      <c r="V119" s="46" t="str" cm="1">
        <f t="array" ref="V119">_xlfn._xlws.FILTER(new!$L$2:$L$21,(new!$E$2:$E$21=$A119)*(new!$C$2:$C$21=calendar!U$2)*(new!$D$2:$D$21&lt;&gt;"N/A"),"")</f>
        <v/>
      </c>
    </row>
    <row r="120" spans="1:22" ht="24" customHeight="1" x14ac:dyDescent="0.2">
      <c r="A120" s="37">
        <v>44678</v>
      </c>
      <c r="C120" s="29">
        <f>COUNTIFS(new!$C$2:$C$21,C$2,new!$E$2:$E$21,"&lt;="&amp;calendar!$A120,new!$F$2:$F$21,"&gt;="&amp;calendar!$A120,new!$D$2:$D$21,"YES")+2*COUNTIFS(new!$C$2:$C$21,C$2,new!$E$2:$E$21,"&lt;="&amp;calendar!$A120,new!$F$2:$F$21,"&gt;="&amp;calendar!$A120,new!$D$2:$D$21,"NO")</f>
        <v>0</v>
      </c>
      <c r="D120" s="46" t="str" cm="1">
        <f t="array" ref="D120">_xlfn._xlws.FILTER(new!$L$2:$L$21,(new!$E$2:$E$21=$A120)*(new!$C$2:$C$21=calendar!C$2)*(new!$D$2:$D$21&lt;&gt;"N/A"),"")</f>
        <v/>
      </c>
      <c r="E120" s="29">
        <f>COUNTIFS(new!$C$2:$C$21,E$2,new!$E$2:$E$21,"&lt;="&amp;calendar!$A120,new!$F$2:$F$21,"&gt;="&amp;calendar!$A120,new!$D$2:$D$21,"YES")+2*COUNTIFS(new!$C$2:$C$21,E$2,new!$E$2:$E$21,"&lt;="&amp;calendar!$A120,new!$F$2:$F$21,"&gt;="&amp;calendar!$A120,new!$D$2:$D$21,"NO")</f>
        <v>0</v>
      </c>
      <c r="F120" s="46" t="str" cm="1">
        <f t="array" ref="F120">_xlfn._xlws.FILTER(new!$L$2:$L$21,(new!$E$2:$E$21=$A120)*(new!$C$2:$C$21=calendar!E$2)*(new!$D$2:$D$21&lt;&gt;"N/A"),"")</f>
        <v/>
      </c>
      <c r="G120" s="29">
        <f>COUNTIFS(new!$C$2:$C$21,G$2,new!$E$2:$E$21,"&lt;="&amp;calendar!$A120,new!$F$2:$F$21,"&gt;="&amp;calendar!$A120,new!$D$2:$D$21,"YES")+2*COUNTIFS(new!$C$2:$C$21,G$2,new!$E$2:$E$21,"&lt;="&amp;calendar!$A120,new!$F$2:$F$21,"&gt;="&amp;calendar!$A120,new!$D$2:$D$21,"NO")</f>
        <v>0</v>
      </c>
      <c r="H120" s="46" t="str" cm="1">
        <f t="array" ref="H120">_xlfn._xlws.FILTER(new!$L$2:$L$21,(new!$E$2:$E$21=$A120)*(new!$C$2:$C$21=calendar!G$2)*(new!$D$2:$D$21&lt;&gt;"N/A"),"")</f>
        <v/>
      </c>
      <c r="J120" s="29">
        <f>COUNTIFS(new!$C$2:$C$21,J$2,new!$E$2:$E$21,"&lt;="&amp;calendar!$A120,new!$F$2:$F$21,"&gt;="&amp;calendar!$A120,new!$D$2:$D$21,"YES")+2*COUNTIFS(new!$C$2:$C$21,J$2,new!$E$2:$E$21,"&lt;="&amp;calendar!$A120,new!$F$2:$F$21,"&gt;="&amp;calendar!$A120,new!$D$2:$D$21,"NO")</f>
        <v>0</v>
      </c>
      <c r="K120" s="46" t="str" cm="1">
        <f t="array" ref="K120">_xlfn._xlws.FILTER(new!$L$2:$L$21,(new!$E$2:$E$21=$A120)*(new!$C$2:$C$21=calendar!J$2)*(new!$D$2:$D$21&lt;&gt;"N/A"),"")</f>
        <v/>
      </c>
      <c r="L120" s="29">
        <f>COUNTIFS(new!$C$2:$C$21,L$2,new!$E$2:$E$21,"&lt;="&amp;calendar!$A120,new!$F$2:$F$21,"&gt;="&amp;calendar!$A120,new!$D$2:$D$21,"YES")+2*COUNTIFS(new!$C$2:$C$21,L$2,new!$E$2:$E$21,"&lt;="&amp;calendar!$A120,new!$F$2:$F$21,"&gt;="&amp;calendar!$A120,new!$D$2:$D$21,"NO")</f>
        <v>0</v>
      </c>
      <c r="M120" s="46" t="str" cm="1">
        <f t="array" ref="M120">_xlfn._xlws.FILTER(new!$L$2:$L$21,(new!$E$2:$E$21=$A120)*(new!$C$2:$C$21=calendar!L$2)*(new!$D$2:$D$21&lt;&gt;"N/A"),"")</f>
        <v/>
      </c>
      <c r="N120" s="29">
        <f>COUNTIFS(new!$C$2:$C$21,N$2,new!$E$2:$E$21,"&lt;="&amp;calendar!$A120,new!$F$2:$F$21,"&gt;="&amp;calendar!$A120,new!$D$2:$D$21,"YES")+2*COUNTIFS(new!$C$2:$C$21,N$2,new!$E$2:$E$21,"&lt;="&amp;calendar!$A120,new!$F$2:$F$21,"&gt;="&amp;calendar!$A120,new!$D$2:$D$21,"NO")</f>
        <v>0</v>
      </c>
      <c r="O120" s="46" t="str" cm="1">
        <f t="array" ref="O120">_xlfn._xlws.FILTER(new!$L$2:$L$21,(new!$E$2:$E$21=$A120)*(new!$C$2:$C$21=calendar!N$2)*(new!$D$2:$D$21&lt;&gt;"N/A"),"")</f>
        <v/>
      </c>
      <c r="Q120" s="29">
        <f>COUNTIFS(new!$C$2:$C$21,Q$2,new!$E$2:$E$21,"&lt;="&amp;calendar!$A120,new!$F$2:$F$21,"&gt;="&amp;calendar!$A120,new!$D$2:$D$21,"YES")+2*COUNTIFS(new!$C$2:$C$21,Q$2,new!$E$2:$E$21,"&lt;="&amp;calendar!$A120,new!$F$2:$F$21,"&gt;="&amp;calendar!$A120,new!$D$2:$D$21,"NO")</f>
        <v>0</v>
      </c>
      <c r="R120" s="46" t="str" cm="1">
        <f t="array" ref="R120">_xlfn._xlws.FILTER(new!$L$2:$L$21,(new!$E$2:$E$21=$A120)*(new!$C$2:$C$21=calendar!Q$2)*(new!$D$2:$D$21&lt;&gt;"N/A"),"")</f>
        <v/>
      </c>
      <c r="S120" s="29">
        <f>COUNTIFS(new!$C$2:$C$21,S$2,new!$E$2:$E$21,"&lt;="&amp;calendar!$A120,new!$F$2:$F$21,"&gt;="&amp;calendar!$A120,new!$D$2:$D$21,"YES")+2*COUNTIFS(new!$C$2:$C$21,S$2,new!$E$2:$E$21,"&lt;="&amp;calendar!$A120,new!$F$2:$F$21,"&gt;="&amp;calendar!$A120,new!$D$2:$D$21,"NO")</f>
        <v>0</v>
      </c>
      <c r="T120" s="46" t="str" cm="1">
        <f t="array" ref="T120">_xlfn._xlws.FILTER(new!$L$2:$L$21,(new!$E$2:$E$21=$A120)*(new!$C$2:$C$21=calendar!S$2)*(new!$D$2:$D$21&lt;&gt;"N/A"),"")</f>
        <v/>
      </c>
      <c r="U120" s="29">
        <f>COUNTIFS(new!$C$2:$C$21,U$2,new!$E$2:$E$21,"&lt;="&amp;calendar!$A120,new!$F$2:$F$21,"&gt;="&amp;calendar!$A120,new!$D$2:$D$21,"YES")+2*COUNTIFS(new!$C$2:$C$21,U$2,new!$E$2:$E$21,"&lt;="&amp;calendar!$A120,new!$F$2:$F$21,"&gt;="&amp;calendar!$A120,new!$D$2:$D$21,"NO")</f>
        <v>0</v>
      </c>
      <c r="V120" s="46" t="str" cm="1">
        <f t="array" ref="V120">_xlfn._xlws.FILTER(new!$L$2:$L$21,(new!$E$2:$E$21=$A120)*(new!$C$2:$C$21=calendar!U$2)*(new!$D$2:$D$21&lt;&gt;"N/A"),"")</f>
        <v/>
      </c>
    </row>
    <row r="121" spans="1:22" ht="24" customHeight="1" x14ac:dyDescent="0.2">
      <c r="A121" s="37">
        <v>44679</v>
      </c>
      <c r="C121" s="29">
        <f>COUNTIFS(new!$C$2:$C$21,C$2,new!$E$2:$E$21,"&lt;="&amp;calendar!$A121,new!$F$2:$F$21,"&gt;="&amp;calendar!$A121,new!$D$2:$D$21,"YES")+2*COUNTIFS(new!$C$2:$C$21,C$2,new!$E$2:$E$21,"&lt;="&amp;calendar!$A121,new!$F$2:$F$21,"&gt;="&amp;calendar!$A121,new!$D$2:$D$21,"NO")</f>
        <v>0</v>
      </c>
      <c r="D121" s="46" t="str" cm="1">
        <f t="array" ref="D121">_xlfn._xlws.FILTER(new!$L$2:$L$21,(new!$E$2:$E$21=$A121)*(new!$C$2:$C$21=calendar!C$2)*(new!$D$2:$D$21&lt;&gt;"N/A"),"")</f>
        <v/>
      </c>
      <c r="E121" s="29">
        <f>COUNTIFS(new!$C$2:$C$21,E$2,new!$E$2:$E$21,"&lt;="&amp;calendar!$A121,new!$F$2:$F$21,"&gt;="&amp;calendar!$A121,new!$D$2:$D$21,"YES")+2*COUNTIFS(new!$C$2:$C$21,E$2,new!$E$2:$E$21,"&lt;="&amp;calendar!$A121,new!$F$2:$F$21,"&gt;="&amp;calendar!$A121,new!$D$2:$D$21,"NO")</f>
        <v>0</v>
      </c>
      <c r="F121" s="46" t="str" cm="1">
        <f t="array" ref="F121">_xlfn._xlws.FILTER(new!$L$2:$L$21,(new!$E$2:$E$21=$A121)*(new!$C$2:$C$21=calendar!E$2)*(new!$D$2:$D$21&lt;&gt;"N/A"),"")</f>
        <v/>
      </c>
      <c r="G121" s="29">
        <f>COUNTIFS(new!$C$2:$C$21,G$2,new!$E$2:$E$21,"&lt;="&amp;calendar!$A121,new!$F$2:$F$21,"&gt;="&amp;calendar!$A121,new!$D$2:$D$21,"YES")+2*COUNTIFS(new!$C$2:$C$21,G$2,new!$E$2:$E$21,"&lt;="&amp;calendar!$A121,new!$F$2:$F$21,"&gt;="&amp;calendar!$A121,new!$D$2:$D$21,"NO")</f>
        <v>0</v>
      </c>
      <c r="H121" s="46" t="str" cm="1">
        <f t="array" ref="H121">_xlfn._xlws.FILTER(new!$L$2:$L$21,(new!$E$2:$E$21=$A121)*(new!$C$2:$C$21=calendar!G$2)*(new!$D$2:$D$21&lt;&gt;"N/A"),"")</f>
        <v/>
      </c>
      <c r="J121" s="29">
        <f>COUNTIFS(new!$C$2:$C$21,J$2,new!$E$2:$E$21,"&lt;="&amp;calendar!$A121,new!$F$2:$F$21,"&gt;="&amp;calendar!$A121,new!$D$2:$D$21,"YES")+2*COUNTIFS(new!$C$2:$C$21,J$2,new!$E$2:$E$21,"&lt;="&amp;calendar!$A121,new!$F$2:$F$21,"&gt;="&amp;calendar!$A121,new!$D$2:$D$21,"NO")</f>
        <v>0</v>
      </c>
      <c r="K121" s="46" t="str" cm="1">
        <f t="array" ref="K121">_xlfn._xlws.FILTER(new!$L$2:$L$21,(new!$E$2:$E$21=$A121)*(new!$C$2:$C$21=calendar!J$2)*(new!$D$2:$D$21&lt;&gt;"N/A"),"")</f>
        <v/>
      </c>
      <c r="L121" s="29">
        <f>COUNTIFS(new!$C$2:$C$21,L$2,new!$E$2:$E$21,"&lt;="&amp;calendar!$A121,new!$F$2:$F$21,"&gt;="&amp;calendar!$A121,new!$D$2:$D$21,"YES")+2*COUNTIFS(new!$C$2:$C$21,L$2,new!$E$2:$E$21,"&lt;="&amp;calendar!$A121,new!$F$2:$F$21,"&gt;="&amp;calendar!$A121,new!$D$2:$D$21,"NO")</f>
        <v>0</v>
      </c>
      <c r="M121" s="46" t="str" cm="1">
        <f t="array" ref="M121">_xlfn._xlws.FILTER(new!$L$2:$L$21,(new!$E$2:$E$21=$A121)*(new!$C$2:$C$21=calendar!L$2)*(new!$D$2:$D$21&lt;&gt;"N/A"),"")</f>
        <v/>
      </c>
      <c r="N121" s="29">
        <f>COUNTIFS(new!$C$2:$C$21,N$2,new!$E$2:$E$21,"&lt;="&amp;calendar!$A121,new!$F$2:$F$21,"&gt;="&amp;calendar!$A121,new!$D$2:$D$21,"YES")+2*COUNTIFS(new!$C$2:$C$21,N$2,new!$E$2:$E$21,"&lt;="&amp;calendar!$A121,new!$F$2:$F$21,"&gt;="&amp;calendar!$A121,new!$D$2:$D$21,"NO")</f>
        <v>0</v>
      </c>
      <c r="O121" s="46" t="str" cm="1">
        <f t="array" ref="O121">_xlfn._xlws.FILTER(new!$L$2:$L$21,(new!$E$2:$E$21=$A121)*(new!$C$2:$C$21=calendar!N$2)*(new!$D$2:$D$21&lt;&gt;"N/A"),"")</f>
        <v/>
      </c>
      <c r="Q121" s="29">
        <f>COUNTIFS(new!$C$2:$C$21,Q$2,new!$E$2:$E$21,"&lt;="&amp;calendar!$A121,new!$F$2:$F$21,"&gt;="&amp;calendar!$A121,new!$D$2:$D$21,"YES")+2*COUNTIFS(new!$C$2:$C$21,Q$2,new!$E$2:$E$21,"&lt;="&amp;calendar!$A121,new!$F$2:$F$21,"&gt;="&amp;calendar!$A121,new!$D$2:$D$21,"NO")</f>
        <v>0</v>
      </c>
      <c r="R121" s="46" t="str" cm="1">
        <f t="array" ref="R121">_xlfn._xlws.FILTER(new!$L$2:$L$21,(new!$E$2:$E$21=$A121)*(new!$C$2:$C$21=calendar!Q$2)*(new!$D$2:$D$21&lt;&gt;"N/A"),"")</f>
        <v/>
      </c>
      <c r="S121" s="29">
        <f>COUNTIFS(new!$C$2:$C$21,S$2,new!$E$2:$E$21,"&lt;="&amp;calendar!$A121,new!$F$2:$F$21,"&gt;="&amp;calendar!$A121,new!$D$2:$D$21,"YES")+2*COUNTIFS(new!$C$2:$C$21,S$2,new!$E$2:$E$21,"&lt;="&amp;calendar!$A121,new!$F$2:$F$21,"&gt;="&amp;calendar!$A121,new!$D$2:$D$21,"NO")</f>
        <v>0</v>
      </c>
      <c r="T121" s="46" t="str" cm="1">
        <f t="array" ref="T121">_xlfn._xlws.FILTER(new!$L$2:$L$21,(new!$E$2:$E$21=$A121)*(new!$C$2:$C$21=calendar!S$2)*(new!$D$2:$D$21&lt;&gt;"N/A"),"")</f>
        <v/>
      </c>
      <c r="U121" s="29">
        <f>COUNTIFS(new!$C$2:$C$21,U$2,new!$E$2:$E$21,"&lt;="&amp;calendar!$A121,new!$F$2:$F$21,"&gt;="&amp;calendar!$A121,new!$D$2:$D$21,"YES")+2*COUNTIFS(new!$C$2:$C$21,U$2,new!$E$2:$E$21,"&lt;="&amp;calendar!$A121,new!$F$2:$F$21,"&gt;="&amp;calendar!$A121,new!$D$2:$D$21,"NO")</f>
        <v>0</v>
      </c>
      <c r="V121" s="46" t="str" cm="1">
        <f t="array" ref="V121">_xlfn._xlws.FILTER(new!$L$2:$L$21,(new!$E$2:$E$21=$A121)*(new!$C$2:$C$21=calendar!U$2)*(new!$D$2:$D$21&lt;&gt;"N/A"),"")</f>
        <v/>
      </c>
    </row>
    <row r="122" spans="1:22" ht="24" customHeight="1" x14ac:dyDescent="0.2">
      <c r="A122" s="37">
        <v>44680</v>
      </c>
      <c r="C122" s="29">
        <f>COUNTIFS(new!$C$2:$C$21,C$2,new!$E$2:$E$21,"&lt;="&amp;calendar!$A122,new!$F$2:$F$21,"&gt;="&amp;calendar!$A122,new!$D$2:$D$21,"YES")+2*COUNTIFS(new!$C$2:$C$21,C$2,new!$E$2:$E$21,"&lt;="&amp;calendar!$A122,new!$F$2:$F$21,"&gt;="&amp;calendar!$A122,new!$D$2:$D$21,"NO")</f>
        <v>0</v>
      </c>
      <c r="D122" s="46" t="str" cm="1">
        <f t="array" ref="D122">_xlfn._xlws.FILTER(new!$L$2:$L$21,(new!$E$2:$E$21=$A122)*(new!$C$2:$C$21=calendar!C$2)*(new!$D$2:$D$21&lt;&gt;"N/A"),"")</f>
        <v/>
      </c>
      <c r="E122" s="29">
        <f>COUNTIFS(new!$C$2:$C$21,E$2,new!$E$2:$E$21,"&lt;="&amp;calendar!$A122,new!$F$2:$F$21,"&gt;="&amp;calendar!$A122,new!$D$2:$D$21,"YES")+2*COUNTIFS(new!$C$2:$C$21,E$2,new!$E$2:$E$21,"&lt;="&amp;calendar!$A122,new!$F$2:$F$21,"&gt;="&amp;calendar!$A122,new!$D$2:$D$21,"NO")</f>
        <v>0</v>
      </c>
      <c r="F122" s="46" t="str" cm="1">
        <f t="array" ref="F122">_xlfn._xlws.FILTER(new!$L$2:$L$21,(new!$E$2:$E$21=$A122)*(new!$C$2:$C$21=calendar!E$2)*(new!$D$2:$D$21&lt;&gt;"N/A"),"")</f>
        <v/>
      </c>
      <c r="G122" s="29">
        <f>COUNTIFS(new!$C$2:$C$21,G$2,new!$E$2:$E$21,"&lt;="&amp;calendar!$A122,new!$F$2:$F$21,"&gt;="&amp;calendar!$A122,new!$D$2:$D$21,"YES")+2*COUNTIFS(new!$C$2:$C$21,G$2,new!$E$2:$E$21,"&lt;="&amp;calendar!$A122,new!$F$2:$F$21,"&gt;="&amp;calendar!$A122,new!$D$2:$D$21,"NO")</f>
        <v>0</v>
      </c>
      <c r="H122" s="46" t="str" cm="1">
        <f t="array" ref="H122">_xlfn._xlws.FILTER(new!$L$2:$L$21,(new!$E$2:$E$21=$A122)*(new!$C$2:$C$21=calendar!G$2)*(new!$D$2:$D$21&lt;&gt;"N/A"),"")</f>
        <v/>
      </c>
      <c r="J122" s="29">
        <f>COUNTIFS(new!$C$2:$C$21,J$2,new!$E$2:$E$21,"&lt;="&amp;calendar!$A122,new!$F$2:$F$21,"&gt;="&amp;calendar!$A122,new!$D$2:$D$21,"YES")+2*COUNTIFS(new!$C$2:$C$21,J$2,new!$E$2:$E$21,"&lt;="&amp;calendar!$A122,new!$F$2:$F$21,"&gt;="&amp;calendar!$A122,new!$D$2:$D$21,"NO")</f>
        <v>0</v>
      </c>
      <c r="K122" s="46" t="str" cm="1">
        <f t="array" ref="K122">_xlfn._xlws.FILTER(new!$L$2:$L$21,(new!$E$2:$E$21=$A122)*(new!$C$2:$C$21=calendar!J$2)*(new!$D$2:$D$21&lt;&gt;"N/A"),"")</f>
        <v/>
      </c>
      <c r="L122" s="29">
        <f>COUNTIFS(new!$C$2:$C$21,L$2,new!$E$2:$E$21,"&lt;="&amp;calendar!$A122,new!$F$2:$F$21,"&gt;="&amp;calendar!$A122,new!$D$2:$D$21,"YES")+2*COUNTIFS(new!$C$2:$C$21,L$2,new!$E$2:$E$21,"&lt;="&amp;calendar!$A122,new!$F$2:$F$21,"&gt;="&amp;calendar!$A122,new!$D$2:$D$21,"NO")</f>
        <v>0</v>
      </c>
      <c r="M122" s="46" t="str" cm="1">
        <f t="array" ref="M122">_xlfn._xlws.FILTER(new!$L$2:$L$21,(new!$E$2:$E$21=$A122)*(new!$C$2:$C$21=calendar!L$2)*(new!$D$2:$D$21&lt;&gt;"N/A"),"")</f>
        <v/>
      </c>
      <c r="N122" s="29">
        <f>COUNTIFS(new!$C$2:$C$21,N$2,new!$E$2:$E$21,"&lt;="&amp;calendar!$A122,new!$F$2:$F$21,"&gt;="&amp;calendar!$A122,new!$D$2:$D$21,"YES")+2*COUNTIFS(new!$C$2:$C$21,N$2,new!$E$2:$E$21,"&lt;="&amp;calendar!$A122,new!$F$2:$F$21,"&gt;="&amp;calendar!$A122,new!$D$2:$D$21,"NO")</f>
        <v>0</v>
      </c>
      <c r="O122" s="46" t="str" cm="1">
        <f t="array" ref="O122">_xlfn._xlws.FILTER(new!$L$2:$L$21,(new!$E$2:$E$21=$A122)*(new!$C$2:$C$21=calendar!N$2)*(new!$D$2:$D$21&lt;&gt;"N/A"),"")</f>
        <v/>
      </c>
      <c r="Q122" s="29">
        <f>COUNTIFS(new!$C$2:$C$21,Q$2,new!$E$2:$E$21,"&lt;="&amp;calendar!$A122,new!$F$2:$F$21,"&gt;="&amp;calendar!$A122,new!$D$2:$D$21,"YES")+2*COUNTIFS(new!$C$2:$C$21,Q$2,new!$E$2:$E$21,"&lt;="&amp;calendar!$A122,new!$F$2:$F$21,"&gt;="&amp;calendar!$A122,new!$D$2:$D$21,"NO")</f>
        <v>0</v>
      </c>
      <c r="R122" s="46" t="str" cm="1">
        <f t="array" ref="R122">_xlfn._xlws.FILTER(new!$L$2:$L$21,(new!$E$2:$E$21=$A122)*(new!$C$2:$C$21=calendar!Q$2)*(new!$D$2:$D$21&lt;&gt;"N/A"),"")</f>
        <v/>
      </c>
      <c r="S122" s="29">
        <f>COUNTIFS(new!$C$2:$C$21,S$2,new!$E$2:$E$21,"&lt;="&amp;calendar!$A122,new!$F$2:$F$21,"&gt;="&amp;calendar!$A122,new!$D$2:$D$21,"YES")+2*COUNTIFS(new!$C$2:$C$21,S$2,new!$E$2:$E$21,"&lt;="&amp;calendar!$A122,new!$F$2:$F$21,"&gt;="&amp;calendar!$A122,new!$D$2:$D$21,"NO")</f>
        <v>0</v>
      </c>
      <c r="T122" s="46" t="str" cm="1">
        <f t="array" ref="T122">_xlfn._xlws.FILTER(new!$L$2:$L$21,(new!$E$2:$E$21=$A122)*(new!$C$2:$C$21=calendar!S$2)*(new!$D$2:$D$21&lt;&gt;"N/A"),"")</f>
        <v/>
      </c>
      <c r="U122" s="29">
        <f>COUNTIFS(new!$C$2:$C$21,U$2,new!$E$2:$E$21,"&lt;="&amp;calendar!$A122,new!$F$2:$F$21,"&gt;="&amp;calendar!$A122,new!$D$2:$D$21,"YES")+2*COUNTIFS(new!$C$2:$C$21,U$2,new!$E$2:$E$21,"&lt;="&amp;calendar!$A122,new!$F$2:$F$21,"&gt;="&amp;calendar!$A122,new!$D$2:$D$21,"NO")</f>
        <v>0</v>
      </c>
      <c r="V122" s="46" t="str" cm="1">
        <f t="array" ref="V122">_xlfn._xlws.FILTER(new!$L$2:$L$21,(new!$E$2:$E$21=$A122)*(new!$C$2:$C$21=calendar!U$2)*(new!$D$2:$D$21&lt;&gt;"N/A"),"")</f>
        <v/>
      </c>
    </row>
    <row r="123" spans="1:22" ht="24" customHeight="1" x14ac:dyDescent="0.2">
      <c r="A123" s="37">
        <v>44681</v>
      </c>
      <c r="C123" s="29">
        <f>COUNTIFS(new!$C$2:$C$21,C$2,new!$E$2:$E$21,"&lt;="&amp;calendar!$A123,new!$F$2:$F$21,"&gt;="&amp;calendar!$A123,new!$D$2:$D$21,"YES")+2*COUNTIFS(new!$C$2:$C$21,C$2,new!$E$2:$E$21,"&lt;="&amp;calendar!$A123,new!$F$2:$F$21,"&gt;="&amp;calendar!$A123,new!$D$2:$D$21,"NO")</f>
        <v>0</v>
      </c>
      <c r="D123" s="46" t="str" cm="1">
        <f t="array" ref="D123">_xlfn._xlws.FILTER(new!$L$2:$L$21,(new!$E$2:$E$21=$A123)*(new!$C$2:$C$21=calendar!C$2)*(new!$D$2:$D$21&lt;&gt;"N/A"),"")</f>
        <v/>
      </c>
      <c r="E123" s="29">
        <f>COUNTIFS(new!$C$2:$C$21,E$2,new!$E$2:$E$21,"&lt;="&amp;calendar!$A123,new!$F$2:$F$21,"&gt;="&amp;calendar!$A123,new!$D$2:$D$21,"YES")+2*COUNTIFS(new!$C$2:$C$21,E$2,new!$E$2:$E$21,"&lt;="&amp;calendar!$A123,new!$F$2:$F$21,"&gt;="&amp;calendar!$A123,new!$D$2:$D$21,"NO")</f>
        <v>0</v>
      </c>
      <c r="F123" s="46" t="str" cm="1">
        <f t="array" ref="F123">_xlfn._xlws.FILTER(new!$L$2:$L$21,(new!$E$2:$E$21=$A123)*(new!$C$2:$C$21=calendar!E$2)*(new!$D$2:$D$21&lt;&gt;"N/A"),"")</f>
        <v/>
      </c>
      <c r="G123" s="29">
        <f>COUNTIFS(new!$C$2:$C$21,G$2,new!$E$2:$E$21,"&lt;="&amp;calendar!$A123,new!$F$2:$F$21,"&gt;="&amp;calendar!$A123,new!$D$2:$D$21,"YES")+2*COUNTIFS(new!$C$2:$C$21,G$2,new!$E$2:$E$21,"&lt;="&amp;calendar!$A123,new!$F$2:$F$21,"&gt;="&amp;calendar!$A123,new!$D$2:$D$21,"NO")</f>
        <v>0</v>
      </c>
      <c r="H123" s="46" t="str" cm="1">
        <f t="array" ref="H123">_xlfn._xlws.FILTER(new!$L$2:$L$21,(new!$E$2:$E$21=$A123)*(new!$C$2:$C$21=calendar!G$2)*(new!$D$2:$D$21&lt;&gt;"N/A"),"")</f>
        <v/>
      </c>
      <c r="J123" s="29">
        <f>COUNTIFS(new!$C$2:$C$21,J$2,new!$E$2:$E$21,"&lt;="&amp;calendar!$A123,new!$F$2:$F$21,"&gt;="&amp;calendar!$A123,new!$D$2:$D$21,"YES")+2*COUNTIFS(new!$C$2:$C$21,J$2,new!$E$2:$E$21,"&lt;="&amp;calendar!$A123,new!$F$2:$F$21,"&gt;="&amp;calendar!$A123,new!$D$2:$D$21,"NO")</f>
        <v>0</v>
      </c>
      <c r="K123" s="46" t="str" cm="1">
        <f t="array" ref="K123">_xlfn._xlws.FILTER(new!$L$2:$L$21,(new!$E$2:$E$21=$A123)*(new!$C$2:$C$21=calendar!J$2)*(new!$D$2:$D$21&lt;&gt;"N/A"),"")</f>
        <v/>
      </c>
      <c r="L123" s="29">
        <f>COUNTIFS(new!$C$2:$C$21,L$2,new!$E$2:$E$21,"&lt;="&amp;calendar!$A123,new!$F$2:$F$21,"&gt;="&amp;calendar!$A123,new!$D$2:$D$21,"YES")+2*COUNTIFS(new!$C$2:$C$21,L$2,new!$E$2:$E$21,"&lt;="&amp;calendar!$A123,new!$F$2:$F$21,"&gt;="&amp;calendar!$A123,new!$D$2:$D$21,"NO")</f>
        <v>0</v>
      </c>
      <c r="M123" s="46" t="str" cm="1">
        <f t="array" ref="M123">_xlfn._xlws.FILTER(new!$L$2:$L$21,(new!$E$2:$E$21=$A123)*(new!$C$2:$C$21=calendar!L$2)*(new!$D$2:$D$21&lt;&gt;"N/A"),"")</f>
        <v/>
      </c>
      <c r="N123" s="29">
        <f>COUNTIFS(new!$C$2:$C$21,N$2,new!$E$2:$E$21,"&lt;="&amp;calendar!$A123,new!$F$2:$F$21,"&gt;="&amp;calendar!$A123,new!$D$2:$D$21,"YES")+2*COUNTIFS(new!$C$2:$C$21,N$2,new!$E$2:$E$21,"&lt;="&amp;calendar!$A123,new!$F$2:$F$21,"&gt;="&amp;calendar!$A123,new!$D$2:$D$21,"NO")</f>
        <v>0</v>
      </c>
      <c r="O123" s="46" t="str" cm="1">
        <f t="array" ref="O123">_xlfn._xlws.FILTER(new!$L$2:$L$21,(new!$E$2:$E$21=$A123)*(new!$C$2:$C$21=calendar!N$2)*(new!$D$2:$D$21&lt;&gt;"N/A"),"")</f>
        <v/>
      </c>
      <c r="Q123" s="29">
        <f>COUNTIFS(new!$C$2:$C$21,Q$2,new!$E$2:$E$21,"&lt;="&amp;calendar!$A123,new!$F$2:$F$21,"&gt;="&amp;calendar!$A123,new!$D$2:$D$21,"YES")+2*COUNTIFS(new!$C$2:$C$21,Q$2,new!$E$2:$E$21,"&lt;="&amp;calendar!$A123,new!$F$2:$F$21,"&gt;="&amp;calendar!$A123,new!$D$2:$D$21,"NO")</f>
        <v>0</v>
      </c>
      <c r="R123" s="46" t="str" cm="1">
        <f t="array" ref="R123">_xlfn._xlws.FILTER(new!$L$2:$L$21,(new!$E$2:$E$21=$A123)*(new!$C$2:$C$21=calendar!Q$2)*(new!$D$2:$D$21&lt;&gt;"N/A"),"")</f>
        <v/>
      </c>
      <c r="S123" s="29">
        <f>COUNTIFS(new!$C$2:$C$21,S$2,new!$E$2:$E$21,"&lt;="&amp;calendar!$A123,new!$F$2:$F$21,"&gt;="&amp;calendar!$A123,new!$D$2:$D$21,"YES")+2*COUNTIFS(new!$C$2:$C$21,S$2,new!$E$2:$E$21,"&lt;="&amp;calendar!$A123,new!$F$2:$F$21,"&gt;="&amp;calendar!$A123,new!$D$2:$D$21,"NO")</f>
        <v>0</v>
      </c>
      <c r="T123" s="46" t="str" cm="1">
        <f t="array" ref="T123">_xlfn._xlws.FILTER(new!$L$2:$L$21,(new!$E$2:$E$21=$A123)*(new!$C$2:$C$21=calendar!S$2)*(new!$D$2:$D$21&lt;&gt;"N/A"),"")</f>
        <v/>
      </c>
      <c r="U123" s="29">
        <f>COUNTIFS(new!$C$2:$C$21,U$2,new!$E$2:$E$21,"&lt;="&amp;calendar!$A123,new!$F$2:$F$21,"&gt;="&amp;calendar!$A123,new!$D$2:$D$21,"YES")+2*COUNTIFS(new!$C$2:$C$21,U$2,new!$E$2:$E$21,"&lt;="&amp;calendar!$A123,new!$F$2:$F$21,"&gt;="&amp;calendar!$A123,new!$D$2:$D$21,"NO")</f>
        <v>0</v>
      </c>
      <c r="V123" s="46" t="str" cm="1">
        <f t="array" ref="V123">_xlfn._xlws.FILTER(new!$L$2:$L$21,(new!$E$2:$E$21=$A123)*(new!$C$2:$C$21=calendar!U$2)*(new!$D$2:$D$21&lt;&gt;"N/A"),"")</f>
        <v/>
      </c>
    </row>
    <row r="124" spans="1:22" ht="24" customHeight="1" x14ac:dyDescent="0.2">
      <c r="A124" s="37">
        <v>44682</v>
      </c>
      <c r="C124" s="29">
        <f>COUNTIFS(new!$C$2:$C$21,C$2,new!$E$2:$E$21,"&lt;="&amp;calendar!$A124,new!$F$2:$F$21,"&gt;="&amp;calendar!$A124,new!$D$2:$D$21,"YES")+2*COUNTIFS(new!$C$2:$C$21,C$2,new!$E$2:$E$21,"&lt;="&amp;calendar!$A124,new!$F$2:$F$21,"&gt;="&amp;calendar!$A124,new!$D$2:$D$21,"NO")</f>
        <v>0</v>
      </c>
      <c r="D124" s="46" t="str" cm="1">
        <f t="array" ref="D124">_xlfn._xlws.FILTER(new!$L$2:$L$21,(new!$E$2:$E$21=$A124)*(new!$C$2:$C$21=calendar!C$2)*(new!$D$2:$D$21&lt;&gt;"N/A"),"")</f>
        <v/>
      </c>
      <c r="E124" s="29">
        <f>COUNTIFS(new!$C$2:$C$21,E$2,new!$E$2:$E$21,"&lt;="&amp;calendar!$A124,new!$F$2:$F$21,"&gt;="&amp;calendar!$A124,new!$D$2:$D$21,"YES")+2*COUNTIFS(new!$C$2:$C$21,E$2,new!$E$2:$E$21,"&lt;="&amp;calendar!$A124,new!$F$2:$F$21,"&gt;="&amp;calendar!$A124,new!$D$2:$D$21,"NO")</f>
        <v>0</v>
      </c>
      <c r="F124" s="46" t="str" cm="1">
        <f t="array" ref="F124">_xlfn._xlws.FILTER(new!$L$2:$L$21,(new!$E$2:$E$21=$A124)*(new!$C$2:$C$21=calendar!E$2)*(new!$D$2:$D$21&lt;&gt;"N/A"),"")</f>
        <v/>
      </c>
      <c r="G124" s="29">
        <f>COUNTIFS(new!$C$2:$C$21,G$2,new!$E$2:$E$21,"&lt;="&amp;calendar!$A124,new!$F$2:$F$21,"&gt;="&amp;calendar!$A124,new!$D$2:$D$21,"YES")+2*COUNTIFS(new!$C$2:$C$21,G$2,new!$E$2:$E$21,"&lt;="&amp;calendar!$A124,new!$F$2:$F$21,"&gt;="&amp;calendar!$A124,new!$D$2:$D$21,"NO")</f>
        <v>0</v>
      </c>
      <c r="H124" s="46" t="str" cm="1">
        <f t="array" ref="H124">_xlfn._xlws.FILTER(new!$L$2:$L$21,(new!$E$2:$E$21=$A124)*(new!$C$2:$C$21=calendar!G$2)*(new!$D$2:$D$21&lt;&gt;"N/A"),"")</f>
        <v/>
      </c>
      <c r="J124" s="29">
        <f>COUNTIFS(new!$C$2:$C$21,J$2,new!$E$2:$E$21,"&lt;="&amp;calendar!$A124,new!$F$2:$F$21,"&gt;="&amp;calendar!$A124,new!$D$2:$D$21,"YES")+2*COUNTIFS(new!$C$2:$C$21,J$2,new!$E$2:$E$21,"&lt;="&amp;calendar!$A124,new!$F$2:$F$21,"&gt;="&amp;calendar!$A124,new!$D$2:$D$21,"NO")</f>
        <v>0</v>
      </c>
      <c r="K124" s="46" t="str" cm="1">
        <f t="array" ref="K124">_xlfn._xlws.FILTER(new!$L$2:$L$21,(new!$E$2:$E$21=$A124)*(new!$C$2:$C$21=calendar!J$2)*(new!$D$2:$D$21&lt;&gt;"N/A"),"")</f>
        <v/>
      </c>
      <c r="L124" s="29">
        <f>COUNTIFS(new!$C$2:$C$21,L$2,new!$E$2:$E$21,"&lt;="&amp;calendar!$A124,new!$F$2:$F$21,"&gt;="&amp;calendar!$A124,new!$D$2:$D$21,"YES")+2*COUNTIFS(new!$C$2:$C$21,L$2,new!$E$2:$E$21,"&lt;="&amp;calendar!$A124,new!$F$2:$F$21,"&gt;="&amp;calendar!$A124,new!$D$2:$D$21,"NO")</f>
        <v>0</v>
      </c>
      <c r="M124" s="46" t="str" cm="1">
        <f t="array" ref="M124">_xlfn._xlws.FILTER(new!$L$2:$L$21,(new!$E$2:$E$21=$A124)*(new!$C$2:$C$21=calendar!L$2)*(new!$D$2:$D$21&lt;&gt;"N/A"),"")</f>
        <v/>
      </c>
      <c r="N124" s="29">
        <f>COUNTIFS(new!$C$2:$C$21,N$2,new!$E$2:$E$21,"&lt;="&amp;calendar!$A124,new!$F$2:$F$21,"&gt;="&amp;calendar!$A124,new!$D$2:$D$21,"YES")+2*COUNTIFS(new!$C$2:$C$21,N$2,new!$E$2:$E$21,"&lt;="&amp;calendar!$A124,new!$F$2:$F$21,"&gt;="&amp;calendar!$A124,new!$D$2:$D$21,"NO")</f>
        <v>0</v>
      </c>
      <c r="O124" s="46" t="str" cm="1">
        <f t="array" ref="O124">_xlfn._xlws.FILTER(new!$L$2:$L$21,(new!$E$2:$E$21=$A124)*(new!$C$2:$C$21=calendar!N$2)*(new!$D$2:$D$21&lt;&gt;"N/A"),"")</f>
        <v/>
      </c>
      <c r="Q124" s="29">
        <f>COUNTIFS(new!$C$2:$C$21,Q$2,new!$E$2:$E$21,"&lt;="&amp;calendar!$A124,new!$F$2:$F$21,"&gt;="&amp;calendar!$A124,new!$D$2:$D$21,"YES")+2*COUNTIFS(new!$C$2:$C$21,Q$2,new!$E$2:$E$21,"&lt;="&amp;calendar!$A124,new!$F$2:$F$21,"&gt;="&amp;calendar!$A124,new!$D$2:$D$21,"NO")</f>
        <v>0</v>
      </c>
      <c r="R124" s="46" t="str" cm="1">
        <f t="array" ref="R124">_xlfn._xlws.FILTER(new!$L$2:$L$21,(new!$E$2:$E$21=$A124)*(new!$C$2:$C$21=calendar!Q$2)*(new!$D$2:$D$21&lt;&gt;"N/A"),"")</f>
        <v/>
      </c>
      <c r="S124" s="29">
        <f>COUNTIFS(new!$C$2:$C$21,S$2,new!$E$2:$E$21,"&lt;="&amp;calendar!$A124,new!$F$2:$F$21,"&gt;="&amp;calendar!$A124,new!$D$2:$D$21,"YES")+2*COUNTIFS(new!$C$2:$C$21,S$2,new!$E$2:$E$21,"&lt;="&amp;calendar!$A124,new!$F$2:$F$21,"&gt;="&amp;calendar!$A124,new!$D$2:$D$21,"NO")</f>
        <v>0</v>
      </c>
      <c r="T124" s="46" t="str" cm="1">
        <f t="array" ref="T124">_xlfn._xlws.FILTER(new!$L$2:$L$21,(new!$E$2:$E$21=$A124)*(new!$C$2:$C$21=calendar!S$2)*(new!$D$2:$D$21&lt;&gt;"N/A"),"")</f>
        <v/>
      </c>
      <c r="U124" s="29">
        <f>COUNTIFS(new!$C$2:$C$21,U$2,new!$E$2:$E$21,"&lt;="&amp;calendar!$A124,new!$F$2:$F$21,"&gt;="&amp;calendar!$A124,new!$D$2:$D$21,"YES")+2*COUNTIFS(new!$C$2:$C$21,U$2,new!$E$2:$E$21,"&lt;="&amp;calendar!$A124,new!$F$2:$F$21,"&gt;="&amp;calendar!$A124,new!$D$2:$D$21,"NO")</f>
        <v>0</v>
      </c>
      <c r="V124" s="46" t="str" cm="1">
        <f t="array" ref="V124">_xlfn._xlws.FILTER(new!$L$2:$L$21,(new!$E$2:$E$21=$A124)*(new!$C$2:$C$21=calendar!U$2)*(new!$D$2:$D$21&lt;&gt;"N/A"),"")</f>
        <v/>
      </c>
    </row>
    <row r="125" spans="1:22" ht="24" customHeight="1" x14ac:dyDescent="0.2">
      <c r="A125" s="37">
        <v>44683</v>
      </c>
      <c r="C125" s="29">
        <f>COUNTIFS(new!$C$2:$C$21,C$2,new!$E$2:$E$21,"&lt;="&amp;calendar!$A125,new!$F$2:$F$21,"&gt;="&amp;calendar!$A125,new!$D$2:$D$21,"YES")+2*COUNTIFS(new!$C$2:$C$21,C$2,new!$E$2:$E$21,"&lt;="&amp;calendar!$A125,new!$F$2:$F$21,"&gt;="&amp;calendar!$A125,new!$D$2:$D$21,"NO")</f>
        <v>0</v>
      </c>
      <c r="D125" s="46" t="str" cm="1">
        <f t="array" ref="D125">_xlfn._xlws.FILTER(new!$L$2:$L$21,(new!$E$2:$E$21=$A125)*(new!$C$2:$C$21=calendar!C$2)*(new!$D$2:$D$21&lt;&gt;"N/A"),"")</f>
        <v/>
      </c>
      <c r="E125" s="29">
        <f>COUNTIFS(new!$C$2:$C$21,E$2,new!$E$2:$E$21,"&lt;="&amp;calendar!$A125,new!$F$2:$F$21,"&gt;="&amp;calendar!$A125,new!$D$2:$D$21,"YES")+2*COUNTIFS(new!$C$2:$C$21,E$2,new!$E$2:$E$21,"&lt;="&amp;calendar!$A125,new!$F$2:$F$21,"&gt;="&amp;calendar!$A125,new!$D$2:$D$21,"NO")</f>
        <v>0</v>
      </c>
      <c r="F125" s="46" t="str" cm="1">
        <f t="array" ref="F125">_xlfn._xlws.FILTER(new!$L$2:$L$21,(new!$E$2:$E$21=$A125)*(new!$C$2:$C$21=calendar!E$2)*(new!$D$2:$D$21&lt;&gt;"N/A"),"")</f>
        <v/>
      </c>
      <c r="G125" s="29">
        <f>COUNTIFS(new!$C$2:$C$21,G$2,new!$E$2:$E$21,"&lt;="&amp;calendar!$A125,new!$F$2:$F$21,"&gt;="&amp;calendar!$A125,new!$D$2:$D$21,"YES")+2*COUNTIFS(new!$C$2:$C$21,G$2,new!$E$2:$E$21,"&lt;="&amp;calendar!$A125,new!$F$2:$F$21,"&gt;="&amp;calendar!$A125,new!$D$2:$D$21,"NO")</f>
        <v>0</v>
      </c>
      <c r="H125" s="46" t="str" cm="1">
        <f t="array" ref="H125">_xlfn._xlws.FILTER(new!$L$2:$L$21,(new!$E$2:$E$21=$A125)*(new!$C$2:$C$21=calendar!G$2)*(new!$D$2:$D$21&lt;&gt;"N/A"),"")</f>
        <v/>
      </c>
      <c r="J125" s="29">
        <f>COUNTIFS(new!$C$2:$C$21,J$2,new!$E$2:$E$21,"&lt;="&amp;calendar!$A125,new!$F$2:$F$21,"&gt;="&amp;calendar!$A125,new!$D$2:$D$21,"YES")+2*COUNTIFS(new!$C$2:$C$21,J$2,new!$E$2:$E$21,"&lt;="&amp;calendar!$A125,new!$F$2:$F$21,"&gt;="&amp;calendar!$A125,new!$D$2:$D$21,"NO")</f>
        <v>0</v>
      </c>
      <c r="K125" s="46" t="str" cm="1">
        <f t="array" ref="K125">_xlfn._xlws.FILTER(new!$L$2:$L$21,(new!$E$2:$E$21=$A125)*(new!$C$2:$C$21=calendar!J$2)*(new!$D$2:$D$21&lt;&gt;"N/A"),"")</f>
        <v/>
      </c>
      <c r="L125" s="29">
        <f>COUNTIFS(new!$C$2:$C$21,L$2,new!$E$2:$E$21,"&lt;="&amp;calendar!$A125,new!$F$2:$F$21,"&gt;="&amp;calendar!$A125,new!$D$2:$D$21,"YES")+2*COUNTIFS(new!$C$2:$C$21,L$2,new!$E$2:$E$21,"&lt;="&amp;calendar!$A125,new!$F$2:$F$21,"&gt;="&amp;calendar!$A125,new!$D$2:$D$21,"NO")</f>
        <v>0</v>
      </c>
      <c r="M125" s="46" t="str" cm="1">
        <f t="array" ref="M125">_xlfn._xlws.FILTER(new!$L$2:$L$21,(new!$E$2:$E$21=$A125)*(new!$C$2:$C$21=calendar!L$2)*(new!$D$2:$D$21&lt;&gt;"N/A"),"")</f>
        <v/>
      </c>
      <c r="N125" s="29">
        <f>COUNTIFS(new!$C$2:$C$21,N$2,new!$E$2:$E$21,"&lt;="&amp;calendar!$A125,new!$F$2:$F$21,"&gt;="&amp;calendar!$A125,new!$D$2:$D$21,"YES")+2*COUNTIFS(new!$C$2:$C$21,N$2,new!$E$2:$E$21,"&lt;="&amp;calendar!$A125,new!$F$2:$F$21,"&gt;="&amp;calendar!$A125,new!$D$2:$D$21,"NO")</f>
        <v>0</v>
      </c>
      <c r="O125" s="46" t="str" cm="1">
        <f t="array" ref="O125">_xlfn._xlws.FILTER(new!$L$2:$L$21,(new!$E$2:$E$21=$A125)*(new!$C$2:$C$21=calendar!N$2)*(new!$D$2:$D$21&lt;&gt;"N/A"),"")</f>
        <v/>
      </c>
      <c r="Q125" s="29">
        <f>COUNTIFS(new!$C$2:$C$21,Q$2,new!$E$2:$E$21,"&lt;="&amp;calendar!$A125,new!$F$2:$F$21,"&gt;="&amp;calendar!$A125,new!$D$2:$D$21,"YES")+2*COUNTIFS(new!$C$2:$C$21,Q$2,new!$E$2:$E$21,"&lt;="&amp;calendar!$A125,new!$F$2:$F$21,"&gt;="&amp;calendar!$A125,new!$D$2:$D$21,"NO")</f>
        <v>0</v>
      </c>
      <c r="R125" s="46" t="str" cm="1">
        <f t="array" ref="R125">_xlfn._xlws.FILTER(new!$L$2:$L$21,(new!$E$2:$E$21=$A125)*(new!$C$2:$C$21=calendar!Q$2)*(new!$D$2:$D$21&lt;&gt;"N/A"),"")</f>
        <v/>
      </c>
      <c r="S125" s="29">
        <f>COUNTIFS(new!$C$2:$C$21,S$2,new!$E$2:$E$21,"&lt;="&amp;calendar!$A125,new!$F$2:$F$21,"&gt;="&amp;calendar!$A125,new!$D$2:$D$21,"YES")+2*COUNTIFS(new!$C$2:$C$21,S$2,new!$E$2:$E$21,"&lt;="&amp;calendar!$A125,new!$F$2:$F$21,"&gt;="&amp;calendar!$A125,new!$D$2:$D$21,"NO")</f>
        <v>0</v>
      </c>
      <c r="T125" s="46" t="str" cm="1">
        <f t="array" ref="T125">_xlfn._xlws.FILTER(new!$L$2:$L$21,(new!$E$2:$E$21=$A125)*(new!$C$2:$C$21=calendar!S$2)*(new!$D$2:$D$21&lt;&gt;"N/A"),"")</f>
        <v/>
      </c>
      <c r="U125" s="29">
        <f>COUNTIFS(new!$C$2:$C$21,U$2,new!$E$2:$E$21,"&lt;="&amp;calendar!$A125,new!$F$2:$F$21,"&gt;="&amp;calendar!$A125,new!$D$2:$D$21,"YES")+2*COUNTIFS(new!$C$2:$C$21,U$2,new!$E$2:$E$21,"&lt;="&amp;calendar!$A125,new!$F$2:$F$21,"&gt;="&amp;calendar!$A125,new!$D$2:$D$21,"NO")</f>
        <v>0</v>
      </c>
      <c r="V125" s="46" t="str" cm="1">
        <f t="array" ref="V125">_xlfn._xlws.FILTER(new!$L$2:$L$21,(new!$E$2:$E$21=$A125)*(new!$C$2:$C$21=calendar!U$2)*(new!$D$2:$D$21&lt;&gt;"N/A"),"")</f>
        <v/>
      </c>
    </row>
    <row r="126" spans="1:22" ht="24" customHeight="1" x14ac:dyDescent="0.2">
      <c r="A126" s="37">
        <v>44684</v>
      </c>
      <c r="C126" s="29">
        <f>COUNTIFS(new!$C$2:$C$21,C$2,new!$E$2:$E$21,"&lt;="&amp;calendar!$A126,new!$F$2:$F$21,"&gt;="&amp;calendar!$A126,new!$D$2:$D$21,"YES")+2*COUNTIFS(new!$C$2:$C$21,C$2,new!$E$2:$E$21,"&lt;="&amp;calendar!$A126,new!$F$2:$F$21,"&gt;="&amp;calendar!$A126,new!$D$2:$D$21,"NO")</f>
        <v>0</v>
      </c>
      <c r="D126" s="46" t="str" cm="1">
        <f t="array" ref="D126">_xlfn._xlws.FILTER(new!$L$2:$L$21,(new!$E$2:$E$21=$A126)*(new!$C$2:$C$21=calendar!C$2)*(new!$D$2:$D$21&lt;&gt;"N/A"),"")</f>
        <v/>
      </c>
      <c r="E126" s="29">
        <f>COUNTIFS(new!$C$2:$C$21,E$2,new!$E$2:$E$21,"&lt;="&amp;calendar!$A126,new!$F$2:$F$21,"&gt;="&amp;calendar!$A126,new!$D$2:$D$21,"YES")+2*COUNTIFS(new!$C$2:$C$21,E$2,new!$E$2:$E$21,"&lt;="&amp;calendar!$A126,new!$F$2:$F$21,"&gt;="&amp;calendar!$A126,new!$D$2:$D$21,"NO")</f>
        <v>0</v>
      </c>
      <c r="F126" s="46" t="str" cm="1">
        <f t="array" ref="F126">_xlfn._xlws.FILTER(new!$L$2:$L$21,(new!$E$2:$E$21=$A126)*(new!$C$2:$C$21=calendar!E$2)*(new!$D$2:$D$21&lt;&gt;"N/A"),"")</f>
        <v/>
      </c>
      <c r="G126" s="29">
        <f>COUNTIFS(new!$C$2:$C$21,G$2,new!$E$2:$E$21,"&lt;="&amp;calendar!$A126,new!$F$2:$F$21,"&gt;="&amp;calendar!$A126,new!$D$2:$D$21,"YES")+2*COUNTIFS(new!$C$2:$C$21,G$2,new!$E$2:$E$21,"&lt;="&amp;calendar!$A126,new!$F$2:$F$21,"&gt;="&amp;calendar!$A126,new!$D$2:$D$21,"NO")</f>
        <v>0</v>
      </c>
      <c r="H126" s="46" t="str" cm="1">
        <f t="array" ref="H126">_xlfn._xlws.FILTER(new!$L$2:$L$21,(new!$E$2:$E$21=$A126)*(new!$C$2:$C$21=calendar!G$2)*(new!$D$2:$D$21&lt;&gt;"N/A"),"")</f>
        <v/>
      </c>
      <c r="J126" s="29">
        <f>COUNTIFS(new!$C$2:$C$21,J$2,new!$E$2:$E$21,"&lt;="&amp;calendar!$A126,new!$F$2:$F$21,"&gt;="&amp;calendar!$A126,new!$D$2:$D$21,"YES")+2*COUNTIFS(new!$C$2:$C$21,J$2,new!$E$2:$E$21,"&lt;="&amp;calendar!$A126,new!$F$2:$F$21,"&gt;="&amp;calendar!$A126,new!$D$2:$D$21,"NO")</f>
        <v>0</v>
      </c>
      <c r="K126" s="46" t="str" cm="1">
        <f t="array" ref="K126">_xlfn._xlws.FILTER(new!$L$2:$L$21,(new!$E$2:$E$21=$A126)*(new!$C$2:$C$21=calendar!J$2)*(new!$D$2:$D$21&lt;&gt;"N/A"),"")</f>
        <v/>
      </c>
      <c r="L126" s="29">
        <f>COUNTIFS(new!$C$2:$C$21,L$2,new!$E$2:$E$21,"&lt;="&amp;calendar!$A126,new!$F$2:$F$21,"&gt;="&amp;calendar!$A126,new!$D$2:$D$21,"YES")+2*COUNTIFS(new!$C$2:$C$21,L$2,new!$E$2:$E$21,"&lt;="&amp;calendar!$A126,new!$F$2:$F$21,"&gt;="&amp;calendar!$A126,new!$D$2:$D$21,"NO")</f>
        <v>0</v>
      </c>
      <c r="M126" s="46" t="str" cm="1">
        <f t="array" ref="M126">_xlfn._xlws.FILTER(new!$L$2:$L$21,(new!$E$2:$E$21=$A126)*(new!$C$2:$C$21=calendar!L$2)*(new!$D$2:$D$21&lt;&gt;"N/A"),"")</f>
        <v/>
      </c>
      <c r="N126" s="29">
        <f>COUNTIFS(new!$C$2:$C$21,N$2,new!$E$2:$E$21,"&lt;="&amp;calendar!$A126,new!$F$2:$F$21,"&gt;="&amp;calendar!$A126,new!$D$2:$D$21,"YES")+2*COUNTIFS(new!$C$2:$C$21,N$2,new!$E$2:$E$21,"&lt;="&amp;calendar!$A126,new!$F$2:$F$21,"&gt;="&amp;calendar!$A126,new!$D$2:$D$21,"NO")</f>
        <v>0</v>
      </c>
      <c r="O126" s="46" t="str" cm="1">
        <f t="array" ref="O126">_xlfn._xlws.FILTER(new!$L$2:$L$21,(new!$E$2:$E$21=$A126)*(new!$C$2:$C$21=calendar!N$2)*(new!$D$2:$D$21&lt;&gt;"N/A"),"")</f>
        <v/>
      </c>
      <c r="Q126" s="29">
        <f>COUNTIFS(new!$C$2:$C$21,Q$2,new!$E$2:$E$21,"&lt;="&amp;calendar!$A126,new!$F$2:$F$21,"&gt;="&amp;calendar!$A126,new!$D$2:$D$21,"YES")+2*COUNTIFS(new!$C$2:$C$21,Q$2,new!$E$2:$E$21,"&lt;="&amp;calendar!$A126,new!$F$2:$F$21,"&gt;="&amp;calendar!$A126,new!$D$2:$D$21,"NO")</f>
        <v>0</v>
      </c>
      <c r="R126" s="46" t="str" cm="1">
        <f t="array" ref="R126">_xlfn._xlws.FILTER(new!$L$2:$L$21,(new!$E$2:$E$21=$A126)*(new!$C$2:$C$21=calendar!Q$2)*(new!$D$2:$D$21&lt;&gt;"N/A"),"")</f>
        <v/>
      </c>
      <c r="S126" s="29">
        <f>COUNTIFS(new!$C$2:$C$21,S$2,new!$E$2:$E$21,"&lt;="&amp;calendar!$A126,new!$F$2:$F$21,"&gt;="&amp;calendar!$A126,new!$D$2:$D$21,"YES")+2*COUNTIFS(new!$C$2:$C$21,S$2,new!$E$2:$E$21,"&lt;="&amp;calendar!$A126,new!$F$2:$F$21,"&gt;="&amp;calendar!$A126,new!$D$2:$D$21,"NO")</f>
        <v>0</v>
      </c>
      <c r="T126" s="46" t="str" cm="1">
        <f t="array" ref="T126">_xlfn._xlws.FILTER(new!$L$2:$L$21,(new!$E$2:$E$21=$A126)*(new!$C$2:$C$21=calendar!S$2)*(new!$D$2:$D$21&lt;&gt;"N/A"),"")</f>
        <v/>
      </c>
      <c r="U126" s="29">
        <f>COUNTIFS(new!$C$2:$C$21,U$2,new!$E$2:$E$21,"&lt;="&amp;calendar!$A126,new!$F$2:$F$21,"&gt;="&amp;calendar!$A126,new!$D$2:$D$21,"YES")+2*COUNTIFS(new!$C$2:$C$21,U$2,new!$E$2:$E$21,"&lt;="&amp;calendar!$A126,new!$F$2:$F$21,"&gt;="&amp;calendar!$A126,new!$D$2:$D$21,"NO")</f>
        <v>0</v>
      </c>
      <c r="V126" s="46" t="str" cm="1">
        <f t="array" ref="V126">_xlfn._xlws.FILTER(new!$L$2:$L$21,(new!$E$2:$E$21=$A126)*(new!$C$2:$C$21=calendar!U$2)*(new!$D$2:$D$21&lt;&gt;"N/A"),"")</f>
        <v/>
      </c>
    </row>
    <row r="127" spans="1:22" ht="24" customHeight="1" x14ac:dyDescent="0.2">
      <c r="A127" s="37">
        <v>44685</v>
      </c>
      <c r="C127" s="29">
        <f>COUNTIFS(new!$C$2:$C$21,C$2,new!$E$2:$E$21,"&lt;="&amp;calendar!$A127,new!$F$2:$F$21,"&gt;="&amp;calendar!$A127,new!$D$2:$D$21,"YES")+2*COUNTIFS(new!$C$2:$C$21,C$2,new!$E$2:$E$21,"&lt;="&amp;calendar!$A127,new!$F$2:$F$21,"&gt;="&amp;calendar!$A127,new!$D$2:$D$21,"NO")</f>
        <v>0</v>
      </c>
      <c r="D127" s="46" t="str" cm="1">
        <f t="array" ref="D127">_xlfn._xlws.FILTER(new!$L$2:$L$21,(new!$E$2:$E$21=$A127)*(new!$C$2:$C$21=calendar!C$2)*(new!$D$2:$D$21&lt;&gt;"N/A"),"")</f>
        <v/>
      </c>
      <c r="E127" s="29">
        <f>COUNTIFS(new!$C$2:$C$21,E$2,new!$E$2:$E$21,"&lt;="&amp;calendar!$A127,new!$F$2:$F$21,"&gt;="&amp;calendar!$A127,new!$D$2:$D$21,"YES")+2*COUNTIFS(new!$C$2:$C$21,E$2,new!$E$2:$E$21,"&lt;="&amp;calendar!$A127,new!$F$2:$F$21,"&gt;="&amp;calendar!$A127,new!$D$2:$D$21,"NO")</f>
        <v>0</v>
      </c>
      <c r="F127" s="46" t="str" cm="1">
        <f t="array" ref="F127">_xlfn._xlws.FILTER(new!$L$2:$L$21,(new!$E$2:$E$21=$A127)*(new!$C$2:$C$21=calendar!E$2)*(new!$D$2:$D$21&lt;&gt;"N/A"),"")</f>
        <v/>
      </c>
      <c r="G127" s="29">
        <f>COUNTIFS(new!$C$2:$C$21,G$2,new!$E$2:$E$21,"&lt;="&amp;calendar!$A127,new!$F$2:$F$21,"&gt;="&amp;calendar!$A127,new!$D$2:$D$21,"YES")+2*COUNTIFS(new!$C$2:$C$21,G$2,new!$E$2:$E$21,"&lt;="&amp;calendar!$A127,new!$F$2:$F$21,"&gt;="&amp;calendar!$A127,new!$D$2:$D$21,"NO")</f>
        <v>0</v>
      </c>
      <c r="H127" s="46" t="str" cm="1">
        <f t="array" ref="H127">_xlfn._xlws.FILTER(new!$L$2:$L$21,(new!$E$2:$E$21=$A127)*(new!$C$2:$C$21=calendar!G$2)*(new!$D$2:$D$21&lt;&gt;"N/A"),"")</f>
        <v/>
      </c>
      <c r="J127" s="29">
        <f>COUNTIFS(new!$C$2:$C$21,J$2,new!$E$2:$E$21,"&lt;="&amp;calendar!$A127,new!$F$2:$F$21,"&gt;="&amp;calendar!$A127,new!$D$2:$D$21,"YES")+2*COUNTIFS(new!$C$2:$C$21,J$2,new!$E$2:$E$21,"&lt;="&amp;calendar!$A127,new!$F$2:$F$21,"&gt;="&amp;calendar!$A127,new!$D$2:$D$21,"NO")</f>
        <v>0</v>
      </c>
      <c r="K127" s="46" t="str" cm="1">
        <f t="array" ref="K127">_xlfn._xlws.FILTER(new!$L$2:$L$21,(new!$E$2:$E$21=$A127)*(new!$C$2:$C$21=calendar!J$2)*(new!$D$2:$D$21&lt;&gt;"N/A"),"")</f>
        <v/>
      </c>
      <c r="L127" s="29">
        <f>COUNTIFS(new!$C$2:$C$21,L$2,new!$E$2:$E$21,"&lt;="&amp;calendar!$A127,new!$F$2:$F$21,"&gt;="&amp;calendar!$A127,new!$D$2:$D$21,"YES")+2*COUNTIFS(new!$C$2:$C$21,L$2,new!$E$2:$E$21,"&lt;="&amp;calendar!$A127,new!$F$2:$F$21,"&gt;="&amp;calendar!$A127,new!$D$2:$D$21,"NO")</f>
        <v>0</v>
      </c>
      <c r="M127" s="46" t="str" cm="1">
        <f t="array" ref="M127">_xlfn._xlws.FILTER(new!$L$2:$L$21,(new!$E$2:$E$21=$A127)*(new!$C$2:$C$21=calendar!L$2)*(new!$D$2:$D$21&lt;&gt;"N/A"),"")</f>
        <v/>
      </c>
      <c r="N127" s="29">
        <f>COUNTIFS(new!$C$2:$C$21,N$2,new!$E$2:$E$21,"&lt;="&amp;calendar!$A127,new!$F$2:$F$21,"&gt;="&amp;calendar!$A127,new!$D$2:$D$21,"YES")+2*COUNTIFS(new!$C$2:$C$21,N$2,new!$E$2:$E$21,"&lt;="&amp;calendar!$A127,new!$F$2:$F$21,"&gt;="&amp;calendar!$A127,new!$D$2:$D$21,"NO")</f>
        <v>0</v>
      </c>
      <c r="O127" s="46" t="str" cm="1">
        <f t="array" ref="O127">_xlfn._xlws.FILTER(new!$L$2:$L$21,(new!$E$2:$E$21=$A127)*(new!$C$2:$C$21=calendar!N$2)*(new!$D$2:$D$21&lt;&gt;"N/A"),"")</f>
        <v/>
      </c>
      <c r="Q127" s="29">
        <f>COUNTIFS(new!$C$2:$C$21,Q$2,new!$E$2:$E$21,"&lt;="&amp;calendar!$A127,new!$F$2:$F$21,"&gt;="&amp;calendar!$A127,new!$D$2:$D$21,"YES")+2*COUNTIFS(new!$C$2:$C$21,Q$2,new!$E$2:$E$21,"&lt;="&amp;calendar!$A127,new!$F$2:$F$21,"&gt;="&amp;calendar!$A127,new!$D$2:$D$21,"NO")</f>
        <v>0</v>
      </c>
      <c r="R127" s="46" t="str" cm="1">
        <f t="array" ref="R127">_xlfn._xlws.FILTER(new!$L$2:$L$21,(new!$E$2:$E$21=$A127)*(new!$C$2:$C$21=calendar!Q$2)*(new!$D$2:$D$21&lt;&gt;"N/A"),"")</f>
        <v/>
      </c>
      <c r="S127" s="29">
        <f>COUNTIFS(new!$C$2:$C$21,S$2,new!$E$2:$E$21,"&lt;="&amp;calendar!$A127,new!$F$2:$F$21,"&gt;="&amp;calendar!$A127,new!$D$2:$D$21,"YES")+2*COUNTIFS(new!$C$2:$C$21,S$2,new!$E$2:$E$21,"&lt;="&amp;calendar!$A127,new!$F$2:$F$21,"&gt;="&amp;calendar!$A127,new!$D$2:$D$21,"NO")</f>
        <v>0</v>
      </c>
      <c r="T127" s="46" t="str" cm="1">
        <f t="array" ref="T127">_xlfn._xlws.FILTER(new!$L$2:$L$21,(new!$E$2:$E$21=$A127)*(new!$C$2:$C$21=calendar!S$2)*(new!$D$2:$D$21&lt;&gt;"N/A"),"")</f>
        <v/>
      </c>
      <c r="U127" s="29">
        <f>COUNTIFS(new!$C$2:$C$21,U$2,new!$E$2:$E$21,"&lt;="&amp;calendar!$A127,new!$F$2:$F$21,"&gt;="&amp;calendar!$A127,new!$D$2:$D$21,"YES")+2*COUNTIFS(new!$C$2:$C$21,U$2,new!$E$2:$E$21,"&lt;="&amp;calendar!$A127,new!$F$2:$F$21,"&gt;="&amp;calendar!$A127,new!$D$2:$D$21,"NO")</f>
        <v>0</v>
      </c>
      <c r="V127" s="46" t="str" cm="1">
        <f t="array" ref="V127">_xlfn._xlws.FILTER(new!$L$2:$L$21,(new!$E$2:$E$21=$A127)*(new!$C$2:$C$21=calendar!U$2)*(new!$D$2:$D$21&lt;&gt;"N/A"),"")</f>
        <v/>
      </c>
    </row>
    <row r="128" spans="1:22" ht="24" customHeight="1" x14ac:dyDescent="0.2">
      <c r="A128" s="37">
        <v>44686</v>
      </c>
      <c r="C128" s="29">
        <f>COUNTIFS(new!$C$2:$C$21,C$2,new!$E$2:$E$21,"&lt;="&amp;calendar!$A128,new!$F$2:$F$21,"&gt;="&amp;calendar!$A128,new!$D$2:$D$21,"YES")+2*COUNTIFS(new!$C$2:$C$21,C$2,new!$E$2:$E$21,"&lt;="&amp;calendar!$A128,new!$F$2:$F$21,"&gt;="&amp;calendar!$A128,new!$D$2:$D$21,"NO")</f>
        <v>0</v>
      </c>
      <c r="D128" s="46" t="str" cm="1">
        <f t="array" ref="D128">_xlfn._xlws.FILTER(new!$L$2:$L$21,(new!$E$2:$E$21=$A128)*(new!$C$2:$C$21=calendar!C$2)*(new!$D$2:$D$21&lt;&gt;"N/A"),"")</f>
        <v/>
      </c>
      <c r="E128" s="29">
        <f>COUNTIFS(new!$C$2:$C$21,E$2,new!$E$2:$E$21,"&lt;="&amp;calendar!$A128,new!$F$2:$F$21,"&gt;="&amp;calendar!$A128,new!$D$2:$D$21,"YES")+2*COUNTIFS(new!$C$2:$C$21,E$2,new!$E$2:$E$21,"&lt;="&amp;calendar!$A128,new!$F$2:$F$21,"&gt;="&amp;calendar!$A128,new!$D$2:$D$21,"NO")</f>
        <v>0</v>
      </c>
      <c r="F128" s="46" t="str" cm="1">
        <f t="array" ref="F128">_xlfn._xlws.FILTER(new!$L$2:$L$21,(new!$E$2:$E$21=$A128)*(new!$C$2:$C$21=calendar!E$2)*(new!$D$2:$D$21&lt;&gt;"N/A"),"")</f>
        <v/>
      </c>
      <c r="G128" s="29">
        <f>COUNTIFS(new!$C$2:$C$21,G$2,new!$E$2:$E$21,"&lt;="&amp;calendar!$A128,new!$F$2:$F$21,"&gt;="&amp;calendar!$A128,new!$D$2:$D$21,"YES")+2*COUNTIFS(new!$C$2:$C$21,G$2,new!$E$2:$E$21,"&lt;="&amp;calendar!$A128,new!$F$2:$F$21,"&gt;="&amp;calendar!$A128,new!$D$2:$D$21,"NO")</f>
        <v>0</v>
      </c>
      <c r="H128" s="46" t="str" cm="1">
        <f t="array" ref="H128">_xlfn._xlws.FILTER(new!$L$2:$L$21,(new!$E$2:$E$21=$A128)*(new!$C$2:$C$21=calendar!G$2)*(new!$D$2:$D$21&lt;&gt;"N/A"),"")</f>
        <v/>
      </c>
      <c r="J128" s="29">
        <f>COUNTIFS(new!$C$2:$C$21,J$2,new!$E$2:$E$21,"&lt;="&amp;calendar!$A128,new!$F$2:$F$21,"&gt;="&amp;calendar!$A128,new!$D$2:$D$21,"YES")+2*COUNTIFS(new!$C$2:$C$21,J$2,new!$E$2:$E$21,"&lt;="&amp;calendar!$A128,new!$F$2:$F$21,"&gt;="&amp;calendar!$A128,new!$D$2:$D$21,"NO")</f>
        <v>0</v>
      </c>
      <c r="K128" s="46" t="str" cm="1">
        <f t="array" ref="K128">_xlfn._xlws.FILTER(new!$L$2:$L$21,(new!$E$2:$E$21=$A128)*(new!$C$2:$C$21=calendar!J$2)*(new!$D$2:$D$21&lt;&gt;"N/A"),"")</f>
        <v/>
      </c>
      <c r="L128" s="29">
        <f>COUNTIFS(new!$C$2:$C$21,L$2,new!$E$2:$E$21,"&lt;="&amp;calendar!$A128,new!$F$2:$F$21,"&gt;="&amp;calendar!$A128,new!$D$2:$D$21,"YES")+2*COUNTIFS(new!$C$2:$C$21,L$2,new!$E$2:$E$21,"&lt;="&amp;calendar!$A128,new!$F$2:$F$21,"&gt;="&amp;calendar!$A128,new!$D$2:$D$21,"NO")</f>
        <v>0</v>
      </c>
      <c r="M128" s="46" t="str" cm="1">
        <f t="array" ref="M128">_xlfn._xlws.FILTER(new!$L$2:$L$21,(new!$E$2:$E$21=$A128)*(new!$C$2:$C$21=calendar!L$2)*(new!$D$2:$D$21&lt;&gt;"N/A"),"")</f>
        <v/>
      </c>
      <c r="N128" s="29">
        <f>COUNTIFS(new!$C$2:$C$21,N$2,new!$E$2:$E$21,"&lt;="&amp;calendar!$A128,new!$F$2:$F$21,"&gt;="&amp;calendar!$A128,new!$D$2:$D$21,"YES")+2*COUNTIFS(new!$C$2:$C$21,N$2,new!$E$2:$E$21,"&lt;="&amp;calendar!$A128,new!$F$2:$F$21,"&gt;="&amp;calendar!$A128,new!$D$2:$D$21,"NO")</f>
        <v>0</v>
      </c>
      <c r="O128" s="46" t="str" cm="1">
        <f t="array" ref="O128">_xlfn._xlws.FILTER(new!$L$2:$L$21,(new!$E$2:$E$21=$A128)*(new!$C$2:$C$21=calendar!N$2)*(new!$D$2:$D$21&lt;&gt;"N/A"),"")</f>
        <v/>
      </c>
      <c r="Q128" s="29">
        <f>COUNTIFS(new!$C$2:$C$21,Q$2,new!$E$2:$E$21,"&lt;="&amp;calendar!$A128,new!$F$2:$F$21,"&gt;="&amp;calendar!$A128,new!$D$2:$D$21,"YES")+2*COUNTIFS(new!$C$2:$C$21,Q$2,new!$E$2:$E$21,"&lt;="&amp;calendar!$A128,new!$F$2:$F$21,"&gt;="&amp;calendar!$A128,new!$D$2:$D$21,"NO")</f>
        <v>0</v>
      </c>
      <c r="R128" s="46" t="str" cm="1">
        <f t="array" ref="R128">_xlfn._xlws.FILTER(new!$L$2:$L$21,(new!$E$2:$E$21=$A128)*(new!$C$2:$C$21=calendar!Q$2)*(new!$D$2:$D$21&lt;&gt;"N/A"),"")</f>
        <v/>
      </c>
      <c r="S128" s="29">
        <f>COUNTIFS(new!$C$2:$C$21,S$2,new!$E$2:$E$21,"&lt;="&amp;calendar!$A128,new!$F$2:$F$21,"&gt;="&amp;calendar!$A128,new!$D$2:$D$21,"YES")+2*COUNTIFS(new!$C$2:$C$21,S$2,new!$E$2:$E$21,"&lt;="&amp;calendar!$A128,new!$F$2:$F$21,"&gt;="&amp;calendar!$A128,new!$D$2:$D$21,"NO")</f>
        <v>0</v>
      </c>
      <c r="T128" s="46" t="str" cm="1">
        <f t="array" ref="T128">_xlfn._xlws.FILTER(new!$L$2:$L$21,(new!$E$2:$E$21=$A128)*(new!$C$2:$C$21=calendar!S$2)*(new!$D$2:$D$21&lt;&gt;"N/A"),"")</f>
        <v/>
      </c>
      <c r="U128" s="29">
        <f>COUNTIFS(new!$C$2:$C$21,U$2,new!$E$2:$E$21,"&lt;="&amp;calendar!$A128,new!$F$2:$F$21,"&gt;="&amp;calendar!$A128,new!$D$2:$D$21,"YES")+2*COUNTIFS(new!$C$2:$C$21,U$2,new!$E$2:$E$21,"&lt;="&amp;calendar!$A128,new!$F$2:$F$21,"&gt;="&amp;calendar!$A128,new!$D$2:$D$21,"NO")</f>
        <v>0</v>
      </c>
      <c r="V128" s="46" t="str" cm="1">
        <f t="array" ref="V128">_xlfn._xlws.FILTER(new!$L$2:$L$21,(new!$E$2:$E$21=$A128)*(new!$C$2:$C$21=calendar!U$2)*(new!$D$2:$D$21&lt;&gt;"N/A"),"")</f>
        <v/>
      </c>
    </row>
    <row r="129" spans="1:22" ht="24" customHeight="1" x14ac:dyDescent="0.2">
      <c r="A129" s="37">
        <v>44687</v>
      </c>
      <c r="C129" s="29">
        <f>COUNTIFS(new!$C$2:$C$21,C$2,new!$E$2:$E$21,"&lt;="&amp;calendar!$A129,new!$F$2:$F$21,"&gt;="&amp;calendar!$A129,new!$D$2:$D$21,"YES")+2*COUNTIFS(new!$C$2:$C$21,C$2,new!$E$2:$E$21,"&lt;="&amp;calendar!$A129,new!$F$2:$F$21,"&gt;="&amp;calendar!$A129,new!$D$2:$D$21,"NO")</f>
        <v>0</v>
      </c>
      <c r="D129" s="46" t="str" cm="1">
        <f t="array" ref="D129">_xlfn._xlws.FILTER(new!$L$2:$L$21,(new!$E$2:$E$21=$A129)*(new!$C$2:$C$21=calendar!C$2)*(new!$D$2:$D$21&lt;&gt;"N/A"),"")</f>
        <v/>
      </c>
      <c r="E129" s="29">
        <f>COUNTIFS(new!$C$2:$C$21,E$2,new!$E$2:$E$21,"&lt;="&amp;calendar!$A129,new!$F$2:$F$21,"&gt;="&amp;calendar!$A129,new!$D$2:$D$21,"YES")+2*COUNTIFS(new!$C$2:$C$21,E$2,new!$E$2:$E$21,"&lt;="&amp;calendar!$A129,new!$F$2:$F$21,"&gt;="&amp;calendar!$A129,new!$D$2:$D$21,"NO")</f>
        <v>0</v>
      </c>
      <c r="F129" s="46" t="str" cm="1">
        <f t="array" ref="F129">_xlfn._xlws.FILTER(new!$L$2:$L$21,(new!$E$2:$E$21=$A129)*(new!$C$2:$C$21=calendar!E$2)*(new!$D$2:$D$21&lt;&gt;"N/A"),"")</f>
        <v/>
      </c>
      <c r="G129" s="29">
        <f>COUNTIFS(new!$C$2:$C$21,G$2,new!$E$2:$E$21,"&lt;="&amp;calendar!$A129,new!$F$2:$F$21,"&gt;="&amp;calendar!$A129,new!$D$2:$D$21,"YES")+2*COUNTIFS(new!$C$2:$C$21,G$2,new!$E$2:$E$21,"&lt;="&amp;calendar!$A129,new!$F$2:$F$21,"&gt;="&amp;calendar!$A129,new!$D$2:$D$21,"NO")</f>
        <v>0</v>
      </c>
      <c r="H129" s="46" t="str" cm="1">
        <f t="array" ref="H129">_xlfn._xlws.FILTER(new!$L$2:$L$21,(new!$E$2:$E$21=$A129)*(new!$C$2:$C$21=calendar!G$2)*(new!$D$2:$D$21&lt;&gt;"N/A"),"")</f>
        <v/>
      </c>
      <c r="J129" s="29">
        <f>COUNTIFS(new!$C$2:$C$21,J$2,new!$E$2:$E$21,"&lt;="&amp;calendar!$A129,new!$F$2:$F$21,"&gt;="&amp;calendar!$A129,new!$D$2:$D$21,"YES")+2*COUNTIFS(new!$C$2:$C$21,J$2,new!$E$2:$E$21,"&lt;="&amp;calendar!$A129,new!$F$2:$F$21,"&gt;="&amp;calendar!$A129,new!$D$2:$D$21,"NO")</f>
        <v>0</v>
      </c>
      <c r="K129" s="46" t="str" cm="1">
        <f t="array" ref="K129">_xlfn._xlws.FILTER(new!$L$2:$L$21,(new!$E$2:$E$21=$A129)*(new!$C$2:$C$21=calendar!J$2)*(new!$D$2:$D$21&lt;&gt;"N/A"),"")</f>
        <v/>
      </c>
      <c r="L129" s="29">
        <f>COUNTIFS(new!$C$2:$C$21,L$2,new!$E$2:$E$21,"&lt;="&amp;calendar!$A129,new!$F$2:$F$21,"&gt;="&amp;calendar!$A129,new!$D$2:$D$21,"YES")+2*COUNTIFS(new!$C$2:$C$21,L$2,new!$E$2:$E$21,"&lt;="&amp;calendar!$A129,new!$F$2:$F$21,"&gt;="&amp;calendar!$A129,new!$D$2:$D$21,"NO")</f>
        <v>0</v>
      </c>
      <c r="M129" s="46" t="str" cm="1">
        <f t="array" ref="M129">_xlfn._xlws.FILTER(new!$L$2:$L$21,(new!$E$2:$E$21=$A129)*(new!$C$2:$C$21=calendar!L$2)*(new!$D$2:$D$21&lt;&gt;"N/A"),"")</f>
        <v/>
      </c>
      <c r="N129" s="29">
        <f>COUNTIFS(new!$C$2:$C$21,N$2,new!$E$2:$E$21,"&lt;="&amp;calendar!$A129,new!$F$2:$F$21,"&gt;="&amp;calendar!$A129,new!$D$2:$D$21,"YES")+2*COUNTIFS(new!$C$2:$C$21,N$2,new!$E$2:$E$21,"&lt;="&amp;calendar!$A129,new!$F$2:$F$21,"&gt;="&amp;calendar!$A129,new!$D$2:$D$21,"NO")</f>
        <v>0</v>
      </c>
      <c r="O129" s="46" t="str" cm="1">
        <f t="array" ref="O129">_xlfn._xlws.FILTER(new!$L$2:$L$21,(new!$E$2:$E$21=$A129)*(new!$C$2:$C$21=calendar!N$2)*(new!$D$2:$D$21&lt;&gt;"N/A"),"")</f>
        <v/>
      </c>
      <c r="Q129" s="29">
        <f>COUNTIFS(new!$C$2:$C$21,Q$2,new!$E$2:$E$21,"&lt;="&amp;calendar!$A129,new!$F$2:$F$21,"&gt;="&amp;calendar!$A129,new!$D$2:$D$21,"YES")+2*COUNTIFS(new!$C$2:$C$21,Q$2,new!$E$2:$E$21,"&lt;="&amp;calendar!$A129,new!$F$2:$F$21,"&gt;="&amp;calendar!$A129,new!$D$2:$D$21,"NO")</f>
        <v>0</v>
      </c>
      <c r="R129" s="46" t="str" cm="1">
        <f t="array" ref="R129">_xlfn._xlws.FILTER(new!$L$2:$L$21,(new!$E$2:$E$21=$A129)*(new!$C$2:$C$21=calendar!Q$2)*(new!$D$2:$D$21&lt;&gt;"N/A"),"")</f>
        <v/>
      </c>
      <c r="S129" s="29">
        <f>COUNTIFS(new!$C$2:$C$21,S$2,new!$E$2:$E$21,"&lt;="&amp;calendar!$A129,new!$F$2:$F$21,"&gt;="&amp;calendar!$A129,new!$D$2:$D$21,"YES")+2*COUNTIFS(new!$C$2:$C$21,S$2,new!$E$2:$E$21,"&lt;="&amp;calendar!$A129,new!$F$2:$F$21,"&gt;="&amp;calendar!$A129,new!$D$2:$D$21,"NO")</f>
        <v>0</v>
      </c>
      <c r="T129" s="46" t="str" cm="1">
        <f t="array" ref="T129">_xlfn._xlws.FILTER(new!$L$2:$L$21,(new!$E$2:$E$21=$A129)*(new!$C$2:$C$21=calendar!S$2)*(new!$D$2:$D$21&lt;&gt;"N/A"),"")</f>
        <v/>
      </c>
      <c r="U129" s="29">
        <f>COUNTIFS(new!$C$2:$C$21,U$2,new!$E$2:$E$21,"&lt;="&amp;calendar!$A129,new!$F$2:$F$21,"&gt;="&amp;calendar!$A129,new!$D$2:$D$21,"YES")+2*COUNTIFS(new!$C$2:$C$21,U$2,new!$E$2:$E$21,"&lt;="&amp;calendar!$A129,new!$F$2:$F$21,"&gt;="&amp;calendar!$A129,new!$D$2:$D$21,"NO")</f>
        <v>0</v>
      </c>
      <c r="V129" s="46" t="str" cm="1">
        <f t="array" ref="V129">_xlfn._xlws.FILTER(new!$L$2:$L$21,(new!$E$2:$E$21=$A129)*(new!$C$2:$C$21=calendar!U$2)*(new!$D$2:$D$21&lt;&gt;"N/A"),"")</f>
        <v/>
      </c>
    </row>
    <row r="130" spans="1:22" ht="24" customHeight="1" x14ac:dyDescent="0.2">
      <c r="A130" s="37">
        <v>44688</v>
      </c>
      <c r="C130" s="29">
        <f>COUNTIFS(new!$C$2:$C$21,C$2,new!$E$2:$E$21,"&lt;="&amp;calendar!$A130,new!$F$2:$F$21,"&gt;="&amp;calendar!$A130,new!$D$2:$D$21,"YES")+2*COUNTIFS(new!$C$2:$C$21,C$2,new!$E$2:$E$21,"&lt;="&amp;calendar!$A130,new!$F$2:$F$21,"&gt;="&amp;calendar!$A130,new!$D$2:$D$21,"NO")</f>
        <v>0</v>
      </c>
      <c r="D130" s="46" t="str" cm="1">
        <f t="array" ref="D130">_xlfn._xlws.FILTER(new!$L$2:$L$21,(new!$E$2:$E$21=$A130)*(new!$C$2:$C$21=calendar!C$2)*(new!$D$2:$D$21&lt;&gt;"N/A"),"")</f>
        <v/>
      </c>
      <c r="E130" s="29">
        <f>COUNTIFS(new!$C$2:$C$21,E$2,new!$E$2:$E$21,"&lt;="&amp;calendar!$A130,new!$F$2:$F$21,"&gt;="&amp;calendar!$A130,new!$D$2:$D$21,"YES")+2*COUNTIFS(new!$C$2:$C$21,E$2,new!$E$2:$E$21,"&lt;="&amp;calendar!$A130,new!$F$2:$F$21,"&gt;="&amp;calendar!$A130,new!$D$2:$D$21,"NO")</f>
        <v>0</v>
      </c>
      <c r="F130" s="46" t="str" cm="1">
        <f t="array" ref="F130">_xlfn._xlws.FILTER(new!$L$2:$L$21,(new!$E$2:$E$21=$A130)*(new!$C$2:$C$21=calendar!E$2)*(new!$D$2:$D$21&lt;&gt;"N/A"),"")</f>
        <v/>
      </c>
      <c r="G130" s="29">
        <f>COUNTIFS(new!$C$2:$C$21,G$2,new!$E$2:$E$21,"&lt;="&amp;calendar!$A130,new!$F$2:$F$21,"&gt;="&amp;calendar!$A130,new!$D$2:$D$21,"YES")+2*COUNTIFS(new!$C$2:$C$21,G$2,new!$E$2:$E$21,"&lt;="&amp;calendar!$A130,new!$F$2:$F$21,"&gt;="&amp;calendar!$A130,new!$D$2:$D$21,"NO")</f>
        <v>0</v>
      </c>
      <c r="H130" s="46" t="str" cm="1">
        <f t="array" ref="H130">_xlfn._xlws.FILTER(new!$L$2:$L$21,(new!$E$2:$E$21=$A130)*(new!$C$2:$C$21=calendar!G$2)*(new!$D$2:$D$21&lt;&gt;"N/A"),"")</f>
        <v/>
      </c>
      <c r="J130" s="29">
        <f>COUNTIFS(new!$C$2:$C$21,J$2,new!$E$2:$E$21,"&lt;="&amp;calendar!$A130,new!$F$2:$F$21,"&gt;="&amp;calendar!$A130,new!$D$2:$D$21,"YES")+2*COUNTIFS(new!$C$2:$C$21,J$2,new!$E$2:$E$21,"&lt;="&amp;calendar!$A130,new!$F$2:$F$21,"&gt;="&amp;calendar!$A130,new!$D$2:$D$21,"NO")</f>
        <v>0</v>
      </c>
      <c r="K130" s="46" t="str" cm="1">
        <f t="array" ref="K130">_xlfn._xlws.FILTER(new!$L$2:$L$21,(new!$E$2:$E$21=$A130)*(new!$C$2:$C$21=calendar!J$2)*(new!$D$2:$D$21&lt;&gt;"N/A"),"")</f>
        <v/>
      </c>
      <c r="L130" s="29">
        <f>COUNTIFS(new!$C$2:$C$21,L$2,new!$E$2:$E$21,"&lt;="&amp;calendar!$A130,new!$F$2:$F$21,"&gt;="&amp;calendar!$A130,new!$D$2:$D$21,"YES")+2*COUNTIFS(new!$C$2:$C$21,L$2,new!$E$2:$E$21,"&lt;="&amp;calendar!$A130,new!$F$2:$F$21,"&gt;="&amp;calendar!$A130,new!$D$2:$D$21,"NO")</f>
        <v>0</v>
      </c>
      <c r="M130" s="46" t="str" cm="1">
        <f t="array" ref="M130">_xlfn._xlws.FILTER(new!$L$2:$L$21,(new!$E$2:$E$21=$A130)*(new!$C$2:$C$21=calendar!L$2)*(new!$D$2:$D$21&lt;&gt;"N/A"),"")</f>
        <v/>
      </c>
      <c r="N130" s="29">
        <f>COUNTIFS(new!$C$2:$C$21,N$2,new!$E$2:$E$21,"&lt;="&amp;calendar!$A130,new!$F$2:$F$21,"&gt;="&amp;calendar!$A130,new!$D$2:$D$21,"YES")+2*COUNTIFS(new!$C$2:$C$21,N$2,new!$E$2:$E$21,"&lt;="&amp;calendar!$A130,new!$F$2:$F$21,"&gt;="&amp;calendar!$A130,new!$D$2:$D$21,"NO")</f>
        <v>0</v>
      </c>
      <c r="O130" s="46" t="str" cm="1">
        <f t="array" ref="O130">_xlfn._xlws.FILTER(new!$L$2:$L$21,(new!$E$2:$E$21=$A130)*(new!$C$2:$C$21=calendar!N$2)*(new!$D$2:$D$21&lt;&gt;"N/A"),"")</f>
        <v/>
      </c>
      <c r="Q130" s="29">
        <f>COUNTIFS(new!$C$2:$C$21,Q$2,new!$E$2:$E$21,"&lt;="&amp;calendar!$A130,new!$F$2:$F$21,"&gt;="&amp;calendar!$A130,new!$D$2:$D$21,"YES")+2*COUNTIFS(new!$C$2:$C$21,Q$2,new!$E$2:$E$21,"&lt;="&amp;calendar!$A130,new!$F$2:$F$21,"&gt;="&amp;calendar!$A130,new!$D$2:$D$21,"NO")</f>
        <v>0</v>
      </c>
      <c r="R130" s="46" t="str" cm="1">
        <f t="array" ref="R130">_xlfn._xlws.FILTER(new!$L$2:$L$21,(new!$E$2:$E$21=$A130)*(new!$C$2:$C$21=calendar!Q$2)*(new!$D$2:$D$21&lt;&gt;"N/A"),"")</f>
        <v/>
      </c>
      <c r="S130" s="29">
        <f>COUNTIFS(new!$C$2:$C$21,S$2,new!$E$2:$E$21,"&lt;="&amp;calendar!$A130,new!$F$2:$F$21,"&gt;="&amp;calendar!$A130,new!$D$2:$D$21,"YES")+2*COUNTIFS(new!$C$2:$C$21,S$2,new!$E$2:$E$21,"&lt;="&amp;calendar!$A130,new!$F$2:$F$21,"&gt;="&amp;calendar!$A130,new!$D$2:$D$21,"NO")</f>
        <v>0</v>
      </c>
      <c r="T130" s="46" t="str" cm="1">
        <f t="array" ref="T130">_xlfn._xlws.FILTER(new!$L$2:$L$21,(new!$E$2:$E$21=$A130)*(new!$C$2:$C$21=calendar!S$2)*(new!$D$2:$D$21&lt;&gt;"N/A"),"")</f>
        <v/>
      </c>
      <c r="U130" s="29">
        <f>COUNTIFS(new!$C$2:$C$21,U$2,new!$E$2:$E$21,"&lt;="&amp;calendar!$A130,new!$F$2:$F$21,"&gt;="&amp;calendar!$A130,new!$D$2:$D$21,"YES")+2*COUNTIFS(new!$C$2:$C$21,U$2,new!$E$2:$E$21,"&lt;="&amp;calendar!$A130,new!$F$2:$F$21,"&gt;="&amp;calendar!$A130,new!$D$2:$D$21,"NO")</f>
        <v>0</v>
      </c>
      <c r="V130" s="46" t="str" cm="1">
        <f t="array" ref="V130">_xlfn._xlws.FILTER(new!$L$2:$L$21,(new!$E$2:$E$21=$A130)*(new!$C$2:$C$21=calendar!U$2)*(new!$D$2:$D$21&lt;&gt;"N/A"),"")</f>
        <v/>
      </c>
    </row>
    <row r="131" spans="1:22" ht="24" customHeight="1" x14ac:dyDescent="0.2">
      <c r="A131" s="37">
        <v>44689</v>
      </c>
      <c r="C131" s="29">
        <f>COUNTIFS(new!$C$2:$C$21,C$2,new!$E$2:$E$21,"&lt;="&amp;calendar!$A131,new!$F$2:$F$21,"&gt;="&amp;calendar!$A131,new!$D$2:$D$21,"YES")+2*COUNTIFS(new!$C$2:$C$21,C$2,new!$E$2:$E$21,"&lt;="&amp;calendar!$A131,new!$F$2:$F$21,"&gt;="&amp;calendar!$A131,new!$D$2:$D$21,"NO")</f>
        <v>0</v>
      </c>
      <c r="D131" s="46" t="str" cm="1">
        <f t="array" ref="D131">_xlfn._xlws.FILTER(new!$L$2:$L$21,(new!$E$2:$E$21=$A131)*(new!$C$2:$C$21=calendar!C$2)*(new!$D$2:$D$21&lt;&gt;"N/A"),"")</f>
        <v/>
      </c>
      <c r="E131" s="29">
        <f>COUNTIFS(new!$C$2:$C$21,E$2,new!$E$2:$E$21,"&lt;="&amp;calendar!$A131,new!$F$2:$F$21,"&gt;="&amp;calendar!$A131,new!$D$2:$D$21,"YES")+2*COUNTIFS(new!$C$2:$C$21,E$2,new!$E$2:$E$21,"&lt;="&amp;calendar!$A131,new!$F$2:$F$21,"&gt;="&amp;calendar!$A131,new!$D$2:$D$21,"NO")</f>
        <v>0</v>
      </c>
      <c r="F131" s="46" t="str" cm="1">
        <f t="array" ref="F131">_xlfn._xlws.FILTER(new!$L$2:$L$21,(new!$E$2:$E$21=$A131)*(new!$C$2:$C$21=calendar!E$2)*(new!$D$2:$D$21&lt;&gt;"N/A"),"")</f>
        <v/>
      </c>
      <c r="G131" s="29">
        <f>COUNTIFS(new!$C$2:$C$21,G$2,new!$E$2:$E$21,"&lt;="&amp;calendar!$A131,new!$F$2:$F$21,"&gt;="&amp;calendar!$A131,new!$D$2:$D$21,"YES")+2*COUNTIFS(new!$C$2:$C$21,G$2,new!$E$2:$E$21,"&lt;="&amp;calendar!$A131,new!$F$2:$F$21,"&gt;="&amp;calendar!$A131,new!$D$2:$D$21,"NO")</f>
        <v>0</v>
      </c>
      <c r="H131" s="46" t="str" cm="1">
        <f t="array" ref="H131">_xlfn._xlws.FILTER(new!$L$2:$L$21,(new!$E$2:$E$21=$A131)*(new!$C$2:$C$21=calendar!G$2)*(new!$D$2:$D$21&lt;&gt;"N/A"),"")</f>
        <v/>
      </c>
      <c r="J131" s="29">
        <f>COUNTIFS(new!$C$2:$C$21,J$2,new!$E$2:$E$21,"&lt;="&amp;calendar!$A131,new!$F$2:$F$21,"&gt;="&amp;calendar!$A131,new!$D$2:$D$21,"YES")+2*COUNTIFS(new!$C$2:$C$21,J$2,new!$E$2:$E$21,"&lt;="&amp;calendar!$A131,new!$F$2:$F$21,"&gt;="&amp;calendar!$A131,new!$D$2:$D$21,"NO")</f>
        <v>0</v>
      </c>
      <c r="K131" s="46" t="str" cm="1">
        <f t="array" ref="K131">_xlfn._xlws.FILTER(new!$L$2:$L$21,(new!$E$2:$E$21=$A131)*(new!$C$2:$C$21=calendar!J$2)*(new!$D$2:$D$21&lt;&gt;"N/A"),"")</f>
        <v/>
      </c>
      <c r="L131" s="29">
        <f>COUNTIFS(new!$C$2:$C$21,L$2,new!$E$2:$E$21,"&lt;="&amp;calendar!$A131,new!$F$2:$F$21,"&gt;="&amp;calendar!$A131,new!$D$2:$D$21,"YES")+2*COUNTIFS(new!$C$2:$C$21,L$2,new!$E$2:$E$21,"&lt;="&amp;calendar!$A131,new!$F$2:$F$21,"&gt;="&amp;calendar!$A131,new!$D$2:$D$21,"NO")</f>
        <v>0</v>
      </c>
      <c r="M131" s="46" t="str" cm="1">
        <f t="array" ref="M131">_xlfn._xlws.FILTER(new!$L$2:$L$21,(new!$E$2:$E$21=$A131)*(new!$C$2:$C$21=calendar!L$2)*(new!$D$2:$D$21&lt;&gt;"N/A"),"")</f>
        <v/>
      </c>
      <c r="N131" s="29">
        <f>COUNTIFS(new!$C$2:$C$21,N$2,new!$E$2:$E$21,"&lt;="&amp;calendar!$A131,new!$F$2:$F$21,"&gt;="&amp;calendar!$A131,new!$D$2:$D$21,"YES")+2*COUNTIFS(new!$C$2:$C$21,N$2,new!$E$2:$E$21,"&lt;="&amp;calendar!$A131,new!$F$2:$F$21,"&gt;="&amp;calendar!$A131,new!$D$2:$D$21,"NO")</f>
        <v>0</v>
      </c>
      <c r="O131" s="46" t="str" cm="1">
        <f t="array" ref="O131">_xlfn._xlws.FILTER(new!$L$2:$L$21,(new!$E$2:$E$21=$A131)*(new!$C$2:$C$21=calendar!N$2)*(new!$D$2:$D$21&lt;&gt;"N/A"),"")</f>
        <v/>
      </c>
      <c r="Q131" s="29">
        <f>COUNTIFS(new!$C$2:$C$21,Q$2,new!$E$2:$E$21,"&lt;="&amp;calendar!$A131,new!$F$2:$F$21,"&gt;="&amp;calendar!$A131,new!$D$2:$D$21,"YES")+2*COUNTIFS(new!$C$2:$C$21,Q$2,new!$E$2:$E$21,"&lt;="&amp;calendar!$A131,new!$F$2:$F$21,"&gt;="&amp;calendar!$A131,new!$D$2:$D$21,"NO")</f>
        <v>0</v>
      </c>
      <c r="R131" s="46" t="str" cm="1">
        <f t="array" ref="R131">_xlfn._xlws.FILTER(new!$L$2:$L$21,(new!$E$2:$E$21=$A131)*(new!$C$2:$C$21=calendar!Q$2)*(new!$D$2:$D$21&lt;&gt;"N/A"),"")</f>
        <v/>
      </c>
      <c r="S131" s="29">
        <f>COUNTIFS(new!$C$2:$C$21,S$2,new!$E$2:$E$21,"&lt;="&amp;calendar!$A131,new!$F$2:$F$21,"&gt;="&amp;calendar!$A131,new!$D$2:$D$21,"YES")+2*COUNTIFS(new!$C$2:$C$21,S$2,new!$E$2:$E$21,"&lt;="&amp;calendar!$A131,new!$F$2:$F$21,"&gt;="&amp;calendar!$A131,new!$D$2:$D$21,"NO")</f>
        <v>0</v>
      </c>
      <c r="T131" s="46" t="str" cm="1">
        <f t="array" ref="T131">_xlfn._xlws.FILTER(new!$L$2:$L$21,(new!$E$2:$E$21=$A131)*(new!$C$2:$C$21=calendar!S$2)*(new!$D$2:$D$21&lt;&gt;"N/A"),"")</f>
        <v/>
      </c>
      <c r="U131" s="29">
        <f>COUNTIFS(new!$C$2:$C$21,U$2,new!$E$2:$E$21,"&lt;="&amp;calendar!$A131,new!$F$2:$F$21,"&gt;="&amp;calendar!$A131,new!$D$2:$D$21,"YES")+2*COUNTIFS(new!$C$2:$C$21,U$2,new!$E$2:$E$21,"&lt;="&amp;calendar!$A131,new!$F$2:$F$21,"&gt;="&amp;calendar!$A131,new!$D$2:$D$21,"NO")</f>
        <v>0</v>
      </c>
      <c r="V131" s="46" t="str" cm="1">
        <f t="array" ref="V131">_xlfn._xlws.FILTER(new!$L$2:$L$21,(new!$E$2:$E$21=$A131)*(new!$C$2:$C$21=calendar!U$2)*(new!$D$2:$D$21&lt;&gt;"N/A"),"")</f>
        <v/>
      </c>
    </row>
    <row r="132" spans="1:22" ht="24" customHeight="1" x14ac:dyDescent="0.2">
      <c r="A132" s="37">
        <v>44690</v>
      </c>
      <c r="C132" s="29">
        <f>COUNTIFS(new!$C$2:$C$21,C$2,new!$E$2:$E$21,"&lt;="&amp;calendar!$A132,new!$F$2:$F$21,"&gt;="&amp;calendar!$A132,new!$D$2:$D$21,"YES")+2*COUNTIFS(new!$C$2:$C$21,C$2,new!$E$2:$E$21,"&lt;="&amp;calendar!$A132,new!$F$2:$F$21,"&gt;="&amp;calendar!$A132,new!$D$2:$D$21,"NO")</f>
        <v>0</v>
      </c>
      <c r="D132" s="46" t="str" cm="1">
        <f t="array" ref="D132">_xlfn._xlws.FILTER(new!$L$2:$L$21,(new!$E$2:$E$21=$A132)*(new!$C$2:$C$21=calendar!C$2)*(new!$D$2:$D$21&lt;&gt;"N/A"),"")</f>
        <v/>
      </c>
      <c r="E132" s="29">
        <f>COUNTIFS(new!$C$2:$C$21,E$2,new!$E$2:$E$21,"&lt;="&amp;calendar!$A132,new!$F$2:$F$21,"&gt;="&amp;calendar!$A132,new!$D$2:$D$21,"YES")+2*COUNTIFS(new!$C$2:$C$21,E$2,new!$E$2:$E$21,"&lt;="&amp;calendar!$A132,new!$F$2:$F$21,"&gt;="&amp;calendar!$A132,new!$D$2:$D$21,"NO")</f>
        <v>0</v>
      </c>
      <c r="F132" s="46" t="str" cm="1">
        <f t="array" ref="F132">_xlfn._xlws.FILTER(new!$L$2:$L$21,(new!$E$2:$E$21=$A132)*(new!$C$2:$C$21=calendar!E$2)*(new!$D$2:$D$21&lt;&gt;"N/A"),"")</f>
        <v/>
      </c>
      <c r="G132" s="29">
        <f>COUNTIFS(new!$C$2:$C$21,G$2,new!$E$2:$E$21,"&lt;="&amp;calendar!$A132,new!$F$2:$F$21,"&gt;="&amp;calendar!$A132,new!$D$2:$D$21,"YES")+2*COUNTIFS(new!$C$2:$C$21,G$2,new!$E$2:$E$21,"&lt;="&amp;calendar!$A132,new!$F$2:$F$21,"&gt;="&amp;calendar!$A132,new!$D$2:$D$21,"NO")</f>
        <v>0</v>
      </c>
      <c r="H132" s="46" t="str" cm="1">
        <f t="array" ref="H132">_xlfn._xlws.FILTER(new!$L$2:$L$21,(new!$E$2:$E$21=$A132)*(new!$C$2:$C$21=calendar!G$2)*(new!$D$2:$D$21&lt;&gt;"N/A"),"")</f>
        <v/>
      </c>
      <c r="J132" s="29">
        <f>COUNTIFS(new!$C$2:$C$21,J$2,new!$E$2:$E$21,"&lt;="&amp;calendar!$A132,new!$F$2:$F$21,"&gt;="&amp;calendar!$A132,new!$D$2:$D$21,"YES")+2*COUNTIFS(new!$C$2:$C$21,J$2,new!$E$2:$E$21,"&lt;="&amp;calendar!$A132,new!$F$2:$F$21,"&gt;="&amp;calendar!$A132,new!$D$2:$D$21,"NO")</f>
        <v>0</v>
      </c>
      <c r="K132" s="46" t="str" cm="1">
        <f t="array" ref="K132">_xlfn._xlws.FILTER(new!$L$2:$L$21,(new!$E$2:$E$21=$A132)*(new!$C$2:$C$21=calendar!J$2)*(new!$D$2:$D$21&lt;&gt;"N/A"),"")</f>
        <v/>
      </c>
      <c r="L132" s="29">
        <f>COUNTIFS(new!$C$2:$C$21,L$2,new!$E$2:$E$21,"&lt;="&amp;calendar!$A132,new!$F$2:$F$21,"&gt;="&amp;calendar!$A132,new!$D$2:$D$21,"YES")+2*COUNTIFS(new!$C$2:$C$21,L$2,new!$E$2:$E$21,"&lt;="&amp;calendar!$A132,new!$F$2:$F$21,"&gt;="&amp;calendar!$A132,new!$D$2:$D$21,"NO")</f>
        <v>0</v>
      </c>
      <c r="M132" s="46" t="str" cm="1">
        <f t="array" ref="M132">_xlfn._xlws.FILTER(new!$L$2:$L$21,(new!$E$2:$E$21=$A132)*(new!$C$2:$C$21=calendar!L$2)*(new!$D$2:$D$21&lt;&gt;"N/A"),"")</f>
        <v/>
      </c>
      <c r="N132" s="29">
        <f>COUNTIFS(new!$C$2:$C$21,N$2,new!$E$2:$E$21,"&lt;="&amp;calendar!$A132,new!$F$2:$F$21,"&gt;="&amp;calendar!$A132,new!$D$2:$D$21,"YES")+2*COUNTIFS(new!$C$2:$C$21,N$2,new!$E$2:$E$21,"&lt;="&amp;calendar!$A132,new!$F$2:$F$21,"&gt;="&amp;calendar!$A132,new!$D$2:$D$21,"NO")</f>
        <v>0</v>
      </c>
      <c r="O132" s="46" t="str" cm="1">
        <f t="array" ref="O132">_xlfn._xlws.FILTER(new!$L$2:$L$21,(new!$E$2:$E$21=$A132)*(new!$C$2:$C$21=calendar!N$2)*(new!$D$2:$D$21&lt;&gt;"N/A"),"")</f>
        <v/>
      </c>
      <c r="Q132" s="29">
        <f>COUNTIFS(new!$C$2:$C$21,Q$2,new!$E$2:$E$21,"&lt;="&amp;calendar!$A132,new!$F$2:$F$21,"&gt;="&amp;calendar!$A132,new!$D$2:$D$21,"YES")+2*COUNTIFS(new!$C$2:$C$21,Q$2,new!$E$2:$E$21,"&lt;="&amp;calendar!$A132,new!$F$2:$F$21,"&gt;="&amp;calendar!$A132,new!$D$2:$D$21,"NO")</f>
        <v>0</v>
      </c>
      <c r="R132" s="46" t="str" cm="1">
        <f t="array" ref="R132">_xlfn._xlws.FILTER(new!$L$2:$L$21,(new!$E$2:$E$21=$A132)*(new!$C$2:$C$21=calendar!Q$2)*(new!$D$2:$D$21&lt;&gt;"N/A"),"")</f>
        <v/>
      </c>
      <c r="S132" s="29">
        <f>COUNTIFS(new!$C$2:$C$21,S$2,new!$E$2:$E$21,"&lt;="&amp;calendar!$A132,new!$F$2:$F$21,"&gt;="&amp;calendar!$A132,new!$D$2:$D$21,"YES")+2*COUNTIFS(new!$C$2:$C$21,S$2,new!$E$2:$E$21,"&lt;="&amp;calendar!$A132,new!$F$2:$F$21,"&gt;="&amp;calendar!$A132,new!$D$2:$D$21,"NO")</f>
        <v>0</v>
      </c>
      <c r="T132" s="46" t="str" cm="1">
        <f t="array" ref="T132">_xlfn._xlws.FILTER(new!$L$2:$L$21,(new!$E$2:$E$21=$A132)*(new!$C$2:$C$21=calendar!S$2)*(new!$D$2:$D$21&lt;&gt;"N/A"),"")</f>
        <v/>
      </c>
      <c r="U132" s="29">
        <f>COUNTIFS(new!$C$2:$C$21,U$2,new!$E$2:$E$21,"&lt;="&amp;calendar!$A132,new!$F$2:$F$21,"&gt;="&amp;calendar!$A132,new!$D$2:$D$21,"YES")+2*COUNTIFS(new!$C$2:$C$21,U$2,new!$E$2:$E$21,"&lt;="&amp;calendar!$A132,new!$F$2:$F$21,"&gt;="&amp;calendar!$A132,new!$D$2:$D$21,"NO")</f>
        <v>0</v>
      </c>
      <c r="V132" s="46" t="str" cm="1">
        <f t="array" ref="V132">_xlfn._xlws.FILTER(new!$L$2:$L$21,(new!$E$2:$E$21=$A132)*(new!$C$2:$C$21=calendar!U$2)*(new!$D$2:$D$21&lt;&gt;"N/A"),"")</f>
        <v/>
      </c>
    </row>
    <row r="133" spans="1:22" ht="24" customHeight="1" x14ac:dyDescent="0.2">
      <c r="A133" s="37">
        <v>44691</v>
      </c>
      <c r="C133" s="29">
        <f>COUNTIFS(new!$C$2:$C$21,C$2,new!$E$2:$E$21,"&lt;="&amp;calendar!$A133,new!$F$2:$F$21,"&gt;="&amp;calendar!$A133,new!$D$2:$D$21,"YES")+2*COUNTIFS(new!$C$2:$C$21,C$2,new!$E$2:$E$21,"&lt;="&amp;calendar!$A133,new!$F$2:$F$21,"&gt;="&amp;calendar!$A133,new!$D$2:$D$21,"NO")</f>
        <v>0</v>
      </c>
      <c r="D133" s="46" t="str" cm="1">
        <f t="array" ref="D133">_xlfn._xlws.FILTER(new!$L$2:$L$21,(new!$E$2:$E$21=$A133)*(new!$C$2:$C$21=calendar!C$2)*(new!$D$2:$D$21&lt;&gt;"N/A"),"")</f>
        <v/>
      </c>
      <c r="E133" s="29">
        <f>COUNTIFS(new!$C$2:$C$21,E$2,new!$E$2:$E$21,"&lt;="&amp;calendar!$A133,new!$F$2:$F$21,"&gt;="&amp;calendar!$A133,new!$D$2:$D$21,"YES")+2*COUNTIFS(new!$C$2:$C$21,E$2,new!$E$2:$E$21,"&lt;="&amp;calendar!$A133,new!$F$2:$F$21,"&gt;="&amp;calendar!$A133,new!$D$2:$D$21,"NO")</f>
        <v>0</v>
      </c>
      <c r="F133" s="46" t="str" cm="1">
        <f t="array" ref="F133">_xlfn._xlws.FILTER(new!$L$2:$L$21,(new!$E$2:$E$21=$A133)*(new!$C$2:$C$21=calendar!E$2)*(new!$D$2:$D$21&lt;&gt;"N/A"),"")</f>
        <v/>
      </c>
      <c r="G133" s="29">
        <f>COUNTIFS(new!$C$2:$C$21,G$2,new!$E$2:$E$21,"&lt;="&amp;calendar!$A133,new!$F$2:$F$21,"&gt;="&amp;calendar!$A133,new!$D$2:$D$21,"YES")+2*COUNTIFS(new!$C$2:$C$21,G$2,new!$E$2:$E$21,"&lt;="&amp;calendar!$A133,new!$F$2:$F$21,"&gt;="&amp;calendar!$A133,new!$D$2:$D$21,"NO")</f>
        <v>0</v>
      </c>
      <c r="H133" s="46" t="str" cm="1">
        <f t="array" ref="H133">_xlfn._xlws.FILTER(new!$L$2:$L$21,(new!$E$2:$E$21=$A133)*(new!$C$2:$C$21=calendar!G$2)*(new!$D$2:$D$21&lt;&gt;"N/A"),"")</f>
        <v/>
      </c>
      <c r="J133" s="29">
        <f>COUNTIFS(new!$C$2:$C$21,J$2,new!$E$2:$E$21,"&lt;="&amp;calendar!$A133,new!$F$2:$F$21,"&gt;="&amp;calendar!$A133,new!$D$2:$D$21,"YES")+2*COUNTIFS(new!$C$2:$C$21,J$2,new!$E$2:$E$21,"&lt;="&amp;calendar!$A133,new!$F$2:$F$21,"&gt;="&amp;calendar!$A133,new!$D$2:$D$21,"NO")</f>
        <v>0</v>
      </c>
      <c r="K133" s="46" t="str" cm="1">
        <f t="array" ref="K133">_xlfn._xlws.FILTER(new!$L$2:$L$21,(new!$E$2:$E$21=$A133)*(new!$C$2:$C$21=calendar!J$2)*(new!$D$2:$D$21&lt;&gt;"N/A"),"")</f>
        <v/>
      </c>
      <c r="L133" s="29">
        <f>COUNTIFS(new!$C$2:$C$21,L$2,new!$E$2:$E$21,"&lt;="&amp;calendar!$A133,new!$F$2:$F$21,"&gt;="&amp;calendar!$A133,new!$D$2:$D$21,"YES")+2*COUNTIFS(new!$C$2:$C$21,L$2,new!$E$2:$E$21,"&lt;="&amp;calendar!$A133,new!$F$2:$F$21,"&gt;="&amp;calendar!$A133,new!$D$2:$D$21,"NO")</f>
        <v>0</v>
      </c>
      <c r="M133" s="46" t="str" cm="1">
        <f t="array" ref="M133">_xlfn._xlws.FILTER(new!$L$2:$L$21,(new!$E$2:$E$21=$A133)*(new!$C$2:$C$21=calendar!L$2)*(new!$D$2:$D$21&lt;&gt;"N/A"),"")</f>
        <v/>
      </c>
      <c r="N133" s="29">
        <f>COUNTIFS(new!$C$2:$C$21,N$2,new!$E$2:$E$21,"&lt;="&amp;calendar!$A133,new!$F$2:$F$21,"&gt;="&amp;calendar!$A133,new!$D$2:$D$21,"YES")+2*COUNTIFS(new!$C$2:$C$21,N$2,new!$E$2:$E$21,"&lt;="&amp;calendar!$A133,new!$F$2:$F$21,"&gt;="&amp;calendar!$A133,new!$D$2:$D$21,"NO")</f>
        <v>0</v>
      </c>
      <c r="O133" s="46" t="str" cm="1">
        <f t="array" ref="O133">_xlfn._xlws.FILTER(new!$L$2:$L$21,(new!$E$2:$E$21=$A133)*(new!$C$2:$C$21=calendar!N$2)*(new!$D$2:$D$21&lt;&gt;"N/A"),"")</f>
        <v/>
      </c>
      <c r="Q133" s="29">
        <f>COUNTIFS(new!$C$2:$C$21,Q$2,new!$E$2:$E$21,"&lt;="&amp;calendar!$A133,new!$F$2:$F$21,"&gt;="&amp;calendar!$A133,new!$D$2:$D$21,"YES")+2*COUNTIFS(new!$C$2:$C$21,Q$2,new!$E$2:$E$21,"&lt;="&amp;calendar!$A133,new!$F$2:$F$21,"&gt;="&amp;calendar!$A133,new!$D$2:$D$21,"NO")</f>
        <v>0</v>
      </c>
      <c r="R133" s="46" t="str" cm="1">
        <f t="array" ref="R133">_xlfn._xlws.FILTER(new!$L$2:$L$21,(new!$E$2:$E$21=$A133)*(new!$C$2:$C$21=calendar!Q$2)*(new!$D$2:$D$21&lt;&gt;"N/A"),"")</f>
        <v/>
      </c>
      <c r="S133" s="29">
        <f>COUNTIFS(new!$C$2:$C$21,S$2,new!$E$2:$E$21,"&lt;="&amp;calendar!$A133,new!$F$2:$F$21,"&gt;="&amp;calendar!$A133,new!$D$2:$D$21,"YES")+2*COUNTIFS(new!$C$2:$C$21,S$2,new!$E$2:$E$21,"&lt;="&amp;calendar!$A133,new!$F$2:$F$21,"&gt;="&amp;calendar!$A133,new!$D$2:$D$21,"NO")</f>
        <v>0</v>
      </c>
      <c r="T133" s="46" t="str" cm="1">
        <f t="array" ref="T133">_xlfn._xlws.FILTER(new!$L$2:$L$21,(new!$E$2:$E$21=$A133)*(new!$C$2:$C$21=calendar!S$2)*(new!$D$2:$D$21&lt;&gt;"N/A"),"")</f>
        <v/>
      </c>
      <c r="U133" s="29">
        <f>COUNTIFS(new!$C$2:$C$21,U$2,new!$E$2:$E$21,"&lt;="&amp;calendar!$A133,new!$F$2:$F$21,"&gt;="&amp;calendar!$A133,new!$D$2:$D$21,"YES")+2*COUNTIFS(new!$C$2:$C$21,U$2,new!$E$2:$E$21,"&lt;="&amp;calendar!$A133,new!$F$2:$F$21,"&gt;="&amp;calendar!$A133,new!$D$2:$D$21,"NO")</f>
        <v>0</v>
      </c>
      <c r="V133" s="46" t="str" cm="1">
        <f t="array" ref="V133">_xlfn._xlws.FILTER(new!$L$2:$L$21,(new!$E$2:$E$21=$A133)*(new!$C$2:$C$21=calendar!U$2)*(new!$D$2:$D$21&lt;&gt;"N/A"),"")</f>
        <v/>
      </c>
    </row>
    <row r="134" spans="1:22" ht="24" customHeight="1" x14ac:dyDescent="0.2">
      <c r="A134" s="37">
        <v>44692</v>
      </c>
      <c r="C134" s="29">
        <f>COUNTIFS(new!$C$2:$C$21,C$2,new!$E$2:$E$21,"&lt;="&amp;calendar!$A134,new!$F$2:$F$21,"&gt;="&amp;calendar!$A134,new!$D$2:$D$21,"YES")+2*COUNTIFS(new!$C$2:$C$21,C$2,new!$E$2:$E$21,"&lt;="&amp;calendar!$A134,new!$F$2:$F$21,"&gt;="&amp;calendar!$A134,new!$D$2:$D$21,"NO")</f>
        <v>0</v>
      </c>
      <c r="D134" s="46" t="str" cm="1">
        <f t="array" ref="D134">_xlfn._xlws.FILTER(new!$L$2:$L$21,(new!$E$2:$E$21=$A134)*(new!$C$2:$C$21=calendar!C$2)*(new!$D$2:$D$21&lt;&gt;"N/A"),"")</f>
        <v/>
      </c>
      <c r="E134" s="29">
        <f>COUNTIFS(new!$C$2:$C$21,E$2,new!$E$2:$E$21,"&lt;="&amp;calendar!$A134,new!$F$2:$F$21,"&gt;="&amp;calendar!$A134,new!$D$2:$D$21,"YES")+2*COUNTIFS(new!$C$2:$C$21,E$2,new!$E$2:$E$21,"&lt;="&amp;calendar!$A134,new!$F$2:$F$21,"&gt;="&amp;calendar!$A134,new!$D$2:$D$21,"NO")</f>
        <v>0</v>
      </c>
      <c r="F134" s="46" t="str" cm="1">
        <f t="array" ref="F134">_xlfn._xlws.FILTER(new!$L$2:$L$21,(new!$E$2:$E$21=$A134)*(new!$C$2:$C$21=calendar!E$2)*(new!$D$2:$D$21&lt;&gt;"N/A"),"")</f>
        <v/>
      </c>
      <c r="G134" s="29">
        <f>COUNTIFS(new!$C$2:$C$21,G$2,new!$E$2:$E$21,"&lt;="&amp;calendar!$A134,new!$F$2:$F$21,"&gt;="&amp;calendar!$A134,new!$D$2:$D$21,"YES")+2*COUNTIFS(new!$C$2:$C$21,G$2,new!$E$2:$E$21,"&lt;="&amp;calendar!$A134,new!$F$2:$F$21,"&gt;="&amp;calendar!$A134,new!$D$2:$D$21,"NO")</f>
        <v>0</v>
      </c>
      <c r="H134" s="46" t="str" cm="1">
        <f t="array" ref="H134">_xlfn._xlws.FILTER(new!$L$2:$L$21,(new!$E$2:$E$21=$A134)*(new!$C$2:$C$21=calendar!G$2)*(new!$D$2:$D$21&lt;&gt;"N/A"),"")</f>
        <v/>
      </c>
      <c r="J134" s="29">
        <f>COUNTIFS(new!$C$2:$C$21,J$2,new!$E$2:$E$21,"&lt;="&amp;calendar!$A134,new!$F$2:$F$21,"&gt;="&amp;calendar!$A134,new!$D$2:$D$21,"YES")+2*COUNTIFS(new!$C$2:$C$21,J$2,new!$E$2:$E$21,"&lt;="&amp;calendar!$A134,new!$F$2:$F$21,"&gt;="&amp;calendar!$A134,new!$D$2:$D$21,"NO")</f>
        <v>0</v>
      </c>
      <c r="K134" s="46" t="str" cm="1">
        <f t="array" ref="K134">_xlfn._xlws.FILTER(new!$L$2:$L$21,(new!$E$2:$E$21=$A134)*(new!$C$2:$C$21=calendar!J$2)*(new!$D$2:$D$21&lt;&gt;"N/A"),"")</f>
        <v/>
      </c>
      <c r="L134" s="29">
        <f>COUNTIFS(new!$C$2:$C$21,L$2,new!$E$2:$E$21,"&lt;="&amp;calendar!$A134,new!$F$2:$F$21,"&gt;="&amp;calendar!$A134,new!$D$2:$D$21,"YES")+2*COUNTIFS(new!$C$2:$C$21,L$2,new!$E$2:$E$21,"&lt;="&amp;calendar!$A134,new!$F$2:$F$21,"&gt;="&amp;calendar!$A134,new!$D$2:$D$21,"NO")</f>
        <v>0</v>
      </c>
      <c r="M134" s="46" t="str" cm="1">
        <f t="array" ref="M134">_xlfn._xlws.FILTER(new!$L$2:$L$21,(new!$E$2:$E$21=$A134)*(new!$C$2:$C$21=calendar!L$2)*(new!$D$2:$D$21&lt;&gt;"N/A"),"")</f>
        <v/>
      </c>
      <c r="N134" s="29">
        <f>COUNTIFS(new!$C$2:$C$21,N$2,new!$E$2:$E$21,"&lt;="&amp;calendar!$A134,new!$F$2:$F$21,"&gt;="&amp;calendar!$A134,new!$D$2:$D$21,"YES")+2*COUNTIFS(new!$C$2:$C$21,N$2,new!$E$2:$E$21,"&lt;="&amp;calendar!$A134,new!$F$2:$F$21,"&gt;="&amp;calendar!$A134,new!$D$2:$D$21,"NO")</f>
        <v>0</v>
      </c>
      <c r="O134" s="46" t="str" cm="1">
        <f t="array" ref="O134">_xlfn._xlws.FILTER(new!$L$2:$L$21,(new!$E$2:$E$21=$A134)*(new!$C$2:$C$21=calendar!N$2)*(new!$D$2:$D$21&lt;&gt;"N/A"),"")</f>
        <v/>
      </c>
      <c r="Q134" s="29">
        <f>COUNTIFS(new!$C$2:$C$21,Q$2,new!$E$2:$E$21,"&lt;="&amp;calendar!$A134,new!$F$2:$F$21,"&gt;="&amp;calendar!$A134,new!$D$2:$D$21,"YES")+2*COUNTIFS(new!$C$2:$C$21,Q$2,new!$E$2:$E$21,"&lt;="&amp;calendar!$A134,new!$F$2:$F$21,"&gt;="&amp;calendar!$A134,new!$D$2:$D$21,"NO")</f>
        <v>0</v>
      </c>
      <c r="R134" s="46" t="str" cm="1">
        <f t="array" ref="R134">_xlfn._xlws.FILTER(new!$L$2:$L$21,(new!$E$2:$E$21=$A134)*(new!$C$2:$C$21=calendar!Q$2)*(new!$D$2:$D$21&lt;&gt;"N/A"),"")</f>
        <v/>
      </c>
      <c r="S134" s="29">
        <f>COUNTIFS(new!$C$2:$C$21,S$2,new!$E$2:$E$21,"&lt;="&amp;calendar!$A134,new!$F$2:$F$21,"&gt;="&amp;calendar!$A134,new!$D$2:$D$21,"YES")+2*COUNTIFS(new!$C$2:$C$21,S$2,new!$E$2:$E$21,"&lt;="&amp;calendar!$A134,new!$F$2:$F$21,"&gt;="&amp;calendar!$A134,new!$D$2:$D$21,"NO")</f>
        <v>0</v>
      </c>
      <c r="T134" s="46" t="str" cm="1">
        <f t="array" ref="T134">_xlfn._xlws.FILTER(new!$L$2:$L$21,(new!$E$2:$E$21=$A134)*(new!$C$2:$C$21=calendar!S$2)*(new!$D$2:$D$21&lt;&gt;"N/A"),"")</f>
        <v/>
      </c>
      <c r="U134" s="29">
        <f>COUNTIFS(new!$C$2:$C$21,U$2,new!$E$2:$E$21,"&lt;="&amp;calendar!$A134,new!$F$2:$F$21,"&gt;="&amp;calendar!$A134,new!$D$2:$D$21,"YES")+2*COUNTIFS(new!$C$2:$C$21,U$2,new!$E$2:$E$21,"&lt;="&amp;calendar!$A134,new!$F$2:$F$21,"&gt;="&amp;calendar!$A134,new!$D$2:$D$21,"NO")</f>
        <v>0</v>
      </c>
      <c r="V134" s="46" t="str" cm="1">
        <f t="array" ref="V134">_xlfn._xlws.FILTER(new!$L$2:$L$21,(new!$E$2:$E$21=$A134)*(new!$C$2:$C$21=calendar!U$2)*(new!$D$2:$D$21&lt;&gt;"N/A"),"")</f>
        <v/>
      </c>
    </row>
    <row r="135" spans="1:22" ht="24" customHeight="1" x14ac:dyDescent="0.2">
      <c r="A135" s="37">
        <v>44693</v>
      </c>
      <c r="C135" s="29">
        <f>COUNTIFS(new!$C$2:$C$21,C$2,new!$E$2:$E$21,"&lt;="&amp;calendar!$A135,new!$F$2:$F$21,"&gt;="&amp;calendar!$A135,new!$D$2:$D$21,"YES")+2*COUNTIFS(new!$C$2:$C$21,C$2,new!$E$2:$E$21,"&lt;="&amp;calendar!$A135,new!$F$2:$F$21,"&gt;="&amp;calendar!$A135,new!$D$2:$D$21,"NO")</f>
        <v>0</v>
      </c>
      <c r="D135" s="46" t="str" cm="1">
        <f t="array" ref="D135">_xlfn._xlws.FILTER(new!$L$2:$L$21,(new!$E$2:$E$21=$A135)*(new!$C$2:$C$21=calendar!C$2)*(new!$D$2:$D$21&lt;&gt;"N/A"),"")</f>
        <v/>
      </c>
      <c r="E135" s="29">
        <f>COUNTIFS(new!$C$2:$C$21,E$2,new!$E$2:$E$21,"&lt;="&amp;calendar!$A135,new!$F$2:$F$21,"&gt;="&amp;calendar!$A135,new!$D$2:$D$21,"YES")+2*COUNTIFS(new!$C$2:$C$21,E$2,new!$E$2:$E$21,"&lt;="&amp;calendar!$A135,new!$F$2:$F$21,"&gt;="&amp;calendar!$A135,new!$D$2:$D$21,"NO")</f>
        <v>0</v>
      </c>
      <c r="F135" s="46" t="str" cm="1">
        <f t="array" ref="F135">_xlfn._xlws.FILTER(new!$L$2:$L$21,(new!$E$2:$E$21=$A135)*(new!$C$2:$C$21=calendar!E$2)*(new!$D$2:$D$21&lt;&gt;"N/A"),"")</f>
        <v/>
      </c>
      <c r="G135" s="29">
        <f>COUNTIFS(new!$C$2:$C$21,G$2,new!$E$2:$E$21,"&lt;="&amp;calendar!$A135,new!$F$2:$F$21,"&gt;="&amp;calendar!$A135,new!$D$2:$D$21,"YES")+2*COUNTIFS(new!$C$2:$C$21,G$2,new!$E$2:$E$21,"&lt;="&amp;calendar!$A135,new!$F$2:$F$21,"&gt;="&amp;calendar!$A135,new!$D$2:$D$21,"NO")</f>
        <v>0</v>
      </c>
      <c r="H135" s="46" t="str" cm="1">
        <f t="array" ref="H135">_xlfn._xlws.FILTER(new!$L$2:$L$21,(new!$E$2:$E$21=$A135)*(new!$C$2:$C$21=calendar!G$2)*(new!$D$2:$D$21&lt;&gt;"N/A"),"")</f>
        <v/>
      </c>
      <c r="J135" s="29">
        <f>COUNTIFS(new!$C$2:$C$21,J$2,new!$E$2:$E$21,"&lt;="&amp;calendar!$A135,new!$F$2:$F$21,"&gt;="&amp;calendar!$A135,new!$D$2:$D$21,"YES")+2*COUNTIFS(new!$C$2:$C$21,J$2,new!$E$2:$E$21,"&lt;="&amp;calendar!$A135,new!$F$2:$F$21,"&gt;="&amp;calendar!$A135,new!$D$2:$D$21,"NO")</f>
        <v>0</v>
      </c>
      <c r="K135" s="46" t="str" cm="1">
        <f t="array" ref="K135">_xlfn._xlws.FILTER(new!$L$2:$L$21,(new!$E$2:$E$21=$A135)*(new!$C$2:$C$21=calendar!J$2)*(new!$D$2:$D$21&lt;&gt;"N/A"),"")</f>
        <v/>
      </c>
      <c r="L135" s="29">
        <f>COUNTIFS(new!$C$2:$C$21,L$2,new!$E$2:$E$21,"&lt;="&amp;calendar!$A135,new!$F$2:$F$21,"&gt;="&amp;calendar!$A135,new!$D$2:$D$21,"YES")+2*COUNTIFS(new!$C$2:$C$21,L$2,new!$E$2:$E$21,"&lt;="&amp;calendar!$A135,new!$F$2:$F$21,"&gt;="&amp;calendar!$A135,new!$D$2:$D$21,"NO")</f>
        <v>0</v>
      </c>
      <c r="M135" s="46" t="str" cm="1">
        <f t="array" ref="M135">_xlfn._xlws.FILTER(new!$L$2:$L$21,(new!$E$2:$E$21=$A135)*(new!$C$2:$C$21=calendar!L$2)*(new!$D$2:$D$21&lt;&gt;"N/A"),"")</f>
        <v/>
      </c>
      <c r="N135" s="29">
        <f>COUNTIFS(new!$C$2:$C$21,N$2,new!$E$2:$E$21,"&lt;="&amp;calendar!$A135,new!$F$2:$F$21,"&gt;="&amp;calendar!$A135,new!$D$2:$D$21,"YES")+2*COUNTIFS(new!$C$2:$C$21,N$2,new!$E$2:$E$21,"&lt;="&amp;calendar!$A135,new!$F$2:$F$21,"&gt;="&amp;calendar!$A135,new!$D$2:$D$21,"NO")</f>
        <v>0</v>
      </c>
      <c r="O135" s="46" t="str" cm="1">
        <f t="array" ref="O135">_xlfn._xlws.FILTER(new!$L$2:$L$21,(new!$E$2:$E$21=$A135)*(new!$C$2:$C$21=calendar!N$2)*(new!$D$2:$D$21&lt;&gt;"N/A"),"")</f>
        <v/>
      </c>
      <c r="Q135" s="29">
        <f>COUNTIFS(new!$C$2:$C$21,Q$2,new!$E$2:$E$21,"&lt;="&amp;calendar!$A135,new!$F$2:$F$21,"&gt;="&amp;calendar!$A135,new!$D$2:$D$21,"YES")+2*COUNTIFS(new!$C$2:$C$21,Q$2,new!$E$2:$E$21,"&lt;="&amp;calendar!$A135,new!$F$2:$F$21,"&gt;="&amp;calendar!$A135,new!$D$2:$D$21,"NO")</f>
        <v>0</v>
      </c>
      <c r="R135" s="46" t="str" cm="1">
        <f t="array" ref="R135">_xlfn._xlws.FILTER(new!$L$2:$L$21,(new!$E$2:$E$21=$A135)*(new!$C$2:$C$21=calendar!Q$2)*(new!$D$2:$D$21&lt;&gt;"N/A"),"")</f>
        <v/>
      </c>
      <c r="S135" s="29">
        <f>COUNTIFS(new!$C$2:$C$21,S$2,new!$E$2:$E$21,"&lt;="&amp;calendar!$A135,new!$F$2:$F$21,"&gt;="&amp;calendar!$A135,new!$D$2:$D$21,"YES")+2*COUNTIFS(new!$C$2:$C$21,S$2,new!$E$2:$E$21,"&lt;="&amp;calendar!$A135,new!$F$2:$F$21,"&gt;="&amp;calendar!$A135,new!$D$2:$D$21,"NO")</f>
        <v>0</v>
      </c>
      <c r="T135" s="46" t="str" cm="1">
        <f t="array" ref="T135">_xlfn._xlws.FILTER(new!$L$2:$L$21,(new!$E$2:$E$21=$A135)*(new!$C$2:$C$21=calendar!S$2)*(new!$D$2:$D$21&lt;&gt;"N/A"),"")</f>
        <v/>
      </c>
      <c r="U135" s="29">
        <f>COUNTIFS(new!$C$2:$C$21,U$2,new!$E$2:$E$21,"&lt;="&amp;calendar!$A135,new!$F$2:$F$21,"&gt;="&amp;calendar!$A135,new!$D$2:$D$21,"YES")+2*COUNTIFS(new!$C$2:$C$21,U$2,new!$E$2:$E$21,"&lt;="&amp;calendar!$A135,new!$F$2:$F$21,"&gt;="&amp;calendar!$A135,new!$D$2:$D$21,"NO")</f>
        <v>0</v>
      </c>
      <c r="V135" s="46" t="str" cm="1">
        <f t="array" ref="V135">_xlfn._xlws.FILTER(new!$L$2:$L$21,(new!$E$2:$E$21=$A135)*(new!$C$2:$C$21=calendar!U$2)*(new!$D$2:$D$21&lt;&gt;"N/A"),"")</f>
        <v/>
      </c>
    </row>
    <row r="136" spans="1:22" ht="24" customHeight="1" x14ac:dyDescent="0.2">
      <c r="A136" s="37">
        <v>44694</v>
      </c>
      <c r="C136" s="29">
        <f>COUNTIFS(new!$C$2:$C$21,C$2,new!$E$2:$E$21,"&lt;="&amp;calendar!$A136,new!$F$2:$F$21,"&gt;="&amp;calendar!$A136,new!$D$2:$D$21,"YES")+2*COUNTIFS(new!$C$2:$C$21,C$2,new!$E$2:$E$21,"&lt;="&amp;calendar!$A136,new!$F$2:$F$21,"&gt;="&amp;calendar!$A136,new!$D$2:$D$21,"NO")</f>
        <v>0</v>
      </c>
      <c r="D136" s="46" t="str" cm="1">
        <f t="array" ref="D136">_xlfn._xlws.FILTER(new!$L$2:$L$21,(new!$E$2:$E$21=$A136)*(new!$C$2:$C$21=calendar!C$2)*(new!$D$2:$D$21&lt;&gt;"N/A"),"")</f>
        <v/>
      </c>
      <c r="E136" s="29">
        <f>COUNTIFS(new!$C$2:$C$21,E$2,new!$E$2:$E$21,"&lt;="&amp;calendar!$A136,new!$F$2:$F$21,"&gt;="&amp;calendar!$A136,new!$D$2:$D$21,"YES")+2*COUNTIFS(new!$C$2:$C$21,E$2,new!$E$2:$E$21,"&lt;="&amp;calendar!$A136,new!$F$2:$F$21,"&gt;="&amp;calendar!$A136,new!$D$2:$D$21,"NO")</f>
        <v>0</v>
      </c>
      <c r="F136" s="46" t="str" cm="1">
        <f t="array" ref="F136">_xlfn._xlws.FILTER(new!$L$2:$L$21,(new!$E$2:$E$21=$A136)*(new!$C$2:$C$21=calendar!E$2)*(new!$D$2:$D$21&lt;&gt;"N/A"),"")</f>
        <v/>
      </c>
      <c r="G136" s="29">
        <f>COUNTIFS(new!$C$2:$C$21,G$2,new!$E$2:$E$21,"&lt;="&amp;calendar!$A136,new!$F$2:$F$21,"&gt;="&amp;calendar!$A136,new!$D$2:$D$21,"YES")+2*COUNTIFS(new!$C$2:$C$21,G$2,new!$E$2:$E$21,"&lt;="&amp;calendar!$A136,new!$F$2:$F$21,"&gt;="&amp;calendar!$A136,new!$D$2:$D$21,"NO")</f>
        <v>0</v>
      </c>
      <c r="H136" s="46" t="str" cm="1">
        <f t="array" ref="H136">_xlfn._xlws.FILTER(new!$L$2:$L$21,(new!$E$2:$E$21=$A136)*(new!$C$2:$C$21=calendar!G$2)*(new!$D$2:$D$21&lt;&gt;"N/A"),"")</f>
        <v/>
      </c>
      <c r="J136" s="29">
        <f>COUNTIFS(new!$C$2:$C$21,J$2,new!$E$2:$E$21,"&lt;="&amp;calendar!$A136,new!$F$2:$F$21,"&gt;="&amp;calendar!$A136,new!$D$2:$D$21,"YES")+2*COUNTIFS(new!$C$2:$C$21,J$2,new!$E$2:$E$21,"&lt;="&amp;calendar!$A136,new!$F$2:$F$21,"&gt;="&amp;calendar!$A136,new!$D$2:$D$21,"NO")</f>
        <v>0</v>
      </c>
      <c r="K136" s="46" t="str" cm="1">
        <f t="array" ref="K136">_xlfn._xlws.FILTER(new!$L$2:$L$21,(new!$E$2:$E$21=$A136)*(new!$C$2:$C$21=calendar!J$2)*(new!$D$2:$D$21&lt;&gt;"N/A"),"")</f>
        <v/>
      </c>
      <c r="L136" s="29">
        <f>COUNTIFS(new!$C$2:$C$21,L$2,new!$E$2:$E$21,"&lt;="&amp;calendar!$A136,new!$F$2:$F$21,"&gt;="&amp;calendar!$A136,new!$D$2:$D$21,"YES")+2*COUNTIFS(new!$C$2:$C$21,L$2,new!$E$2:$E$21,"&lt;="&amp;calendar!$A136,new!$F$2:$F$21,"&gt;="&amp;calendar!$A136,new!$D$2:$D$21,"NO")</f>
        <v>0</v>
      </c>
      <c r="M136" s="46" t="str" cm="1">
        <f t="array" ref="M136">_xlfn._xlws.FILTER(new!$L$2:$L$21,(new!$E$2:$E$21=$A136)*(new!$C$2:$C$21=calendar!L$2)*(new!$D$2:$D$21&lt;&gt;"N/A"),"")</f>
        <v/>
      </c>
      <c r="N136" s="29">
        <f>COUNTIFS(new!$C$2:$C$21,N$2,new!$E$2:$E$21,"&lt;="&amp;calendar!$A136,new!$F$2:$F$21,"&gt;="&amp;calendar!$A136,new!$D$2:$D$21,"YES")+2*COUNTIFS(new!$C$2:$C$21,N$2,new!$E$2:$E$21,"&lt;="&amp;calendar!$A136,new!$F$2:$F$21,"&gt;="&amp;calendar!$A136,new!$D$2:$D$21,"NO")</f>
        <v>0</v>
      </c>
      <c r="O136" s="46" t="str" cm="1">
        <f t="array" ref="O136">_xlfn._xlws.FILTER(new!$L$2:$L$21,(new!$E$2:$E$21=$A136)*(new!$C$2:$C$21=calendar!N$2)*(new!$D$2:$D$21&lt;&gt;"N/A"),"")</f>
        <v/>
      </c>
      <c r="Q136" s="29">
        <f>COUNTIFS(new!$C$2:$C$21,Q$2,new!$E$2:$E$21,"&lt;="&amp;calendar!$A136,new!$F$2:$F$21,"&gt;="&amp;calendar!$A136,new!$D$2:$D$21,"YES")+2*COUNTIFS(new!$C$2:$C$21,Q$2,new!$E$2:$E$21,"&lt;="&amp;calendar!$A136,new!$F$2:$F$21,"&gt;="&amp;calendar!$A136,new!$D$2:$D$21,"NO")</f>
        <v>0</v>
      </c>
      <c r="R136" s="46" t="str" cm="1">
        <f t="array" ref="R136">_xlfn._xlws.FILTER(new!$L$2:$L$21,(new!$E$2:$E$21=$A136)*(new!$C$2:$C$21=calendar!Q$2)*(new!$D$2:$D$21&lt;&gt;"N/A"),"")</f>
        <v/>
      </c>
      <c r="S136" s="29">
        <f>COUNTIFS(new!$C$2:$C$21,S$2,new!$E$2:$E$21,"&lt;="&amp;calendar!$A136,new!$F$2:$F$21,"&gt;="&amp;calendar!$A136,new!$D$2:$D$21,"YES")+2*COUNTIFS(new!$C$2:$C$21,S$2,new!$E$2:$E$21,"&lt;="&amp;calendar!$A136,new!$F$2:$F$21,"&gt;="&amp;calendar!$A136,new!$D$2:$D$21,"NO")</f>
        <v>0</v>
      </c>
      <c r="T136" s="46" t="str" cm="1">
        <f t="array" ref="T136">_xlfn._xlws.FILTER(new!$L$2:$L$21,(new!$E$2:$E$21=$A136)*(new!$C$2:$C$21=calendar!S$2)*(new!$D$2:$D$21&lt;&gt;"N/A"),"")</f>
        <v/>
      </c>
      <c r="U136" s="29">
        <f>COUNTIFS(new!$C$2:$C$21,U$2,new!$E$2:$E$21,"&lt;="&amp;calendar!$A136,new!$F$2:$F$21,"&gt;="&amp;calendar!$A136,new!$D$2:$D$21,"YES")+2*COUNTIFS(new!$C$2:$C$21,U$2,new!$E$2:$E$21,"&lt;="&amp;calendar!$A136,new!$F$2:$F$21,"&gt;="&amp;calendar!$A136,new!$D$2:$D$21,"NO")</f>
        <v>0</v>
      </c>
      <c r="V136" s="46" t="str" cm="1">
        <f t="array" ref="V136">_xlfn._xlws.FILTER(new!$L$2:$L$21,(new!$E$2:$E$21=$A136)*(new!$C$2:$C$21=calendar!U$2)*(new!$D$2:$D$21&lt;&gt;"N/A"),"")</f>
        <v/>
      </c>
    </row>
    <row r="137" spans="1:22" ht="24" customHeight="1" x14ac:dyDescent="0.2">
      <c r="A137" s="37">
        <v>44695</v>
      </c>
      <c r="C137" s="29">
        <f>COUNTIFS(new!$C$2:$C$21,C$2,new!$E$2:$E$21,"&lt;="&amp;calendar!$A137,new!$F$2:$F$21,"&gt;="&amp;calendar!$A137,new!$D$2:$D$21,"YES")+2*COUNTIFS(new!$C$2:$C$21,C$2,new!$E$2:$E$21,"&lt;="&amp;calendar!$A137,new!$F$2:$F$21,"&gt;="&amp;calendar!$A137,new!$D$2:$D$21,"NO")</f>
        <v>0</v>
      </c>
      <c r="D137" s="46" t="str" cm="1">
        <f t="array" ref="D137">_xlfn._xlws.FILTER(new!$L$2:$L$21,(new!$E$2:$E$21=$A137)*(new!$C$2:$C$21=calendar!C$2)*(new!$D$2:$D$21&lt;&gt;"N/A"),"")</f>
        <v/>
      </c>
      <c r="E137" s="29">
        <f>COUNTIFS(new!$C$2:$C$21,E$2,new!$E$2:$E$21,"&lt;="&amp;calendar!$A137,new!$F$2:$F$21,"&gt;="&amp;calendar!$A137,new!$D$2:$D$21,"YES")+2*COUNTIFS(new!$C$2:$C$21,E$2,new!$E$2:$E$21,"&lt;="&amp;calendar!$A137,new!$F$2:$F$21,"&gt;="&amp;calendar!$A137,new!$D$2:$D$21,"NO")</f>
        <v>0</v>
      </c>
      <c r="F137" s="46" t="str" cm="1">
        <f t="array" ref="F137">_xlfn._xlws.FILTER(new!$L$2:$L$21,(new!$E$2:$E$21=$A137)*(new!$C$2:$C$21=calendar!E$2)*(new!$D$2:$D$21&lt;&gt;"N/A"),"")</f>
        <v/>
      </c>
      <c r="G137" s="29">
        <f>COUNTIFS(new!$C$2:$C$21,G$2,new!$E$2:$E$21,"&lt;="&amp;calendar!$A137,new!$F$2:$F$21,"&gt;="&amp;calendar!$A137,new!$D$2:$D$21,"YES")+2*COUNTIFS(new!$C$2:$C$21,G$2,new!$E$2:$E$21,"&lt;="&amp;calendar!$A137,new!$F$2:$F$21,"&gt;="&amp;calendar!$A137,new!$D$2:$D$21,"NO")</f>
        <v>0</v>
      </c>
      <c r="H137" s="46" t="str" cm="1">
        <f t="array" ref="H137">_xlfn._xlws.FILTER(new!$L$2:$L$21,(new!$E$2:$E$21=$A137)*(new!$C$2:$C$21=calendar!G$2)*(new!$D$2:$D$21&lt;&gt;"N/A"),"")</f>
        <v/>
      </c>
      <c r="J137" s="29">
        <f>COUNTIFS(new!$C$2:$C$21,J$2,new!$E$2:$E$21,"&lt;="&amp;calendar!$A137,new!$F$2:$F$21,"&gt;="&amp;calendar!$A137,new!$D$2:$D$21,"YES")+2*COUNTIFS(new!$C$2:$C$21,J$2,new!$E$2:$E$21,"&lt;="&amp;calendar!$A137,new!$F$2:$F$21,"&gt;="&amp;calendar!$A137,new!$D$2:$D$21,"NO")</f>
        <v>0</v>
      </c>
      <c r="K137" s="46" t="str" cm="1">
        <f t="array" ref="K137">_xlfn._xlws.FILTER(new!$L$2:$L$21,(new!$E$2:$E$21=$A137)*(new!$C$2:$C$21=calendar!J$2)*(new!$D$2:$D$21&lt;&gt;"N/A"),"")</f>
        <v/>
      </c>
      <c r="L137" s="29">
        <f>COUNTIFS(new!$C$2:$C$21,L$2,new!$E$2:$E$21,"&lt;="&amp;calendar!$A137,new!$F$2:$F$21,"&gt;="&amp;calendar!$A137,new!$D$2:$D$21,"YES")+2*COUNTIFS(new!$C$2:$C$21,L$2,new!$E$2:$E$21,"&lt;="&amp;calendar!$A137,new!$F$2:$F$21,"&gt;="&amp;calendar!$A137,new!$D$2:$D$21,"NO")</f>
        <v>0</v>
      </c>
      <c r="M137" s="46" t="str" cm="1">
        <f t="array" ref="M137">_xlfn._xlws.FILTER(new!$L$2:$L$21,(new!$E$2:$E$21=$A137)*(new!$C$2:$C$21=calendar!L$2)*(new!$D$2:$D$21&lt;&gt;"N/A"),"")</f>
        <v/>
      </c>
      <c r="N137" s="29">
        <f>COUNTIFS(new!$C$2:$C$21,N$2,new!$E$2:$E$21,"&lt;="&amp;calendar!$A137,new!$F$2:$F$21,"&gt;="&amp;calendar!$A137,new!$D$2:$D$21,"YES")+2*COUNTIFS(new!$C$2:$C$21,N$2,new!$E$2:$E$21,"&lt;="&amp;calendar!$A137,new!$F$2:$F$21,"&gt;="&amp;calendar!$A137,new!$D$2:$D$21,"NO")</f>
        <v>0</v>
      </c>
      <c r="O137" s="46" t="str" cm="1">
        <f t="array" ref="O137">_xlfn._xlws.FILTER(new!$L$2:$L$21,(new!$E$2:$E$21=$A137)*(new!$C$2:$C$21=calendar!N$2)*(new!$D$2:$D$21&lt;&gt;"N/A"),"")</f>
        <v/>
      </c>
      <c r="Q137" s="29">
        <f>COUNTIFS(new!$C$2:$C$21,Q$2,new!$E$2:$E$21,"&lt;="&amp;calendar!$A137,new!$F$2:$F$21,"&gt;="&amp;calendar!$A137,new!$D$2:$D$21,"YES")+2*COUNTIFS(new!$C$2:$C$21,Q$2,new!$E$2:$E$21,"&lt;="&amp;calendar!$A137,new!$F$2:$F$21,"&gt;="&amp;calendar!$A137,new!$D$2:$D$21,"NO")</f>
        <v>0</v>
      </c>
      <c r="R137" s="46" t="str" cm="1">
        <f t="array" ref="R137">_xlfn._xlws.FILTER(new!$L$2:$L$21,(new!$E$2:$E$21=$A137)*(new!$C$2:$C$21=calendar!Q$2)*(new!$D$2:$D$21&lt;&gt;"N/A"),"")</f>
        <v/>
      </c>
      <c r="S137" s="29">
        <f>COUNTIFS(new!$C$2:$C$21,S$2,new!$E$2:$E$21,"&lt;="&amp;calendar!$A137,new!$F$2:$F$21,"&gt;="&amp;calendar!$A137,new!$D$2:$D$21,"YES")+2*COUNTIFS(new!$C$2:$C$21,S$2,new!$E$2:$E$21,"&lt;="&amp;calendar!$A137,new!$F$2:$F$21,"&gt;="&amp;calendar!$A137,new!$D$2:$D$21,"NO")</f>
        <v>0</v>
      </c>
      <c r="T137" s="46" t="str" cm="1">
        <f t="array" ref="T137">_xlfn._xlws.FILTER(new!$L$2:$L$21,(new!$E$2:$E$21=$A137)*(new!$C$2:$C$21=calendar!S$2)*(new!$D$2:$D$21&lt;&gt;"N/A"),"")</f>
        <v/>
      </c>
      <c r="U137" s="29">
        <f>COUNTIFS(new!$C$2:$C$21,U$2,new!$E$2:$E$21,"&lt;="&amp;calendar!$A137,new!$F$2:$F$21,"&gt;="&amp;calendar!$A137,new!$D$2:$D$21,"YES")+2*COUNTIFS(new!$C$2:$C$21,U$2,new!$E$2:$E$21,"&lt;="&amp;calendar!$A137,new!$F$2:$F$21,"&gt;="&amp;calendar!$A137,new!$D$2:$D$21,"NO")</f>
        <v>0</v>
      </c>
      <c r="V137" s="46" t="str" cm="1">
        <f t="array" ref="V137">_xlfn._xlws.FILTER(new!$L$2:$L$21,(new!$E$2:$E$21=$A137)*(new!$C$2:$C$21=calendar!U$2)*(new!$D$2:$D$21&lt;&gt;"N/A"),"")</f>
        <v/>
      </c>
    </row>
    <row r="138" spans="1:22" ht="24" customHeight="1" x14ac:dyDescent="0.2">
      <c r="A138" s="37">
        <v>44696</v>
      </c>
      <c r="C138" s="29">
        <f>COUNTIFS(new!$C$2:$C$21,C$2,new!$E$2:$E$21,"&lt;="&amp;calendar!$A138,new!$F$2:$F$21,"&gt;="&amp;calendar!$A138,new!$D$2:$D$21,"YES")+2*COUNTIFS(new!$C$2:$C$21,C$2,new!$E$2:$E$21,"&lt;="&amp;calendar!$A138,new!$F$2:$F$21,"&gt;="&amp;calendar!$A138,new!$D$2:$D$21,"NO")</f>
        <v>0</v>
      </c>
      <c r="D138" s="46" t="str" cm="1">
        <f t="array" ref="D138">_xlfn._xlws.FILTER(new!$L$2:$L$21,(new!$E$2:$E$21=$A138)*(new!$C$2:$C$21=calendar!C$2)*(new!$D$2:$D$21&lt;&gt;"N/A"),"")</f>
        <v/>
      </c>
      <c r="E138" s="29">
        <f>COUNTIFS(new!$C$2:$C$21,E$2,new!$E$2:$E$21,"&lt;="&amp;calendar!$A138,new!$F$2:$F$21,"&gt;="&amp;calendar!$A138,new!$D$2:$D$21,"YES")+2*COUNTIFS(new!$C$2:$C$21,E$2,new!$E$2:$E$21,"&lt;="&amp;calendar!$A138,new!$F$2:$F$21,"&gt;="&amp;calendar!$A138,new!$D$2:$D$21,"NO")</f>
        <v>0</v>
      </c>
      <c r="F138" s="46" t="str" cm="1">
        <f t="array" ref="F138">_xlfn._xlws.FILTER(new!$L$2:$L$21,(new!$E$2:$E$21=$A138)*(new!$C$2:$C$21=calendar!E$2)*(new!$D$2:$D$21&lt;&gt;"N/A"),"")</f>
        <v/>
      </c>
      <c r="G138" s="29">
        <f>COUNTIFS(new!$C$2:$C$21,G$2,new!$E$2:$E$21,"&lt;="&amp;calendar!$A138,new!$F$2:$F$21,"&gt;="&amp;calendar!$A138,new!$D$2:$D$21,"YES")+2*COUNTIFS(new!$C$2:$C$21,G$2,new!$E$2:$E$21,"&lt;="&amp;calendar!$A138,new!$F$2:$F$21,"&gt;="&amp;calendar!$A138,new!$D$2:$D$21,"NO")</f>
        <v>0</v>
      </c>
      <c r="H138" s="46" t="str" cm="1">
        <f t="array" ref="H138">_xlfn._xlws.FILTER(new!$L$2:$L$21,(new!$E$2:$E$21=$A138)*(new!$C$2:$C$21=calendar!G$2)*(new!$D$2:$D$21&lt;&gt;"N/A"),"")</f>
        <v/>
      </c>
      <c r="J138" s="29">
        <f>COUNTIFS(new!$C$2:$C$21,J$2,new!$E$2:$E$21,"&lt;="&amp;calendar!$A138,new!$F$2:$F$21,"&gt;="&amp;calendar!$A138,new!$D$2:$D$21,"YES")+2*COUNTIFS(new!$C$2:$C$21,J$2,new!$E$2:$E$21,"&lt;="&amp;calendar!$A138,new!$F$2:$F$21,"&gt;="&amp;calendar!$A138,new!$D$2:$D$21,"NO")</f>
        <v>0</v>
      </c>
      <c r="K138" s="46" t="str" cm="1">
        <f t="array" ref="K138">_xlfn._xlws.FILTER(new!$L$2:$L$21,(new!$E$2:$E$21=$A138)*(new!$C$2:$C$21=calendar!J$2)*(new!$D$2:$D$21&lt;&gt;"N/A"),"")</f>
        <v/>
      </c>
      <c r="L138" s="29">
        <f>COUNTIFS(new!$C$2:$C$21,L$2,new!$E$2:$E$21,"&lt;="&amp;calendar!$A138,new!$F$2:$F$21,"&gt;="&amp;calendar!$A138,new!$D$2:$D$21,"YES")+2*COUNTIFS(new!$C$2:$C$21,L$2,new!$E$2:$E$21,"&lt;="&amp;calendar!$A138,new!$F$2:$F$21,"&gt;="&amp;calendar!$A138,new!$D$2:$D$21,"NO")</f>
        <v>0</v>
      </c>
      <c r="M138" s="46" t="str" cm="1">
        <f t="array" ref="M138">_xlfn._xlws.FILTER(new!$L$2:$L$21,(new!$E$2:$E$21=$A138)*(new!$C$2:$C$21=calendar!L$2)*(new!$D$2:$D$21&lt;&gt;"N/A"),"")</f>
        <v/>
      </c>
      <c r="N138" s="29">
        <f>COUNTIFS(new!$C$2:$C$21,N$2,new!$E$2:$E$21,"&lt;="&amp;calendar!$A138,new!$F$2:$F$21,"&gt;="&amp;calendar!$A138,new!$D$2:$D$21,"YES")+2*COUNTIFS(new!$C$2:$C$21,N$2,new!$E$2:$E$21,"&lt;="&amp;calendar!$A138,new!$F$2:$F$21,"&gt;="&amp;calendar!$A138,new!$D$2:$D$21,"NO")</f>
        <v>0</v>
      </c>
      <c r="O138" s="46" t="str" cm="1">
        <f t="array" ref="O138">_xlfn._xlws.FILTER(new!$L$2:$L$21,(new!$E$2:$E$21=$A138)*(new!$C$2:$C$21=calendar!N$2)*(new!$D$2:$D$21&lt;&gt;"N/A"),"")</f>
        <v/>
      </c>
      <c r="Q138" s="29">
        <f>COUNTIFS(new!$C$2:$C$21,Q$2,new!$E$2:$E$21,"&lt;="&amp;calendar!$A138,new!$F$2:$F$21,"&gt;="&amp;calendar!$A138,new!$D$2:$D$21,"YES")+2*COUNTIFS(new!$C$2:$C$21,Q$2,new!$E$2:$E$21,"&lt;="&amp;calendar!$A138,new!$F$2:$F$21,"&gt;="&amp;calendar!$A138,new!$D$2:$D$21,"NO")</f>
        <v>0</v>
      </c>
      <c r="R138" s="46" t="str" cm="1">
        <f t="array" ref="R138">_xlfn._xlws.FILTER(new!$L$2:$L$21,(new!$E$2:$E$21=$A138)*(new!$C$2:$C$21=calendar!Q$2)*(new!$D$2:$D$21&lt;&gt;"N/A"),"")</f>
        <v/>
      </c>
      <c r="S138" s="29">
        <f>COUNTIFS(new!$C$2:$C$21,S$2,new!$E$2:$E$21,"&lt;="&amp;calendar!$A138,new!$F$2:$F$21,"&gt;="&amp;calendar!$A138,new!$D$2:$D$21,"YES")+2*COUNTIFS(new!$C$2:$C$21,S$2,new!$E$2:$E$21,"&lt;="&amp;calendar!$A138,new!$F$2:$F$21,"&gt;="&amp;calendar!$A138,new!$D$2:$D$21,"NO")</f>
        <v>0</v>
      </c>
      <c r="T138" s="46" t="str" cm="1">
        <f t="array" ref="T138">_xlfn._xlws.FILTER(new!$L$2:$L$21,(new!$E$2:$E$21=$A138)*(new!$C$2:$C$21=calendar!S$2)*(new!$D$2:$D$21&lt;&gt;"N/A"),"")</f>
        <v/>
      </c>
      <c r="U138" s="29">
        <f>COUNTIFS(new!$C$2:$C$21,U$2,new!$E$2:$E$21,"&lt;="&amp;calendar!$A138,new!$F$2:$F$21,"&gt;="&amp;calendar!$A138,new!$D$2:$D$21,"YES")+2*COUNTIFS(new!$C$2:$C$21,U$2,new!$E$2:$E$21,"&lt;="&amp;calendar!$A138,new!$F$2:$F$21,"&gt;="&amp;calendar!$A138,new!$D$2:$D$21,"NO")</f>
        <v>0</v>
      </c>
      <c r="V138" s="46" t="str" cm="1">
        <f t="array" ref="V138">_xlfn._xlws.FILTER(new!$L$2:$L$21,(new!$E$2:$E$21=$A138)*(new!$C$2:$C$21=calendar!U$2)*(new!$D$2:$D$21&lt;&gt;"N/A"),"")</f>
        <v/>
      </c>
    </row>
    <row r="139" spans="1:22" ht="24" customHeight="1" x14ac:dyDescent="0.2">
      <c r="A139" s="37">
        <v>44697</v>
      </c>
      <c r="C139" s="29">
        <f>COUNTIFS(new!$C$2:$C$21,C$2,new!$E$2:$E$21,"&lt;="&amp;calendar!$A139,new!$F$2:$F$21,"&gt;="&amp;calendar!$A139,new!$D$2:$D$21,"YES")+2*COUNTIFS(new!$C$2:$C$21,C$2,new!$E$2:$E$21,"&lt;="&amp;calendar!$A139,new!$F$2:$F$21,"&gt;="&amp;calendar!$A139,new!$D$2:$D$21,"NO")</f>
        <v>0</v>
      </c>
      <c r="D139" s="46" t="str" cm="1">
        <f t="array" ref="D139">_xlfn._xlws.FILTER(new!$L$2:$L$21,(new!$E$2:$E$21=$A139)*(new!$C$2:$C$21=calendar!C$2)*(new!$D$2:$D$21&lt;&gt;"N/A"),"")</f>
        <v/>
      </c>
      <c r="E139" s="29">
        <f>COUNTIFS(new!$C$2:$C$21,E$2,new!$E$2:$E$21,"&lt;="&amp;calendar!$A139,new!$F$2:$F$21,"&gt;="&amp;calendar!$A139,new!$D$2:$D$21,"YES")+2*COUNTIFS(new!$C$2:$C$21,E$2,new!$E$2:$E$21,"&lt;="&amp;calendar!$A139,new!$F$2:$F$21,"&gt;="&amp;calendar!$A139,new!$D$2:$D$21,"NO")</f>
        <v>0</v>
      </c>
      <c r="F139" s="46" t="str" cm="1">
        <f t="array" ref="F139">_xlfn._xlws.FILTER(new!$L$2:$L$21,(new!$E$2:$E$21=$A139)*(new!$C$2:$C$21=calendar!E$2)*(new!$D$2:$D$21&lt;&gt;"N/A"),"")</f>
        <v/>
      </c>
      <c r="G139" s="29">
        <f>COUNTIFS(new!$C$2:$C$21,G$2,new!$E$2:$E$21,"&lt;="&amp;calendar!$A139,new!$F$2:$F$21,"&gt;="&amp;calendar!$A139,new!$D$2:$D$21,"YES")+2*COUNTIFS(new!$C$2:$C$21,G$2,new!$E$2:$E$21,"&lt;="&amp;calendar!$A139,new!$F$2:$F$21,"&gt;="&amp;calendar!$A139,new!$D$2:$D$21,"NO")</f>
        <v>0</v>
      </c>
      <c r="H139" s="46" t="str" cm="1">
        <f t="array" ref="H139">_xlfn._xlws.FILTER(new!$L$2:$L$21,(new!$E$2:$E$21=$A139)*(new!$C$2:$C$21=calendar!G$2)*(new!$D$2:$D$21&lt;&gt;"N/A"),"")</f>
        <v/>
      </c>
      <c r="J139" s="29">
        <f>COUNTIFS(new!$C$2:$C$21,J$2,new!$E$2:$E$21,"&lt;="&amp;calendar!$A139,new!$F$2:$F$21,"&gt;="&amp;calendar!$A139,new!$D$2:$D$21,"YES")+2*COUNTIFS(new!$C$2:$C$21,J$2,new!$E$2:$E$21,"&lt;="&amp;calendar!$A139,new!$F$2:$F$21,"&gt;="&amp;calendar!$A139,new!$D$2:$D$21,"NO")</f>
        <v>0</v>
      </c>
      <c r="K139" s="46" t="str" cm="1">
        <f t="array" ref="K139">_xlfn._xlws.FILTER(new!$L$2:$L$21,(new!$E$2:$E$21=$A139)*(new!$C$2:$C$21=calendar!J$2)*(new!$D$2:$D$21&lt;&gt;"N/A"),"")</f>
        <v/>
      </c>
      <c r="L139" s="29">
        <f>COUNTIFS(new!$C$2:$C$21,L$2,new!$E$2:$E$21,"&lt;="&amp;calendar!$A139,new!$F$2:$F$21,"&gt;="&amp;calendar!$A139,new!$D$2:$D$21,"YES")+2*COUNTIFS(new!$C$2:$C$21,L$2,new!$E$2:$E$21,"&lt;="&amp;calendar!$A139,new!$F$2:$F$21,"&gt;="&amp;calendar!$A139,new!$D$2:$D$21,"NO")</f>
        <v>0</v>
      </c>
      <c r="M139" s="46" t="str" cm="1">
        <f t="array" ref="M139">_xlfn._xlws.FILTER(new!$L$2:$L$21,(new!$E$2:$E$21=$A139)*(new!$C$2:$C$21=calendar!L$2)*(new!$D$2:$D$21&lt;&gt;"N/A"),"")</f>
        <v/>
      </c>
      <c r="N139" s="29">
        <f>COUNTIFS(new!$C$2:$C$21,N$2,new!$E$2:$E$21,"&lt;="&amp;calendar!$A139,new!$F$2:$F$21,"&gt;="&amp;calendar!$A139,new!$D$2:$D$21,"YES")+2*COUNTIFS(new!$C$2:$C$21,N$2,new!$E$2:$E$21,"&lt;="&amp;calendar!$A139,new!$F$2:$F$21,"&gt;="&amp;calendar!$A139,new!$D$2:$D$21,"NO")</f>
        <v>0</v>
      </c>
      <c r="O139" s="46" t="str" cm="1">
        <f t="array" ref="O139">_xlfn._xlws.FILTER(new!$L$2:$L$21,(new!$E$2:$E$21=$A139)*(new!$C$2:$C$21=calendar!N$2)*(new!$D$2:$D$21&lt;&gt;"N/A"),"")</f>
        <v/>
      </c>
      <c r="Q139" s="29">
        <f>COUNTIFS(new!$C$2:$C$21,Q$2,new!$E$2:$E$21,"&lt;="&amp;calendar!$A139,new!$F$2:$F$21,"&gt;="&amp;calendar!$A139,new!$D$2:$D$21,"YES")+2*COUNTIFS(new!$C$2:$C$21,Q$2,new!$E$2:$E$21,"&lt;="&amp;calendar!$A139,new!$F$2:$F$21,"&gt;="&amp;calendar!$A139,new!$D$2:$D$21,"NO")</f>
        <v>0</v>
      </c>
      <c r="R139" s="46" t="str" cm="1">
        <f t="array" ref="R139">_xlfn._xlws.FILTER(new!$L$2:$L$21,(new!$E$2:$E$21=$A139)*(new!$C$2:$C$21=calendar!Q$2)*(new!$D$2:$D$21&lt;&gt;"N/A"),"")</f>
        <v/>
      </c>
      <c r="S139" s="29">
        <f>COUNTIFS(new!$C$2:$C$21,S$2,new!$E$2:$E$21,"&lt;="&amp;calendar!$A139,new!$F$2:$F$21,"&gt;="&amp;calendar!$A139,new!$D$2:$D$21,"YES")+2*COUNTIFS(new!$C$2:$C$21,S$2,new!$E$2:$E$21,"&lt;="&amp;calendar!$A139,new!$F$2:$F$21,"&gt;="&amp;calendar!$A139,new!$D$2:$D$21,"NO")</f>
        <v>0</v>
      </c>
      <c r="T139" s="46" t="str" cm="1">
        <f t="array" ref="T139">_xlfn._xlws.FILTER(new!$L$2:$L$21,(new!$E$2:$E$21=$A139)*(new!$C$2:$C$21=calendar!S$2)*(new!$D$2:$D$21&lt;&gt;"N/A"),"")</f>
        <v/>
      </c>
      <c r="U139" s="29">
        <f>COUNTIFS(new!$C$2:$C$21,U$2,new!$E$2:$E$21,"&lt;="&amp;calendar!$A139,new!$F$2:$F$21,"&gt;="&amp;calendar!$A139,new!$D$2:$D$21,"YES")+2*COUNTIFS(new!$C$2:$C$21,U$2,new!$E$2:$E$21,"&lt;="&amp;calendar!$A139,new!$F$2:$F$21,"&gt;="&amp;calendar!$A139,new!$D$2:$D$21,"NO")</f>
        <v>0</v>
      </c>
      <c r="V139" s="46" t="str" cm="1">
        <f t="array" ref="V139">_xlfn._xlws.FILTER(new!$L$2:$L$21,(new!$E$2:$E$21=$A139)*(new!$C$2:$C$21=calendar!U$2)*(new!$D$2:$D$21&lt;&gt;"N/A"),"")</f>
        <v/>
      </c>
    </row>
    <row r="140" spans="1:22" ht="24" customHeight="1" x14ac:dyDescent="0.2">
      <c r="A140" s="37">
        <v>44698</v>
      </c>
      <c r="C140" s="29">
        <f>COUNTIFS(new!$C$2:$C$21,C$2,new!$E$2:$E$21,"&lt;="&amp;calendar!$A140,new!$F$2:$F$21,"&gt;="&amp;calendar!$A140,new!$D$2:$D$21,"YES")+2*COUNTIFS(new!$C$2:$C$21,C$2,new!$E$2:$E$21,"&lt;="&amp;calendar!$A140,new!$F$2:$F$21,"&gt;="&amp;calendar!$A140,new!$D$2:$D$21,"NO")</f>
        <v>0</v>
      </c>
      <c r="D140" s="46" t="str" cm="1">
        <f t="array" ref="D140">_xlfn._xlws.FILTER(new!$L$2:$L$21,(new!$E$2:$E$21=$A140)*(new!$C$2:$C$21=calendar!C$2)*(new!$D$2:$D$21&lt;&gt;"N/A"),"")</f>
        <v/>
      </c>
      <c r="E140" s="29">
        <f>COUNTIFS(new!$C$2:$C$21,E$2,new!$E$2:$E$21,"&lt;="&amp;calendar!$A140,new!$F$2:$F$21,"&gt;="&amp;calendar!$A140,new!$D$2:$D$21,"YES")+2*COUNTIFS(new!$C$2:$C$21,E$2,new!$E$2:$E$21,"&lt;="&amp;calendar!$A140,new!$F$2:$F$21,"&gt;="&amp;calendar!$A140,new!$D$2:$D$21,"NO")</f>
        <v>0</v>
      </c>
      <c r="F140" s="46" t="str" cm="1">
        <f t="array" ref="F140">_xlfn._xlws.FILTER(new!$L$2:$L$21,(new!$E$2:$E$21=$A140)*(new!$C$2:$C$21=calendar!E$2)*(new!$D$2:$D$21&lt;&gt;"N/A"),"")</f>
        <v/>
      </c>
      <c r="G140" s="29">
        <f>COUNTIFS(new!$C$2:$C$21,G$2,new!$E$2:$E$21,"&lt;="&amp;calendar!$A140,new!$F$2:$F$21,"&gt;="&amp;calendar!$A140,new!$D$2:$D$21,"YES")+2*COUNTIFS(new!$C$2:$C$21,G$2,new!$E$2:$E$21,"&lt;="&amp;calendar!$A140,new!$F$2:$F$21,"&gt;="&amp;calendar!$A140,new!$D$2:$D$21,"NO")</f>
        <v>0</v>
      </c>
      <c r="H140" s="46" t="str" cm="1">
        <f t="array" ref="H140">_xlfn._xlws.FILTER(new!$L$2:$L$21,(new!$E$2:$E$21=$A140)*(new!$C$2:$C$21=calendar!G$2)*(new!$D$2:$D$21&lt;&gt;"N/A"),"")</f>
        <v/>
      </c>
      <c r="J140" s="29">
        <f>COUNTIFS(new!$C$2:$C$21,J$2,new!$E$2:$E$21,"&lt;="&amp;calendar!$A140,new!$F$2:$F$21,"&gt;="&amp;calendar!$A140,new!$D$2:$D$21,"YES")+2*COUNTIFS(new!$C$2:$C$21,J$2,new!$E$2:$E$21,"&lt;="&amp;calendar!$A140,new!$F$2:$F$21,"&gt;="&amp;calendar!$A140,new!$D$2:$D$21,"NO")</f>
        <v>0</v>
      </c>
      <c r="K140" s="46" t="str" cm="1">
        <f t="array" ref="K140">_xlfn._xlws.FILTER(new!$L$2:$L$21,(new!$E$2:$E$21=$A140)*(new!$C$2:$C$21=calendar!J$2)*(new!$D$2:$D$21&lt;&gt;"N/A"),"")</f>
        <v/>
      </c>
      <c r="L140" s="29">
        <f>COUNTIFS(new!$C$2:$C$21,L$2,new!$E$2:$E$21,"&lt;="&amp;calendar!$A140,new!$F$2:$F$21,"&gt;="&amp;calendar!$A140,new!$D$2:$D$21,"YES")+2*COUNTIFS(new!$C$2:$C$21,L$2,new!$E$2:$E$21,"&lt;="&amp;calendar!$A140,new!$F$2:$F$21,"&gt;="&amp;calendar!$A140,new!$D$2:$D$21,"NO")</f>
        <v>0</v>
      </c>
      <c r="M140" s="46" t="str" cm="1">
        <f t="array" ref="M140">_xlfn._xlws.FILTER(new!$L$2:$L$21,(new!$E$2:$E$21=$A140)*(new!$C$2:$C$21=calendar!L$2)*(new!$D$2:$D$21&lt;&gt;"N/A"),"")</f>
        <v/>
      </c>
      <c r="N140" s="29">
        <f>COUNTIFS(new!$C$2:$C$21,N$2,new!$E$2:$E$21,"&lt;="&amp;calendar!$A140,new!$F$2:$F$21,"&gt;="&amp;calendar!$A140,new!$D$2:$D$21,"YES")+2*COUNTIFS(new!$C$2:$C$21,N$2,new!$E$2:$E$21,"&lt;="&amp;calendar!$A140,new!$F$2:$F$21,"&gt;="&amp;calendar!$A140,new!$D$2:$D$21,"NO")</f>
        <v>0</v>
      </c>
      <c r="O140" s="46" t="str" cm="1">
        <f t="array" ref="O140">_xlfn._xlws.FILTER(new!$L$2:$L$21,(new!$E$2:$E$21=$A140)*(new!$C$2:$C$21=calendar!N$2)*(new!$D$2:$D$21&lt;&gt;"N/A"),"")</f>
        <v/>
      </c>
      <c r="Q140" s="29">
        <f>COUNTIFS(new!$C$2:$C$21,Q$2,new!$E$2:$E$21,"&lt;="&amp;calendar!$A140,new!$F$2:$F$21,"&gt;="&amp;calendar!$A140,new!$D$2:$D$21,"YES")+2*COUNTIFS(new!$C$2:$C$21,Q$2,new!$E$2:$E$21,"&lt;="&amp;calendar!$A140,new!$F$2:$F$21,"&gt;="&amp;calendar!$A140,new!$D$2:$D$21,"NO")</f>
        <v>0</v>
      </c>
      <c r="R140" s="46" t="str" cm="1">
        <f t="array" ref="R140">_xlfn._xlws.FILTER(new!$L$2:$L$21,(new!$E$2:$E$21=$A140)*(new!$C$2:$C$21=calendar!Q$2)*(new!$D$2:$D$21&lt;&gt;"N/A"),"")</f>
        <v/>
      </c>
      <c r="S140" s="29">
        <f>COUNTIFS(new!$C$2:$C$21,S$2,new!$E$2:$E$21,"&lt;="&amp;calendar!$A140,new!$F$2:$F$21,"&gt;="&amp;calendar!$A140,new!$D$2:$D$21,"YES")+2*COUNTIFS(new!$C$2:$C$21,S$2,new!$E$2:$E$21,"&lt;="&amp;calendar!$A140,new!$F$2:$F$21,"&gt;="&amp;calendar!$A140,new!$D$2:$D$21,"NO")</f>
        <v>0</v>
      </c>
      <c r="T140" s="46" t="str" cm="1">
        <f t="array" ref="T140">_xlfn._xlws.FILTER(new!$L$2:$L$21,(new!$E$2:$E$21=$A140)*(new!$C$2:$C$21=calendar!S$2)*(new!$D$2:$D$21&lt;&gt;"N/A"),"")</f>
        <v/>
      </c>
      <c r="U140" s="29">
        <f>COUNTIFS(new!$C$2:$C$21,U$2,new!$E$2:$E$21,"&lt;="&amp;calendar!$A140,new!$F$2:$F$21,"&gt;="&amp;calendar!$A140,new!$D$2:$D$21,"YES")+2*COUNTIFS(new!$C$2:$C$21,U$2,new!$E$2:$E$21,"&lt;="&amp;calendar!$A140,new!$F$2:$F$21,"&gt;="&amp;calendar!$A140,new!$D$2:$D$21,"NO")</f>
        <v>0</v>
      </c>
      <c r="V140" s="46" t="str" cm="1">
        <f t="array" ref="V140">_xlfn._xlws.FILTER(new!$L$2:$L$21,(new!$E$2:$E$21=$A140)*(new!$C$2:$C$21=calendar!U$2)*(new!$D$2:$D$21&lt;&gt;"N/A"),"")</f>
        <v/>
      </c>
    </row>
    <row r="141" spans="1:22" ht="24" customHeight="1" x14ac:dyDescent="0.2">
      <c r="A141" s="37">
        <v>44699</v>
      </c>
      <c r="C141" s="29">
        <f>COUNTIFS(new!$C$2:$C$21,C$2,new!$E$2:$E$21,"&lt;="&amp;calendar!$A141,new!$F$2:$F$21,"&gt;="&amp;calendar!$A141,new!$D$2:$D$21,"YES")+2*COUNTIFS(new!$C$2:$C$21,C$2,new!$E$2:$E$21,"&lt;="&amp;calendar!$A141,new!$F$2:$F$21,"&gt;="&amp;calendar!$A141,new!$D$2:$D$21,"NO")</f>
        <v>0</v>
      </c>
      <c r="D141" s="46" t="str" cm="1">
        <f t="array" ref="D141">_xlfn._xlws.FILTER(new!$L$2:$L$21,(new!$E$2:$E$21=$A141)*(new!$C$2:$C$21=calendar!C$2)*(new!$D$2:$D$21&lt;&gt;"N/A"),"")</f>
        <v/>
      </c>
      <c r="E141" s="29">
        <f>COUNTIFS(new!$C$2:$C$21,E$2,new!$E$2:$E$21,"&lt;="&amp;calendar!$A141,new!$F$2:$F$21,"&gt;="&amp;calendar!$A141,new!$D$2:$D$21,"YES")+2*COUNTIFS(new!$C$2:$C$21,E$2,new!$E$2:$E$21,"&lt;="&amp;calendar!$A141,new!$F$2:$F$21,"&gt;="&amp;calendar!$A141,new!$D$2:$D$21,"NO")</f>
        <v>0</v>
      </c>
      <c r="F141" s="46" t="str" cm="1">
        <f t="array" ref="F141">_xlfn._xlws.FILTER(new!$L$2:$L$21,(new!$E$2:$E$21=$A141)*(new!$C$2:$C$21=calendar!E$2)*(new!$D$2:$D$21&lt;&gt;"N/A"),"")</f>
        <v/>
      </c>
      <c r="G141" s="29">
        <f>COUNTIFS(new!$C$2:$C$21,G$2,new!$E$2:$E$21,"&lt;="&amp;calendar!$A141,new!$F$2:$F$21,"&gt;="&amp;calendar!$A141,new!$D$2:$D$21,"YES")+2*COUNTIFS(new!$C$2:$C$21,G$2,new!$E$2:$E$21,"&lt;="&amp;calendar!$A141,new!$F$2:$F$21,"&gt;="&amp;calendar!$A141,new!$D$2:$D$21,"NO")</f>
        <v>0</v>
      </c>
      <c r="H141" s="46" t="str" cm="1">
        <f t="array" ref="H141">_xlfn._xlws.FILTER(new!$L$2:$L$21,(new!$E$2:$E$21=$A141)*(new!$C$2:$C$21=calendar!G$2)*(new!$D$2:$D$21&lt;&gt;"N/A"),"")</f>
        <v/>
      </c>
      <c r="J141" s="29">
        <f>COUNTIFS(new!$C$2:$C$21,J$2,new!$E$2:$E$21,"&lt;="&amp;calendar!$A141,new!$F$2:$F$21,"&gt;="&amp;calendar!$A141,new!$D$2:$D$21,"YES")+2*COUNTIFS(new!$C$2:$C$21,J$2,new!$E$2:$E$21,"&lt;="&amp;calendar!$A141,new!$F$2:$F$21,"&gt;="&amp;calendar!$A141,new!$D$2:$D$21,"NO")</f>
        <v>0</v>
      </c>
      <c r="K141" s="46" t="str" cm="1">
        <f t="array" ref="K141">_xlfn._xlws.FILTER(new!$L$2:$L$21,(new!$E$2:$E$21=$A141)*(new!$C$2:$C$21=calendar!J$2)*(new!$D$2:$D$21&lt;&gt;"N/A"),"")</f>
        <v/>
      </c>
      <c r="L141" s="29">
        <f>COUNTIFS(new!$C$2:$C$21,L$2,new!$E$2:$E$21,"&lt;="&amp;calendar!$A141,new!$F$2:$F$21,"&gt;="&amp;calendar!$A141,new!$D$2:$D$21,"YES")+2*COUNTIFS(new!$C$2:$C$21,L$2,new!$E$2:$E$21,"&lt;="&amp;calendar!$A141,new!$F$2:$F$21,"&gt;="&amp;calendar!$A141,new!$D$2:$D$21,"NO")</f>
        <v>0</v>
      </c>
      <c r="M141" s="46" t="str" cm="1">
        <f t="array" ref="M141">_xlfn._xlws.FILTER(new!$L$2:$L$21,(new!$E$2:$E$21=$A141)*(new!$C$2:$C$21=calendar!L$2)*(new!$D$2:$D$21&lt;&gt;"N/A"),"")</f>
        <v/>
      </c>
      <c r="N141" s="29">
        <f>COUNTIFS(new!$C$2:$C$21,N$2,new!$E$2:$E$21,"&lt;="&amp;calendar!$A141,new!$F$2:$F$21,"&gt;="&amp;calendar!$A141,new!$D$2:$D$21,"YES")+2*COUNTIFS(new!$C$2:$C$21,N$2,new!$E$2:$E$21,"&lt;="&amp;calendar!$A141,new!$F$2:$F$21,"&gt;="&amp;calendar!$A141,new!$D$2:$D$21,"NO")</f>
        <v>0</v>
      </c>
      <c r="O141" s="46" t="str" cm="1">
        <f t="array" ref="O141">_xlfn._xlws.FILTER(new!$L$2:$L$21,(new!$E$2:$E$21=$A141)*(new!$C$2:$C$21=calendar!N$2)*(new!$D$2:$D$21&lt;&gt;"N/A"),"")</f>
        <v/>
      </c>
      <c r="Q141" s="29">
        <f>COUNTIFS(new!$C$2:$C$21,Q$2,new!$E$2:$E$21,"&lt;="&amp;calendar!$A141,new!$F$2:$F$21,"&gt;="&amp;calendar!$A141,new!$D$2:$D$21,"YES")+2*COUNTIFS(new!$C$2:$C$21,Q$2,new!$E$2:$E$21,"&lt;="&amp;calendar!$A141,new!$F$2:$F$21,"&gt;="&amp;calendar!$A141,new!$D$2:$D$21,"NO")</f>
        <v>0</v>
      </c>
      <c r="R141" s="46" t="str" cm="1">
        <f t="array" ref="R141">_xlfn._xlws.FILTER(new!$L$2:$L$21,(new!$E$2:$E$21=$A141)*(new!$C$2:$C$21=calendar!Q$2)*(new!$D$2:$D$21&lt;&gt;"N/A"),"")</f>
        <v/>
      </c>
      <c r="S141" s="29">
        <f>COUNTIFS(new!$C$2:$C$21,S$2,new!$E$2:$E$21,"&lt;="&amp;calendar!$A141,new!$F$2:$F$21,"&gt;="&amp;calendar!$A141,new!$D$2:$D$21,"YES")+2*COUNTIFS(new!$C$2:$C$21,S$2,new!$E$2:$E$21,"&lt;="&amp;calendar!$A141,new!$F$2:$F$21,"&gt;="&amp;calendar!$A141,new!$D$2:$D$21,"NO")</f>
        <v>0</v>
      </c>
      <c r="T141" s="46" t="str" cm="1">
        <f t="array" ref="T141">_xlfn._xlws.FILTER(new!$L$2:$L$21,(new!$E$2:$E$21=$A141)*(new!$C$2:$C$21=calendar!S$2)*(new!$D$2:$D$21&lt;&gt;"N/A"),"")</f>
        <v/>
      </c>
      <c r="U141" s="29">
        <f>COUNTIFS(new!$C$2:$C$21,U$2,new!$E$2:$E$21,"&lt;="&amp;calendar!$A141,new!$F$2:$F$21,"&gt;="&amp;calendar!$A141,new!$D$2:$D$21,"YES")+2*COUNTIFS(new!$C$2:$C$21,U$2,new!$E$2:$E$21,"&lt;="&amp;calendar!$A141,new!$F$2:$F$21,"&gt;="&amp;calendar!$A141,new!$D$2:$D$21,"NO")</f>
        <v>0</v>
      </c>
      <c r="V141" s="46" t="str" cm="1">
        <f t="array" ref="V141">_xlfn._xlws.FILTER(new!$L$2:$L$21,(new!$E$2:$E$21=$A141)*(new!$C$2:$C$21=calendar!U$2)*(new!$D$2:$D$21&lt;&gt;"N/A"),"")</f>
        <v/>
      </c>
    </row>
    <row r="142" spans="1:22" ht="24" customHeight="1" x14ac:dyDescent="0.2">
      <c r="A142" s="37">
        <v>44700</v>
      </c>
      <c r="C142" s="29">
        <f>COUNTIFS(new!$C$2:$C$21,C$2,new!$E$2:$E$21,"&lt;="&amp;calendar!$A142,new!$F$2:$F$21,"&gt;="&amp;calendar!$A142,new!$D$2:$D$21,"YES")+2*COUNTIFS(new!$C$2:$C$21,C$2,new!$E$2:$E$21,"&lt;="&amp;calendar!$A142,new!$F$2:$F$21,"&gt;="&amp;calendar!$A142,new!$D$2:$D$21,"NO")</f>
        <v>0</v>
      </c>
      <c r="D142" s="46" t="str" cm="1">
        <f t="array" ref="D142">_xlfn._xlws.FILTER(new!$L$2:$L$21,(new!$E$2:$E$21=$A142)*(new!$C$2:$C$21=calendar!C$2)*(new!$D$2:$D$21&lt;&gt;"N/A"),"")</f>
        <v/>
      </c>
      <c r="E142" s="29">
        <f>COUNTIFS(new!$C$2:$C$21,E$2,new!$E$2:$E$21,"&lt;="&amp;calendar!$A142,new!$F$2:$F$21,"&gt;="&amp;calendar!$A142,new!$D$2:$D$21,"YES")+2*COUNTIFS(new!$C$2:$C$21,E$2,new!$E$2:$E$21,"&lt;="&amp;calendar!$A142,new!$F$2:$F$21,"&gt;="&amp;calendar!$A142,new!$D$2:$D$21,"NO")</f>
        <v>0</v>
      </c>
      <c r="F142" s="46" t="str" cm="1">
        <f t="array" ref="F142">_xlfn._xlws.FILTER(new!$L$2:$L$21,(new!$E$2:$E$21=$A142)*(new!$C$2:$C$21=calendar!E$2)*(new!$D$2:$D$21&lt;&gt;"N/A"),"")</f>
        <v/>
      </c>
      <c r="G142" s="29">
        <f>COUNTIFS(new!$C$2:$C$21,G$2,new!$E$2:$E$21,"&lt;="&amp;calendar!$A142,new!$F$2:$F$21,"&gt;="&amp;calendar!$A142,new!$D$2:$D$21,"YES")+2*COUNTIFS(new!$C$2:$C$21,G$2,new!$E$2:$E$21,"&lt;="&amp;calendar!$A142,new!$F$2:$F$21,"&gt;="&amp;calendar!$A142,new!$D$2:$D$21,"NO")</f>
        <v>0</v>
      </c>
      <c r="H142" s="46" t="str" cm="1">
        <f t="array" ref="H142">_xlfn._xlws.FILTER(new!$L$2:$L$21,(new!$E$2:$E$21=$A142)*(new!$C$2:$C$21=calendar!G$2)*(new!$D$2:$D$21&lt;&gt;"N/A"),"")</f>
        <v/>
      </c>
      <c r="J142" s="29">
        <f>COUNTIFS(new!$C$2:$C$21,J$2,new!$E$2:$E$21,"&lt;="&amp;calendar!$A142,new!$F$2:$F$21,"&gt;="&amp;calendar!$A142,new!$D$2:$D$21,"YES")+2*COUNTIFS(new!$C$2:$C$21,J$2,new!$E$2:$E$21,"&lt;="&amp;calendar!$A142,new!$F$2:$F$21,"&gt;="&amp;calendar!$A142,new!$D$2:$D$21,"NO")</f>
        <v>0</v>
      </c>
      <c r="K142" s="46" t="str" cm="1">
        <f t="array" ref="K142">_xlfn._xlws.FILTER(new!$L$2:$L$21,(new!$E$2:$E$21=$A142)*(new!$C$2:$C$21=calendar!J$2)*(new!$D$2:$D$21&lt;&gt;"N/A"),"")</f>
        <v/>
      </c>
      <c r="L142" s="29">
        <f>COUNTIFS(new!$C$2:$C$21,L$2,new!$E$2:$E$21,"&lt;="&amp;calendar!$A142,new!$F$2:$F$21,"&gt;="&amp;calendar!$A142,new!$D$2:$D$21,"YES")+2*COUNTIFS(new!$C$2:$C$21,L$2,new!$E$2:$E$21,"&lt;="&amp;calendar!$A142,new!$F$2:$F$21,"&gt;="&amp;calendar!$A142,new!$D$2:$D$21,"NO")</f>
        <v>0</v>
      </c>
      <c r="M142" s="46" t="str" cm="1">
        <f t="array" ref="M142">_xlfn._xlws.FILTER(new!$L$2:$L$21,(new!$E$2:$E$21=$A142)*(new!$C$2:$C$21=calendar!L$2)*(new!$D$2:$D$21&lt;&gt;"N/A"),"")</f>
        <v/>
      </c>
      <c r="N142" s="29">
        <f>COUNTIFS(new!$C$2:$C$21,N$2,new!$E$2:$E$21,"&lt;="&amp;calendar!$A142,new!$F$2:$F$21,"&gt;="&amp;calendar!$A142,new!$D$2:$D$21,"YES")+2*COUNTIFS(new!$C$2:$C$21,N$2,new!$E$2:$E$21,"&lt;="&amp;calendar!$A142,new!$F$2:$F$21,"&gt;="&amp;calendar!$A142,new!$D$2:$D$21,"NO")</f>
        <v>0</v>
      </c>
      <c r="O142" s="46" t="str" cm="1">
        <f t="array" ref="O142">_xlfn._xlws.FILTER(new!$L$2:$L$21,(new!$E$2:$E$21=$A142)*(new!$C$2:$C$21=calendar!N$2)*(new!$D$2:$D$21&lt;&gt;"N/A"),"")</f>
        <v/>
      </c>
      <c r="Q142" s="29">
        <f>COUNTIFS(new!$C$2:$C$21,Q$2,new!$E$2:$E$21,"&lt;="&amp;calendar!$A142,new!$F$2:$F$21,"&gt;="&amp;calendar!$A142,new!$D$2:$D$21,"YES")+2*COUNTIFS(new!$C$2:$C$21,Q$2,new!$E$2:$E$21,"&lt;="&amp;calendar!$A142,new!$F$2:$F$21,"&gt;="&amp;calendar!$A142,new!$D$2:$D$21,"NO")</f>
        <v>0</v>
      </c>
      <c r="R142" s="46" t="str" cm="1">
        <f t="array" ref="R142">_xlfn._xlws.FILTER(new!$L$2:$L$21,(new!$E$2:$E$21=$A142)*(new!$C$2:$C$21=calendar!Q$2)*(new!$D$2:$D$21&lt;&gt;"N/A"),"")</f>
        <v/>
      </c>
      <c r="S142" s="29">
        <f>COUNTIFS(new!$C$2:$C$21,S$2,new!$E$2:$E$21,"&lt;="&amp;calendar!$A142,new!$F$2:$F$21,"&gt;="&amp;calendar!$A142,new!$D$2:$D$21,"YES")+2*COUNTIFS(new!$C$2:$C$21,S$2,new!$E$2:$E$21,"&lt;="&amp;calendar!$A142,new!$F$2:$F$21,"&gt;="&amp;calendar!$A142,new!$D$2:$D$21,"NO")</f>
        <v>0</v>
      </c>
      <c r="T142" s="46" t="str" cm="1">
        <f t="array" ref="T142">_xlfn._xlws.FILTER(new!$L$2:$L$21,(new!$E$2:$E$21=$A142)*(new!$C$2:$C$21=calendar!S$2)*(new!$D$2:$D$21&lt;&gt;"N/A"),"")</f>
        <v/>
      </c>
      <c r="U142" s="29">
        <f>COUNTIFS(new!$C$2:$C$21,U$2,new!$E$2:$E$21,"&lt;="&amp;calendar!$A142,new!$F$2:$F$21,"&gt;="&amp;calendar!$A142,new!$D$2:$D$21,"YES")+2*COUNTIFS(new!$C$2:$C$21,U$2,new!$E$2:$E$21,"&lt;="&amp;calendar!$A142,new!$F$2:$F$21,"&gt;="&amp;calendar!$A142,new!$D$2:$D$21,"NO")</f>
        <v>0</v>
      </c>
      <c r="V142" s="46" t="str" cm="1">
        <f t="array" ref="V142">_xlfn._xlws.FILTER(new!$L$2:$L$21,(new!$E$2:$E$21=$A142)*(new!$C$2:$C$21=calendar!U$2)*(new!$D$2:$D$21&lt;&gt;"N/A"),"")</f>
        <v/>
      </c>
    </row>
    <row r="143" spans="1:22" ht="24" customHeight="1" x14ac:dyDescent="0.2">
      <c r="A143" s="37">
        <v>44701</v>
      </c>
      <c r="C143" s="29">
        <f>COUNTIFS(new!$C$2:$C$21,C$2,new!$E$2:$E$21,"&lt;="&amp;calendar!$A143,new!$F$2:$F$21,"&gt;="&amp;calendar!$A143,new!$D$2:$D$21,"YES")+2*COUNTIFS(new!$C$2:$C$21,C$2,new!$E$2:$E$21,"&lt;="&amp;calendar!$A143,new!$F$2:$F$21,"&gt;="&amp;calendar!$A143,new!$D$2:$D$21,"NO")</f>
        <v>0</v>
      </c>
      <c r="D143" s="46" t="str" cm="1">
        <f t="array" ref="D143">_xlfn._xlws.FILTER(new!$L$2:$L$21,(new!$E$2:$E$21=$A143)*(new!$C$2:$C$21=calendar!C$2)*(new!$D$2:$D$21&lt;&gt;"N/A"),"")</f>
        <v/>
      </c>
      <c r="E143" s="29">
        <f>COUNTIFS(new!$C$2:$C$21,E$2,new!$E$2:$E$21,"&lt;="&amp;calendar!$A143,new!$F$2:$F$21,"&gt;="&amp;calendar!$A143,new!$D$2:$D$21,"YES")+2*COUNTIFS(new!$C$2:$C$21,E$2,new!$E$2:$E$21,"&lt;="&amp;calendar!$A143,new!$F$2:$F$21,"&gt;="&amp;calendar!$A143,new!$D$2:$D$21,"NO")</f>
        <v>0</v>
      </c>
      <c r="F143" s="46" t="str" cm="1">
        <f t="array" ref="F143">_xlfn._xlws.FILTER(new!$L$2:$L$21,(new!$E$2:$E$21=$A143)*(new!$C$2:$C$21=calendar!E$2)*(new!$D$2:$D$21&lt;&gt;"N/A"),"")</f>
        <v/>
      </c>
      <c r="G143" s="29">
        <f>COUNTIFS(new!$C$2:$C$21,G$2,new!$E$2:$E$21,"&lt;="&amp;calendar!$A143,new!$F$2:$F$21,"&gt;="&amp;calendar!$A143,new!$D$2:$D$21,"YES")+2*COUNTIFS(new!$C$2:$C$21,G$2,new!$E$2:$E$21,"&lt;="&amp;calendar!$A143,new!$F$2:$F$21,"&gt;="&amp;calendar!$A143,new!$D$2:$D$21,"NO")</f>
        <v>0</v>
      </c>
      <c r="H143" s="46" t="str" cm="1">
        <f t="array" ref="H143">_xlfn._xlws.FILTER(new!$L$2:$L$21,(new!$E$2:$E$21=$A143)*(new!$C$2:$C$21=calendar!G$2)*(new!$D$2:$D$21&lt;&gt;"N/A"),"")</f>
        <v/>
      </c>
      <c r="J143" s="29">
        <f>COUNTIFS(new!$C$2:$C$21,J$2,new!$E$2:$E$21,"&lt;="&amp;calendar!$A143,new!$F$2:$F$21,"&gt;="&amp;calendar!$A143,new!$D$2:$D$21,"YES")+2*COUNTIFS(new!$C$2:$C$21,J$2,new!$E$2:$E$21,"&lt;="&amp;calendar!$A143,new!$F$2:$F$21,"&gt;="&amp;calendar!$A143,new!$D$2:$D$21,"NO")</f>
        <v>0</v>
      </c>
      <c r="K143" s="46" t="str" cm="1">
        <f t="array" ref="K143">_xlfn._xlws.FILTER(new!$L$2:$L$21,(new!$E$2:$E$21=$A143)*(new!$C$2:$C$21=calendar!J$2)*(new!$D$2:$D$21&lt;&gt;"N/A"),"")</f>
        <v/>
      </c>
      <c r="L143" s="29">
        <f>COUNTIFS(new!$C$2:$C$21,L$2,new!$E$2:$E$21,"&lt;="&amp;calendar!$A143,new!$F$2:$F$21,"&gt;="&amp;calendar!$A143,new!$D$2:$D$21,"YES")+2*COUNTIFS(new!$C$2:$C$21,L$2,new!$E$2:$E$21,"&lt;="&amp;calendar!$A143,new!$F$2:$F$21,"&gt;="&amp;calendar!$A143,new!$D$2:$D$21,"NO")</f>
        <v>0</v>
      </c>
      <c r="M143" s="46" t="str" cm="1">
        <f t="array" ref="M143">_xlfn._xlws.FILTER(new!$L$2:$L$21,(new!$E$2:$E$21=$A143)*(new!$C$2:$C$21=calendar!L$2)*(new!$D$2:$D$21&lt;&gt;"N/A"),"")</f>
        <v/>
      </c>
      <c r="N143" s="29">
        <f>COUNTIFS(new!$C$2:$C$21,N$2,new!$E$2:$E$21,"&lt;="&amp;calendar!$A143,new!$F$2:$F$21,"&gt;="&amp;calendar!$A143,new!$D$2:$D$21,"YES")+2*COUNTIFS(new!$C$2:$C$21,N$2,new!$E$2:$E$21,"&lt;="&amp;calendar!$A143,new!$F$2:$F$21,"&gt;="&amp;calendar!$A143,new!$D$2:$D$21,"NO")</f>
        <v>0</v>
      </c>
      <c r="O143" s="46" t="str" cm="1">
        <f t="array" ref="O143">_xlfn._xlws.FILTER(new!$L$2:$L$21,(new!$E$2:$E$21=$A143)*(new!$C$2:$C$21=calendar!N$2)*(new!$D$2:$D$21&lt;&gt;"N/A"),"")</f>
        <v/>
      </c>
      <c r="Q143" s="29">
        <f>COUNTIFS(new!$C$2:$C$21,Q$2,new!$E$2:$E$21,"&lt;="&amp;calendar!$A143,new!$F$2:$F$21,"&gt;="&amp;calendar!$A143,new!$D$2:$D$21,"YES")+2*COUNTIFS(new!$C$2:$C$21,Q$2,new!$E$2:$E$21,"&lt;="&amp;calendar!$A143,new!$F$2:$F$21,"&gt;="&amp;calendar!$A143,new!$D$2:$D$21,"NO")</f>
        <v>0</v>
      </c>
      <c r="R143" s="46" t="str" cm="1">
        <f t="array" ref="R143">_xlfn._xlws.FILTER(new!$L$2:$L$21,(new!$E$2:$E$21=$A143)*(new!$C$2:$C$21=calendar!Q$2)*(new!$D$2:$D$21&lt;&gt;"N/A"),"")</f>
        <v/>
      </c>
      <c r="S143" s="29">
        <f>COUNTIFS(new!$C$2:$C$21,S$2,new!$E$2:$E$21,"&lt;="&amp;calendar!$A143,new!$F$2:$F$21,"&gt;="&amp;calendar!$A143,new!$D$2:$D$21,"YES")+2*COUNTIFS(new!$C$2:$C$21,S$2,new!$E$2:$E$21,"&lt;="&amp;calendar!$A143,new!$F$2:$F$21,"&gt;="&amp;calendar!$A143,new!$D$2:$D$21,"NO")</f>
        <v>0</v>
      </c>
      <c r="T143" s="46" t="str" cm="1">
        <f t="array" ref="T143">_xlfn._xlws.FILTER(new!$L$2:$L$21,(new!$E$2:$E$21=$A143)*(new!$C$2:$C$21=calendar!S$2)*(new!$D$2:$D$21&lt;&gt;"N/A"),"")</f>
        <v/>
      </c>
      <c r="U143" s="29">
        <f>COUNTIFS(new!$C$2:$C$21,U$2,new!$E$2:$E$21,"&lt;="&amp;calendar!$A143,new!$F$2:$F$21,"&gt;="&amp;calendar!$A143,new!$D$2:$D$21,"YES")+2*COUNTIFS(new!$C$2:$C$21,U$2,new!$E$2:$E$21,"&lt;="&amp;calendar!$A143,new!$F$2:$F$21,"&gt;="&amp;calendar!$A143,new!$D$2:$D$21,"NO")</f>
        <v>0</v>
      </c>
      <c r="V143" s="46" t="str" cm="1">
        <f t="array" ref="V143">_xlfn._xlws.FILTER(new!$L$2:$L$21,(new!$E$2:$E$21=$A143)*(new!$C$2:$C$21=calendar!U$2)*(new!$D$2:$D$21&lt;&gt;"N/A"),"")</f>
        <v/>
      </c>
    </row>
    <row r="144" spans="1:22" ht="24" customHeight="1" x14ac:dyDescent="0.2">
      <c r="A144" s="37">
        <v>44702</v>
      </c>
      <c r="C144" s="29">
        <f>COUNTIFS(new!$C$2:$C$21,C$2,new!$E$2:$E$21,"&lt;="&amp;calendar!$A144,new!$F$2:$F$21,"&gt;="&amp;calendar!$A144,new!$D$2:$D$21,"YES")+2*COUNTIFS(new!$C$2:$C$21,C$2,new!$E$2:$E$21,"&lt;="&amp;calendar!$A144,new!$F$2:$F$21,"&gt;="&amp;calendar!$A144,new!$D$2:$D$21,"NO")</f>
        <v>0</v>
      </c>
      <c r="D144" s="46" t="str" cm="1">
        <f t="array" ref="D144">_xlfn._xlws.FILTER(new!$L$2:$L$21,(new!$E$2:$E$21=$A144)*(new!$C$2:$C$21=calendar!C$2)*(new!$D$2:$D$21&lt;&gt;"N/A"),"")</f>
        <v/>
      </c>
      <c r="E144" s="29">
        <f>COUNTIFS(new!$C$2:$C$21,E$2,new!$E$2:$E$21,"&lt;="&amp;calendar!$A144,new!$F$2:$F$21,"&gt;="&amp;calendar!$A144,new!$D$2:$D$21,"YES")+2*COUNTIFS(new!$C$2:$C$21,E$2,new!$E$2:$E$21,"&lt;="&amp;calendar!$A144,new!$F$2:$F$21,"&gt;="&amp;calendar!$A144,new!$D$2:$D$21,"NO")</f>
        <v>0</v>
      </c>
      <c r="F144" s="46" t="str" cm="1">
        <f t="array" ref="F144">_xlfn._xlws.FILTER(new!$L$2:$L$21,(new!$E$2:$E$21=$A144)*(new!$C$2:$C$21=calendar!E$2)*(new!$D$2:$D$21&lt;&gt;"N/A"),"")</f>
        <v/>
      </c>
      <c r="G144" s="29">
        <f>COUNTIFS(new!$C$2:$C$21,G$2,new!$E$2:$E$21,"&lt;="&amp;calendar!$A144,new!$F$2:$F$21,"&gt;="&amp;calendar!$A144,new!$D$2:$D$21,"YES")+2*COUNTIFS(new!$C$2:$C$21,G$2,new!$E$2:$E$21,"&lt;="&amp;calendar!$A144,new!$F$2:$F$21,"&gt;="&amp;calendar!$A144,new!$D$2:$D$21,"NO")</f>
        <v>0</v>
      </c>
      <c r="H144" s="46" t="str" cm="1">
        <f t="array" ref="H144">_xlfn._xlws.FILTER(new!$L$2:$L$21,(new!$E$2:$E$21=$A144)*(new!$C$2:$C$21=calendar!G$2)*(new!$D$2:$D$21&lt;&gt;"N/A"),"")</f>
        <v/>
      </c>
      <c r="J144" s="29">
        <f>COUNTIFS(new!$C$2:$C$21,J$2,new!$E$2:$E$21,"&lt;="&amp;calendar!$A144,new!$F$2:$F$21,"&gt;="&amp;calendar!$A144,new!$D$2:$D$21,"YES")+2*COUNTIFS(new!$C$2:$C$21,J$2,new!$E$2:$E$21,"&lt;="&amp;calendar!$A144,new!$F$2:$F$21,"&gt;="&amp;calendar!$A144,new!$D$2:$D$21,"NO")</f>
        <v>0</v>
      </c>
      <c r="K144" s="46" t="str" cm="1">
        <f t="array" ref="K144">_xlfn._xlws.FILTER(new!$L$2:$L$21,(new!$E$2:$E$21=$A144)*(new!$C$2:$C$21=calendar!J$2)*(new!$D$2:$D$21&lt;&gt;"N/A"),"")</f>
        <v/>
      </c>
      <c r="L144" s="29">
        <f>COUNTIFS(new!$C$2:$C$21,L$2,new!$E$2:$E$21,"&lt;="&amp;calendar!$A144,new!$F$2:$F$21,"&gt;="&amp;calendar!$A144,new!$D$2:$D$21,"YES")+2*COUNTIFS(new!$C$2:$C$21,L$2,new!$E$2:$E$21,"&lt;="&amp;calendar!$A144,new!$F$2:$F$21,"&gt;="&amp;calendar!$A144,new!$D$2:$D$21,"NO")</f>
        <v>0</v>
      </c>
      <c r="M144" s="46" t="str" cm="1">
        <f t="array" ref="M144">_xlfn._xlws.FILTER(new!$L$2:$L$21,(new!$E$2:$E$21=$A144)*(new!$C$2:$C$21=calendar!L$2)*(new!$D$2:$D$21&lt;&gt;"N/A"),"")</f>
        <v/>
      </c>
      <c r="N144" s="29">
        <f>COUNTIFS(new!$C$2:$C$21,N$2,new!$E$2:$E$21,"&lt;="&amp;calendar!$A144,new!$F$2:$F$21,"&gt;="&amp;calendar!$A144,new!$D$2:$D$21,"YES")+2*COUNTIFS(new!$C$2:$C$21,N$2,new!$E$2:$E$21,"&lt;="&amp;calendar!$A144,new!$F$2:$F$21,"&gt;="&amp;calendar!$A144,new!$D$2:$D$21,"NO")</f>
        <v>0</v>
      </c>
      <c r="O144" s="46" t="str" cm="1">
        <f t="array" ref="O144">_xlfn._xlws.FILTER(new!$L$2:$L$21,(new!$E$2:$E$21=$A144)*(new!$C$2:$C$21=calendar!N$2)*(new!$D$2:$D$21&lt;&gt;"N/A"),"")</f>
        <v/>
      </c>
      <c r="Q144" s="29">
        <f>COUNTIFS(new!$C$2:$C$21,Q$2,new!$E$2:$E$21,"&lt;="&amp;calendar!$A144,new!$F$2:$F$21,"&gt;="&amp;calendar!$A144,new!$D$2:$D$21,"YES")+2*COUNTIFS(new!$C$2:$C$21,Q$2,new!$E$2:$E$21,"&lt;="&amp;calendar!$A144,new!$F$2:$F$21,"&gt;="&amp;calendar!$A144,new!$D$2:$D$21,"NO")</f>
        <v>0</v>
      </c>
      <c r="R144" s="46" t="str" cm="1">
        <f t="array" ref="R144">_xlfn._xlws.FILTER(new!$L$2:$L$21,(new!$E$2:$E$21=$A144)*(new!$C$2:$C$21=calendar!Q$2)*(new!$D$2:$D$21&lt;&gt;"N/A"),"")</f>
        <v/>
      </c>
      <c r="S144" s="29">
        <f>COUNTIFS(new!$C$2:$C$21,S$2,new!$E$2:$E$21,"&lt;="&amp;calendar!$A144,new!$F$2:$F$21,"&gt;="&amp;calendar!$A144,new!$D$2:$D$21,"YES")+2*COUNTIFS(new!$C$2:$C$21,S$2,new!$E$2:$E$21,"&lt;="&amp;calendar!$A144,new!$F$2:$F$21,"&gt;="&amp;calendar!$A144,new!$D$2:$D$21,"NO")</f>
        <v>0</v>
      </c>
      <c r="T144" s="46" t="str" cm="1">
        <f t="array" ref="T144">_xlfn._xlws.FILTER(new!$L$2:$L$21,(new!$E$2:$E$21=$A144)*(new!$C$2:$C$21=calendar!S$2)*(new!$D$2:$D$21&lt;&gt;"N/A"),"")</f>
        <v/>
      </c>
      <c r="U144" s="29">
        <f>COUNTIFS(new!$C$2:$C$21,U$2,new!$E$2:$E$21,"&lt;="&amp;calendar!$A144,new!$F$2:$F$21,"&gt;="&amp;calendar!$A144,new!$D$2:$D$21,"YES")+2*COUNTIFS(new!$C$2:$C$21,U$2,new!$E$2:$E$21,"&lt;="&amp;calendar!$A144,new!$F$2:$F$21,"&gt;="&amp;calendar!$A144,new!$D$2:$D$21,"NO")</f>
        <v>0</v>
      </c>
      <c r="V144" s="46" t="str" cm="1">
        <f t="array" ref="V144">_xlfn._xlws.FILTER(new!$L$2:$L$21,(new!$E$2:$E$21=$A144)*(new!$C$2:$C$21=calendar!U$2)*(new!$D$2:$D$21&lt;&gt;"N/A"),"")</f>
        <v/>
      </c>
    </row>
    <row r="145" spans="1:22" ht="24" customHeight="1" x14ac:dyDescent="0.2">
      <c r="A145" s="37">
        <v>44703</v>
      </c>
      <c r="C145" s="29">
        <f>COUNTIFS(new!$C$2:$C$21,C$2,new!$E$2:$E$21,"&lt;="&amp;calendar!$A145,new!$F$2:$F$21,"&gt;="&amp;calendar!$A145,new!$D$2:$D$21,"YES")+2*COUNTIFS(new!$C$2:$C$21,C$2,new!$E$2:$E$21,"&lt;="&amp;calendar!$A145,new!$F$2:$F$21,"&gt;="&amp;calendar!$A145,new!$D$2:$D$21,"NO")</f>
        <v>0</v>
      </c>
      <c r="D145" s="46" t="str" cm="1">
        <f t="array" ref="D145">_xlfn._xlws.FILTER(new!$L$2:$L$21,(new!$E$2:$E$21=$A145)*(new!$C$2:$C$21=calendar!C$2)*(new!$D$2:$D$21&lt;&gt;"N/A"),"")</f>
        <v/>
      </c>
      <c r="E145" s="29">
        <f>COUNTIFS(new!$C$2:$C$21,E$2,new!$E$2:$E$21,"&lt;="&amp;calendar!$A145,new!$F$2:$F$21,"&gt;="&amp;calendar!$A145,new!$D$2:$D$21,"YES")+2*COUNTIFS(new!$C$2:$C$21,E$2,new!$E$2:$E$21,"&lt;="&amp;calendar!$A145,new!$F$2:$F$21,"&gt;="&amp;calendar!$A145,new!$D$2:$D$21,"NO")</f>
        <v>0</v>
      </c>
      <c r="F145" s="46" t="str" cm="1">
        <f t="array" ref="F145">_xlfn._xlws.FILTER(new!$L$2:$L$21,(new!$E$2:$E$21=$A145)*(new!$C$2:$C$21=calendar!E$2)*(new!$D$2:$D$21&lt;&gt;"N/A"),"")</f>
        <v/>
      </c>
      <c r="G145" s="29">
        <f>COUNTIFS(new!$C$2:$C$21,G$2,new!$E$2:$E$21,"&lt;="&amp;calendar!$A145,new!$F$2:$F$21,"&gt;="&amp;calendar!$A145,new!$D$2:$D$21,"YES")+2*COUNTIFS(new!$C$2:$C$21,G$2,new!$E$2:$E$21,"&lt;="&amp;calendar!$A145,new!$F$2:$F$21,"&gt;="&amp;calendar!$A145,new!$D$2:$D$21,"NO")</f>
        <v>0</v>
      </c>
      <c r="H145" s="46" t="str" cm="1">
        <f t="array" ref="H145">_xlfn._xlws.FILTER(new!$L$2:$L$21,(new!$E$2:$E$21=$A145)*(new!$C$2:$C$21=calendar!G$2)*(new!$D$2:$D$21&lt;&gt;"N/A"),"")</f>
        <v/>
      </c>
      <c r="J145" s="29">
        <f>COUNTIFS(new!$C$2:$C$21,J$2,new!$E$2:$E$21,"&lt;="&amp;calendar!$A145,new!$F$2:$F$21,"&gt;="&amp;calendar!$A145,new!$D$2:$D$21,"YES")+2*COUNTIFS(new!$C$2:$C$21,J$2,new!$E$2:$E$21,"&lt;="&amp;calendar!$A145,new!$F$2:$F$21,"&gt;="&amp;calendar!$A145,new!$D$2:$D$21,"NO")</f>
        <v>0</v>
      </c>
      <c r="K145" s="46" t="str" cm="1">
        <f t="array" ref="K145">_xlfn._xlws.FILTER(new!$L$2:$L$21,(new!$E$2:$E$21=$A145)*(new!$C$2:$C$21=calendar!J$2)*(new!$D$2:$D$21&lt;&gt;"N/A"),"")</f>
        <v/>
      </c>
      <c r="L145" s="29">
        <f>COUNTIFS(new!$C$2:$C$21,L$2,new!$E$2:$E$21,"&lt;="&amp;calendar!$A145,new!$F$2:$F$21,"&gt;="&amp;calendar!$A145,new!$D$2:$D$21,"YES")+2*COUNTIFS(new!$C$2:$C$21,L$2,new!$E$2:$E$21,"&lt;="&amp;calendar!$A145,new!$F$2:$F$21,"&gt;="&amp;calendar!$A145,new!$D$2:$D$21,"NO")</f>
        <v>0</v>
      </c>
      <c r="M145" s="46" t="str" cm="1">
        <f t="array" ref="M145">_xlfn._xlws.FILTER(new!$L$2:$L$21,(new!$E$2:$E$21=$A145)*(new!$C$2:$C$21=calendar!L$2)*(new!$D$2:$D$21&lt;&gt;"N/A"),"")</f>
        <v/>
      </c>
      <c r="N145" s="29">
        <f>COUNTIFS(new!$C$2:$C$21,N$2,new!$E$2:$E$21,"&lt;="&amp;calendar!$A145,new!$F$2:$F$21,"&gt;="&amp;calendar!$A145,new!$D$2:$D$21,"YES")+2*COUNTIFS(new!$C$2:$C$21,N$2,new!$E$2:$E$21,"&lt;="&amp;calendar!$A145,new!$F$2:$F$21,"&gt;="&amp;calendar!$A145,new!$D$2:$D$21,"NO")</f>
        <v>0</v>
      </c>
      <c r="O145" s="46" t="str" cm="1">
        <f t="array" ref="O145">_xlfn._xlws.FILTER(new!$L$2:$L$21,(new!$E$2:$E$21=$A145)*(new!$C$2:$C$21=calendar!N$2)*(new!$D$2:$D$21&lt;&gt;"N/A"),"")</f>
        <v/>
      </c>
      <c r="Q145" s="29">
        <f>COUNTIFS(new!$C$2:$C$21,Q$2,new!$E$2:$E$21,"&lt;="&amp;calendar!$A145,new!$F$2:$F$21,"&gt;="&amp;calendar!$A145,new!$D$2:$D$21,"YES")+2*COUNTIFS(new!$C$2:$C$21,Q$2,new!$E$2:$E$21,"&lt;="&amp;calendar!$A145,new!$F$2:$F$21,"&gt;="&amp;calendar!$A145,new!$D$2:$D$21,"NO")</f>
        <v>0</v>
      </c>
      <c r="R145" s="46" t="str" cm="1">
        <f t="array" ref="R145">_xlfn._xlws.FILTER(new!$L$2:$L$21,(new!$E$2:$E$21=$A145)*(new!$C$2:$C$21=calendar!Q$2)*(new!$D$2:$D$21&lt;&gt;"N/A"),"")</f>
        <v/>
      </c>
      <c r="S145" s="29">
        <f>COUNTIFS(new!$C$2:$C$21,S$2,new!$E$2:$E$21,"&lt;="&amp;calendar!$A145,new!$F$2:$F$21,"&gt;="&amp;calendar!$A145,new!$D$2:$D$21,"YES")+2*COUNTIFS(new!$C$2:$C$21,S$2,new!$E$2:$E$21,"&lt;="&amp;calendar!$A145,new!$F$2:$F$21,"&gt;="&amp;calendar!$A145,new!$D$2:$D$21,"NO")</f>
        <v>0</v>
      </c>
      <c r="T145" s="46" t="str" cm="1">
        <f t="array" ref="T145">_xlfn._xlws.FILTER(new!$L$2:$L$21,(new!$E$2:$E$21=$A145)*(new!$C$2:$C$21=calendar!S$2)*(new!$D$2:$D$21&lt;&gt;"N/A"),"")</f>
        <v/>
      </c>
      <c r="U145" s="29">
        <f>COUNTIFS(new!$C$2:$C$21,U$2,new!$E$2:$E$21,"&lt;="&amp;calendar!$A145,new!$F$2:$F$21,"&gt;="&amp;calendar!$A145,new!$D$2:$D$21,"YES")+2*COUNTIFS(new!$C$2:$C$21,U$2,new!$E$2:$E$21,"&lt;="&amp;calendar!$A145,new!$F$2:$F$21,"&gt;="&amp;calendar!$A145,new!$D$2:$D$21,"NO")</f>
        <v>0</v>
      </c>
      <c r="V145" s="46" t="str" cm="1">
        <f t="array" ref="V145">_xlfn._xlws.FILTER(new!$L$2:$L$21,(new!$E$2:$E$21=$A145)*(new!$C$2:$C$21=calendar!U$2)*(new!$D$2:$D$21&lt;&gt;"N/A"),"")</f>
        <v/>
      </c>
    </row>
    <row r="146" spans="1:22" ht="24" customHeight="1" x14ac:dyDescent="0.2">
      <c r="A146" s="37">
        <v>44704</v>
      </c>
      <c r="C146" s="29">
        <f>COUNTIFS(new!$C$2:$C$21,C$2,new!$E$2:$E$21,"&lt;="&amp;calendar!$A146,new!$F$2:$F$21,"&gt;="&amp;calendar!$A146,new!$D$2:$D$21,"YES")+2*COUNTIFS(new!$C$2:$C$21,C$2,new!$E$2:$E$21,"&lt;="&amp;calendar!$A146,new!$F$2:$F$21,"&gt;="&amp;calendar!$A146,new!$D$2:$D$21,"NO")</f>
        <v>0</v>
      </c>
      <c r="D146" s="46" t="str" cm="1">
        <f t="array" ref="D146">_xlfn._xlws.FILTER(new!$L$2:$L$21,(new!$E$2:$E$21=$A146)*(new!$C$2:$C$21=calendar!C$2)*(new!$D$2:$D$21&lt;&gt;"N/A"),"")</f>
        <v/>
      </c>
      <c r="E146" s="29">
        <f>COUNTIFS(new!$C$2:$C$21,E$2,new!$E$2:$E$21,"&lt;="&amp;calendar!$A146,new!$F$2:$F$21,"&gt;="&amp;calendar!$A146,new!$D$2:$D$21,"YES")+2*COUNTIFS(new!$C$2:$C$21,E$2,new!$E$2:$E$21,"&lt;="&amp;calendar!$A146,new!$F$2:$F$21,"&gt;="&amp;calendar!$A146,new!$D$2:$D$21,"NO")</f>
        <v>0</v>
      </c>
      <c r="F146" s="46" t="str" cm="1">
        <f t="array" ref="F146">_xlfn._xlws.FILTER(new!$L$2:$L$21,(new!$E$2:$E$21=$A146)*(new!$C$2:$C$21=calendar!E$2)*(new!$D$2:$D$21&lt;&gt;"N/A"),"")</f>
        <v/>
      </c>
      <c r="G146" s="29">
        <f>COUNTIFS(new!$C$2:$C$21,G$2,new!$E$2:$E$21,"&lt;="&amp;calendar!$A146,new!$F$2:$F$21,"&gt;="&amp;calendar!$A146,new!$D$2:$D$21,"YES")+2*COUNTIFS(new!$C$2:$C$21,G$2,new!$E$2:$E$21,"&lt;="&amp;calendar!$A146,new!$F$2:$F$21,"&gt;="&amp;calendar!$A146,new!$D$2:$D$21,"NO")</f>
        <v>0</v>
      </c>
      <c r="H146" s="46" t="str" cm="1">
        <f t="array" ref="H146">_xlfn._xlws.FILTER(new!$L$2:$L$21,(new!$E$2:$E$21=$A146)*(new!$C$2:$C$21=calendar!G$2)*(new!$D$2:$D$21&lt;&gt;"N/A"),"")</f>
        <v/>
      </c>
      <c r="J146" s="29">
        <f>COUNTIFS(new!$C$2:$C$21,J$2,new!$E$2:$E$21,"&lt;="&amp;calendar!$A146,new!$F$2:$F$21,"&gt;="&amp;calendar!$A146,new!$D$2:$D$21,"YES")+2*COUNTIFS(new!$C$2:$C$21,J$2,new!$E$2:$E$21,"&lt;="&amp;calendar!$A146,new!$F$2:$F$21,"&gt;="&amp;calendar!$A146,new!$D$2:$D$21,"NO")</f>
        <v>0</v>
      </c>
      <c r="K146" s="46" t="str" cm="1">
        <f t="array" ref="K146">_xlfn._xlws.FILTER(new!$L$2:$L$21,(new!$E$2:$E$21=$A146)*(new!$C$2:$C$21=calendar!J$2)*(new!$D$2:$D$21&lt;&gt;"N/A"),"")</f>
        <v/>
      </c>
      <c r="L146" s="29">
        <f>COUNTIFS(new!$C$2:$C$21,L$2,new!$E$2:$E$21,"&lt;="&amp;calendar!$A146,new!$F$2:$F$21,"&gt;="&amp;calendar!$A146,new!$D$2:$D$21,"YES")+2*COUNTIFS(new!$C$2:$C$21,L$2,new!$E$2:$E$21,"&lt;="&amp;calendar!$A146,new!$F$2:$F$21,"&gt;="&amp;calendar!$A146,new!$D$2:$D$21,"NO")</f>
        <v>0</v>
      </c>
      <c r="M146" s="46" t="str" cm="1">
        <f t="array" ref="M146">_xlfn._xlws.FILTER(new!$L$2:$L$21,(new!$E$2:$E$21=$A146)*(new!$C$2:$C$21=calendar!L$2)*(new!$D$2:$D$21&lt;&gt;"N/A"),"")</f>
        <v/>
      </c>
      <c r="N146" s="29">
        <f>COUNTIFS(new!$C$2:$C$21,N$2,new!$E$2:$E$21,"&lt;="&amp;calendar!$A146,new!$F$2:$F$21,"&gt;="&amp;calendar!$A146,new!$D$2:$D$21,"YES")+2*COUNTIFS(new!$C$2:$C$21,N$2,new!$E$2:$E$21,"&lt;="&amp;calendar!$A146,new!$F$2:$F$21,"&gt;="&amp;calendar!$A146,new!$D$2:$D$21,"NO")</f>
        <v>0</v>
      </c>
      <c r="O146" s="46" t="str" cm="1">
        <f t="array" ref="O146">_xlfn._xlws.FILTER(new!$L$2:$L$21,(new!$E$2:$E$21=$A146)*(new!$C$2:$C$21=calendar!N$2)*(new!$D$2:$D$21&lt;&gt;"N/A"),"")</f>
        <v/>
      </c>
      <c r="Q146" s="29">
        <f>COUNTIFS(new!$C$2:$C$21,Q$2,new!$E$2:$E$21,"&lt;="&amp;calendar!$A146,new!$F$2:$F$21,"&gt;="&amp;calendar!$A146,new!$D$2:$D$21,"YES")+2*COUNTIFS(new!$C$2:$C$21,Q$2,new!$E$2:$E$21,"&lt;="&amp;calendar!$A146,new!$F$2:$F$21,"&gt;="&amp;calendar!$A146,new!$D$2:$D$21,"NO")</f>
        <v>0</v>
      </c>
      <c r="R146" s="46" t="str" cm="1">
        <f t="array" ref="R146">_xlfn._xlws.FILTER(new!$L$2:$L$21,(new!$E$2:$E$21=$A146)*(new!$C$2:$C$21=calendar!Q$2)*(new!$D$2:$D$21&lt;&gt;"N/A"),"")</f>
        <v/>
      </c>
      <c r="S146" s="29">
        <f>COUNTIFS(new!$C$2:$C$21,S$2,new!$E$2:$E$21,"&lt;="&amp;calendar!$A146,new!$F$2:$F$21,"&gt;="&amp;calendar!$A146,new!$D$2:$D$21,"YES")+2*COUNTIFS(new!$C$2:$C$21,S$2,new!$E$2:$E$21,"&lt;="&amp;calendar!$A146,new!$F$2:$F$21,"&gt;="&amp;calendar!$A146,new!$D$2:$D$21,"NO")</f>
        <v>0</v>
      </c>
      <c r="T146" s="46" t="str" cm="1">
        <f t="array" ref="T146">_xlfn._xlws.FILTER(new!$L$2:$L$21,(new!$E$2:$E$21=$A146)*(new!$C$2:$C$21=calendar!S$2)*(new!$D$2:$D$21&lt;&gt;"N/A"),"")</f>
        <v/>
      </c>
      <c r="U146" s="29">
        <f>COUNTIFS(new!$C$2:$C$21,U$2,new!$E$2:$E$21,"&lt;="&amp;calendar!$A146,new!$F$2:$F$21,"&gt;="&amp;calendar!$A146,new!$D$2:$D$21,"YES")+2*COUNTIFS(new!$C$2:$C$21,U$2,new!$E$2:$E$21,"&lt;="&amp;calendar!$A146,new!$F$2:$F$21,"&gt;="&amp;calendar!$A146,new!$D$2:$D$21,"NO")</f>
        <v>0</v>
      </c>
      <c r="V146" s="46" t="str" cm="1">
        <f t="array" ref="V146">_xlfn._xlws.FILTER(new!$L$2:$L$21,(new!$E$2:$E$21=$A146)*(new!$C$2:$C$21=calendar!U$2)*(new!$D$2:$D$21&lt;&gt;"N/A"),"")</f>
        <v/>
      </c>
    </row>
    <row r="147" spans="1:22" ht="24" customHeight="1" x14ac:dyDescent="0.2">
      <c r="A147" s="37">
        <v>44705</v>
      </c>
      <c r="C147" s="29">
        <f>COUNTIFS(new!$C$2:$C$21,C$2,new!$E$2:$E$21,"&lt;="&amp;calendar!$A147,new!$F$2:$F$21,"&gt;="&amp;calendar!$A147,new!$D$2:$D$21,"YES")+2*COUNTIFS(new!$C$2:$C$21,C$2,new!$E$2:$E$21,"&lt;="&amp;calendar!$A147,new!$F$2:$F$21,"&gt;="&amp;calendar!$A147,new!$D$2:$D$21,"NO")</f>
        <v>0</v>
      </c>
      <c r="D147" s="46" t="str" cm="1">
        <f t="array" ref="D147">_xlfn._xlws.FILTER(new!$L$2:$L$21,(new!$E$2:$E$21=$A147)*(new!$C$2:$C$21=calendar!C$2)*(new!$D$2:$D$21&lt;&gt;"N/A"),"")</f>
        <v/>
      </c>
      <c r="E147" s="29">
        <f>COUNTIFS(new!$C$2:$C$21,E$2,new!$E$2:$E$21,"&lt;="&amp;calendar!$A147,new!$F$2:$F$21,"&gt;="&amp;calendar!$A147,new!$D$2:$D$21,"YES")+2*COUNTIFS(new!$C$2:$C$21,E$2,new!$E$2:$E$21,"&lt;="&amp;calendar!$A147,new!$F$2:$F$21,"&gt;="&amp;calendar!$A147,new!$D$2:$D$21,"NO")</f>
        <v>0</v>
      </c>
      <c r="F147" s="46" t="str" cm="1">
        <f t="array" ref="F147">_xlfn._xlws.FILTER(new!$L$2:$L$21,(new!$E$2:$E$21=$A147)*(new!$C$2:$C$21=calendar!E$2)*(new!$D$2:$D$21&lt;&gt;"N/A"),"")</f>
        <v/>
      </c>
      <c r="G147" s="29">
        <f>COUNTIFS(new!$C$2:$C$21,G$2,new!$E$2:$E$21,"&lt;="&amp;calendar!$A147,new!$F$2:$F$21,"&gt;="&amp;calendar!$A147,new!$D$2:$D$21,"YES")+2*COUNTIFS(new!$C$2:$C$21,G$2,new!$E$2:$E$21,"&lt;="&amp;calendar!$A147,new!$F$2:$F$21,"&gt;="&amp;calendar!$A147,new!$D$2:$D$21,"NO")</f>
        <v>0</v>
      </c>
      <c r="H147" s="46" t="str" cm="1">
        <f t="array" ref="H147">_xlfn._xlws.FILTER(new!$L$2:$L$21,(new!$E$2:$E$21=$A147)*(new!$C$2:$C$21=calendar!G$2)*(new!$D$2:$D$21&lt;&gt;"N/A"),"")</f>
        <v/>
      </c>
      <c r="J147" s="29">
        <f>COUNTIFS(new!$C$2:$C$21,J$2,new!$E$2:$E$21,"&lt;="&amp;calendar!$A147,new!$F$2:$F$21,"&gt;="&amp;calendar!$A147,new!$D$2:$D$21,"YES")+2*COUNTIFS(new!$C$2:$C$21,J$2,new!$E$2:$E$21,"&lt;="&amp;calendar!$A147,new!$F$2:$F$21,"&gt;="&amp;calendar!$A147,new!$D$2:$D$21,"NO")</f>
        <v>0</v>
      </c>
      <c r="K147" s="46" t="str" cm="1">
        <f t="array" ref="K147">_xlfn._xlws.FILTER(new!$L$2:$L$21,(new!$E$2:$E$21=$A147)*(new!$C$2:$C$21=calendar!J$2)*(new!$D$2:$D$21&lt;&gt;"N/A"),"")</f>
        <v/>
      </c>
      <c r="L147" s="29">
        <f>COUNTIFS(new!$C$2:$C$21,L$2,new!$E$2:$E$21,"&lt;="&amp;calendar!$A147,new!$F$2:$F$21,"&gt;="&amp;calendar!$A147,new!$D$2:$D$21,"YES")+2*COUNTIFS(new!$C$2:$C$21,L$2,new!$E$2:$E$21,"&lt;="&amp;calendar!$A147,new!$F$2:$F$21,"&gt;="&amp;calendar!$A147,new!$D$2:$D$21,"NO")</f>
        <v>0</v>
      </c>
      <c r="M147" s="46" t="str" cm="1">
        <f t="array" ref="M147">_xlfn._xlws.FILTER(new!$L$2:$L$21,(new!$E$2:$E$21=$A147)*(new!$C$2:$C$21=calendar!L$2)*(new!$D$2:$D$21&lt;&gt;"N/A"),"")</f>
        <v/>
      </c>
      <c r="N147" s="29">
        <f>COUNTIFS(new!$C$2:$C$21,N$2,new!$E$2:$E$21,"&lt;="&amp;calendar!$A147,new!$F$2:$F$21,"&gt;="&amp;calendar!$A147,new!$D$2:$D$21,"YES")+2*COUNTIFS(new!$C$2:$C$21,N$2,new!$E$2:$E$21,"&lt;="&amp;calendar!$A147,new!$F$2:$F$21,"&gt;="&amp;calendar!$A147,new!$D$2:$D$21,"NO")</f>
        <v>0</v>
      </c>
      <c r="O147" s="46" t="str" cm="1">
        <f t="array" ref="O147">_xlfn._xlws.FILTER(new!$L$2:$L$21,(new!$E$2:$E$21=$A147)*(new!$C$2:$C$21=calendar!N$2)*(new!$D$2:$D$21&lt;&gt;"N/A"),"")</f>
        <v/>
      </c>
      <c r="Q147" s="29">
        <f>COUNTIFS(new!$C$2:$C$21,Q$2,new!$E$2:$E$21,"&lt;="&amp;calendar!$A147,new!$F$2:$F$21,"&gt;="&amp;calendar!$A147,new!$D$2:$D$21,"YES")+2*COUNTIFS(new!$C$2:$C$21,Q$2,new!$E$2:$E$21,"&lt;="&amp;calendar!$A147,new!$F$2:$F$21,"&gt;="&amp;calendar!$A147,new!$D$2:$D$21,"NO")</f>
        <v>0</v>
      </c>
      <c r="R147" s="46" t="str" cm="1">
        <f t="array" ref="R147">_xlfn._xlws.FILTER(new!$L$2:$L$21,(new!$E$2:$E$21=$A147)*(new!$C$2:$C$21=calendar!Q$2)*(new!$D$2:$D$21&lt;&gt;"N/A"),"")</f>
        <v/>
      </c>
      <c r="S147" s="29">
        <f>COUNTIFS(new!$C$2:$C$21,S$2,new!$E$2:$E$21,"&lt;="&amp;calendar!$A147,new!$F$2:$F$21,"&gt;="&amp;calendar!$A147,new!$D$2:$D$21,"YES")+2*COUNTIFS(new!$C$2:$C$21,S$2,new!$E$2:$E$21,"&lt;="&amp;calendar!$A147,new!$F$2:$F$21,"&gt;="&amp;calendar!$A147,new!$D$2:$D$21,"NO")</f>
        <v>0</v>
      </c>
      <c r="T147" s="46" t="str" cm="1">
        <f t="array" ref="T147">_xlfn._xlws.FILTER(new!$L$2:$L$21,(new!$E$2:$E$21=$A147)*(new!$C$2:$C$21=calendar!S$2)*(new!$D$2:$D$21&lt;&gt;"N/A"),"")</f>
        <v/>
      </c>
      <c r="U147" s="29">
        <f>COUNTIFS(new!$C$2:$C$21,U$2,new!$E$2:$E$21,"&lt;="&amp;calendar!$A147,new!$F$2:$F$21,"&gt;="&amp;calendar!$A147,new!$D$2:$D$21,"YES")+2*COUNTIFS(new!$C$2:$C$21,U$2,new!$E$2:$E$21,"&lt;="&amp;calendar!$A147,new!$F$2:$F$21,"&gt;="&amp;calendar!$A147,new!$D$2:$D$21,"NO")</f>
        <v>0</v>
      </c>
      <c r="V147" s="46" t="str" cm="1">
        <f t="array" ref="V147">_xlfn._xlws.FILTER(new!$L$2:$L$21,(new!$E$2:$E$21=$A147)*(new!$C$2:$C$21=calendar!U$2)*(new!$D$2:$D$21&lt;&gt;"N/A"),"")</f>
        <v/>
      </c>
    </row>
    <row r="148" spans="1:22" ht="24" customHeight="1" x14ac:dyDescent="0.2">
      <c r="A148" s="37">
        <v>44706</v>
      </c>
      <c r="C148" s="29">
        <f>COUNTIFS(new!$C$2:$C$21,C$2,new!$E$2:$E$21,"&lt;="&amp;calendar!$A148,new!$F$2:$F$21,"&gt;="&amp;calendar!$A148,new!$D$2:$D$21,"YES")+2*COUNTIFS(new!$C$2:$C$21,C$2,new!$E$2:$E$21,"&lt;="&amp;calendar!$A148,new!$F$2:$F$21,"&gt;="&amp;calendar!$A148,new!$D$2:$D$21,"NO")</f>
        <v>0</v>
      </c>
      <c r="D148" s="46" t="str" cm="1">
        <f t="array" ref="D148">_xlfn._xlws.FILTER(new!$L$2:$L$21,(new!$E$2:$E$21=$A148)*(new!$C$2:$C$21=calendar!C$2)*(new!$D$2:$D$21&lt;&gt;"N/A"),"")</f>
        <v/>
      </c>
      <c r="E148" s="29">
        <f>COUNTIFS(new!$C$2:$C$21,E$2,new!$E$2:$E$21,"&lt;="&amp;calendar!$A148,new!$F$2:$F$21,"&gt;="&amp;calendar!$A148,new!$D$2:$D$21,"YES")+2*COUNTIFS(new!$C$2:$C$21,E$2,new!$E$2:$E$21,"&lt;="&amp;calendar!$A148,new!$F$2:$F$21,"&gt;="&amp;calendar!$A148,new!$D$2:$D$21,"NO")</f>
        <v>0</v>
      </c>
      <c r="F148" s="46" t="str" cm="1">
        <f t="array" ref="F148">_xlfn._xlws.FILTER(new!$L$2:$L$21,(new!$E$2:$E$21=$A148)*(new!$C$2:$C$21=calendar!E$2)*(new!$D$2:$D$21&lt;&gt;"N/A"),"")</f>
        <v/>
      </c>
      <c r="G148" s="29">
        <f>COUNTIFS(new!$C$2:$C$21,G$2,new!$E$2:$E$21,"&lt;="&amp;calendar!$A148,new!$F$2:$F$21,"&gt;="&amp;calendar!$A148,new!$D$2:$D$21,"YES")+2*COUNTIFS(new!$C$2:$C$21,G$2,new!$E$2:$E$21,"&lt;="&amp;calendar!$A148,new!$F$2:$F$21,"&gt;="&amp;calendar!$A148,new!$D$2:$D$21,"NO")</f>
        <v>0</v>
      </c>
      <c r="H148" s="46" t="str" cm="1">
        <f t="array" ref="H148">_xlfn._xlws.FILTER(new!$L$2:$L$21,(new!$E$2:$E$21=$A148)*(new!$C$2:$C$21=calendar!G$2)*(new!$D$2:$D$21&lt;&gt;"N/A"),"")</f>
        <v/>
      </c>
      <c r="J148" s="29">
        <f>COUNTIFS(new!$C$2:$C$21,J$2,new!$E$2:$E$21,"&lt;="&amp;calendar!$A148,new!$F$2:$F$21,"&gt;="&amp;calendar!$A148,new!$D$2:$D$21,"YES")+2*COUNTIFS(new!$C$2:$C$21,J$2,new!$E$2:$E$21,"&lt;="&amp;calendar!$A148,new!$F$2:$F$21,"&gt;="&amp;calendar!$A148,new!$D$2:$D$21,"NO")</f>
        <v>0</v>
      </c>
      <c r="K148" s="46" t="str" cm="1">
        <f t="array" ref="K148">_xlfn._xlws.FILTER(new!$L$2:$L$21,(new!$E$2:$E$21=$A148)*(new!$C$2:$C$21=calendar!J$2)*(new!$D$2:$D$21&lt;&gt;"N/A"),"")</f>
        <v/>
      </c>
      <c r="L148" s="29">
        <f>COUNTIFS(new!$C$2:$C$21,L$2,new!$E$2:$E$21,"&lt;="&amp;calendar!$A148,new!$F$2:$F$21,"&gt;="&amp;calendar!$A148,new!$D$2:$D$21,"YES")+2*COUNTIFS(new!$C$2:$C$21,L$2,new!$E$2:$E$21,"&lt;="&amp;calendar!$A148,new!$F$2:$F$21,"&gt;="&amp;calendar!$A148,new!$D$2:$D$21,"NO")</f>
        <v>0</v>
      </c>
      <c r="M148" s="46" t="str" cm="1">
        <f t="array" ref="M148">_xlfn._xlws.FILTER(new!$L$2:$L$21,(new!$E$2:$E$21=$A148)*(new!$C$2:$C$21=calendar!L$2)*(new!$D$2:$D$21&lt;&gt;"N/A"),"")</f>
        <v/>
      </c>
      <c r="N148" s="29">
        <f>COUNTIFS(new!$C$2:$C$21,N$2,new!$E$2:$E$21,"&lt;="&amp;calendar!$A148,new!$F$2:$F$21,"&gt;="&amp;calendar!$A148,new!$D$2:$D$21,"YES")+2*COUNTIFS(new!$C$2:$C$21,N$2,new!$E$2:$E$21,"&lt;="&amp;calendar!$A148,new!$F$2:$F$21,"&gt;="&amp;calendar!$A148,new!$D$2:$D$21,"NO")</f>
        <v>0</v>
      </c>
      <c r="O148" s="46" t="str" cm="1">
        <f t="array" ref="O148">_xlfn._xlws.FILTER(new!$L$2:$L$21,(new!$E$2:$E$21=$A148)*(new!$C$2:$C$21=calendar!N$2)*(new!$D$2:$D$21&lt;&gt;"N/A"),"")</f>
        <v/>
      </c>
      <c r="Q148" s="29">
        <f>COUNTIFS(new!$C$2:$C$21,Q$2,new!$E$2:$E$21,"&lt;="&amp;calendar!$A148,new!$F$2:$F$21,"&gt;="&amp;calendar!$A148,new!$D$2:$D$21,"YES")+2*COUNTIFS(new!$C$2:$C$21,Q$2,new!$E$2:$E$21,"&lt;="&amp;calendar!$A148,new!$F$2:$F$21,"&gt;="&amp;calendar!$A148,new!$D$2:$D$21,"NO")</f>
        <v>0</v>
      </c>
      <c r="R148" s="46" t="str" cm="1">
        <f t="array" ref="R148">_xlfn._xlws.FILTER(new!$L$2:$L$21,(new!$E$2:$E$21=$A148)*(new!$C$2:$C$21=calendar!Q$2)*(new!$D$2:$D$21&lt;&gt;"N/A"),"")</f>
        <v/>
      </c>
      <c r="S148" s="29">
        <f>COUNTIFS(new!$C$2:$C$21,S$2,new!$E$2:$E$21,"&lt;="&amp;calendar!$A148,new!$F$2:$F$21,"&gt;="&amp;calendar!$A148,new!$D$2:$D$21,"YES")+2*COUNTIFS(new!$C$2:$C$21,S$2,new!$E$2:$E$21,"&lt;="&amp;calendar!$A148,new!$F$2:$F$21,"&gt;="&amp;calendar!$A148,new!$D$2:$D$21,"NO")</f>
        <v>0</v>
      </c>
      <c r="T148" s="46" t="str" cm="1">
        <f t="array" ref="T148">_xlfn._xlws.FILTER(new!$L$2:$L$21,(new!$E$2:$E$21=$A148)*(new!$C$2:$C$21=calendar!S$2)*(new!$D$2:$D$21&lt;&gt;"N/A"),"")</f>
        <v/>
      </c>
      <c r="U148" s="29">
        <f>COUNTIFS(new!$C$2:$C$21,U$2,new!$E$2:$E$21,"&lt;="&amp;calendar!$A148,new!$F$2:$F$21,"&gt;="&amp;calendar!$A148,new!$D$2:$D$21,"YES")+2*COUNTIFS(new!$C$2:$C$21,U$2,new!$E$2:$E$21,"&lt;="&amp;calendar!$A148,new!$F$2:$F$21,"&gt;="&amp;calendar!$A148,new!$D$2:$D$21,"NO")</f>
        <v>0</v>
      </c>
      <c r="V148" s="46" t="str" cm="1">
        <f t="array" ref="V148">_xlfn._xlws.FILTER(new!$L$2:$L$21,(new!$E$2:$E$21=$A148)*(new!$C$2:$C$21=calendar!U$2)*(new!$D$2:$D$21&lt;&gt;"N/A"),"")</f>
        <v/>
      </c>
    </row>
    <row r="149" spans="1:22" ht="24" customHeight="1" x14ac:dyDescent="0.2">
      <c r="A149" s="37">
        <v>44707</v>
      </c>
      <c r="C149" s="29">
        <f>COUNTIFS(new!$C$2:$C$21,C$2,new!$E$2:$E$21,"&lt;="&amp;calendar!$A149,new!$F$2:$F$21,"&gt;="&amp;calendar!$A149,new!$D$2:$D$21,"YES")+2*COUNTIFS(new!$C$2:$C$21,C$2,new!$E$2:$E$21,"&lt;="&amp;calendar!$A149,new!$F$2:$F$21,"&gt;="&amp;calendar!$A149,new!$D$2:$D$21,"NO")</f>
        <v>0</v>
      </c>
      <c r="D149" s="46" t="str" cm="1">
        <f t="array" ref="D149">_xlfn._xlws.FILTER(new!$L$2:$L$21,(new!$E$2:$E$21=$A149)*(new!$C$2:$C$21=calendar!C$2)*(new!$D$2:$D$21&lt;&gt;"N/A"),"")</f>
        <v/>
      </c>
      <c r="E149" s="29">
        <f>COUNTIFS(new!$C$2:$C$21,E$2,new!$E$2:$E$21,"&lt;="&amp;calendar!$A149,new!$F$2:$F$21,"&gt;="&amp;calendar!$A149,new!$D$2:$D$21,"YES")+2*COUNTIFS(new!$C$2:$C$21,E$2,new!$E$2:$E$21,"&lt;="&amp;calendar!$A149,new!$F$2:$F$21,"&gt;="&amp;calendar!$A149,new!$D$2:$D$21,"NO")</f>
        <v>0</v>
      </c>
      <c r="F149" s="46" t="str" cm="1">
        <f t="array" ref="F149">_xlfn._xlws.FILTER(new!$L$2:$L$21,(new!$E$2:$E$21=$A149)*(new!$C$2:$C$21=calendar!E$2)*(new!$D$2:$D$21&lt;&gt;"N/A"),"")</f>
        <v/>
      </c>
      <c r="G149" s="29">
        <f>COUNTIFS(new!$C$2:$C$21,G$2,new!$E$2:$E$21,"&lt;="&amp;calendar!$A149,new!$F$2:$F$21,"&gt;="&amp;calendar!$A149,new!$D$2:$D$21,"YES")+2*COUNTIFS(new!$C$2:$C$21,G$2,new!$E$2:$E$21,"&lt;="&amp;calendar!$A149,new!$F$2:$F$21,"&gt;="&amp;calendar!$A149,new!$D$2:$D$21,"NO")</f>
        <v>0</v>
      </c>
      <c r="H149" s="46" t="str" cm="1">
        <f t="array" ref="H149">_xlfn._xlws.FILTER(new!$L$2:$L$21,(new!$E$2:$E$21=$A149)*(new!$C$2:$C$21=calendar!G$2)*(new!$D$2:$D$21&lt;&gt;"N/A"),"")</f>
        <v/>
      </c>
      <c r="J149" s="29">
        <f>COUNTIFS(new!$C$2:$C$21,J$2,new!$E$2:$E$21,"&lt;="&amp;calendar!$A149,new!$F$2:$F$21,"&gt;="&amp;calendar!$A149,new!$D$2:$D$21,"YES")+2*COUNTIFS(new!$C$2:$C$21,J$2,new!$E$2:$E$21,"&lt;="&amp;calendar!$A149,new!$F$2:$F$21,"&gt;="&amp;calendar!$A149,new!$D$2:$D$21,"NO")</f>
        <v>0</v>
      </c>
      <c r="K149" s="46" t="str" cm="1">
        <f t="array" ref="K149">_xlfn._xlws.FILTER(new!$L$2:$L$21,(new!$E$2:$E$21=$A149)*(new!$C$2:$C$21=calendar!J$2)*(new!$D$2:$D$21&lt;&gt;"N/A"),"")</f>
        <v/>
      </c>
      <c r="L149" s="29">
        <f>COUNTIFS(new!$C$2:$C$21,L$2,new!$E$2:$E$21,"&lt;="&amp;calendar!$A149,new!$F$2:$F$21,"&gt;="&amp;calendar!$A149,new!$D$2:$D$21,"YES")+2*COUNTIFS(new!$C$2:$C$21,L$2,new!$E$2:$E$21,"&lt;="&amp;calendar!$A149,new!$F$2:$F$21,"&gt;="&amp;calendar!$A149,new!$D$2:$D$21,"NO")</f>
        <v>0</v>
      </c>
      <c r="M149" s="46" t="str" cm="1">
        <f t="array" ref="M149">_xlfn._xlws.FILTER(new!$L$2:$L$21,(new!$E$2:$E$21=$A149)*(new!$C$2:$C$21=calendar!L$2)*(new!$D$2:$D$21&lt;&gt;"N/A"),"")</f>
        <v/>
      </c>
      <c r="N149" s="29">
        <f>COUNTIFS(new!$C$2:$C$21,N$2,new!$E$2:$E$21,"&lt;="&amp;calendar!$A149,new!$F$2:$F$21,"&gt;="&amp;calendar!$A149,new!$D$2:$D$21,"YES")+2*COUNTIFS(new!$C$2:$C$21,N$2,new!$E$2:$E$21,"&lt;="&amp;calendar!$A149,new!$F$2:$F$21,"&gt;="&amp;calendar!$A149,new!$D$2:$D$21,"NO")</f>
        <v>0</v>
      </c>
      <c r="O149" s="46" t="str" cm="1">
        <f t="array" ref="O149">_xlfn._xlws.FILTER(new!$L$2:$L$21,(new!$E$2:$E$21=$A149)*(new!$C$2:$C$21=calendar!N$2)*(new!$D$2:$D$21&lt;&gt;"N/A"),"")</f>
        <v/>
      </c>
      <c r="Q149" s="29">
        <f>COUNTIFS(new!$C$2:$C$21,Q$2,new!$E$2:$E$21,"&lt;="&amp;calendar!$A149,new!$F$2:$F$21,"&gt;="&amp;calendar!$A149,new!$D$2:$D$21,"YES")+2*COUNTIFS(new!$C$2:$C$21,Q$2,new!$E$2:$E$21,"&lt;="&amp;calendar!$A149,new!$F$2:$F$21,"&gt;="&amp;calendar!$A149,new!$D$2:$D$21,"NO")</f>
        <v>0</v>
      </c>
      <c r="R149" s="46" t="str" cm="1">
        <f t="array" ref="R149">_xlfn._xlws.FILTER(new!$L$2:$L$21,(new!$E$2:$E$21=$A149)*(new!$C$2:$C$21=calendar!Q$2)*(new!$D$2:$D$21&lt;&gt;"N/A"),"")</f>
        <v/>
      </c>
      <c r="S149" s="29">
        <f>COUNTIFS(new!$C$2:$C$21,S$2,new!$E$2:$E$21,"&lt;="&amp;calendar!$A149,new!$F$2:$F$21,"&gt;="&amp;calendar!$A149,new!$D$2:$D$21,"YES")+2*COUNTIFS(new!$C$2:$C$21,S$2,new!$E$2:$E$21,"&lt;="&amp;calendar!$A149,new!$F$2:$F$21,"&gt;="&amp;calendar!$A149,new!$D$2:$D$21,"NO")</f>
        <v>0</v>
      </c>
      <c r="T149" s="46" t="str" cm="1">
        <f t="array" ref="T149">_xlfn._xlws.FILTER(new!$L$2:$L$21,(new!$E$2:$E$21=$A149)*(new!$C$2:$C$21=calendar!S$2)*(new!$D$2:$D$21&lt;&gt;"N/A"),"")</f>
        <v/>
      </c>
      <c r="U149" s="29">
        <f>COUNTIFS(new!$C$2:$C$21,U$2,new!$E$2:$E$21,"&lt;="&amp;calendar!$A149,new!$F$2:$F$21,"&gt;="&amp;calendar!$A149,new!$D$2:$D$21,"YES")+2*COUNTIFS(new!$C$2:$C$21,U$2,new!$E$2:$E$21,"&lt;="&amp;calendar!$A149,new!$F$2:$F$21,"&gt;="&amp;calendar!$A149,new!$D$2:$D$21,"NO")</f>
        <v>0</v>
      </c>
      <c r="V149" s="46" t="str" cm="1">
        <f t="array" ref="V149">_xlfn._xlws.FILTER(new!$L$2:$L$21,(new!$E$2:$E$21=$A149)*(new!$C$2:$C$21=calendar!U$2)*(new!$D$2:$D$21&lt;&gt;"N/A"),"")</f>
        <v/>
      </c>
    </row>
    <row r="150" spans="1:22" ht="24" customHeight="1" x14ac:dyDescent="0.2">
      <c r="A150" s="37">
        <v>44708</v>
      </c>
      <c r="C150" s="29">
        <f>COUNTIFS(new!$C$2:$C$21,C$2,new!$E$2:$E$21,"&lt;="&amp;calendar!$A150,new!$F$2:$F$21,"&gt;="&amp;calendar!$A150,new!$D$2:$D$21,"YES")+2*COUNTIFS(new!$C$2:$C$21,C$2,new!$E$2:$E$21,"&lt;="&amp;calendar!$A150,new!$F$2:$F$21,"&gt;="&amp;calendar!$A150,new!$D$2:$D$21,"NO")</f>
        <v>0</v>
      </c>
      <c r="D150" s="46" t="str" cm="1">
        <f t="array" ref="D150">_xlfn._xlws.FILTER(new!$L$2:$L$21,(new!$E$2:$E$21=$A150)*(new!$C$2:$C$21=calendar!C$2)*(new!$D$2:$D$21&lt;&gt;"N/A"),"")</f>
        <v/>
      </c>
      <c r="E150" s="29">
        <f>COUNTIFS(new!$C$2:$C$21,E$2,new!$E$2:$E$21,"&lt;="&amp;calendar!$A150,new!$F$2:$F$21,"&gt;="&amp;calendar!$A150,new!$D$2:$D$21,"YES")+2*COUNTIFS(new!$C$2:$C$21,E$2,new!$E$2:$E$21,"&lt;="&amp;calendar!$A150,new!$F$2:$F$21,"&gt;="&amp;calendar!$A150,new!$D$2:$D$21,"NO")</f>
        <v>0</v>
      </c>
      <c r="F150" s="46" t="str" cm="1">
        <f t="array" ref="F150">_xlfn._xlws.FILTER(new!$L$2:$L$21,(new!$E$2:$E$21=$A150)*(new!$C$2:$C$21=calendar!E$2)*(new!$D$2:$D$21&lt;&gt;"N/A"),"")</f>
        <v/>
      </c>
      <c r="G150" s="29">
        <f>COUNTIFS(new!$C$2:$C$21,G$2,new!$E$2:$E$21,"&lt;="&amp;calendar!$A150,new!$F$2:$F$21,"&gt;="&amp;calendar!$A150,new!$D$2:$D$21,"YES")+2*COUNTIFS(new!$C$2:$C$21,G$2,new!$E$2:$E$21,"&lt;="&amp;calendar!$A150,new!$F$2:$F$21,"&gt;="&amp;calendar!$A150,new!$D$2:$D$21,"NO")</f>
        <v>0</v>
      </c>
      <c r="H150" s="46" t="str" cm="1">
        <f t="array" ref="H150">_xlfn._xlws.FILTER(new!$L$2:$L$21,(new!$E$2:$E$21=$A150)*(new!$C$2:$C$21=calendar!G$2)*(new!$D$2:$D$21&lt;&gt;"N/A"),"")</f>
        <v/>
      </c>
      <c r="J150" s="29">
        <f>COUNTIFS(new!$C$2:$C$21,J$2,new!$E$2:$E$21,"&lt;="&amp;calendar!$A150,new!$F$2:$F$21,"&gt;="&amp;calendar!$A150,new!$D$2:$D$21,"YES")+2*COUNTIFS(new!$C$2:$C$21,J$2,new!$E$2:$E$21,"&lt;="&amp;calendar!$A150,new!$F$2:$F$21,"&gt;="&amp;calendar!$A150,new!$D$2:$D$21,"NO")</f>
        <v>0</v>
      </c>
      <c r="K150" s="46" t="str" cm="1">
        <f t="array" ref="K150">_xlfn._xlws.FILTER(new!$L$2:$L$21,(new!$E$2:$E$21=$A150)*(new!$C$2:$C$21=calendar!J$2)*(new!$D$2:$D$21&lt;&gt;"N/A"),"")</f>
        <v/>
      </c>
      <c r="L150" s="29">
        <f>COUNTIFS(new!$C$2:$C$21,L$2,new!$E$2:$E$21,"&lt;="&amp;calendar!$A150,new!$F$2:$F$21,"&gt;="&amp;calendar!$A150,new!$D$2:$D$21,"YES")+2*COUNTIFS(new!$C$2:$C$21,L$2,new!$E$2:$E$21,"&lt;="&amp;calendar!$A150,new!$F$2:$F$21,"&gt;="&amp;calendar!$A150,new!$D$2:$D$21,"NO")</f>
        <v>0</v>
      </c>
      <c r="M150" s="46" t="str" cm="1">
        <f t="array" ref="M150">_xlfn._xlws.FILTER(new!$L$2:$L$21,(new!$E$2:$E$21=$A150)*(new!$C$2:$C$21=calendar!L$2)*(new!$D$2:$D$21&lt;&gt;"N/A"),"")</f>
        <v/>
      </c>
      <c r="N150" s="29">
        <f>COUNTIFS(new!$C$2:$C$21,N$2,new!$E$2:$E$21,"&lt;="&amp;calendar!$A150,new!$F$2:$F$21,"&gt;="&amp;calendar!$A150,new!$D$2:$D$21,"YES")+2*COUNTIFS(new!$C$2:$C$21,N$2,new!$E$2:$E$21,"&lt;="&amp;calendar!$A150,new!$F$2:$F$21,"&gt;="&amp;calendar!$A150,new!$D$2:$D$21,"NO")</f>
        <v>0</v>
      </c>
      <c r="O150" s="46" t="str" cm="1">
        <f t="array" ref="O150">_xlfn._xlws.FILTER(new!$L$2:$L$21,(new!$E$2:$E$21=$A150)*(new!$C$2:$C$21=calendar!N$2)*(new!$D$2:$D$21&lt;&gt;"N/A"),"")</f>
        <v/>
      </c>
      <c r="Q150" s="29">
        <f>COUNTIFS(new!$C$2:$C$21,Q$2,new!$E$2:$E$21,"&lt;="&amp;calendar!$A150,new!$F$2:$F$21,"&gt;="&amp;calendar!$A150,new!$D$2:$D$21,"YES")+2*COUNTIFS(new!$C$2:$C$21,Q$2,new!$E$2:$E$21,"&lt;="&amp;calendar!$A150,new!$F$2:$F$21,"&gt;="&amp;calendar!$A150,new!$D$2:$D$21,"NO")</f>
        <v>0</v>
      </c>
      <c r="R150" s="46" t="str" cm="1">
        <f t="array" ref="R150">_xlfn._xlws.FILTER(new!$L$2:$L$21,(new!$E$2:$E$21=$A150)*(new!$C$2:$C$21=calendar!Q$2)*(new!$D$2:$D$21&lt;&gt;"N/A"),"")</f>
        <v/>
      </c>
      <c r="S150" s="29">
        <f>COUNTIFS(new!$C$2:$C$21,S$2,new!$E$2:$E$21,"&lt;="&amp;calendar!$A150,new!$F$2:$F$21,"&gt;="&amp;calendar!$A150,new!$D$2:$D$21,"YES")+2*COUNTIFS(new!$C$2:$C$21,S$2,new!$E$2:$E$21,"&lt;="&amp;calendar!$A150,new!$F$2:$F$21,"&gt;="&amp;calendar!$A150,new!$D$2:$D$21,"NO")</f>
        <v>0</v>
      </c>
      <c r="T150" s="46" t="str" cm="1">
        <f t="array" ref="T150">_xlfn._xlws.FILTER(new!$L$2:$L$21,(new!$E$2:$E$21=$A150)*(new!$C$2:$C$21=calendar!S$2)*(new!$D$2:$D$21&lt;&gt;"N/A"),"")</f>
        <v/>
      </c>
      <c r="U150" s="29">
        <f>COUNTIFS(new!$C$2:$C$21,U$2,new!$E$2:$E$21,"&lt;="&amp;calendar!$A150,new!$F$2:$F$21,"&gt;="&amp;calendar!$A150,new!$D$2:$D$21,"YES")+2*COUNTIFS(new!$C$2:$C$21,U$2,new!$E$2:$E$21,"&lt;="&amp;calendar!$A150,new!$F$2:$F$21,"&gt;="&amp;calendar!$A150,new!$D$2:$D$21,"NO")</f>
        <v>0</v>
      </c>
      <c r="V150" s="46" t="str" cm="1">
        <f t="array" ref="V150">_xlfn._xlws.FILTER(new!$L$2:$L$21,(new!$E$2:$E$21=$A150)*(new!$C$2:$C$21=calendar!U$2)*(new!$D$2:$D$21&lt;&gt;"N/A"),"")</f>
        <v/>
      </c>
    </row>
    <row r="151" spans="1:22" ht="24" customHeight="1" x14ac:dyDescent="0.2">
      <c r="A151" s="37">
        <v>44709</v>
      </c>
      <c r="C151" s="29">
        <f>COUNTIFS(new!$C$2:$C$21,C$2,new!$E$2:$E$21,"&lt;="&amp;calendar!$A151,new!$F$2:$F$21,"&gt;="&amp;calendar!$A151,new!$D$2:$D$21,"YES")+2*COUNTIFS(new!$C$2:$C$21,C$2,new!$E$2:$E$21,"&lt;="&amp;calendar!$A151,new!$F$2:$F$21,"&gt;="&amp;calendar!$A151,new!$D$2:$D$21,"NO")</f>
        <v>0</v>
      </c>
      <c r="D151" s="46" t="str" cm="1">
        <f t="array" ref="D151">_xlfn._xlws.FILTER(new!$L$2:$L$21,(new!$E$2:$E$21=$A151)*(new!$C$2:$C$21=calendar!C$2)*(new!$D$2:$D$21&lt;&gt;"N/A"),"")</f>
        <v/>
      </c>
      <c r="E151" s="29">
        <f>COUNTIFS(new!$C$2:$C$21,E$2,new!$E$2:$E$21,"&lt;="&amp;calendar!$A151,new!$F$2:$F$21,"&gt;="&amp;calendar!$A151,new!$D$2:$D$21,"YES")+2*COUNTIFS(new!$C$2:$C$21,E$2,new!$E$2:$E$21,"&lt;="&amp;calendar!$A151,new!$F$2:$F$21,"&gt;="&amp;calendar!$A151,new!$D$2:$D$21,"NO")</f>
        <v>0</v>
      </c>
      <c r="F151" s="46" t="str" cm="1">
        <f t="array" ref="F151">_xlfn._xlws.FILTER(new!$L$2:$L$21,(new!$E$2:$E$21=$A151)*(new!$C$2:$C$21=calendar!E$2)*(new!$D$2:$D$21&lt;&gt;"N/A"),"")</f>
        <v/>
      </c>
      <c r="G151" s="29">
        <f>COUNTIFS(new!$C$2:$C$21,G$2,new!$E$2:$E$21,"&lt;="&amp;calendar!$A151,new!$F$2:$F$21,"&gt;="&amp;calendar!$A151,new!$D$2:$D$21,"YES")+2*COUNTIFS(new!$C$2:$C$21,G$2,new!$E$2:$E$21,"&lt;="&amp;calendar!$A151,new!$F$2:$F$21,"&gt;="&amp;calendar!$A151,new!$D$2:$D$21,"NO")</f>
        <v>0</v>
      </c>
      <c r="H151" s="46" t="str" cm="1">
        <f t="array" ref="H151">_xlfn._xlws.FILTER(new!$L$2:$L$21,(new!$E$2:$E$21=$A151)*(new!$C$2:$C$21=calendar!G$2)*(new!$D$2:$D$21&lt;&gt;"N/A"),"")</f>
        <v/>
      </c>
      <c r="J151" s="29">
        <f>COUNTIFS(new!$C$2:$C$21,J$2,new!$E$2:$E$21,"&lt;="&amp;calendar!$A151,new!$F$2:$F$21,"&gt;="&amp;calendar!$A151,new!$D$2:$D$21,"YES")+2*COUNTIFS(new!$C$2:$C$21,J$2,new!$E$2:$E$21,"&lt;="&amp;calendar!$A151,new!$F$2:$F$21,"&gt;="&amp;calendar!$A151,new!$D$2:$D$21,"NO")</f>
        <v>0</v>
      </c>
      <c r="K151" s="46" t="str" cm="1">
        <f t="array" ref="K151">_xlfn._xlws.FILTER(new!$L$2:$L$21,(new!$E$2:$E$21=$A151)*(new!$C$2:$C$21=calendar!J$2)*(new!$D$2:$D$21&lt;&gt;"N/A"),"")</f>
        <v/>
      </c>
      <c r="L151" s="29">
        <f>COUNTIFS(new!$C$2:$C$21,L$2,new!$E$2:$E$21,"&lt;="&amp;calendar!$A151,new!$F$2:$F$21,"&gt;="&amp;calendar!$A151,new!$D$2:$D$21,"YES")+2*COUNTIFS(new!$C$2:$C$21,L$2,new!$E$2:$E$21,"&lt;="&amp;calendar!$A151,new!$F$2:$F$21,"&gt;="&amp;calendar!$A151,new!$D$2:$D$21,"NO")</f>
        <v>0</v>
      </c>
      <c r="M151" s="46" t="str" cm="1">
        <f t="array" ref="M151">_xlfn._xlws.FILTER(new!$L$2:$L$21,(new!$E$2:$E$21=$A151)*(new!$C$2:$C$21=calendar!L$2)*(new!$D$2:$D$21&lt;&gt;"N/A"),"")</f>
        <v/>
      </c>
      <c r="N151" s="29">
        <f>COUNTIFS(new!$C$2:$C$21,N$2,new!$E$2:$E$21,"&lt;="&amp;calendar!$A151,new!$F$2:$F$21,"&gt;="&amp;calendar!$A151,new!$D$2:$D$21,"YES")+2*COUNTIFS(new!$C$2:$C$21,N$2,new!$E$2:$E$21,"&lt;="&amp;calendar!$A151,new!$F$2:$F$21,"&gt;="&amp;calendar!$A151,new!$D$2:$D$21,"NO")</f>
        <v>0</v>
      </c>
      <c r="O151" s="46" t="str" cm="1">
        <f t="array" ref="O151">_xlfn._xlws.FILTER(new!$L$2:$L$21,(new!$E$2:$E$21=$A151)*(new!$C$2:$C$21=calendar!N$2)*(new!$D$2:$D$21&lt;&gt;"N/A"),"")</f>
        <v/>
      </c>
      <c r="Q151" s="29">
        <f>COUNTIFS(new!$C$2:$C$21,Q$2,new!$E$2:$E$21,"&lt;="&amp;calendar!$A151,new!$F$2:$F$21,"&gt;="&amp;calendar!$A151,new!$D$2:$D$21,"YES")+2*COUNTIFS(new!$C$2:$C$21,Q$2,new!$E$2:$E$21,"&lt;="&amp;calendar!$A151,new!$F$2:$F$21,"&gt;="&amp;calendar!$A151,new!$D$2:$D$21,"NO")</f>
        <v>0</v>
      </c>
      <c r="R151" s="46" t="str" cm="1">
        <f t="array" ref="R151">_xlfn._xlws.FILTER(new!$L$2:$L$21,(new!$E$2:$E$21=$A151)*(new!$C$2:$C$21=calendar!Q$2)*(new!$D$2:$D$21&lt;&gt;"N/A"),"")</f>
        <v/>
      </c>
      <c r="S151" s="29">
        <f>COUNTIFS(new!$C$2:$C$21,S$2,new!$E$2:$E$21,"&lt;="&amp;calendar!$A151,new!$F$2:$F$21,"&gt;="&amp;calendar!$A151,new!$D$2:$D$21,"YES")+2*COUNTIFS(new!$C$2:$C$21,S$2,new!$E$2:$E$21,"&lt;="&amp;calendar!$A151,new!$F$2:$F$21,"&gt;="&amp;calendar!$A151,new!$D$2:$D$21,"NO")</f>
        <v>0</v>
      </c>
      <c r="T151" s="46" t="str" cm="1">
        <f t="array" ref="T151">_xlfn._xlws.FILTER(new!$L$2:$L$21,(new!$E$2:$E$21=$A151)*(new!$C$2:$C$21=calendar!S$2)*(new!$D$2:$D$21&lt;&gt;"N/A"),"")</f>
        <v/>
      </c>
      <c r="U151" s="29">
        <f>COUNTIFS(new!$C$2:$C$21,U$2,new!$E$2:$E$21,"&lt;="&amp;calendar!$A151,new!$F$2:$F$21,"&gt;="&amp;calendar!$A151,new!$D$2:$D$21,"YES")+2*COUNTIFS(new!$C$2:$C$21,U$2,new!$E$2:$E$21,"&lt;="&amp;calendar!$A151,new!$F$2:$F$21,"&gt;="&amp;calendar!$A151,new!$D$2:$D$21,"NO")</f>
        <v>0</v>
      </c>
      <c r="V151" s="46" t="str" cm="1">
        <f t="array" ref="V151">_xlfn._xlws.FILTER(new!$L$2:$L$21,(new!$E$2:$E$21=$A151)*(new!$C$2:$C$21=calendar!U$2)*(new!$D$2:$D$21&lt;&gt;"N/A"),"")</f>
        <v/>
      </c>
    </row>
    <row r="152" spans="1:22" ht="24" customHeight="1" x14ac:dyDescent="0.2">
      <c r="A152" s="37">
        <v>44710</v>
      </c>
      <c r="C152" s="29">
        <f>COUNTIFS(new!$C$2:$C$21,C$2,new!$E$2:$E$21,"&lt;="&amp;calendar!$A152,new!$F$2:$F$21,"&gt;="&amp;calendar!$A152,new!$D$2:$D$21,"YES")+2*COUNTIFS(new!$C$2:$C$21,C$2,new!$E$2:$E$21,"&lt;="&amp;calendar!$A152,new!$F$2:$F$21,"&gt;="&amp;calendar!$A152,new!$D$2:$D$21,"NO")</f>
        <v>0</v>
      </c>
      <c r="D152" s="46" t="str" cm="1">
        <f t="array" ref="D152">_xlfn._xlws.FILTER(new!$L$2:$L$21,(new!$E$2:$E$21=$A152)*(new!$C$2:$C$21=calendar!C$2)*(new!$D$2:$D$21&lt;&gt;"N/A"),"")</f>
        <v/>
      </c>
      <c r="E152" s="29">
        <f>COUNTIFS(new!$C$2:$C$21,E$2,new!$E$2:$E$21,"&lt;="&amp;calendar!$A152,new!$F$2:$F$21,"&gt;="&amp;calendar!$A152,new!$D$2:$D$21,"YES")+2*COUNTIFS(new!$C$2:$C$21,E$2,new!$E$2:$E$21,"&lt;="&amp;calendar!$A152,new!$F$2:$F$21,"&gt;="&amp;calendar!$A152,new!$D$2:$D$21,"NO")</f>
        <v>0</v>
      </c>
      <c r="F152" s="46" t="str" cm="1">
        <f t="array" ref="F152">_xlfn._xlws.FILTER(new!$L$2:$L$21,(new!$E$2:$E$21=$A152)*(new!$C$2:$C$21=calendar!E$2)*(new!$D$2:$D$21&lt;&gt;"N/A"),"")</f>
        <v/>
      </c>
      <c r="G152" s="29">
        <f>COUNTIFS(new!$C$2:$C$21,G$2,new!$E$2:$E$21,"&lt;="&amp;calendar!$A152,new!$F$2:$F$21,"&gt;="&amp;calendar!$A152,new!$D$2:$D$21,"YES")+2*COUNTIFS(new!$C$2:$C$21,G$2,new!$E$2:$E$21,"&lt;="&amp;calendar!$A152,new!$F$2:$F$21,"&gt;="&amp;calendar!$A152,new!$D$2:$D$21,"NO")</f>
        <v>0</v>
      </c>
      <c r="H152" s="46" t="str" cm="1">
        <f t="array" ref="H152">_xlfn._xlws.FILTER(new!$L$2:$L$21,(new!$E$2:$E$21=$A152)*(new!$C$2:$C$21=calendar!G$2)*(new!$D$2:$D$21&lt;&gt;"N/A"),"")</f>
        <v/>
      </c>
      <c r="J152" s="29">
        <f>COUNTIFS(new!$C$2:$C$21,J$2,new!$E$2:$E$21,"&lt;="&amp;calendar!$A152,new!$F$2:$F$21,"&gt;="&amp;calendar!$A152,new!$D$2:$D$21,"YES")+2*COUNTIFS(new!$C$2:$C$21,J$2,new!$E$2:$E$21,"&lt;="&amp;calendar!$A152,new!$F$2:$F$21,"&gt;="&amp;calendar!$A152,new!$D$2:$D$21,"NO")</f>
        <v>0</v>
      </c>
      <c r="K152" s="46" t="str" cm="1">
        <f t="array" ref="K152">_xlfn._xlws.FILTER(new!$L$2:$L$21,(new!$E$2:$E$21=$A152)*(new!$C$2:$C$21=calendar!J$2)*(new!$D$2:$D$21&lt;&gt;"N/A"),"")</f>
        <v/>
      </c>
      <c r="L152" s="29">
        <f>COUNTIFS(new!$C$2:$C$21,L$2,new!$E$2:$E$21,"&lt;="&amp;calendar!$A152,new!$F$2:$F$21,"&gt;="&amp;calendar!$A152,new!$D$2:$D$21,"YES")+2*COUNTIFS(new!$C$2:$C$21,L$2,new!$E$2:$E$21,"&lt;="&amp;calendar!$A152,new!$F$2:$F$21,"&gt;="&amp;calendar!$A152,new!$D$2:$D$21,"NO")</f>
        <v>0</v>
      </c>
      <c r="M152" s="46" t="str" cm="1">
        <f t="array" ref="M152">_xlfn._xlws.FILTER(new!$L$2:$L$21,(new!$E$2:$E$21=$A152)*(new!$C$2:$C$21=calendar!L$2)*(new!$D$2:$D$21&lt;&gt;"N/A"),"")</f>
        <v/>
      </c>
      <c r="N152" s="29">
        <f>COUNTIFS(new!$C$2:$C$21,N$2,new!$E$2:$E$21,"&lt;="&amp;calendar!$A152,new!$F$2:$F$21,"&gt;="&amp;calendar!$A152,new!$D$2:$D$21,"YES")+2*COUNTIFS(new!$C$2:$C$21,N$2,new!$E$2:$E$21,"&lt;="&amp;calendar!$A152,new!$F$2:$F$21,"&gt;="&amp;calendar!$A152,new!$D$2:$D$21,"NO")</f>
        <v>0</v>
      </c>
      <c r="O152" s="46" t="str" cm="1">
        <f t="array" ref="O152">_xlfn._xlws.FILTER(new!$L$2:$L$21,(new!$E$2:$E$21=$A152)*(new!$C$2:$C$21=calendar!N$2)*(new!$D$2:$D$21&lt;&gt;"N/A"),"")</f>
        <v/>
      </c>
      <c r="Q152" s="29">
        <f>COUNTIFS(new!$C$2:$C$21,Q$2,new!$E$2:$E$21,"&lt;="&amp;calendar!$A152,new!$F$2:$F$21,"&gt;="&amp;calendar!$A152,new!$D$2:$D$21,"YES")+2*COUNTIFS(new!$C$2:$C$21,Q$2,new!$E$2:$E$21,"&lt;="&amp;calendar!$A152,new!$F$2:$F$21,"&gt;="&amp;calendar!$A152,new!$D$2:$D$21,"NO")</f>
        <v>0</v>
      </c>
      <c r="R152" s="46" t="str" cm="1">
        <f t="array" ref="R152">_xlfn._xlws.FILTER(new!$L$2:$L$21,(new!$E$2:$E$21=$A152)*(new!$C$2:$C$21=calendar!Q$2)*(new!$D$2:$D$21&lt;&gt;"N/A"),"")</f>
        <v/>
      </c>
      <c r="S152" s="29">
        <f>COUNTIFS(new!$C$2:$C$21,S$2,new!$E$2:$E$21,"&lt;="&amp;calendar!$A152,new!$F$2:$F$21,"&gt;="&amp;calendar!$A152,new!$D$2:$D$21,"YES")+2*COUNTIFS(new!$C$2:$C$21,S$2,new!$E$2:$E$21,"&lt;="&amp;calendar!$A152,new!$F$2:$F$21,"&gt;="&amp;calendar!$A152,new!$D$2:$D$21,"NO")</f>
        <v>0</v>
      </c>
      <c r="T152" s="46" t="str" cm="1">
        <f t="array" ref="T152">_xlfn._xlws.FILTER(new!$L$2:$L$21,(new!$E$2:$E$21=$A152)*(new!$C$2:$C$21=calendar!S$2)*(new!$D$2:$D$21&lt;&gt;"N/A"),"")</f>
        <v/>
      </c>
      <c r="U152" s="29">
        <f>COUNTIFS(new!$C$2:$C$21,U$2,new!$E$2:$E$21,"&lt;="&amp;calendar!$A152,new!$F$2:$F$21,"&gt;="&amp;calendar!$A152,new!$D$2:$D$21,"YES")+2*COUNTIFS(new!$C$2:$C$21,U$2,new!$E$2:$E$21,"&lt;="&amp;calendar!$A152,new!$F$2:$F$21,"&gt;="&amp;calendar!$A152,new!$D$2:$D$21,"NO")</f>
        <v>0</v>
      </c>
      <c r="V152" s="46" t="str" cm="1">
        <f t="array" ref="V152">_xlfn._xlws.FILTER(new!$L$2:$L$21,(new!$E$2:$E$21=$A152)*(new!$C$2:$C$21=calendar!U$2)*(new!$D$2:$D$21&lt;&gt;"N/A"),"")</f>
        <v/>
      </c>
    </row>
    <row r="153" spans="1:22" ht="24" customHeight="1" x14ac:dyDescent="0.2">
      <c r="A153" s="37">
        <v>44711</v>
      </c>
      <c r="C153" s="29">
        <f>COUNTIFS(new!$C$2:$C$21,C$2,new!$E$2:$E$21,"&lt;="&amp;calendar!$A153,new!$F$2:$F$21,"&gt;="&amp;calendar!$A153,new!$D$2:$D$21,"YES")+2*COUNTIFS(new!$C$2:$C$21,C$2,new!$E$2:$E$21,"&lt;="&amp;calendar!$A153,new!$F$2:$F$21,"&gt;="&amp;calendar!$A153,new!$D$2:$D$21,"NO")</f>
        <v>0</v>
      </c>
      <c r="D153" s="46" t="str" cm="1">
        <f t="array" ref="D153">_xlfn._xlws.FILTER(new!$L$2:$L$21,(new!$E$2:$E$21=$A153)*(new!$C$2:$C$21=calendar!C$2)*(new!$D$2:$D$21&lt;&gt;"N/A"),"")</f>
        <v/>
      </c>
      <c r="E153" s="29">
        <f>COUNTIFS(new!$C$2:$C$21,E$2,new!$E$2:$E$21,"&lt;="&amp;calendar!$A153,new!$F$2:$F$21,"&gt;="&amp;calendar!$A153,new!$D$2:$D$21,"YES")+2*COUNTIFS(new!$C$2:$C$21,E$2,new!$E$2:$E$21,"&lt;="&amp;calendar!$A153,new!$F$2:$F$21,"&gt;="&amp;calendar!$A153,new!$D$2:$D$21,"NO")</f>
        <v>0</v>
      </c>
      <c r="F153" s="46" t="str" cm="1">
        <f t="array" ref="F153">_xlfn._xlws.FILTER(new!$L$2:$L$21,(new!$E$2:$E$21=$A153)*(new!$C$2:$C$21=calendar!E$2)*(new!$D$2:$D$21&lt;&gt;"N/A"),"")</f>
        <v/>
      </c>
      <c r="G153" s="29">
        <f>COUNTIFS(new!$C$2:$C$21,G$2,new!$E$2:$E$21,"&lt;="&amp;calendar!$A153,new!$F$2:$F$21,"&gt;="&amp;calendar!$A153,new!$D$2:$D$21,"YES")+2*COUNTIFS(new!$C$2:$C$21,G$2,new!$E$2:$E$21,"&lt;="&amp;calendar!$A153,new!$F$2:$F$21,"&gt;="&amp;calendar!$A153,new!$D$2:$D$21,"NO")</f>
        <v>0</v>
      </c>
      <c r="H153" s="46" t="str" cm="1">
        <f t="array" ref="H153">_xlfn._xlws.FILTER(new!$L$2:$L$21,(new!$E$2:$E$21=$A153)*(new!$C$2:$C$21=calendar!G$2)*(new!$D$2:$D$21&lt;&gt;"N/A"),"")</f>
        <v/>
      </c>
      <c r="J153" s="29">
        <f>COUNTIFS(new!$C$2:$C$21,J$2,new!$E$2:$E$21,"&lt;="&amp;calendar!$A153,new!$F$2:$F$21,"&gt;="&amp;calendar!$A153,new!$D$2:$D$21,"YES")+2*COUNTIFS(new!$C$2:$C$21,J$2,new!$E$2:$E$21,"&lt;="&amp;calendar!$A153,new!$F$2:$F$21,"&gt;="&amp;calendar!$A153,new!$D$2:$D$21,"NO")</f>
        <v>0</v>
      </c>
      <c r="K153" s="46" t="str" cm="1">
        <f t="array" ref="K153">_xlfn._xlws.FILTER(new!$L$2:$L$21,(new!$E$2:$E$21=$A153)*(new!$C$2:$C$21=calendar!J$2)*(new!$D$2:$D$21&lt;&gt;"N/A"),"")</f>
        <v/>
      </c>
      <c r="L153" s="29">
        <f>COUNTIFS(new!$C$2:$C$21,L$2,new!$E$2:$E$21,"&lt;="&amp;calendar!$A153,new!$F$2:$F$21,"&gt;="&amp;calendar!$A153,new!$D$2:$D$21,"YES")+2*COUNTIFS(new!$C$2:$C$21,L$2,new!$E$2:$E$21,"&lt;="&amp;calendar!$A153,new!$F$2:$F$21,"&gt;="&amp;calendar!$A153,new!$D$2:$D$21,"NO")</f>
        <v>0</v>
      </c>
      <c r="M153" s="46" t="str" cm="1">
        <f t="array" ref="M153">_xlfn._xlws.FILTER(new!$L$2:$L$21,(new!$E$2:$E$21=$A153)*(new!$C$2:$C$21=calendar!L$2)*(new!$D$2:$D$21&lt;&gt;"N/A"),"")</f>
        <v/>
      </c>
      <c r="N153" s="29">
        <f>COUNTIFS(new!$C$2:$C$21,N$2,new!$E$2:$E$21,"&lt;="&amp;calendar!$A153,new!$F$2:$F$21,"&gt;="&amp;calendar!$A153,new!$D$2:$D$21,"YES")+2*COUNTIFS(new!$C$2:$C$21,N$2,new!$E$2:$E$21,"&lt;="&amp;calendar!$A153,new!$F$2:$F$21,"&gt;="&amp;calendar!$A153,new!$D$2:$D$21,"NO")</f>
        <v>0</v>
      </c>
      <c r="O153" s="46" t="str" cm="1">
        <f t="array" ref="O153">_xlfn._xlws.FILTER(new!$L$2:$L$21,(new!$E$2:$E$21=$A153)*(new!$C$2:$C$21=calendar!N$2)*(new!$D$2:$D$21&lt;&gt;"N/A"),"")</f>
        <v/>
      </c>
      <c r="Q153" s="29">
        <f>COUNTIFS(new!$C$2:$C$21,Q$2,new!$E$2:$E$21,"&lt;="&amp;calendar!$A153,new!$F$2:$F$21,"&gt;="&amp;calendar!$A153,new!$D$2:$D$21,"YES")+2*COUNTIFS(new!$C$2:$C$21,Q$2,new!$E$2:$E$21,"&lt;="&amp;calendar!$A153,new!$F$2:$F$21,"&gt;="&amp;calendar!$A153,new!$D$2:$D$21,"NO")</f>
        <v>0</v>
      </c>
      <c r="R153" s="46" t="str" cm="1">
        <f t="array" ref="R153">_xlfn._xlws.FILTER(new!$L$2:$L$21,(new!$E$2:$E$21=$A153)*(new!$C$2:$C$21=calendar!Q$2)*(new!$D$2:$D$21&lt;&gt;"N/A"),"")</f>
        <v/>
      </c>
      <c r="S153" s="29">
        <f>COUNTIFS(new!$C$2:$C$21,S$2,new!$E$2:$E$21,"&lt;="&amp;calendar!$A153,new!$F$2:$F$21,"&gt;="&amp;calendar!$A153,new!$D$2:$D$21,"YES")+2*COUNTIFS(new!$C$2:$C$21,S$2,new!$E$2:$E$21,"&lt;="&amp;calendar!$A153,new!$F$2:$F$21,"&gt;="&amp;calendar!$A153,new!$D$2:$D$21,"NO")</f>
        <v>0</v>
      </c>
      <c r="T153" s="46" t="str" cm="1">
        <f t="array" ref="T153">_xlfn._xlws.FILTER(new!$L$2:$L$21,(new!$E$2:$E$21=$A153)*(new!$C$2:$C$21=calendar!S$2)*(new!$D$2:$D$21&lt;&gt;"N/A"),"")</f>
        <v/>
      </c>
      <c r="U153" s="29">
        <f>COUNTIFS(new!$C$2:$C$21,U$2,new!$E$2:$E$21,"&lt;="&amp;calendar!$A153,new!$F$2:$F$21,"&gt;="&amp;calendar!$A153,new!$D$2:$D$21,"YES")+2*COUNTIFS(new!$C$2:$C$21,U$2,new!$E$2:$E$21,"&lt;="&amp;calendar!$A153,new!$F$2:$F$21,"&gt;="&amp;calendar!$A153,new!$D$2:$D$21,"NO")</f>
        <v>0</v>
      </c>
      <c r="V153" s="46" t="str" cm="1">
        <f t="array" ref="V153">_xlfn._xlws.FILTER(new!$L$2:$L$21,(new!$E$2:$E$21=$A153)*(new!$C$2:$C$21=calendar!U$2)*(new!$D$2:$D$21&lt;&gt;"N/A"),"")</f>
        <v/>
      </c>
    </row>
    <row r="154" spans="1:22" ht="24" customHeight="1" x14ac:dyDescent="0.2">
      <c r="A154" s="37">
        <v>44712</v>
      </c>
      <c r="C154" s="29">
        <f>COUNTIFS(new!$C$2:$C$21,C$2,new!$E$2:$E$21,"&lt;="&amp;calendar!$A154,new!$F$2:$F$21,"&gt;="&amp;calendar!$A154,new!$D$2:$D$21,"YES")+2*COUNTIFS(new!$C$2:$C$21,C$2,new!$E$2:$E$21,"&lt;="&amp;calendar!$A154,new!$F$2:$F$21,"&gt;="&amp;calendar!$A154,new!$D$2:$D$21,"NO")</f>
        <v>0</v>
      </c>
      <c r="D154" s="46" t="str" cm="1">
        <f t="array" ref="D154">_xlfn._xlws.FILTER(new!$L$2:$L$21,(new!$E$2:$E$21=$A154)*(new!$C$2:$C$21=calendar!C$2)*(new!$D$2:$D$21&lt;&gt;"N/A"),"")</f>
        <v/>
      </c>
      <c r="E154" s="29">
        <f>COUNTIFS(new!$C$2:$C$21,E$2,new!$E$2:$E$21,"&lt;="&amp;calendar!$A154,new!$F$2:$F$21,"&gt;="&amp;calendar!$A154,new!$D$2:$D$21,"YES")+2*COUNTIFS(new!$C$2:$C$21,E$2,new!$E$2:$E$21,"&lt;="&amp;calendar!$A154,new!$F$2:$F$21,"&gt;="&amp;calendar!$A154,new!$D$2:$D$21,"NO")</f>
        <v>0</v>
      </c>
      <c r="F154" s="46" t="str" cm="1">
        <f t="array" ref="F154">_xlfn._xlws.FILTER(new!$L$2:$L$21,(new!$E$2:$E$21=$A154)*(new!$C$2:$C$21=calendar!E$2)*(new!$D$2:$D$21&lt;&gt;"N/A"),"")</f>
        <v/>
      </c>
      <c r="G154" s="29">
        <f>COUNTIFS(new!$C$2:$C$21,G$2,new!$E$2:$E$21,"&lt;="&amp;calendar!$A154,new!$F$2:$F$21,"&gt;="&amp;calendar!$A154,new!$D$2:$D$21,"YES")+2*COUNTIFS(new!$C$2:$C$21,G$2,new!$E$2:$E$21,"&lt;="&amp;calendar!$A154,new!$F$2:$F$21,"&gt;="&amp;calendar!$A154,new!$D$2:$D$21,"NO")</f>
        <v>0</v>
      </c>
      <c r="H154" s="46" t="str" cm="1">
        <f t="array" ref="H154">_xlfn._xlws.FILTER(new!$L$2:$L$21,(new!$E$2:$E$21=$A154)*(new!$C$2:$C$21=calendar!G$2)*(new!$D$2:$D$21&lt;&gt;"N/A"),"")</f>
        <v/>
      </c>
      <c r="J154" s="29">
        <f>COUNTIFS(new!$C$2:$C$21,J$2,new!$E$2:$E$21,"&lt;="&amp;calendar!$A154,new!$F$2:$F$21,"&gt;="&amp;calendar!$A154,new!$D$2:$D$21,"YES")+2*COUNTIFS(new!$C$2:$C$21,J$2,new!$E$2:$E$21,"&lt;="&amp;calendar!$A154,new!$F$2:$F$21,"&gt;="&amp;calendar!$A154,new!$D$2:$D$21,"NO")</f>
        <v>0</v>
      </c>
      <c r="K154" s="46" t="str" cm="1">
        <f t="array" ref="K154">_xlfn._xlws.FILTER(new!$L$2:$L$21,(new!$E$2:$E$21=$A154)*(new!$C$2:$C$21=calendar!J$2)*(new!$D$2:$D$21&lt;&gt;"N/A"),"")</f>
        <v/>
      </c>
      <c r="L154" s="29">
        <f>COUNTIFS(new!$C$2:$C$21,L$2,new!$E$2:$E$21,"&lt;="&amp;calendar!$A154,new!$F$2:$F$21,"&gt;="&amp;calendar!$A154,new!$D$2:$D$21,"YES")+2*COUNTIFS(new!$C$2:$C$21,L$2,new!$E$2:$E$21,"&lt;="&amp;calendar!$A154,new!$F$2:$F$21,"&gt;="&amp;calendar!$A154,new!$D$2:$D$21,"NO")</f>
        <v>0</v>
      </c>
      <c r="M154" s="46" t="str" cm="1">
        <f t="array" ref="M154">_xlfn._xlws.FILTER(new!$L$2:$L$21,(new!$E$2:$E$21=$A154)*(new!$C$2:$C$21=calendar!L$2)*(new!$D$2:$D$21&lt;&gt;"N/A"),"")</f>
        <v/>
      </c>
      <c r="N154" s="29">
        <f>COUNTIFS(new!$C$2:$C$21,N$2,new!$E$2:$E$21,"&lt;="&amp;calendar!$A154,new!$F$2:$F$21,"&gt;="&amp;calendar!$A154,new!$D$2:$D$21,"YES")+2*COUNTIFS(new!$C$2:$C$21,N$2,new!$E$2:$E$21,"&lt;="&amp;calendar!$A154,new!$F$2:$F$21,"&gt;="&amp;calendar!$A154,new!$D$2:$D$21,"NO")</f>
        <v>0</v>
      </c>
      <c r="O154" s="46" t="str" cm="1">
        <f t="array" ref="O154">_xlfn._xlws.FILTER(new!$L$2:$L$21,(new!$E$2:$E$21=$A154)*(new!$C$2:$C$21=calendar!N$2)*(new!$D$2:$D$21&lt;&gt;"N/A"),"")</f>
        <v/>
      </c>
      <c r="Q154" s="29">
        <f>COUNTIFS(new!$C$2:$C$21,Q$2,new!$E$2:$E$21,"&lt;="&amp;calendar!$A154,new!$F$2:$F$21,"&gt;="&amp;calendar!$A154,new!$D$2:$D$21,"YES")+2*COUNTIFS(new!$C$2:$C$21,Q$2,new!$E$2:$E$21,"&lt;="&amp;calendar!$A154,new!$F$2:$F$21,"&gt;="&amp;calendar!$A154,new!$D$2:$D$21,"NO")</f>
        <v>0</v>
      </c>
      <c r="R154" s="46" t="str" cm="1">
        <f t="array" ref="R154">_xlfn._xlws.FILTER(new!$L$2:$L$21,(new!$E$2:$E$21=$A154)*(new!$C$2:$C$21=calendar!Q$2)*(new!$D$2:$D$21&lt;&gt;"N/A"),"")</f>
        <v/>
      </c>
      <c r="S154" s="29">
        <f>COUNTIFS(new!$C$2:$C$21,S$2,new!$E$2:$E$21,"&lt;="&amp;calendar!$A154,new!$F$2:$F$21,"&gt;="&amp;calendar!$A154,new!$D$2:$D$21,"YES")+2*COUNTIFS(new!$C$2:$C$21,S$2,new!$E$2:$E$21,"&lt;="&amp;calendar!$A154,new!$F$2:$F$21,"&gt;="&amp;calendar!$A154,new!$D$2:$D$21,"NO")</f>
        <v>0</v>
      </c>
      <c r="T154" s="46" t="str" cm="1">
        <f t="array" ref="T154">_xlfn._xlws.FILTER(new!$L$2:$L$21,(new!$E$2:$E$21=$A154)*(new!$C$2:$C$21=calendar!S$2)*(new!$D$2:$D$21&lt;&gt;"N/A"),"")</f>
        <v/>
      </c>
      <c r="U154" s="29">
        <f>COUNTIFS(new!$C$2:$C$21,U$2,new!$E$2:$E$21,"&lt;="&amp;calendar!$A154,new!$F$2:$F$21,"&gt;="&amp;calendar!$A154,new!$D$2:$D$21,"YES")+2*COUNTIFS(new!$C$2:$C$21,U$2,new!$E$2:$E$21,"&lt;="&amp;calendar!$A154,new!$F$2:$F$21,"&gt;="&amp;calendar!$A154,new!$D$2:$D$21,"NO")</f>
        <v>0</v>
      </c>
      <c r="V154" s="46" t="str" cm="1">
        <f t="array" ref="V154">_xlfn._xlws.FILTER(new!$L$2:$L$21,(new!$E$2:$E$21=$A154)*(new!$C$2:$C$21=calendar!U$2)*(new!$D$2:$D$21&lt;&gt;"N/A"),"")</f>
        <v/>
      </c>
    </row>
    <row r="155" spans="1:22" ht="24" customHeight="1" x14ac:dyDescent="0.2">
      <c r="A155" s="37">
        <v>44713</v>
      </c>
      <c r="C155" s="29">
        <f>COUNTIFS(new!$C$2:$C$21,C$2,new!$E$2:$E$21,"&lt;="&amp;calendar!$A155,new!$F$2:$F$21,"&gt;="&amp;calendar!$A155,new!$D$2:$D$21,"YES")+2*COUNTIFS(new!$C$2:$C$21,C$2,new!$E$2:$E$21,"&lt;="&amp;calendar!$A155,new!$F$2:$F$21,"&gt;="&amp;calendar!$A155,new!$D$2:$D$21,"NO")</f>
        <v>0</v>
      </c>
      <c r="D155" s="46" t="str" cm="1">
        <f t="array" ref="D155">_xlfn._xlws.FILTER(new!$L$2:$L$21,(new!$E$2:$E$21=$A155)*(new!$C$2:$C$21=calendar!C$2)*(new!$D$2:$D$21&lt;&gt;"N/A"),"")</f>
        <v/>
      </c>
      <c r="E155" s="29">
        <f>COUNTIFS(new!$C$2:$C$21,E$2,new!$E$2:$E$21,"&lt;="&amp;calendar!$A155,new!$F$2:$F$21,"&gt;="&amp;calendar!$A155,new!$D$2:$D$21,"YES")+2*COUNTIFS(new!$C$2:$C$21,E$2,new!$E$2:$E$21,"&lt;="&amp;calendar!$A155,new!$F$2:$F$21,"&gt;="&amp;calendar!$A155,new!$D$2:$D$21,"NO")</f>
        <v>0</v>
      </c>
      <c r="F155" s="46" t="str" cm="1">
        <f t="array" ref="F155">_xlfn._xlws.FILTER(new!$L$2:$L$21,(new!$E$2:$E$21=$A155)*(new!$C$2:$C$21=calendar!E$2)*(new!$D$2:$D$21&lt;&gt;"N/A"),"")</f>
        <v/>
      </c>
      <c r="G155" s="29">
        <f>COUNTIFS(new!$C$2:$C$21,G$2,new!$E$2:$E$21,"&lt;="&amp;calendar!$A155,new!$F$2:$F$21,"&gt;="&amp;calendar!$A155,new!$D$2:$D$21,"YES")+2*COUNTIFS(new!$C$2:$C$21,G$2,new!$E$2:$E$21,"&lt;="&amp;calendar!$A155,new!$F$2:$F$21,"&gt;="&amp;calendar!$A155,new!$D$2:$D$21,"NO")</f>
        <v>0</v>
      </c>
      <c r="H155" s="46" t="str" cm="1">
        <f t="array" ref="H155">_xlfn._xlws.FILTER(new!$L$2:$L$21,(new!$E$2:$E$21=$A155)*(new!$C$2:$C$21=calendar!G$2)*(new!$D$2:$D$21&lt;&gt;"N/A"),"")</f>
        <v/>
      </c>
      <c r="J155" s="29">
        <f>COUNTIFS(new!$C$2:$C$21,J$2,new!$E$2:$E$21,"&lt;="&amp;calendar!$A155,new!$F$2:$F$21,"&gt;="&amp;calendar!$A155,new!$D$2:$D$21,"YES")+2*COUNTIFS(new!$C$2:$C$21,J$2,new!$E$2:$E$21,"&lt;="&amp;calendar!$A155,new!$F$2:$F$21,"&gt;="&amp;calendar!$A155,new!$D$2:$D$21,"NO")</f>
        <v>0</v>
      </c>
      <c r="K155" s="46" t="str" cm="1">
        <f t="array" ref="K155">_xlfn._xlws.FILTER(new!$L$2:$L$21,(new!$E$2:$E$21=$A155)*(new!$C$2:$C$21=calendar!J$2)*(new!$D$2:$D$21&lt;&gt;"N/A"),"")</f>
        <v/>
      </c>
      <c r="L155" s="29">
        <f>COUNTIFS(new!$C$2:$C$21,L$2,new!$E$2:$E$21,"&lt;="&amp;calendar!$A155,new!$F$2:$F$21,"&gt;="&amp;calendar!$A155,new!$D$2:$D$21,"YES")+2*COUNTIFS(new!$C$2:$C$21,L$2,new!$E$2:$E$21,"&lt;="&amp;calendar!$A155,new!$F$2:$F$21,"&gt;="&amp;calendar!$A155,new!$D$2:$D$21,"NO")</f>
        <v>0</v>
      </c>
      <c r="M155" s="46" t="str" cm="1">
        <f t="array" ref="M155">_xlfn._xlws.FILTER(new!$L$2:$L$21,(new!$E$2:$E$21=$A155)*(new!$C$2:$C$21=calendar!L$2)*(new!$D$2:$D$21&lt;&gt;"N/A"),"")</f>
        <v/>
      </c>
      <c r="N155" s="29">
        <f>COUNTIFS(new!$C$2:$C$21,N$2,new!$E$2:$E$21,"&lt;="&amp;calendar!$A155,new!$F$2:$F$21,"&gt;="&amp;calendar!$A155,new!$D$2:$D$21,"YES")+2*COUNTIFS(new!$C$2:$C$21,N$2,new!$E$2:$E$21,"&lt;="&amp;calendar!$A155,new!$F$2:$F$21,"&gt;="&amp;calendar!$A155,new!$D$2:$D$21,"NO")</f>
        <v>0</v>
      </c>
      <c r="O155" s="46" t="str" cm="1">
        <f t="array" ref="O155">_xlfn._xlws.FILTER(new!$L$2:$L$21,(new!$E$2:$E$21=$A155)*(new!$C$2:$C$21=calendar!N$2)*(new!$D$2:$D$21&lt;&gt;"N/A"),"")</f>
        <v/>
      </c>
      <c r="Q155" s="29">
        <f>COUNTIFS(new!$C$2:$C$21,Q$2,new!$E$2:$E$21,"&lt;="&amp;calendar!$A155,new!$F$2:$F$21,"&gt;="&amp;calendar!$A155,new!$D$2:$D$21,"YES")+2*COUNTIFS(new!$C$2:$C$21,Q$2,new!$E$2:$E$21,"&lt;="&amp;calendar!$A155,new!$F$2:$F$21,"&gt;="&amp;calendar!$A155,new!$D$2:$D$21,"NO")</f>
        <v>0</v>
      </c>
      <c r="R155" s="46" t="str" cm="1">
        <f t="array" ref="R155">_xlfn._xlws.FILTER(new!$L$2:$L$21,(new!$E$2:$E$21=$A155)*(new!$C$2:$C$21=calendar!Q$2)*(new!$D$2:$D$21&lt;&gt;"N/A"),"")</f>
        <v/>
      </c>
      <c r="S155" s="29">
        <f>COUNTIFS(new!$C$2:$C$21,S$2,new!$E$2:$E$21,"&lt;="&amp;calendar!$A155,new!$F$2:$F$21,"&gt;="&amp;calendar!$A155,new!$D$2:$D$21,"YES")+2*COUNTIFS(new!$C$2:$C$21,S$2,new!$E$2:$E$21,"&lt;="&amp;calendar!$A155,new!$F$2:$F$21,"&gt;="&amp;calendar!$A155,new!$D$2:$D$21,"NO")</f>
        <v>0</v>
      </c>
      <c r="T155" s="46" t="str" cm="1">
        <f t="array" ref="T155">_xlfn._xlws.FILTER(new!$L$2:$L$21,(new!$E$2:$E$21=$A155)*(new!$C$2:$C$21=calendar!S$2)*(new!$D$2:$D$21&lt;&gt;"N/A"),"")</f>
        <v/>
      </c>
      <c r="U155" s="29">
        <f>COUNTIFS(new!$C$2:$C$21,U$2,new!$E$2:$E$21,"&lt;="&amp;calendar!$A155,new!$F$2:$F$21,"&gt;="&amp;calendar!$A155,new!$D$2:$D$21,"YES")+2*COUNTIFS(new!$C$2:$C$21,U$2,new!$E$2:$E$21,"&lt;="&amp;calendar!$A155,new!$F$2:$F$21,"&gt;="&amp;calendar!$A155,new!$D$2:$D$21,"NO")</f>
        <v>0</v>
      </c>
      <c r="V155" s="46" t="str" cm="1">
        <f t="array" ref="V155">_xlfn._xlws.FILTER(new!$L$2:$L$21,(new!$E$2:$E$21=$A155)*(new!$C$2:$C$21=calendar!U$2)*(new!$D$2:$D$21&lt;&gt;"N/A"),"")</f>
        <v/>
      </c>
    </row>
    <row r="156" spans="1:22" ht="24" customHeight="1" x14ac:dyDescent="0.2">
      <c r="A156" s="37">
        <v>44714</v>
      </c>
      <c r="C156" s="29">
        <f>COUNTIFS(new!$C$2:$C$21,C$2,new!$E$2:$E$21,"&lt;="&amp;calendar!$A156,new!$F$2:$F$21,"&gt;="&amp;calendar!$A156,new!$D$2:$D$21,"YES")+2*COUNTIFS(new!$C$2:$C$21,C$2,new!$E$2:$E$21,"&lt;="&amp;calendar!$A156,new!$F$2:$F$21,"&gt;="&amp;calendar!$A156,new!$D$2:$D$21,"NO")</f>
        <v>0</v>
      </c>
      <c r="D156" s="46" t="str" cm="1">
        <f t="array" ref="D156">_xlfn._xlws.FILTER(new!$L$2:$L$21,(new!$E$2:$E$21=$A156)*(new!$C$2:$C$21=calendar!C$2)*(new!$D$2:$D$21&lt;&gt;"N/A"),"")</f>
        <v/>
      </c>
      <c r="E156" s="29">
        <f>COUNTIFS(new!$C$2:$C$21,E$2,new!$E$2:$E$21,"&lt;="&amp;calendar!$A156,new!$F$2:$F$21,"&gt;="&amp;calendar!$A156,new!$D$2:$D$21,"YES")+2*COUNTIFS(new!$C$2:$C$21,E$2,new!$E$2:$E$21,"&lt;="&amp;calendar!$A156,new!$F$2:$F$21,"&gt;="&amp;calendar!$A156,new!$D$2:$D$21,"NO")</f>
        <v>0</v>
      </c>
      <c r="F156" s="46" t="str" cm="1">
        <f t="array" ref="F156">_xlfn._xlws.FILTER(new!$L$2:$L$21,(new!$E$2:$E$21=$A156)*(new!$C$2:$C$21=calendar!E$2)*(new!$D$2:$D$21&lt;&gt;"N/A"),"")</f>
        <v/>
      </c>
      <c r="G156" s="29">
        <f>COUNTIFS(new!$C$2:$C$21,G$2,new!$E$2:$E$21,"&lt;="&amp;calendar!$A156,new!$F$2:$F$21,"&gt;="&amp;calendar!$A156,new!$D$2:$D$21,"YES")+2*COUNTIFS(new!$C$2:$C$21,G$2,new!$E$2:$E$21,"&lt;="&amp;calendar!$A156,new!$F$2:$F$21,"&gt;="&amp;calendar!$A156,new!$D$2:$D$21,"NO")</f>
        <v>0</v>
      </c>
      <c r="H156" s="46" t="str" cm="1">
        <f t="array" ref="H156">_xlfn._xlws.FILTER(new!$L$2:$L$21,(new!$E$2:$E$21=$A156)*(new!$C$2:$C$21=calendar!G$2)*(new!$D$2:$D$21&lt;&gt;"N/A"),"")</f>
        <v/>
      </c>
      <c r="J156" s="29">
        <f>COUNTIFS(new!$C$2:$C$21,J$2,new!$E$2:$E$21,"&lt;="&amp;calendar!$A156,new!$F$2:$F$21,"&gt;="&amp;calendar!$A156,new!$D$2:$D$21,"YES")+2*COUNTIFS(new!$C$2:$C$21,J$2,new!$E$2:$E$21,"&lt;="&amp;calendar!$A156,new!$F$2:$F$21,"&gt;="&amp;calendar!$A156,new!$D$2:$D$21,"NO")</f>
        <v>0</v>
      </c>
      <c r="K156" s="46" t="str" cm="1">
        <f t="array" ref="K156">_xlfn._xlws.FILTER(new!$L$2:$L$21,(new!$E$2:$E$21=$A156)*(new!$C$2:$C$21=calendar!J$2)*(new!$D$2:$D$21&lt;&gt;"N/A"),"")</f>
        <v/>
      </c>
      <c r="L156" s="29">
        <f>COUNTIFS(new!$C$2:$C$21,L$2,new!$E$2:$E$21,"&lt;="&amp;calendar!$A156,new!$F$2:$F$21,"&gt;="&amp;calendar!$A156,new!$D$2:$D$21,"YES")+2*COUNTIFS(new!$C$2:$C$21,L$2,new!$E$2:$E$21,"&lt;="&amp;calendar!$A156,new!$F$2:$F$21,"&gt;="&amp;calendar!$A156,new!$D$2:$D$21,"NO")</f>
        <v>0</v>
      </c>
      <c r="M156" s="46" t="str" cm="1">
        <f t="array" ref="M156">_xlfn._xlws.FILTER(new!$L$2:$L$21,(new!$E$2:$E$21=$A156)*(new!$C$2:$C$21=calendar!L$2)*(new!$D$2:$D$21&lt;&gt;"N/A"),"")</f>
        <v/>
      </c>
      <c r="N156" s="29">
        <f>COUNTIFS(new!$C$2:$C$21,N$2,new!$E$2:$E$21,"&lt;="&amp;calendar!$A156,new!$F$2:$F$21,"&gt;="&amp;calendar!$A156,new!$D$2:$D$21,"YES")+2*COUNTIFS(new!$C$2:$C$21,N$2,new!$E$2:$E$21,"&lt;="&amp;calendar!$A156,new!$F$2:$F$21,"&gt;="&amp;calendar!$A156,new!$D$2:$D$21,"NO")</f>
        <v>0</v>
      </c>
      <c r="O156" s="46" t="str" cm="1">
        <f t="array" ref="O156">_xlfn._xlws.FILTER(new!$L$2:$L$21,(new!$E$2:$E$21=$A156)*(new!$C$2:$C$21=calendar!N$2)*(new!$D$2:$D$21&lt;&gt;"N/A"),"")</f>
        <v/>
      </c>
      <c r="Q156" s="29">
        <f>COUNTIFS(new!$C$2:$C$21,Q$2,new!$E$2:$E$21,"&lt;="&amp;calendar!$A156,new!$F$2:$F$21,"&gt;="&amp;calendar!$A156,new!$D$2:$D$21,"YES")+2*COUNTIFS(new!$C$2:$C$21,Q$2,new!$E$2:$E$21,"&lt;="&amp;calendar!$A156,new!$F$2:$F$21,"&gt;="&amp;calendar!$A156,new!$D$2:$D$21,"NO")</f>
        <v>0</v>
      </c>
      <c r="R156" s="46" t="str" cm="1">
        <f t="array" ref="R156">_xlfn._xlws.FILTER(new!$L$2:$L$21,(new!$E$2:$E$21=$A156)*(new!$C$2:$C$21=calendar!Q$2)*(new!$D$2:$D$21&lt;&gt;"N/A"),"")</f>
        <v/>
      </c>
      <c r="S156" s="29">
        <f>COUNTIFS(new!$C$2:$C$21,S$2,new!$E$2:$E$21,"&lt;="&amp;calendar!$A156,new!$F$2:$F$21,"&gt;="&amp;calendar!$A156,new!$D$2:$D$21,"YES")+2*COUNTIFS(new!$C$2:$C$21,S$2,new!$E$2:$E$21,"&lt;="&amp;calendar!$A156,new!$F$2:$F$21,"&gt;="&amp;calendar!$A156,new!$D$2:$D$21,"NO")</f>
        <v>0</v>
      </c>
      <c r="T156" s="46" t="str" cm="1">
        <f t="array" ref="T156">_xlfn._xlws.FILTER(new!$L$2:$L$21,(new!$E$2:$E$21=$A156)*(new!$C$2:$C$21=calendar!S$2)*(new!$D$2:$D$21&lt;&gt;"N/A"),"")</f>
        <v/>
      </c>
      <c r="U156" s="29">
        <f>COUNTIFS(new!$C$2:$C$21,U$2,new!$E$2:$E$21,"&lt;="&amp;calendar!$A156,new!$F$2:$F$21,"&gt;="&amp;calendar!$A156,new!$D$2:$D$21,"YES")+2*COUNTIFS(new!$C$2:$C$21,U$2,new!$E$2:$E$21,"&lt;="&amp;calendar!$A156,new!$F$2:$F$21,"&gt;="&amp;calendar!$A156,new!$D$2:$D$21,"NO")</f>
        <v>0</v>
      </c>
      <c r="V156" s="46" t="str" cm="1">
        <f t="array" ref="V156">_xlfn._xlws.FILTER(new!$L$2:$L$21,(new!$E$2:$E$21=$A156)*(new!$C$2:$C$21=calendar!U$2)*(new!$D$2:$D$21&lt;&gt;"N/A"),"")</f>
        <v/>
      </c>
    </row>
    <row r="157" spans="1:22" ht="24" customHeight="1" x14ac:dyDescent="0.2">
      <c r="A157" s="37">
        <v>44715</v>
      </c>
      <c r="C157" s="29">
        <f>COUNTIFS(new!$C$2:$C$21,C$2,new!$E$2:$E$21,"&lt;="&amp;calendar!$A157,new!$F$2:$F$21,"&gt;="&amp;calendar!$A157,new!$D$2:$D$21,"YES")+2*COUNTIFS(new!$C$2:$C$21,C$2,new!$E$2:$E$21,"&lt;="&amp;calendar!$A157,new!$F$2:$F$21,"&gt;="&amp;calendar!$A157,new!$D$2:$D$21,"NO")</f>
        <v>0</v>
      </c>
      <c r="D157" s="46" t="str" cm="1">
        <f t="array" ref="D157">_xlfn._xlws.FILTER(new!$L$2:$L$21,(new!$E$2:$E$21=$A157)*(new!$C$2:$C$21=calendar!C$2)*(new!$D$2:$D$21&lt;&gt;"N/A"),"")</f>
        <v/>
      </c>
      <c r="E157" s="29">
        <f>COUNTIFS(new!$C$2:$C$21,E$2,new!$E$2:$E$21,"&lt;="&amp;calendar!$A157,new!$F$2:$F$21,"&gt;="&amp;calendar!$A157,new!$D$2:$D$21,"YES")+2*COUNTIFS(new!$C$2:$C$21,E$2,new!$E$2:$E$21,"&lt;="&amp;calendar!$A157,new!$F$2:$F$21,"&gt;="&amp;calendar!$A157,new!$D$2:$D$21,"NO")</f>
        <v>0</v>
      </c>
      <c r="F157" s="46" t="str" cm="1">
        <f t="array" ref="F157">_xlfn._xlws.FILTER(new!$L$2:$L$21,(new!$E$2:$E$21=$A157)*(new!$C$2:$C$21=calendar!E$2)*(new!$D$2:$D$21&lt;&gt;"N/A"),"")</f>
        <v/>
      </c>
      <c r="G157" s="29">
        <f>COUNTIFS(new!$C$2:$C$21,G$2,new!$E$2:$E$21,"&lt;="&amp;calendar!$A157,new!$F$2:$F$21,"&gt;="&amp;calendar!$A157,new!$D$2:$D$21,"YES")+2*COUNTIFS(new!$C$2:$C$21,G$2,new!$E$2:$E$21,"&lt;="&amp;calendar!$A157,new!$F$2:$F$21,"&gt;="&amp;calendar!$A157,new!$D$2:$D$21,"NO")</f>
        <v>0</v>
      </c>
      <c r="H157" s="46" t="str" cm="1">
        <f t="array" ref="H157">_xlfn._xlws.FILTER(new!$L$2:$L$21,(new!$E$2:$E$21=$A157)*(new!$C$2:$C$21=calendar!G$2)*(new!$D$2:$D$21&lt;&gt;"N/A"),"")</f>
        <v/>
      </c>
      <c r="J157" s="29">
        <f>COUNTIFS(new!$C$2:$C$21,J$2,new!$E$2:$E$21,"&lt;="&amp;calendar!$A157,new!$F$2:$F$21,"&gt;="&amp;calendar!$A157,new!$D$2:$D$21,"YES")+2*COUNTIFS(new!$C$2:$C$21,J$2,new!$E$2:$E$21,"&lt;="&amp;calendar!$A157,new!$F$2:$F$21,"&gt;="&amp;calendar!$A157,new!$D$2:$D$21,"NO")</f>
        <v>0</v>
      </c>
      <c r="K157" s="46" t="str" cm="1">
        <f t="array" ref="K157">_xlfn._xlws.FILTER(new!$L$2:$L$21,(new!$E$2:$E$21=$A157)*(new!$C$2:$C$21=calendar!J$2)*(new!$D$2:$D$21&lt;&gt;"N/A"),"")</f>
        <v/>
      </c>
      <c r="L157" s="29">
        <f>COUNTIFS(new!$C$2:$C$21,L$2,new!$E$2:$E$21,"&lt;="&amp;calendar!$A157,new!$F$2:$F$21,"&gt;="&amp;calendar!$A157,new!$D$2:$D$21,"YES")+2*COUNTIFS(new!$C$2:$C$21,L$2,new!$E$2:$E$21,"&lt;="&amp;calendar!$A157,new!$F$2:$F$21,"&gt;="&amp;calendar!$A157,new!$D$2:$D$21,"NO")</f>
        <v>0</v>
      </c>
      <c r="M157" s="46" t="str" cm="1">
        <f t="array" ref="M157">_xlfn._xlws.FILTER(new!$L$2:$L$21,(new!$E$2:$E$21=$A157)*(new!$C$2:$C$21=calendar!L$2)*(new!$D$2:$D$21&lt;&gt;"N/A"),"")</f>
        <v/>
      </c>
      <c r="N157" s="29">
        <f>COUNTIFS(new!$C$2:$C$21,N$2,new!$E$2:$E$21,"&lt;="&amp;calendar!$A157,new!$F$2:$F$21,"&gt;="&amp;calendar!$A157,new!$D$2:$D$21,"YES")+2*COUNTIFS(new!$C$2:$C$21,N$2,new!$E$2:$E$21,"&lt;="&amp;calendar!$A157,new!$F$2:$F$21,"&gt;="&amp;calendar!$A157,new!$D$2:$D$21,"NO")</f>
        <v>0</v>
      </c>
      <c r="O157" s="46" t="str" cm="1">
        <f t="array" ref="O157">_xlfn._xlws.FILTER(new!$L$2:$L$21,(new!$E$2:$E$21=$A157)*(new!$C$2:$C$21=calendar!N$2)*(new!$D$2:$D$21&lt;&gt;"N/A"),"")</f>
        <v/>
      </c>
      <c r="Q157" s="29">
        <f>COUNTIFS(new!$C$2:$C$21,Q$2,new!$E$2:$E$21,"&lt;="&amp;calendar!$A157,new!$F$2:$F$21,"&gt;="&amp;calendar!$A157,new!$D$2:$D$21,"YES")+2*COUNTIFS(new!$C$2:$C$21,Q$2,new!$E$2:$E$21,"&lt;="&amp;calendar!$A157,new!$F$2:$F$21,"&gt;="&amp;calendar!$A157,new!$D$2:$D$21,"NO")</f>
        <v>0</v>
      </c>
      <c r="R157" s="46" t="str" cm="1">
        <f t="array" ref="R157">_xlfn._xlws.FILTER(new!$L$2:$L$21,(new!$E$2:$E$21=$A157)*(new!$C$2:$C$21=calendar!Q$2)*(new!$D$2:$D$21&lt;&gt;"N/A"),"")</f>
        <v/>
      </c>
      <c r="S157" s="29">
        <f>COUNTIFS(new!$C$2:$C$21,S$2,new!$E$2:$E$21,"&lt;="&amp;calendar!$A157,new!$F$2:$F$21,"&gt;="&amp;calendar!$A157,new!$D$2:$D$21,"YES")+2*COUNTIFS(new!$C$2:$C$21,S$2,new!$E$2:$E$21,"&lt;="&amp;calendar!$A157,new!$F$2:$F$21,"&gt;="&amp;calendar!$A157,new!$D$2:$D$21,"NO")</f>
        <v>0</v>
      </c>
      <c r="T157" s="46" t="str" cm="1">
        <f t="array" ref="T157">_xlfn._xlws.FILTER(new!$L$2:$L$21,(new!$E$2:$E$21=$A157)*(new!$C$2:$C$21=calendar!S$2)*(new!$D$2:$D$21&lt;&gt;"N/A"),"")</f>
        <v/>
      </c>
      <c r="U157" s="29">
        <f>COUNTIFS(new!$C$2:$C$21,U$2,new!$E$2:$E$21,"&lt;="&amp;calendar!$A157,new!$F$2:$F$21,"&gt;="&amp;calendar!$A157,new!$D$2:$D$21,"YES")+2*COUNTIFS(new!$C$2:$C$21,U$2,new!$E$2:$E$21,"&lt;="&amp;calendar!$A157,new!$F$2:$F$21,"&gt;="&amp;calendar!$A157,new!$D$2:$D$21,"NO")</f>
        <v>0</v>
      </c>
      <c r="V157" s="46" t="str" cm="1">
        <f t="array" ref="V157">_xlfn._xlws.FILTER(new!$L$2:$L$21,(new!$E$2:$E$21=$A157)*(new!$C$2:$C$21=calendar!U$2)*(new!$D$2:$D$21&lt;&gt;"N/A"),"")</f>
        <v/>
      </c>
    </row>
    <row r="158" spans="1:22" ht="24" customHeight="1" x14ac:dyDescent="0.2">
      <c r="A158" s="37">
        <v>44716</v>
      </c>
      <c r="C158" s="29">
        <f>COUNTIFS(new!$C$2:$C$21,C$2,new!$E$2:$E$21,"&lt;="&amp;calendar!$A158,new!$F$2:$F$21,"&gt;="&amp;calendar!$A158,new!$D$2:$D$21,"YES")+2*COUNTIFS(new!$C$2:$C$21,C$2,new!$E$2:$E$21,"&lt;="&amp;calendar!$A158,new!$F$2:$F$21,"&gt;="&amp;calendar!$A158,new!$D$2:$D$21,"NO")</f>
        <v>0</v>
      </c>
      <c r="D158" s="46" t="str" cm="1">
        <f t="array" ref="D158">_xlfn._xlws.FILTER(new!$L$2:$L$21,(new!$E$2:$E$21=$A158)*(new!$C$2:$C$21=calendar!C$2)*(new!$D$2:$D$21&lt;&gt;"N/A"),"")</f>
        <v/>
      </c>
      <c r="E158" s="29">
        <f>COUNTIFS(new!$C$2:$C$21,E$2,new!$E$2:$E$21,"&lt;="&amp;calendar!$A158,new!$F$2:$F$21,"&gt;="&amp;calendar!$A158,new!$D$2:$D$21,"YES")+2*COUNTIFS(new!$C$2:$C$21,E$2,new!$E$2:$E$21,"&lt;="&amp;calendar!$A158,new!$F$2:$F$21,"&gt;="&amp;calendar!$A158,new!$D$2:$D$21,"NO")</f>
        <v>0</v>
      </c>
      <c r="F158" s="46" t="str" cm="1">
        <f t="array" ref="F158">_xlfn._xlws.FILTER(new!$L$2:$L$21,(new!$E$2:$E$21=$A158)*(new!$C$2:$C$21=calendar!E$2)*(new!$D$2:$D$21&lt;&gt;"N/A"),"")</f>
        <v/>
      </c>
      <c r="G158" s="29">
        <f>COUNTIFS(new!$C$2:$C$21,G$2,new!$E$2:$E$21,"&lt;="&amp;calendar!$A158,new!$F$2:$F$21,"&gt;="&amp;calendar!$A158,new!$D$2:$D$21,"YES")+2*COUNTIFS(new!$C$2:$C$21,G$2,new!$E$2:$E$21,"&lt;="&amp;calendar!$A158,new!$F$2:$F$21,"&gt;="&amp;calendar!$A158,new!$D$2:$D$21,"NO")</f>
        <v>0</v>
      </c>
      <c r="H158" s="46" t="str" cm="1">
        <f t="array" ref="H158">_xlfn._xlws.FILTER(new!$L$2:$L$21,(new!$E$2:$E$21=$A158)*(new!$C$2:$C$21=calendar!G$2)*(new!$D$2:$D$21&lt;&gt;"N/A"),"")</f>
        <v/>
      </c>
      <c r="J158" s="29">
        <f>COUNTIFS(new!$C$2:$C$21,J$2,new!$E$2:$E$21,"&lt;="&amp;calendar!$A158,new!$F$2:$F$21,"&gt;="&amp;calendar!$A158,new!$D$2:$D$21,"YES")+2*COUNTIFS(new!$C$2:$C$21,J$2,new!$E$2:$E$21,"&lt;="&amp;calendar!$A158,new!$F$2:$F$21,"&gt;="&amp;calendar!$A158,new!$D$2:$D$21,"NO")</f>
        <v>0</v>
      </c>
      <c r="K158" s="46" t="str" cm="1">
        <f t="array" ref="K158">_xlfn._xlws.FILTER(new!$L$2:$L$21,(new!$E$2:$E$21=$A158)*(new!$C$2:$C$21=calendar!J$2)*(new!$D$2:$D$21&lt;&gt;"N/A"),"")</f>
        <v/>
      </c>
      <c r="L158" s="29">
        <f>COUNTIFS(new!$C$2:$C$21,L$2,new!$E$2:$E$21,"&lt;="&amp;calendar!$A158,new!$F$2:$F$21,"&gt;="&amp;calendar!$A158,new!$D$2:$D$21,"YES")+2*COUNTIFS(new!$C$2:$C$21,L$2,new!$E$2:$E$21,"&lt;="&amp;calendar!$A158,new!$F$2:$F$21,"&gt;="&amp;calendar!$A158,new!$D$2:$D$21,"NO")</f>
        <v>0</v>
      </c>
      <c r="M158" s="46" t="str" cm="1">
        <f t="array" ref="M158">_xlfn._xlws.FILTER(new!$L$2:$L$21,(new!$E$2:$E$21=$A158)*(new!$C$2:$C$21=calendar!L$2)*(new!$D$2:$D$21&lt;&gt;"N/A"),"")</f>
        <v/>
      </c>
      <c r="N158" s="29">
        <f>COUNTIFS(new!$C$2:$C$21,N$2,new!$E$2:$E$21,"&lt;="&amp;calendar!$A158,new!$F$2:$F$21,"&gt;="&amp;calendar!$A158,new!$D$2:$D$21,"YES")+2*COUNTIFS(new!$C$2:$C$21,N$2,new!$E$2:$E$21,"&lt;="&amp;calendar!$A158,new!$F$2:$F$21,"&gt;="&amp;calendar!$A158,new!$D$2:$D$21,"NO")</f>
        <v>0</v>
      </c>
      <c r="O158" s="46" t="str" cm="1">
        <f t="array" ref="O158">_xlfn._xlws.FILTER(new!$L$2:$L$21,(new!$E$2:$E$21=$A158)*(new!$C$2:$C$21=calendar!N$2)*(new!$D$2:$D$21&lt;&gt;"N/A"),"")</f>
        <v/>
      </c>
      <c r="Q158" s="29">
        <f>COUNTIFS(new!$C$2:$C$21,Q$2,new!$E$2:$E$21,"&lt;="&amp;calendar!$A158,new!$F$2:$F$21,"&gt;="&amp;calendar!$A158,new!$D$2:$D$21,"YES")+2*COUNTIFS(new!$C$2:$C$21,Q$2,new!$E$2:$E$21,"&lt;="&amp;calendar!$A158,new!$F$2:$F$21,"&gt;="&amp;calendar!$A158,new!$D$2:$D$21,"NO")</f>
        <v>0</v>
      </c>
      <c r="R158" s="46" t="str" cm="1">
        <f t="array" ref="R158">_xlfn._xlws.FILTER(new!$L$2:$L$21,(new!$E$2:$E$21=$A158)*(new!$C$2:$C$21=calendar!Q$2)*(new!$D$2:$D$21&lt;&gt;"N/A"),"")</f>
        <v/>
      </c>
      <c r="S158" s="29">
        <f>COUNTIFS(new!$C$2:$C$21,S$2,new!$E$2:$E$21,"&lt;="&amp;calendar!$A158,new!$F$2:$F$21,"&gt;="&amp;calendar!$A158,new!$D$2:$D$21,"YES")+2*COUNTIFS(new!$C$2:$C$21,S$2,new!$E$2:$E$21,"&lt;="&amp;calendar!$A158,new!$F$2:$F$21,"&gt;="&amp;calendar!$A158,new!$D$2:$D$21,"NO")</f>
        <v>0</v>
      </c>
      <c r="T158" s="46" t="str" cm="1">
        <f t="array" ref="T158">_xlfn._xlws.FILTER(new!$L$2:$L$21,(new!$E$2:$E$21=$A158)*(new!$C$2:$C$21=calendar!S$2)*(new!$D$2:$D$21&lt;&gt;"N/A"),"")</f>
        <v/>
      </c>
      <c r="U158" s="29">
        <f>COUNTIFS(new!$C$2:$C$21,U$2,new!$E$2:$E$21,"&lt;="&amp;calendar!$A158,new!$F$2:$F$21,"&gt;="&amp;calendar!$A158,new!$D$2:$D$21,"YES")+2*COUNTIFS(new!$C$2:$C$21,U$2,new!$E$2:$E$21,"&lt;="&amp;calendar!$A158,new!$F$2:$F$21,"&gt;="&amp;calendar!$A158,new!$D$2:$D$21,"NO")</f>
        <v>0</v>
      </c>
      <c r="V158" s="46" t="str" cm="1">
        <f t="array" ref="V158">_xlfn._xlws.FILTER(new!$L$2:$L$21,(new!$E$2:$E$21=$A158)*(new!$C$2:$C$21=calendar!U$2)*(new!$D$2:$D$21&lt;&gt;"N/A"),"")</f>
        <v/>
      </c>
    </row>
    <row r="159" spans="1:22" ht="24" customHeight="1" x14ac:dyDescent="0.2">
      <c r="A159" s="37">
        <v>44717</v>
      </c>
      <c r="C159" s="29">
        <f>COUNTIFS(new!$C$2:$C$21,C$2,new!$E$2:$E$21,"&lt;="&amp;calendar!$A159,new!$F$2:$F$21,"&gt;="&amp;calendar!$A159,new!$D$2:$D$21,"YES")+2*COUNTIFS(new!$C$2:$C$21,C$2,new!$E$2:$E$21,"&lt;="&amp;calendar!$A159,new!$F$2:$F$21,"&gt;="&amp;calendar!$A159,new!$D$2:$D$21,"NO")</f>
        <v>0</v>
      </c>
      <c r="D159" s="46" t="str" cm="1">
        <f t="array" ref="D159">_xlfn._xlws.FILTER(new!$L$2:$L$21,(new!$E$2:$E$21=$A159)*(new!$C$2:$C$21=calendar!C$2)*(new!$D$2:$D$21&lt;&gt;"N/A"),"")</f>
        <v/>
      </c>
      <c r="E159" s="29">
        <f>COUNTIFS(new!$C$2:$C$21,E$2,new!$E$2:$E$21,"&lt;="&amp;calendar!$A159,new!$F$2:$F$21,"&gt;="&amp;calendar!$A159,new!$D$2:$D$21,"YES")+2*COUNTIFS(new!$C$2:$C$21,E$2,new!$E$2:$E$21,"&lt;="&amp;calendar!$A159,new!$F$2:$F$21,"&gt;="&amp;calendar!$A159,new!$D$2:$D$21,"NO")</f>
        <v>0</v>
      </c>
      <c r="F159" s="46" t="str" cm="1">
        <f t="array" ref="F159">_xlfn._xlws.FILTER(new!$L$2:$L$21,(new!$E$2:$E$21=$A159)*(new!$C$2:$C$21=calendar!E$2)*(new!$D$2:$D$21&lt;&gt;"N/A"),"")</f>
        <v/>
      </c>
      <c r="G159" s="29">
        <f>COUNTIFS(new!$C$2:$C$21,G$2,new!$E$2:$E$21,"&lt;="&amp;calendar!$A159,new!$F$2:$F$21,"&gt;="&amp;calendar!$A159,new!$D$2:$D$21,"YES")+2*COUNTIFS(new!$C$2:$C$21,G$2,new!$E$2:$E$21,"&lt;="&amp;calendar!$A159,new!$F$2:$F$21,"&gt;="&amp;calendar!$A159,new!$D$2:$D$21,"NO")</f>
        <v>0</v>
      </c>
      <c r="H159" s="46" t="str" cm="1">
        <f t="array" ref="H159">_xlfn._xlws.FILTER(new!$L$2:$L$21,(new!$E$2:$E$21=$A159)*(new!$C$2:$C$21=calendar!G$2)*(new!$D$2:$D$21&lt;&gt;"N/A"),"")</f>
        <v/>
      </c>
      <c r="J159" s="29">
        <f>COUNTIFS(new!$C$2:$C$21,J$2,new!$E$2:$E$21,"&lt;="&amp;calendar!$A159,new!$F$2:$F$21,"&gt;="&amp;calendar!$A159,new!$D$2:$D$21,"YES")+2*COUNTIFS(new!$C$2:$C$21,J$2,new!$E$2:$E$21,"&lt;="&amp;calendar!$A159,new!$F$2:$F$21,"&gt;="&amp;calendar!$A159,new!$D$2:$D$21,"NO")</f>
        <v>0</v>
      </c>
      <c r="K159" s="46" t="str" cm="1">
        <f t="array" ref="K159">_xlfn._xlws.FILTER(new!$L$2:$L$21,(new!$E$2:$E$21=$A159)*(new!$C$2:$C$21=calendar!J$2)*(new!$D$2:$D$21&lt;&gt;"N/A"),"")</f>
        <v/>
      </c>
      <c r="L159" s="29">
        <f>COUNTIFS(new!$C$2:$C$21,L$2,new!$E$2:$E$21,"&lt;="&amp;calendar!$A159,new!$F$2:$F$21,"&gt;="&amp;calendar!$A159,new!$D$2:$D$21,"YES")+2*COUNTIFS(new!$C$2:$C$21,L$2,new!$E$2:$E$21,"&lt;="&amp;calendar!$A159,new!$F$2:$F$21,"&gt;="&amp;calendar!$A159,new!$D$2:$D$21,"NO")</f>
        <v>0</v>
      </c>
      <c r="M159" s="46" t="str" cm="1">
        <f t="array" ref="M159">_xlfn._xlws.FILTER(new!$L$2:$L$21,(new!$E$2:$E$21=$A159)*(new!$C$2:$C$21=calendar!L$2)*(new!$D$2:$D$21&lt;&gt;"N/A"),"")</f>
        <v/>
      </c>
      <c r="N159" s="29">
        <f>COUNTIFS(new!$C$2:$C$21,N$2,new!$E$2:$E$21,"&lt;="&amp;calendar!$A159,new!$F$2:$F$21,"&gt;="&amp;calendar!$A159,new!$D$2:$D$21,"YES")+2*COUNTIFS(new!$C$2:$C$21,N$2,new!$E$2:$E$21,"&lt;="&amp;calendar!$A159,new!$F$2:$F$21,"&gt;="&amp;calendar!$A159,new!$D$2:$D$21,"NO")</f>
        <v>0</v>
      </c>
      <c r="O159" s="46" t="str" cm="1">
        <f t="array" ref="O159">_xlfn._xlws.FILTER(new!$L$2:$L$21,(new!$E$2:$E$21=$A159)*(new!$C$2:$C$21=calendar!N$2)*(new!$D$2:$D$21&lt;&gt;"N/A"),"")</f>
        <v/>
      </c>
      <c r="Q159" s="29">
        <f>COUNTIFS(new!$C$2:$C$21,Q$2,new!$E$2:$E$21,"&lt;="&amp;calendar!$A159,new!$F$2:$F$21,"&gt;="&amp;calendar!$A159,new!$D$2:$D$21,"YES")+2*COUNTIFS(new!$C$2:$C$21,Q$2,new!$E$2:$E$21,"&lt;="&amp;calendar!$A159,new!$F$2:$F$21,"&gt;="&amp;calendar!$A159,new!$D$2:$D$21,"NO")</f>
        <v>0</v>
      </c>
      <c r="R159" s="46" t="str" cm="1">
        <f t="array" ref="R159">_xlfn._xlws.FILTER(new!$L$2:$L$21,(new!$E$2:$E$21=$A159)*(new!$C$2:$C$21=calendar!Q$2)*(new!$D$2:$D$21&lt;&gt;"N/A"),"")</f>
        <v/>
      </c>
      <c r="S159" s="29">
        <f>COUNTIFS(new!$C$2:$C$21,S$2,new!$E$2:$E$21,"&lt;="&amp;calendar!$A159,new!$F$2:$F$21,"&gt;="&amp;calendar!$A159,new!$D$2:$D$21,"YES")+2*COUNTIFS(new!$C$2:$C$21,S$2,new!$E$2:$E$21,"&lt;="&amp;calendar!$A159,new!$F$2:$F$21,"&gt;="&amp;calendar!$A159,new!$D$2:$D$21,"NO")</f>
        <v>0</v>
      </c>
      <c r="T159" s="46" t="str" cm="1">
        <f t="array" ref="T159">_xlfn._xlws.FILTER(new!$L$2:$L$21,(new!$E$2:$E$21=$A159)*(new!$C$2:$C$21=calendar!S$2)*(new!$D$2:$D$21&lt;&gt;"N/A"),"")</f>
        <v/>
      </c>
      <c r="U159" s="29">
        <f>COUNTIFS(new!$C$2:$C$21,U$2,new!$E$2:$E$21,"&lt;="&amp;calendar!$A159,new!$F$2:$F$21,"&gt;="&amp;calendar!$A159,new!$D$2:$D$21,"YES")+2*COUNTIFS(new!$C$2:$C$21,U$2,new!$E$2:$E$21,"&lt;="&amp;calendar!$A159,new!$F$2:$F$21,"&gt;="&amp;calendar!$A159,new!$D$2:$D$21,"NO")</f>
        <v>0</v>
      </c>
      <c r="V159" s="46" t="str" cm="1">
        <f t="array" ref="V159">_xlfn._xlws.FILTER(new!$L$2:$L$21,(new!$E$2:$E$21=$A159)*(new!$C$2:$C$21=calendar!U$2)*(new!$D$2:$D$21&lt;&gt;"N/A"),"")</f>
        <v/>
      </c>
    </row>
    <row r="160" spans="1:22" ht="24" customHeight="1" x14ac:dyDescent="0.2">
      <c r="A160" s="37">
        <v>44718</v>
      </c>
      <c r="C160" s="29">
        <f>COUNTIFS(new!$C$2:$C$21,C$2,new!$E$2:$E$21,"&lt;="&amp;calendar!$A160,new!$F$2:$F$21,"&gt;="&amp;calendar!$A160,new!$D$2:$D$21,"YES")+2*COUNTIFS(new!$C$2:$C$21,C$2,new!$E$2:$E$21,"&lt;="&amp;calendar!$A160,new!$F$2:$F$21,"&gt;="&amp;calendar!$A160,new!$D$2:$D$21,"NO")</f>
        <v>0</v>
      </c>
      <c r="D160" s="46" t="str" cm="1">
        <f t="array" ref="D160">_xlfn._xlws.FILTER(new!$L$2:$L$21,(new!$E$2:$E$21=$A160)*(new!$C$2:$C$21=calendar!C$2)*(new!$D$2:$D$21&lt;&gt;"N/A"),"")</f>
        <v/>
      </c>
      <c r="E160" s="29">
        <f>COUNTIFS(new!$C$2:$C$21,E$2,new!$E$2:$E$21,"&lt;="&amp;calendar!$A160,new!$F$2:$F$21,"&gt;="&amp;calendar!$A160,new!$D$2:$D$21,"YES")+2*COUNTIFS(new!$C$2:$C$21,E$2,new!$E$2:$E$21,"&lt;="&amp;calendar!$A160,new!$F$2:$F$21,"&gt;="&amp;calendar!$A160,new!$D$2:$D$21,"NO")</f>
        <v>0</v>
      </c>
      <c r="F160" s="46" t="str" cm="1">
        <f t="array" ref="F160">_xlfn._xlws.FILTER(new!$L$2:$L$21,(new!$E$2:$E$21=$A160)*(new!$C$2:$C$21=calendar!E$2)*(new!$D$2:$D$21&lt;&gt;"N/A"),"")</f>
        <v/>
      </c>
      <c r="G160" s="29">
        <f>COUNTIFS(new!$C$2:$C$21,G$2,new!$E$2:$E$21,"&lt;="&amp;calendar!$A160,new!$F$2:$F$21,"&gt;="&amp;calendar!$A160,new!$D$2:$D$21,"YES")+2*COUNTIFS(new!$C$2:$C$21,G$2,new!$E$2:$E$21,"&lt;="&amp;calendar!$A160,new!$F$2:$F$21,"&gt;="&amp;calendar!$A160,new!$D$2:$D$21,"NO")</f>
        <v>0</v>
      </c>
      <c r="H160" s="46" t="str" cm="1">
        <f t="array" ref="H160">_xlfn._xlws.FILTER(new!$L$2:$L$21,(new!$E$2:$E$21=$A160)*(new!$C$2:$C$21=calendar!G$2)*(new!$D$2:$D$21&lt;&gt;"N/A"),"")</f>
        <v/>
      </c>
      <c r="J160" s="29">
        <f>COUNTIFS(new!$C$2:$C$21,J$2,new!$E$2:$E$21,"&lt;="&amp;calendar!$A160,new!$F$2:$F$21,"&gt;="&amp;calendar!$A160,new!$D$2:$D$21,"YES")+2*COUNTIFS(new!$C$2:$C$21,J$2,new!$E$2:$E$21,"&lt;="&amp;calendar!$A160,new!$F$2:$F$21,"&gt;="&amp;calendar!$A160,new!$D$2:$D$21,"NO")</f>
        <v>0</v>
      </c>
      <c r="K160" s="46" t="str" cm="1">
        <f t="array" ref="K160">_xlfn._xlws.FILTER(new!$L$2:$L$21,(new!$E$2:$E$21=$A160)*(new!$C$2:$C$21=calendar!J$2)*(new!$D$2:$D$21&lt;&gt;"N/A"),"")</f>
        <v/>
      </c>
      <c r="L160" s="29">
        <f>COUNTIFS(new!$C$2:$C$21,L$2,new!$E$2:$E$21,"&lt;="&amp;calendar!$A160,new!$F$2:$F$21,"&gt;="&amp;calendar!$A160,new!$D$2:$D$21,"YES")+2*COUNTIFS(new!$C$2:$C$21,L$2,new!$E$2:$E$21,"&lt;="&amp;calendar!$A160,new!$F$2:$F$21,"&gt;="&amp;calendar!$A160,new!$D$2:$D$21,"NO")</f>
        <v>0</v>
      </c>
      <c r="M160" s="46" t="str" cm="1">
        <f t="array" ref="M160">_xlfn._xlws.FILTER(new!$L$2:$L$21,(new!$E$2:$E$21=$A160)*(new!$C$2:$C$21=calendar!L$2)*(new!$D$2:$D$21&lt;&gt;"N/A"),"")</f>
        <v/>
      </c>
      <c r="N160" s="29">
        <f>COUNTIFS(new!$C$2:$C$21,N$2,new!$E$2:$E$21,"&lt;="&amp;calendar!$A160,new!$F$2:$F$21,"&gt;="&amp;calendar!$A160,new!$D$2:$D$21,"YES")+2*COUNTIFS(new!$C$2:$C$21,N$2,new!$E$2:$E$21,"&lt;="&amp;calendar!$A160,new!$F$2:$F$21,"&gt;="&amp;calendar!$A160,new!$D$2:$D$21,"NO")</f>
        <v>0</v>
      </c>
      <c r="O160" s="46" t="str" cm="1">
        <f t="array" ref="O160">_xlfn._xlws.FILTER(new!$L$2:$L$21,(new!$E$2:$E$21=$A160)*(new!$C$2:$C$21=calendar!N$2)*(new!$D$2:$D$21&lt;&gt;"N/A"),"")</f>
        <v/>
      </c>
      <c r="Q160" s="29">
        <f>COUNTIFS(new!$C$2:$C$21,Q$2,new!$E$2:$E$21,"&lt;="&amp;calendar!$A160,new!$F$2:$F$21,"&gt;="&amp;calendar!$A160,new!$D$2:$D$21,"YES")+2*COUNTIFS(new!$C$2:$C$21,Q$2,new!$E$2:$E$21,"&lt;="&amp;calendar!$A160,new!$F$2:$F$21,"&gt;="&amp;calendar!$A160,new!$D$2:$D$21,"NO")</f>
        <v>0</v>
      </c>
      <c r="R160" s="46" t="str" cm="1">
        <f t="array" ref="R160">_xlfn._xlws.FILTER(new!$L$2:$L$21,(new!$E$2:$E$21=$A160)*(new!$C$2:$C$21=calendar!Q$2)*(new!$D$2:$D$21&lt;&gt;"N/A"),"")</f>
        <v/>
      </c>
      <c r="S160" s="29">
        <f>COUNTIFS(new!$C$2:$C$21,S$2,new!$E$2:$E$21,"&lt;="&amp;calendar!$A160,new!$F$2:$F$21,"&gt;="&amp;calendar!$A160,new!$D$2:$D$21,"YES")+2*COUNTIFS(new!$C$2:$C$21,S$2,new!$E$2:$E$21,"&lt;="&amp;calendar!$A160,new!$F$2:$F$21,"&gt;="&amp;calendar!$A160,new!$D$2:$D$21,"NO")</f>
        <v>0</v>
      </c>
      <c r="T160" s="46" t="str" cm="1">
        <f t="array" ref="T160">_xlfn._xlws.FILTER(new!$L$2:$L$21,(new!$E$2:$E$21=$A160)*(new!$C$2:$C$21=calendar!S$2)*(new!$D$2:$D$21&lt;&gt;"N/A"),"")</f>
        <v/>
      </c>
      <c r="U160" s="29">
        <f>COUNTIFS(new!$C$2:$C$21,U$2,new!$E$2:$E$21,"&lt;="&amp;calendar!$A160,new!$F$2:$F$21,"&gt;="&amp;calendar!$A160,new!$D$2:$D$21,"YES")+2*COUNTIFS(new!$C$2:$C$21,U$2,new!$E$2:$E$21,"&lt;="&amp;calendar!$A160,new!$F$2:$F$21,"&gt;="&amp;calendar!$A160,new!$D$2:$D$21,"NO")</f>
        <v>0</v>
      </c>
      <c r="V160" s="46" t="str" cm="1">
        <f t="array" ref="V160">_xlfn._xlws.FILTER(new!$L$2:$L$21,(new!$E$2:$E$21=$A160)*(new!$C$2:$C$21=calendar!U$2)*(new!$D$2:$D$21&lt;&gt;"N/A"),"")</f>
        <v/>
      </c>
    </row>
    <row r="161" spans="1:22" ht="24" customHeight="1" x14ac:dyDescent="0.2">
      <c r="A161" s="37">
        <v>44719</v>
      </c>
      <c r="C161" s="29">
        <f>COUNTIFS(new!$C$2:$C$21,C$2,new!$E$2:$E$21,"&lt;="&amp;calendar!$A161,new!$F$2:$F$21,"&gt;="&amp;calendar!$A161,new!$D$2:$D$21,"YES")+2*COUNTIFS(new!$C$2:$C$21,C$2,new!$E$2:$E$21,"&lt;="&amp;calendar!$A161,new!$F$2:$F$21,"&gt;="&amp;calendar!$A161,new!$D$2:$D$21,"NO")</f>
        <v>0</v>
      </c>
      <c r="D161" s="46" t="str" cm="1">
        <f t="array" ref="D161">_xlfn._xlws.FILTER(new!$L$2:$L$21,(new!$E$2:$E$21=$A161)*(new!$C$2:$C$21=calendar!C$2)*(new!$D$2:$D$21&lt;&gt;"N/A"),"")</f>
        <v/>
      </c>
      <c r="E161" s="29">
        <f>COUNTIFS(new!$C$2:$C$21,E$2,new!$E$2:$E$21,"&lt;="&amp;calendar!$A161,new!$F$2:$F$21,"&gt;="&amp;calendar!$A161,new!$D$2:$D$21,"YES")+2*COUNTIFS(new!$C$2:$C$21,E$2,new!$E$2:$E$21,"&lt;="&amp;calendar!$A161,new!$F$2:$F$21,"&gt;="&amp;calendar!$A161,new!$D$2:$D$21,"NO")</f>
        <v>0</v>
      </c>
      <c r="F161" s="46" t="str" cm="1">
        <f t="array" ref="F161">_xlfn._xlws.FILTER(new!$L$2:$L$21,(new!$E$2:$E$21=$A161)*(new!$C$2:$C$21=calendar!E$2)*(new!$D$2:$D$21&lt;&gt;"N/A"),"")</f>
        <v/>
      </c>
      <c r="G161" s="29">
        <f>COUNTIFS(new!$C$2:$C$21,G$2,new!$E$2:$E$21,"&lt;="&amp;calendar!$A161,new!$F$2:$F$21,"&gt;="&amp;calendar!$A161,new!$D$2:$D$21,"YES")+2*COUNTIFS(new!$C$2:$C$21,G$2,new!$E$2:$E$21,"&lt;="&amp;calendar!$A161,new!$F$2:$F$21,"&gt;="&amp;calendar!$A161,new!$D$2:$D$21,"NO")</f>
        <v>0</v>
      </c>
      <c r="H161" s="46" t="str" cm="1">
        <f t="array" ref="H161">_xlfn._xlws.FILTER(new!$L$2:$L$21,(new!$E$2:$E$21=$A161)*(new!$C$2:$C$21=calendar!G$2)*(new!$D$2:$D$21&lt;&gt;"N/A"),"")</f>
        <v/>
      </c>
      <c r="J161" s="29">
        <f>COUNTIFS(new!$C$2:$C$21,J$2,new!$E$2:$E$21,"&lt;="&amp;calendar!$A161,new!$F$2:$F$21,"&gt;="&amp;calendar!$A161,new!$D$2:$D$21,"YES")+2*COUNTIFS(new!$C$2:$C$21,J$2,new!$E$2:$E$21,"&lt;="&amp;calendar!$A161,new!$F$2:$F$21,"&gt;="&amp;calendar!$A161,new!$D$2:$D$21,"NO")</f>
        <v>0</v>
      </c>
      <c r="K161" s="46" t="str" cm="1">
        <f t="array" ref="K161">_xlfn._xlws.FILTER(new!$L$2:$L$21,(new!$E$2:$E$21=$A161)*(new!$C$2:$C$21=calendar!J$2)*(new!$D$2:$D$21&lt;&gt;"N/A"),"")</f>
        <v/>
      </c>
      <c r="L161" s="29">
        <f>COUNTIFS(new!$C$2:$C$21,L$2,new!$E$2:$E$21,"&lt;="&amp;calendar!$A161,new!$F$2:$F$21,"&gt;="&amp;calendar!$A161,new!$D$2:$D$21,"YES")+2*COUNTIFS(new!$C$2:$C$21,L$2,new!$E$2:$E$21,"&lt;="&amp;calendar!$A161,new!$F$2:$F$21,"&gt;="&amp;calendar!$A161,new!$D$2:$D$21,"NO")</f>
        <v>0</v>
      </c>
      <c r="M161" s="46" t="str" cm="1">
        <f t="array" ref="M161">_xlfn._xlws.FILTER(new!$L$2:$L$21,(new!$E$2:$E$21=$A161)*(new!$C$2:$C$21=calendar!L$2)*(new!$D$2:$D$21&lt;&gt;"N/A"),"")</f>
        <v/>
      </c>
      <c r="N161" s="29">
        <f>COUNTIFS(new!$C$2:$C$21,N$2,new!$E$2:$E$21,"&lt;="&amp;calendar!$A161,new!$F$2:$F$21,"&gt;="&amp;calendar!$A161,new!$D$2:$D$21,"YES")+2*COUNTIFS(new!$C$2:$C$21,N$2,new!$E$2:$E$21,"&lt;="&amp;calendar!$A161,new!$F$2:$F$21,"&gt;="&amp;calendar!$A161,new!$D$2:$D$21,"NO")</f>
        <v>0</v>
      </c>
      <c r="O161" s="46" t="str" cm="1">
        <f t="array" ref="O161">_xlfn._xlws.FILTER(new!$L$2:$L$21,(new!$E$2:$E$21=$A161)*(new!$C$2:$C$21=calendar!N$2)*(new!$D$2:$D$21&lt;&gt;"N/A"),"")</f>
        <v/>
      </c>
      <c r="Q161" s="29">
        <f>COUNTIFS(new!$C$2:$C$21,Q$2,new!$E$2:$E$21,"&lt;="&amp;calendar!$A161,new!$F$2:$F$21,"&gt;="&amp;calendar!$A161,new!$D$2:$D$21,"YES")+2*COUNTIFS(new!$C$2:$C$21,Q$2,new!$E$2:$E$21,"&lt;="&amp;calendar!$A161,new!$F$2:$F$21,"&gt;="&amp;calendar!$A161,new!$D$2:$D$21,"NO")</f>
        <v>0</v>
      </c>
      <c r="R161" s="46" t="str" cm="1">
        <f t="array" ref="R161">_xlfn._xlws.FILTER(new!$L$2:$L$21,(new!$E$2:$E$21=$A161)*(new!$C$2:$C$21=calendar!Q$2)*(new!$D$2:$D$21&lt;&gt;"N/A"),"")</f>
        <v/>
      </c>
      <c r="S161" s="29">
        <f>COUNTIFS(new!$C$2:$C$21,S$2,new!$E$2:$E$21,"&lt;="&amp;calendar!$A161,new!$F$2:$F$21,"&gt;="&amp;calendar!$A161,new!$D$2:$D$21,"YES")+2*COUNTIFS(new!$C$2:$C$21,S$2,new!$E$2:$E$21,"&lt;="&amp;calendar!$A161,new!$F$2:$F$21,"&gt;="&amp;calendar!$A161,new!$D$2:$D$21,"NO")</f>
        <v>0</v>
      </c>
      <c r="T161" s="46" t="str" cm="1">
        <f t="array" ref="T161">_xlfn._xlws.FILTER(new!$L$2:$L$21,(new!$E$2:$E$21=$A161)*(new!$C$2:$C$21=calendar!S$2)*(new!$D$2:$D$21&lt;&gt;"N/A"),"")</f>
        <v/>
      </c>
      <c r="U161" s="29">
        <f>COUNTIFS(new!$C$2:$C$21,U$2,new!$E$2:$E$21,"&lt;="&amp;calendar!$A161,new!$F$2:$F$21,"&gt;="&amp;calendar!$A161,new!$D$2:$D$21,"YES")+2*COUNTIFS(new!$C$2:$C$21,U$2,new!$E$2:$E$21,"&lt;="&amp;calendar!$A161,new!$F$2:$F$21,"&gt;="&amp;calendar!$A161,new!$D$2:$D$21,"NO")</f>
        <v>0</v>
      </c>
      <c r="V161" s="46" t="str" cm="1">
        <f t="array" ref="V161">_xlfn._xlws.FILTER(new!$L$2:$L$21,(new!$E$2:$E$21=$A161)*(new!$C$2:$C$21=calendar!U$2)*(new!$D$2:$D$21&lt;&gt;"N/A"),"")</f>
        <v/>
      </c>
    </row>
    <row r="162" spans="1:22" ht="24" customHeight="1" x14ac:dyDescent="0.2">
      <c r="A162" s="37">
        <v>44720</v>
      </c>
      <c r="C162" s="29">
        <f>COUNTIFS(new!$C$2:$C$21,C$2,new!$E$2:$E$21,"&lt;="&amp;calendar!$A162,new!$F$2:$F$21,"&gt;="&amp;calendar!$A162,new!$D$2:$D$21,"YES")+2*COUNTIFS(new!$C$2:$C$21,C$2,new!$E$2:$E$21,"&lt;="&amp;calendar!$A162,new!$F$2:$F$21,"&gt;="&amp;calendar!$A162,new!$D$2:$D$21,"NO")</f>
        <v>0</v>
      </c>
      <c r="D162" s="46" t="str" cm="1">
        <f t="array" ref="D162">_xlfn._xlws.FILTER(new!$L$2:$L$21,(new!$E$2:$E$21=$A162)*(new!$C$2:$C$21=calendar!C$2)*(new!$D$2:$D$21&lt;&gt;"N/A"),"")</f>
        <v/>
      </c>
      <c r="E162" s="29">
        <f>COUNTIFS(new!$C$2:$C$21,E$2,new!$E$2:$E$21,"&lt;="&amp;calendar!$A162,new!$F$2:$F$21,"&gt;="&amp;calendar!$A162,new!$D$2:$D$21,"YES")+2*COUNTIFS(new!$C$2:$C$21,E$2,new!$E$2:$E$21,"&lt;="&amp;calendar!$A162,new!$F$2:$F$21,"&gt;="&amp;calendar!$A162,new!$D$2:$D$21,"NO")</f>
        <v>0</v>
      </c>
      <c r="F162" s="46" t="str" cm="1">
        <f t="array" ref="F162">_xlfn._xlws.FILTER(new!$L$2:$L$21,(new!$E$2:$E$21=$A162)*(new!$C$2:$C$21=calendar!E$2)*(new!$D$2:$D$21&lt;&gt;"N/A"),"")</f>
        <v/>
      </c>
      <c r="G162" s="29">
        <f>COUNTIFS(new!$C$2:$C$21,G$2,new!$E$2:$E$21,"&lt;="&amp;calendar!$A162,new!$F$2:$F$21,"&gt;="&amp;calendar!$A162,new!$D$2:$D$21,"YES")+2*COUNTIFS(new!$C$2:$C$21,G$2,new!$E$2:$E$21,"&lt;="&amp;calendar!$A162,new!$F$2:$F$21,"&gt;="&amp;calendar!$A162,new!$D$2:$D$21,"NO")</f>
        <v>0</v>
      </c>
      <c r="H162" s="46" t="str" cm="1">
        <f t="array" ref="H162">_xlfn._xlws.FILTER(new!$L$2:$L$21,(new!$E$2:$E$21=$A162)*(new!$C$2:$C$21=calendar!G$2)*(new!$D$2:$D$21&lt;&gt;"N/A"),"")</f>
        <v/>
      </c>
      <c r="J162" s="29">
        <f>COUNTIFS(new!$C$2:$C$21,J$2,new!$E$2:$E$21,"&lt;="&amp;calendar!$A162,new!$F$2:$F$21,"&gt;="&amp;calendar!$A162,new!$D$2:$D$21,"YES")+2*COUNTIFS(new!$C$2:$C$21,J$2,new!$E$2:$E$21,"&lt;="&amp;calendar!$A162,new!$F$2:$F$21,"&gt;="&amp;calendar!$A162,new!$D$2:$D$21,"NO")</f>
        <v>0</v>
      </c>
      <c r="K162" s="46" t="str" cm="1">
        <f t="array" ref="K162">_xlfn._xlws.FILTER(new!$L$2:$L$21,(new!$E$2:$E$21=$A162)*(new!$C$2:$C$21=calendar!J$2)*(new!$D$2:$D$21&lt;&gt;"N/A"),"")</f>
        <v/>
      </c>
      <c r="L162" s="29">
        <f>COUNTIFS(new!$C$2:$C$21,L$2,new!$E$2:$E$21,"&lt;="&amp;calendar!$A162,new!$F$2:$F$21,"&gt;="&amp;calendar!$A162,new!$D$2:$D$21,"YES")+2*COUNTIFS(new!$C$2:$C$21,L$2,new!$E$2:$E$21,"&lt;="&amp;calendar!$A162,new!$F$2:$F$21,"&gt;="&amp;calendar!$A162,new!$D$2:$D$21,"NO")</f>
        <v>0</v>
      </c>
      <c r="M162" s="46" t="str" cm="1">
        <f t="array" ref="M162">_xlfn._xlws.FILTER(new!$L$2:$L$21,(new!$E$2:$E$21=$A162)*(new!$C$2:$C$21=calendar!L$2)*(new!$D$2:$D$21&lt;&gt;"N/A"),"")</f>
        <v/>
      </c>
      <c r="N162" s="29">
        <f>COUNTIFS(new!$C$2:$C$21,N$2,new!$E$2:$E$21,"&lt;="&amp;calendar!$A162,new!$F$2:$F$21,"&gt;="&amp;calendar!$A162,new!$D$2:$D$21,"YES")+2*COUNTIFS(new!$C$2:$C$21,N$2,new!$E$2:$E$21,"&lt;="&amp;calendar!$A162,new!$F$2:$F$21,"&gt;="&amp;calendar!$A162,new!$D$2:$D$21,"NO")</f>
        <v>0</v>
      </c>
      <c r="O162" s="46" t="str" cm="1">
        <f t="array" ref="O162">_xlfn._xlws.FILTER(new!$L$2:$L$21,(new!$E$2:$E$21=$A162)*(new!$C$2:$C$21=calendar!N$2)*(new!$D$2:$D$21&lt;&gt;"N/A"),"")</f>
        <v/>
      </c>
      <c r="Q162" s="29">
        <f>COUNTIFS(new!$C$2:$C$21,Q$2,new!$E$2:$E$21,"&lt;="&amp;calendar!$A162,new!$F$2:$F$21,"&gt;="&amp;calendar!$A162,new!$D$2:$D$21,"YES")+2*COUNTIFS(new!$C$2:$C$21,Q$2,new!$E$2:$E$21,"&lt;="&amp;calendar!$A162,new!$F$2:$F$21,"&gt;="&amp;calendar!$A162,new!$D$2:$D$21,"NO")</f>
        <v>0</v>
      </c>
      <c r="R162" s="46" t="str" cm="1">
        <f t="array" ref="R162">_xlfn._xlws.FILTER(new!$L$2:$L$21,(new!$E$2:$E$21=$A162)*(new!$C$2:$C$21=calendar!Q$2)*(new!$D$2:$D$21&lt;&gt;"N/A"),"")</f>
        <v/>
      </c>
      <c r="S162" s="29">
        <f>COUNTIFS(new!$C$2:$C$21,S$2,new!$E$2:$E$21,"&lt;="&amp;calendar!$A162,new!$F$2:$F$21,"&gt;="&amp;calendar!$A162,new!$D$2:$D$21,"YES")+2*COUNTIFS(new!$C$2:$C$21,S$2,new!$E$2:$E$21,"&lt;="&amp;calendar!$A162,new!$F$2:$F$21,"&gt;="&amp;calendar!$A162,new!$D$2:$D$21,"NO")</f>
        <v>0</v>
      </c>
      <c r="T162" s="46" t="str" cm="1">
        <f t="array" ref="T162">_xlfn._xlws.FILTER(new!$L$2:$L$21,(new!$E$2:$E$21=$A162)*(new!$C$2:$C$21=calendar!S$2)*(new!$D$2:$D$21&lt;&gt;"N/A"),"")</f>
        <v/>
      </c>
      <c r="U162" s="29">
        <f>COUNTIFS(new!$C$2:$C$21,U$2,new!$E$2:$E$21,"&lt;="&amp;calendar!$A162,new!$F$2:$F$21,"&gt;="&amp;calendar!$A162,new!$D$2:$D$21,"YES")+2*COUNTIFS(new!$C$2:$C$21,U$2,new!$E$2:$E$21,"&lt;="&amp;calendar!$A162,new!$F$2:$F$21,"&gt;="&amp;calendar!$A162,new!$D$2:$D$21,"NO")</f>
        <v>0</v>
      </c>
      <c r="V162" s="46" t="str" cm="1">
        <f t="array" ref="V162">_xlfn._xlws.FILTER(new!$L$2:$L$21,(new!$E$2:$E$21=$A162)*(new!$C$2:$C$21=calendar!U$2)*(new!$D$2:$D$21&lt;&gt;"N/A"),"")</f>
        <v/>
      </c>
    </row>
    <row r="163" spans="1:22" ht="24" customHeight="1" x14ac:dyDescent="0.2">
      <c r="A163" s="37">
        <v>44721</v>
      </c>
      <c r="C163" s="29">
        <f>COUNTIFS(new!$C$2:$C$21,C$2,new!$E$2:$E$21,"&lt;="&amp;calendar!$A163,new!$F$2:$F$21,"&gt;="&amp;calendar!$A163,new!$D$2:$D$21,"YES")+2*COUNTIFS(new!$C$2:$C$21,C$2,new!$E$2:$E$21,"&lt;="&amp;calendar!$A163,new!$F$2:$F$21,"&gt;="&amp;calendar!$A163,new!$D$2:$D$21,"NO")</f>
        <v>0</v>
      </c>
      <c r="D163" s="46" t="str" cm="1">
        <f t="array" ref="D163">_xlfn._xlws.FILTER(new!$L$2:$L$21,(new!$E$2:$E$21=$A163)*(new!$C$2:$C$21=calendar!C$2)*(new!$D$2:$D$21&lt;&gt;"N/A"),"")</f>
        <v/>
      </c>
      <c r="E163" s="29">
        <f>COUNTIFS(new!$C$2:$C$21,E$2,new!$E$2:$E$21,"&lt;="&amp;calendar!$A163,new!$F$2:$F$21,"&gt;="&amp;calendar!$A163,new!$D$2:$D$21,"YES")+2*COUNTIFS(new!$C$2:$C$21,E$2,new!$E$2:$E$21,"&lt;="&amp;calendar!$A163,new!$F$2:$F$21,"&gt;="&amp;calendar!$A163,new!$D$2:$D$21,"NO")</f>
        <v>0</v>
      </c>
      <c r="F163" s="46" t="str" cm="1">
        <f t="array" ref="F163">_xlfn._xlws.FILTER(new!$L$2:$L$21,(new!$E$2:$E$21=$A163)*(new!$C$2:$C$21=calendar!E$2)*(new!$D$2:$D$21&lt;&gt;"N/A"),"")</f>
        <v/>
      </c>
      <c r="G163" s="29">
        <f>COUNTIFS(new!$C$2:$C$21,G$2,new!$E$2:$E$21,"&lt;="&amp;calendar!$A163,new!$F$2:$F$21,"&gt;="&amp;calendar!$A163,new!$D$2:$D$21,"YES")+2*COUNTIFS(new!$C$2:$C$21,G$2,new!$E$2:$E$21,"&lt;="&amp;calendar!$A163,new!$F$2:$F$21,"&gt;="&amp;calendar!$A163,new!$D$2:$D$21,"NO")</f>
        <v>0</v>
      </c>
      <c r="H163" s="46" t="str" cm="1">
        <f t="array" ref="H163">_xlfn._xlws.FILTER(new!$L$2:$L$21,(new!$E$2:$E$21=$A163)*(new!$C$2:$C$21=calendar!G$2)*(new!$D$2:$D$21&lt;&gt;"N/A"),"")</f>
        <v/>
      </c>
      <c r="J163" s="29">
        <f>COUNTIFS(new!$C$2:$C$21,J$2,new!$E$2:$E$21,"&lt;="&amp;calendar!$A163,new!$F$2:$F$21,"&gt;="&amp;calendar!$A163,new!$D$2:$D$21,"YES")+2*COUNTIFS(new!$C$2:$C$21,J$2,new!$E$2:$E$21,"&lt;="&amp;calendar!$A163,new!$F$2:$F$21,"&gt;="&amp;calendar!$A163,new!$D$2:$D$21,"NO")</f>
        <v>0</v>
      </c>
      <c r="K163" s="46" t="str" cm="1">
        <f t="array" ref="K163">_xlfn._xlws.FILTER(new!$L$2:$L$21,(new!$E$2:$E$21=$A163)*(new!$C$2:$C$21=calendar!J$2)*(new!$D$2:$D$21&lt;&gt;"N/A"),"")</f>
        <v/>
      </c>
      <c r="L163" s="29">
        <f>COUNTIFS(new!$C$2:$C$21,L$2,new!$E$2:$E$21,"&lt;="&amp;calendar!$A163,new!$F$2:$F$21,"&gt;="&amp;calendar!$A163,new!$D$2:$D$21,"YES")+2*COUNTIFS(new!$C$2:$C$21,L$2,new!$E$2:$E$21,"&lt;="&amp;calendar!$A163,new!$F$2:$F$21,"&gt;="&amp;calendar!$A163,new!$D$2:$D$21,"NO")</f>
        <v>0</v>
      </c>
      <c r="M163" s="46" t="str" cm="1">
        <f t="array" ref="M163">_xlfn._xlws.FILTER(new!$L$2:$L$21,(new!$E$2:$E$21=$A163)*(new!$C$2:$C$21=calendar!L$2)*(new!$D$2:$D$21&lt;&gt;"N/A"),"")</f>
        <v/>
      </c>
      <c r="N163" s="29">
        <f>COUNTIFS(new!$C$2:$C$21,N$2,new!$E$2:$E$21,"&lt;="&amp;calendar!$A163,new!$F$2:$F$21,"&gt;="&amp;calendar!$A163,new!$D$2:$D$21,"YES")+2*COUNTIFS(new!$C$2:$C$21,N$2,new!$E$2:$E$21,"&lt;="&amp;calendar!$A163,new!$F$2:$F$21,"&gt;="&amp;calendar!$A163,new!$D$2:$D$21,"NO")</f>
        <v>0</v>
      </c>
      <c r="O163" s="46" t="str" cm="1">
        <f t="array" ref="O163">_xlfn._xlws.FILTER(new!$L$2:$L$21,(new!$E$2:$E$21=$A163)*(new!$C$2:$C$21=calendar!N$2)*(new!$D$2:$D$21&lt;&gt;"N/A"),"")</f>
        <v/>
      </c>
      <c r="Q163" s="29">
        <f>COUNTIFS(new!$C$2:$C$21,Q$2,new!$E$2:$E$21,"&lt;="&amp;calendar!$A163,new!$F$2:$F$21,"&gt;="&amp;calendar!$A163,new!$D$2:$D$21,"YES")+2*COUNTIFS(new!$C$2:$C$21,Q$2,new!$E$2:$E$21,"&lt;="&amp;calendar!$A163,new!$F$2:$F$21,"&gt;="&amp;calendar!$A163,new!$D$2:$D$21,"NO")</f>
        <v>0</v>
      </c>
      <c r="R163" s="46" t="str" cm="1">
        <f t="array" ref="R163">_xlfn._xlws.FILTER(new!$L$2:$L$21,(new!$E$2:$E$21=$A163)*(new!$C$2:$C$21=calendar!Q$2)*(new!$D$2:$D$21&lt;&gt;"N/A"),"")</f>
        <v/>
      </c>
      <c r="S163" s="29">
        <f>COUNTIFS(new!$C$2:$C$21,S$2,new!$E$2:$E$21,"&lt;="&amp;calendar!$A163,new!$F$2:$F$21,"&gt;="&amp;calendar!$A163,new!$D$2:$D$21,"YES")+2*COUNTIFS(new!$C$2:$C$21,S$2,new!$E$2:$E$21,"&lt;="&amp;calendar!$A163,new!$F$2:$F$21,"&gt;="&amp;calendar!$A163,new!$D$2:$D$21,"NO")</f>
        <v>0</v>
      </c>
      <c r="T163" s="46" t="str" cm="1">
        <f t="array" ref="T163">_xlfn._xlws.FILTER(new!$L$2:$L$21,(new!$E$2:$E$21=$A163)*(new!$C$2:$C$21=calendar!S$2)*(new!$D$2:$D$21&lt;&gt;"N/A"),"")</f>
        <v/>
      </c>
      <c r="U163" s="29">
        <f>COUNTIFS(new!$C$2:$C$21,U$2,new!$E$2:$E$21,"&lt;="&amp;calendar!$A163,new!$F$2:$F$21,"&gt;="&amp;calendar!$A163,new!$D$2:$D$21,"YES")+2*COUNTIFS(new!$C$2:$C$21,U$2,new!$E$2:$E$21,"&lt;="&amp;calendar!$A163,new!$F$2:$F$21,"&gt;="&amp;calendar!$A163,new!$D$2:$D$21,"NO")</f>
        <v>0</v>
      </c>
      <c r="V163" s="46" t="str" cm="1">
        <f t="array" ref="V163">_xlfn._xlws.FILTER(new!$L$2:$L$21,(new!$E$2:$E$21=$A163)*(new!$C$2:$C$21=calendar!U$2)*(new!$D$2:$D$21&lt;&gt;"N/A"),"")</f>
        <v/>
      </c>
    </row>
    <row r="164" spans="1:22" ht="24" customHeight="1" x14ac:dyDescent="0.2">
      <c r="A164" s="37">
        <v>44722</v>
      </c>
      <c r="C164" s="29">
        <f>COUNTIFS(new!$C$2:$C$21,C$2,new!$E$2:$E$21,"&lt;="&amp;calendar!$A164,new!$F$2:$F$21,"&gt;="&amp;calendar!$A164,new!$D$2:$D$21,"YES")+2*COUNTIFS(new!$C$2:$C$21,C$2,new!$E$2:$E$21,"&lt;="&amp;calendar!$A164,new!$F$2:$F$21,"&gt;="&amp;calendar!$A164,new!$D$2:$D$21,"NO")</f>
        <v>0</v>
      </c>
      <c r="D164" s="46" t="str" cm="1">
        <f t="array" ref="D164">_xlfn._xlws.FILTER(new!$L$2:$L$21,(new!$E$2:$E$21=$A164)*(new!$C$2:$C$21=calendar!C$2)*(new!$D$2:$D$21&lt;&gt;"N/A"),"")</f>
        <v/>
      </c>
      <c r="E164" s="29">
        <f>COUNTIFS(new!$C$2:$C$21,E$2,new!$E$2:$E$21,"&lt;="&amp;calendar!$A164,new!$F$2:$F$21,"&gt;="&amp;calendar!$A164,new!$D$2:$D$21,"YES")+2*COUNTIFS(new!$C$2:$C$21,E$2,new!$E$2:$E$21,"&lt;="&amp;calendar!$A164,new!$F$2:$F$21,"&gt;="&amp;calendar!$A164,new!$D$2:$D$21,"NO")</f>
        <v>0</v>
      </c>
      <c r="F164" s="46" t="str" cm="1">
        <f t="array" ref="F164">_xlfn._xlws.FILTER(new!$L$2:$L$21,(new!$E$2:$E$21=$A164)*(new!$C$2:$C$21=calendar!E$2)*(new!$D$2:$D$21&lt;&gt;"N/A"),"")</f>
        <v/>
      </c>
      <c r="G164" s="29">
        <f>COUNTIFS(new!$C$2:$C$21,G$2,new!$E$2:$E$21,"&lt;="&amp;calendar!$A164,new!$F$2:$F$21,"&gt;="&amp;calendar!$A164,new!$D$2:$D$21,"YES")+2*COUNTIFS(new!$C$2:$C$21,G$2,new!$E$2:$E$21,"&lt;="&amp;calendar!$A164,new!$F$2:$F$21,"&gt;="&amp;calendar!$A164,new!$D$2:$D$21,"NO")</f>
        <v>0</v>
      </c>
      <c r="H164" s="46" t="str" cm="1">
        <f t="array" ref="H164">_xlfn._xlws.FILTER(new!$L$2:$L$21,(new!$E$2:$E$21=$A164)*(new!$C$2:$C$21=calendar!G$2)*(new!$D$2:$D$21&lt;&gt;"N/A"),"")</f>
        <v/>
      </c>
      <c r="J164" s="29">
        <f>COUNTIFS(new!$C$2:$C$21,J$2,new!$E$2:$E$21,"&lt;="&amp;calendar!$A164,new!$F$2:$F$21,"&gt;="&amp;calendar!$A164,new!$D$2:$D$21,"YES")+2*COUNTIFS(new!$C$2:$C$21,J$2,new!$E$2:$E$21,"&lt;="&amp;calendar!$A164,new!$F$2:$F$21,"&gt;="&amp;calendar!$A164,new!$D$2:$D$21,"NO")</f>
        <v>0</v>
      </c>
      <c r="K164" s="46" t="str" cm="1">
        <f t="array" ref="K164">_xlfn._xlws.FILTER(new!$L$2:$L$21,(new!$E$2:$E$21=$A164)*(new!$C$2:$C$21=calendar!J$2)*(new!$D$2:$D$21&lt;&gt;"N/A"),"")</f>
        <v/>
      </c>
      <c r="L164" s="29">
        <f>COUNTIFS(new!$C$2:$C$21,L$2,new!$E$2:$E$21,"&lt;="&amp;calendar!$A164,new!$F$2:$F$21,"&gt;="&amp;calendar!$A164,new!$D$2:$D$21,"YES")+2*COUNTIFS(new!$C$2:$C$21,L$2,new!$E$2:$E$21,"&lt;="&amp;calendar!$A164,new!$F$2:$F$21,"&gt;="&amp;calendar!$A164,new!$D$2:$D$21,"NO")</f>
        <v>0</v>
      </c>
      <c r="M164" s="46" t="str" cm="1">
        <f t="array" ref="M164">_xlfn._xlws.FILTER(new!$L$2:$L$21,(new!$E$2:$E$21=$A164)*(new!$C$2:$C$21=calendar!L$2)*(new!$D$2:$D$21&lt;&gt;"N/A"),"")</f>
        <v/>
      </c>
      <c r="N164" s="29">
        <f>COUNTIFS(new!$C$2:$C$21,N$2,new!$E$2:$E$21,"&lt;="&amp;calendar!$A164,new!$F$2:$F$21,"&gt;="&amp;calendar!$A164,new!$D$2:$D$21,"YES")+2*COUNTIFS(new!$C$2:$C$21,N$2,new!$E$2:$E$21,"&lt;="&amp;calendar!$A164,new!$F$2:$F$21,"&gt;="&amp;calendar!$A164,new!$D$2:$D$21,"NO")</f>
        <v>0</v>
      </c>
      <c r="O164" s="46" t="str" cm="1">
        <f t="array" ref="O164">_xlfn._xlws.FILTER(new!$L$2:$L$21,(new!$E$2:$E$21=$A164)*(new!$C$2:$C$21=calendar!N$2)*(new!$D$2:$D$21&lt;&gt;"N/A"),"")</f>
        <v/>
      </c>
      <c r="Q164" s="29">
        <f>COUNTIFS(new!$C$2:$C$21,Q$2,new!$E$2:$E$21,"&lt;="&amp;calendar!$A164,new!$F$2:$F$21,"&gt;="&amp;calendar!$A164,new!$D$2:$D$21,"YES")+2*COUNTIFS(new!$C$2:$C$21,Q$2,new!$E$2:$E$21,"&lt;="&amp;calendar!$A164,new!$F$2:$F$21,"&gt;="&amp;calendar!$A164,new!$D$2:$D$21,"NO")</f>
        <v>0</v>
      </c>
      <c r="R164" s="46" t="str" cm="1">
        <f t="array" ref="R164">_xlfn._xlws.FILTER(new!$L$2:$L$21,(new!$E$2:$E$21=$A164)*(new!$C$2:$C$21=calendar!Q$2)*(new!$D$2:$D$21&lt;&gt;"N/A"),"")</f>
        <v/>
      </c>
      <c r="S164" s="29">
        <f>COUNTIFS(new!$C$2:$C$21,S$2,new!$E$2:$E$21,"&lt;="&amp;calendar!$A164,new!$F$2:$F$21,"&gt;="&amp;calendar!$A164,new!$D$2:$D$21,"YES")+2*COUNTIFS(new!$C$2:$C$21,S$2,new!$E$2:$E$21,"&lt;="&amp;calendar!$A164,new!$F$2:$F$21,"&gt;="&amp;calendar!$A164,new!$D$2:$D$21,"NO")</f>
        <v>0</v>
      </c>
      <c r="T164" s="46" t="str" cm="1">
        <f t="array" ref="T164">_xlfn._xlws.FILTER(new!$L$2:$L$21,(new!$E$2:$E$21=$A164)*(new!$C$2:$C$21=calendar!S$2)*(new!$D$2:$D$21&lt;&gt;"N/A"),"")</f>
        <v/>
      </c>
      <c r="U164" s="29">
        <f>COUNTIFS(new!$C$2:$C$21,U$2,new!$E$2:$E$21,"&lt;="&amp;calendar!$A164,new!$F$2:$F$21,"&gt;="&amp;calendar!$A164,new!$D$2:$D$21,"YES")+2*COUNTIFS(new!$C$2:$C$21,U$2,new!$E$2:$E$21,"&lt;="&amp;calendar!$A164,new!$F$2:$F$21,"&gt;="&amp;calendar!$A164,new!$D$2:$D$21,"NO")</f>
        <v>0</v>
      </c>
      <c r="V164" s="46" t="str" cm="1">
        <f t="array" ref="V164">_xlfn._xlws.FILTER(new!$L$2:$L$21,(new!$E$2:$E$21=$A164)*(new!$C$2:$C$21=calendar!U$2)*(new!$D$2:$D$21&lt;&gt;"N/A"),"")</f>
        <v/>
      </c>
    </row>
    <row r="165" spans="1:22" ht="24" customHeight="1" x14ac:dyDescent="0.2">
      <c r="A165" s="37">
        <v>44723</v>
      </c>
      <c r="C165" s="29">
        <f>COUNTIFS(new!$C$2:$C$21,C$2,new!$E$2:$E$21,"&lt;="&amp;calendar!$A165,new!$F$2:$F$21,"&gt;="&amp;calendar!$A165,new!$D$2:$D$21,"YES")+2*COUNTIFS(new!$C$2:$C$21,C$2,new!$E$2:$E$21,"&lt;="&amp;calendar!$A165,new!$F$2:$F$21,"&gt;="&amp;calendar!$A165,new!$D$2:$D$21,"NO")</f>
        <v>0</v>
      </c>
      <c r="D165" s="46" t="str" cm="1">
        <f t="array" ref="D165">_xlfn._xlws.FILTER(new!$L$2:$L$21,(new!$E$2:$E$21=$A165)*(new!$C$2:$C$21=calendar!C$2)*(new!$D$2:$D$21&lt;&gt;"N/A"),"")</f>
        <v/>
      </c>
      <c r="E165" s="29">
        <f>COUNTIFS(new!$C$2:$C$21,E$2,new!$E$2:$E$21,"&lt;="&amp;calendar!$A165,new!$F$2:$F$21,"&gt;="&amp;calendar!$A165,new!$D$2:$D$21,"YES")+2*COUNTIFS(new!$C$2:$C$21,E$2,new!$E$2:$E$21,"&lt;="&amp;calendar!$A165,new!$F$2:$F$21,"&gt;="&amp;calendar!$A165,new!$D$2:$D$21,"NO")</f>
        <v>0</v>
      </c>
      <c r="F165" s="46" t="str" cm="1">
        <f t="array" ref="F165">_xlfn._xlws.FILTER(new!$L$2:$L$21,(new!$E$2:$E$21=$A165)*(new!$C$2:$C$21=calendar!E$2)*(new!$D$2:$D$21&lt;&gt;"N/A"),"")</f>
        <v/>
      </c>
      <c r="G165" s="29">
        <f>COUNTIFS(new!$C$2:$C$21,G$2,new!$E$2:$E$21,"&lt;="&amp;calendar!$A165,new!$F$2:$F$21,"&gt;="&amp;calendar!$A165,new!$D$2:$D$21,"YES")+2*COUNTIFS(new!$C$2:$C$21,G$2,new!$E$2:$E$21,"&lt;="&amp;calendar!$A165,new!$F$2:$F$21,"&gt;="&amp;calendar!$A165,new!$D$2:$D$21,"NO")</f>
        <v>0</v>
      </c>
      <c r="H165" s="46" t="str" cm="1">
        <f t="array" ref="H165">_xlfn._xlws.FILTER(new!$L$2:$L$21,(new!$E$2:$E$21=$A165)*(new!$C$2:$C$21=calendar!G$2)*(new!$D$2:$D$21&lt;&gt;"N/A"),"")</f>
        <v/>
      </c>
      <c r="J165" s="29">
        <f>COUNTIFS(new!$C$2:$C$21,J$2,new!$E$2:$E$21,"&lt;="&amp;calendar!$A165,new!$F$2:$F$21,"&gt;="&amp;calendar!$A165,new!$D$2:$D$21,"YES")+2*COUNTIFS(new!$C$2:$C$21,J$2,new!$E$2:$E$21,"&lt;="&amp;calendar!$A165,new!$F$2:$F$21,"&gt;="&amp;calendar!$A165,new!$D$2:$D$21,"NO")</f>
        <v>0</v>
      </c>
      <c r="K165" s="46" t="str" cm="1">
        <f t="array" ref="K165">_xlfn._xlws.FILTER(new!$L$2:$L$21,(new!$E$2:$E$21=$A165)*(new!$C$2:$C$21=calendar!J$2)*(new!$D$2:$D$21&lt;&gt;"N/A"),"")</f>
        <v/>
      </c>
      <c r="L165" s="29">
        <f>COUNTIFS(new!$C$2:$C$21,L$2,new!$E$2:$E$21,"&lt;="&amp;calendar!$A165,new!$F$2:$F$21,"&gt;="&amp;calendar!$A165,new!$D$2:$D$21,"YES")+2*COUNTIFS(new!$C$2:$C$21,L$2,new!$E$2:$E$21,"&lt;="&amp;calendar!$A165,new!$F$2:$F$21,"&gt;="&amp;calendar!$A165,new!$D$2:$D$21,"NO")</f>
        <v>0</v>
      </c>
      <c r="M165" s="46" t="str" cm="1">
        <f t="array" ref="M165">_xlfn._xlws.FILTER(new!$L$2:$L$21,(new!$E$2:$E$21=$A165)*(new!$C$2:$C$21=calendar!L$2)*(new!$D$2:$D$21&lt;&gt;"N/A"),"")</f>
        <v/>
      </c>
      <c r="N165" s="29">
        <f>COUNTIFS(new!$C$2:$C$21,N$2,new!$E$2:$E$21,"&lt;="&amp;calendar!$A165,new!$F$2:$F$21,"&gt;="&amp;calendar!$A165,new!$D$2:$D$21,"YES")+2*COUNTIFS(new!$C$2:$C$21,N$2,new!$E$2:$E$21,"&lt;="&amp;calendar!$A165,new!$F$2:$F$21,"&gt;="&amp;calendar!$A165,new!$D$2:$D$21,"NO")</f>
        <v>0</v>
      </c>
      <c r="O165" s="46" t="str" cm="1">
        <f t="array" ref="O165">_xlfn._xlws.FILTER(new!$L$2:$L$21,(new!$E$2:$E$21=$A165)*(new!$C$2:$C$21=calendar!N$2)*(new!$D$2:$D$21&lt;&gt;"N/A"),"")</f>
        <v/>
      </c>
      <c r="Q165" s="29">
        <f>COUNTIFS(new!$C$2:$C$21,Q$2,new!$E$2:$E$21,"&lt;="&amp;calendar!$A165,new!$F$2:$F$21,"&gt;="&amp;calendar!$A165,new!$D$2:$D$21,"YES")+2*COUNTIFS(new!$C$2:$C$21,Q$2,new!$E$2:$E$21,"&lt;="&amp;calendar!$A165,new!$F$2:$F$21,"&gt;="&amp;calendar!$A165,new!$D$2:$D$21,"NO")</f>
        <v>0</v>
      </c>
      <c r="R165" s="46" t="str" cm="1">
        <f t="array" ref="R165">_xlfn._xlws.FILTER(new!$L$2:$L$21,(new!$E$2:$E$21=$A165)*(new!$C$2:$C$21=calendar!Q$2)*(new!$D$2:$D$21&lt;&gt;"N/A"),"")</f>
        <v/>
      </c>
      <c r="S165" s="29">
        <f>COUNTIFS(new!$C$2:$C$21,S$2,new!$E$2:$E$21,"&lt;="&amp;calendar!$A165,new!$F$2:$F$21,"&gt;="&amp;calendar!$A165,new!$D$2:$D$21,"YES")+2*COUNTIFS(new!$C$2:$C$21,S$2,new!$E$2:$E$21,"&lt;="&amp;calendar!$A165,new!$F$2:$F$21,"&gt;="&amp;calendar!$A165,new!$D$2:$D$21,"NO")</f>
        <v>0</v>
      </c>
      <c r="T165" s="46" t="str" cm="1">
        <f t="array" ref="T165">_xlfn._xlws.FILTER(new!$L$2:$L$21,(new!$E$2:$E$21=$A165)*(new!$C$2:$C$21=calendar!S$2)*(new!$D$2:$D$21&lt;&gt;"N/A"),"")</f>
        <v/>
      </c>
      <c r="U165" s="29">
        <f>COUNTIFS(new!$C$2:$C$21,U$2,new!$E$2:$E$21,"&lt;="&amp;calendar!$A165,new!$F$2:$F$21,"&gt;="&amp;calendar!$A165,new!$D$2:$D$21,"YES")+2*COUNTIFS(new!$C$2:$C$21,U$2,new!$E$2:$E$21,"&lt;="&amp;calendar!$A165,new!$F$2:$F$21,"&gt;="&amp;calendar!$A165,new!$D$2:$D$21,"NO")</f>
        <v>0</v>
      </c>
      <c r="V165" s="46" t="str" cm="1">
        <f t="array" ref="V165">_xlfn._xlws.FILTER(new!$L$2:$L$21,(new!$E$2:$E$21=$A165)*(new!$C$2:$C$21=calendar!U$2)*(new!$D$2:$D$21&lt;&gt;"N/A"),"")</f>
        <v/>
      </c>
    </row>
    <row r="166" spans="1:22" ht="24" customHeight="1" x14ac:dyDescent="0.2">
      <c r="A166" s="37">
        <v>44724</v>
      </c>
      <c r="C166" s="29">
        <f>COUNTIFS(new!$C$2:$C$21,C$2,new!$E$2:$E$21,"&lt;="&amp;calendar!$A166,new!$F$2:$F$21,"&gt;="&amp;calendar!$A166,new!$D$2:$D$21,"YES")+2*COUNTIFS(new!$C$2:$C$21,C$2,new!$E$2:$E$21,"&lt;="&amp;calendar!$A166,new!$F$2:$F$21,"&gt;="&amp;calendar!$A166,new!$D$2:$D$21,"NO")</f>
        <v>0</v>
      </c>
      <c r="D166" s="46" t="str" cm="1">
        <f t="array" ref="D166">_xlfn._xlws.FILTER(new!$L$2:$L$21,(new!$E$2:$E$21=$A166)*(new!$C$2:$C$21=calendar!C$2)*(new!$D$2:$D$21&lt;&gt;"N/A"),"")</f>
        <v/>
      </c>
      <c r="E166" s="29">
        <f>COUNTIFS(new!$C$2:$C$21,E$2,new!$E$2:$E$21,"&lt;="&amp;calendar!$A166,new!$F$2:$F$21,"&gt;="&amp;calendar!$A166,new!$D$2:$D$21,"YES")+2*COUNTIFS(new!$C$2:$C$21,E$2,new!$E$2:$E$21,"&lt;="&amp;calendar!$A166,new!$F$2:$F$21,"&gt;="&amp;calendar!$A166,new!$D$2:$D$21,"NO")</f>
        <v>0</v>
      </c>
      <c r="F166" s="46" t="str" cm="1">
        <f t="array" ref="F166">_xlfn._xlws.FILTER(new!$L$2:$L$21,(new!$E$2:$E$21=$A166)*(new!$C$2:$C$21=calendar!E$2)*(new!$D$2:$D$21&lt;&gt;"N/A"),"")</f>
        <v/>
      </c>
      <c r="G166" s="29">
        <f>COUNTIFS(new!$C$2:$C$21,G$2,new!$E$2:$E$21,"&lt;="&amp;calendar!$A166,new!$F$2:$F$21,"&gt;="&amp;calendar!$A166,new!$D$2:$D$21,"YES")+2*COUNTIFS(new!$C$2:$C$21,G$2,new!$E$2:$E$21,"&lt;="&amp;calendar!$A166,new!$F$2:$F$21,"&gt;="&amp;calendar!$A166,new!$D$2:$D$21,"NO")</f>
        <v>0</v>
      </c>
      <c r="H166" s="46" t="str" cm="1">
        <f t="array" ref="H166">_xlfn._xlws.FILTER(new!$L$2:$L$21,(new!$E$2:$E$21=$A166)*(new!$C$2:$C$21=calendar!G$2)*(new!$D$2:$D$21&lt;&gt;"N/A"),"")</f>
        <v/>
      </c>
      <c r="J166" s="29">
        <f>COUNTIFS(new!$C$2:$C$21,J$2,new!$E$2:$E$21,"&lt;="&amp;calendar!$A166,new!$F$2:$F$21,"&gt;="&amp;calendar!$A166,new!$D$2:$D$21,"YES")+2*COUNTIFS(new!$C$2:$C$21,J$2,new!$E$2:$E$21,"&lt;="&amp;calendar!$A166,new!$F$2:$F$21,"&gt;="&amp;calendar!$A166,new!$D$2:$D$21,"NO")</f>
        <v>0</v>
      </c>
      <c r="K166" s="46" t="str" cm="1">
        <f t="array" ref="K166">_xlfn._xlws.FILTER(new!$L$2:$L$21,(new!$E$2:$E$21=$A166)*(new!$C$2:$C$21=calendar!J$2)*(new!$D$2:$D$21&lt;&gt;"N/A"),"")</f>
        <v/>
      </c>
      <c r="L166" s="29">
        <f>COUNTIFS(new!$C$2:$C$21,L$2,new!$E$2:$E$21,"&lt;="&amp;calendar!$A166,new!$F$2:$F$21,"&gt;="&amp;calendar!$A166,new!$D$2:$D$21,"YES")+2*COUNTIFS(new!$C$2:$C$21,L$2,new!$E$2:$E$21,"&lt;="&amp;calendar!$A166,new!$F$2:$F$21,"&gt;="&amp;calendar!$A166,new!$D$2:$D$21,"NO")</f>
        <v>0</v>
      </c>
      <c r="M166" s="46" t="str" cm="1">
        <f t="array" ref="M166">_xlfn._xlws.FILTER(new!$L$2:$L$21,(new!$E$2:$E$21=$A166)*(new!$C$2:$C$21=calendar!L$2)*(new!$D$2:$D$21&lt;&gt;"N/A"),"")</f>
        <v/>
      </c>
      <c r="N166" s="29">
        <f>COUNTIFS(new!$C$2:$C$21,N$2,new!$E$2:$E$21,"&lt;="&amp;calendar!$A166,new!$F$2:$F$21,"&gt;="&amp;calendar!$A166,new!$D$2:$D$21,"YES")+2*COUNTIFS(new!$C$2:$C$21,N$2,new!$E$2:$E$21,"&lt;="&amp;calendar!$A166,new!$F$2:$F$21,"&gt;="&amp;calendar!$A166,new!$D$2:$D$21,"NO")</f>
        <v>0</v>
      </c>
      <c r="O166" s="46" t="str" cm="1">
        <f t="array" ref="O166">_xlfn._xlws.FILTER(new!$L$2:$L$21,(new!$E$2:$E$21=$A166)*(new!$C$2:$C$21=calendar!N$2)*(new!$D$2:$D$21&lt;&gt;"N/A"),"")</f>
        <v/>
      </c>
      <c r="Q166" s="29">
        <f>COUNTIFS(new!$C$2:$C$21,Q$2,new!$E$2:$E$21,"&lt;="&amp;calendar!$A166,new!$F$2:$F$21,"&gt;="&amp;calendar!$A166,new!$D$2:$D$21,"YES")+2*COUNTIFS(new!$C$2:$C$21,Q$2,new!$E$2:$E$21,"&lt;="&amp;calendar!$A166,new!$F$2:$F$21,"&gt;="&amp;calendar!$A166,new!$D$2:$D$21,"NO")</f>
        <v>0</v>
      </c>
      <c r="R166" s="46" t="str" cm="1">
        <f t="array" ref="R166">_xlfn._xlws.FILTER(new!$L$2:$L$21,(new!$E$2:$E$21=$A166)*(new!$C$2:$C$21=calendar!Q$2)*(new!$D$2:$D$21&lt;&gt;"N/A"),"")</f>
        <v/>
      </c>
      <c r="S166" s="29">
        <f>COUNTIFS(new!$C$2:$C$21,S$2,new!$E$2:$E$21,"&lt;="&amp;calendar!$A166,new!$F$2:$F$21,"&gt;="&amp;calendar!$A166,new!$D$2:$D$21,"YES")+2*COUNTIFS(new!$C$2:$C$21,S$2,new!$E$2:$E$21,"&lt;="&amp;calendar!$A166,new!$F$2:$F$21,"&gt;="&amp;calendar!$A166,new!$D$2:$D$21,"NO")</f>
        <v>0</v>
      </c>
      <c r="T166" s="46" t="str" cm="1">
        <f t="array" ref="T166">_xlfn._xlws.FILTER(new!$L$2:$L$21,(new!$E$2:$E$21=$A166)*(new!$C$2:$C$21=calendar!S$2)*(new!$D$2:$D$21&lt;&gt;"N/A"),"")</f>
        <v/>
      </c>
      <c r="U166" s="29">
        <f>COUNTIFS(new!$C$2:$C$21,U$2,new!$E$2:$E$21,"&lt;="&amp;calendar!$A166,new!$F$2:$F$21,"&gt;="&amp;calendar!$A166,new!$D$2:$D$21,"YES")+2*COUNTIFS(new!$C$2:$C$21,U$2,new!$E$2:$E$21,"&lt;="&amp;calendar!$A166,new!$F$2:$F$21,"&gt;="&amp;calendar!$A166,new!$D$2:$D$21,"NO")</f>
        <v>0</v>
      </c>
      <c r="V166" s="46" t="str" cm="1">
        <f t="array" ref="V166">_xlfn._xlws.FILTER(new!$L$2:$L$21,(new!$E$2:$E$21=$A166)*(new!$C$2:$C$21=calendar!U$2)*(new!$D$2:$D$21&lt;&gt;"N/A"),"")</f>
        <v/>
      </c>
    </row>
    <row r="167" spans="1:22" ht="24" customHeight="1" x14ac:dyDescent="0.2">
      <c r="A167" s="37">
        <v>44725</v>
      </c>
      <c r="C167" s="29">
        <f>COUNTIFS(new!$C$2:$C$21,C$2,new!$E$2:$E$21,"&lt;="&amp;calendar!$A167,new!$F$2:$F$21,"&gt;="&amp;calendar!$A167,new!$D$2:$D$21,"YES")+2*COUNTIFS(new!$C$2:$C$21,C$2,new!$E$2:$E$21,"&lt;="&amp;calendar!$A167,new!$F$2:$F$21,"&gt;="&amp;calendar!$A167,new!$D$2:$D$21,"NO")</f>
        <v>0</v>
      </c>
      <c r="D167" s="46" t="str" cm="1">
        <f t="array" ref="D167">_xlfn._xlws.FILTER(new!$L$2:$L$21,(new!$E$2:$E$21=$A167)*(new!$C$2:$C$21=calendar!C$2)*(new!$D$2:$D$21&lt;&gt;"N/A"),"")</f>
        <v/>
      </c>
      <c r="E167" s="29">
        <f>COUNTIFS(new!$C$2:$C$21,E$2,new!$E$2:$E$21,"&lt;="&amp;calendar!$A167,new!$F$2:$F$21,"&gt;="&amp;calendar!$A167,new!$D$2:$D$21,"YES")+2*COUNTIFS(new!$C$2:$C$21,E$2,new!$E$2:$E$21,"&lt;="&amp;calendar!$A167,new!$F$2:$F$21,"&gt;="&amp;calendar!$A167,new!$D$2:$D$21,"NO")</f>
        <v>0</v>
      </c>
      <c r="F167" s="46" t="str" cm="1">
        <f t="array" ref="F167">_xlfn._xlws.FILTER(new!$L$2:$L$21,(new!$E$2:$E$21=$A167)*(new!$C$2:$C$21=calendar!E$2)*(new!$D$2:$D$21&lt;&gt;"N/A"),"")</f>
        <v/>
      </c>
      <c r="G167" s="29">
        <f>COUNTIFS(new!$C$2:$C$21,G$2,new!$E$2:$E$21,"&lt;="&amp;calendar!$A167,new!$F$2:$F$21,"&gt;="&amp;calendar!$A167,new!$D$2:$D$21,"YES")+2*COUNTIFS(new!$C$2:$C$21,G$2,new!$E$2:$E$21,"&lt;="&amp;calendar!$A167,new!$F$2:$F$21,"&gt;="&amp;calendar!$A167,new!$D$2:$D$21,"NO")</f>
        <v>0</v>
      </c>
      <c r="H167" s="46" t="str" cm="1">
        <f t="array" ref="H167">_xlfn._xlws.FILTER(new!$L$2:$L$21,(new!$E$2:$E$21=$A167)*(new!$C$2:$C$21=calendar!G$2)*(new!$D$2:$D$21&lt;&gt;"N/A"),"")</f>
        <v/>
      </c>
      <c r="J167" s="29">
        <f>COUNTIFS(new!$C$2:$C$21,J$2,new!$E$2:$E$21,"&lt;="&amp;calendar!$A167,new!$F$2:$F$21,"&gt;="&amp;calendar!$A167,new!$D$2:$D$21,"YES")+2*COUNTIFS(new!$C$2:$C$21,J$2,new!$E$2:$E$21,"&lt;="&amp;calendar!$A167,new!$F$2:$F$21,"&gt;="&amp;calendar!$A167,new!$D$2:$D$21,"NO")</f>
        <v>0</v>
      </c>
      <c r="K167" s="46" t="str" cm="1">
        <f t="array" ref="K167">_xlfn._xlws.FILTER(new!$L$2:$L$21,(new!$E$2:$E$21=$A167)*(new!$C$2:$C$21=calendar!J$2)*(new!$D$2:$D$21&lt;&gt;"N/A"),"")</f>
        <v/>
      </c>
      <c r="L167" s="29">
        <f>COUNTIFS(new!$C$2:$C$21,L$2,new!$E$2:$E$21,"&lt;="&amp;calendar!$A167,new!$F$2:$F$21,"&gt;="&amp;calendar!$A167,new!$D$2:$D$21,"YES")+2*COUNTIFS(new!$C$2:$C$21,L$2,new!$E$2:$E$21,"&lt;="&amp;calendar!$A167,new!$F$2:$F$21,"&gt;="&amp;calendar!$A167,new!$D$2:$D$21,"NO")</f>
        <v>0</v>
      </c>
      <c r="M167" s="46" t="str" cm="1">
        <f t="array" ref="M167">_xlfn._xlws.FILTER(new!$L$2:$L$21,(new!$E$2:$E$21=$A167)*(new!$C$2:$C$21=calendar!L$2)*(new!$D$2:$D$21&lt;&gt;"N/A"),"")</f>
        <v/>
      </c>
      <c r="N167" s="29">
        <f>COUNTIFS(new!$C$2:$C$21,N$2,new!$E$2:$E$21,"&lt;="&amp;calendar!$A167,new!$F$2:$F$21,"&gt;="&amp;calendar!$A167,new!$D$2:$D$21,"YES")+2*COUNTIFS(new!$C$2:$C$21,N$2,new!$E$2:$E$21,"&lt;="&amp;calendar!$A167,new!$F$2:$F$21,"&gt;="&amp;calendar!$A167,new!$D$2:$D$21,"NO")</f>
        <v>0</v>
      </c>
      <c r="O167" s="46" t="str" cm="1">
        <f t="array" ref="O167">_xlfn._xlws.FILTER(new!$L$2:$L$21,(new!$E$2:$E$21=$A167)*(new!$C$2:$C$21=calendar!N$2)*(new!$D$2:$D$21&lt;&gt;"N/A"),"")</f>
        <v/>
      </c>
      <c r="Q167" s="29">
        <f>COUNTIFS(new!$C$2:$C$21,Q$2,new!$E$2:$E$21,"&lt;="&amp;calendar!$A167,new!$F$2:$F$21,"&gt;="&amp;calendar!$A167,new!$D$2:$D$21,"YES")+2*COUNTIFS(new!$C$2:$C$21,Q$2,new!$E$2:$E$21,"&lt;="&amp;calendar!$A167,new!$F$2:$F$21,"&gt;="&amp;calendar!$A167,new!$D$2:$D$21,"NO")</f>
        <v>0</v>
      </c>
      <c r="R167" s="46" t="str" cm="1">
        <f t="array" ref="R167">_xlfn._xlws.FILTER(new!$L$2:$L$21,(new!$E$2:$E$21=$A167)*(new!$C$2:$C$21=calendar!Q$2)*(new!$D$2:$D$21&lt;&gt;"N/A"),"")</f>
        <v/>
      </c>
      <c r="S167" s="29">
        <f>COUNTIFS(new!$C$2:$C$21,S$2,new!$E$2:$E$21,"&lt;="&amp;calendar!$A167,new!$F$2:$F$21,"&gt;="&amp;calendar!$A167,new!$D$2:$D$21,"YES")+2*COUNTIFS(new!$C$2:$C$21,S$2,new!$E$2:$E$21,"&lt;="&amp;calendar!$A167,new!$F$2:$F$21,"&gt;="&amp;calendar!$A167,new!$D$2:$D$21,"NO")</f>
        <v>0</v>
      </c>
      <c r="T167" s="46" t="str" cm="1">
        <f t="array" ref="T167">_xlfn._xlws.FILTER(new!$L$2:$L$21,(new!$E$2:$E$21=$A167)*(new!$C$2:$C$21=calendar!S$2)*(new!$D$2:$D$21&lt;&gt;"N/A"),"")</f>
        <v/>
      </c>
      <c r="U167" s="29">
        <f>COUNTIFS(new!$C$2:$C$21,U$2,new!$E$2:$E$21,"&lt;="&amp;calendar!$A167,new!$F$2:$F$21,"&gt;="&amp;calendar!$A167,new!$D$2:$D$21,"YES")+2*COUNTIFS(new!$C$2:$C$21,U$2,new!$E$2:$E$21,"&lt;="&amp;calendar!$A167,new!$F$2:$F$21,"&gt;="&amp;calendar!$A167,new!$D$2:$D$21,"NO")</f>
        <v>0</v>
      </c>
      <c r="V167" s="46" t="str" cm="1">
        <f t="array" ref="V167">_xlfn._xlws.FILTER(new!$L$2:$L$21,(new!$E$2:$E$21=$A167)*(new!$C$2:$C$21=calendar!U$2)*(new!$D$2:$D$21&lt;&gt;"N/A"),"")</f>
        <v/>
      </c>
    </row>
    <row r="168" spans="1:22" ht="24" customHeight="1" x14ac:dyDescent="0.2">
      <c r="A168" s="37">
        <v>44726</v>
      </c>
      <c r="C168" s="29">
        <f>COUNTIFS(new!$C$2:$C$21,C$2,new!$E$2:$E$21,"&lt;="&amp;calendar!$A168,new!$F$2:$F$21,"&gt;="&amp;calendar!$A168,new!$D$2:$D$21,"YES")+2*COUNTIFS(new!$C$2:$C$21,C$2,new!$E$2:$E$21,"&lt;="&amp;calendar!$A168,new!$F$2:$F$21,"&gt;="&amp;calendar!$A168,new!$D$2:$D$21,"NO")</f>
        <v>0</v>
      </c>
      <c r="D168" s="46" t="str" cm="1">
        <f t="array" ref="D168">_xlfn._xlws.FILTER(new!$L$2:$L$21,(new!$E$2:$E$21=$A168)*(new!$C$2:$C$21=calendar!C$2)*(new!$D$2:$D$21&lt;&gt;"N/A"),"")</f>
        <v/>
      </c>
      <c r="E168" s="29">
        <f>COUNTIFS(new!$C$2:$C$21,E$2,new!$E$2:$E$21,"&lt;="&amp;calendar!$A168,new!$F$2:$F$21,"&gt;="&amp;calendar!$A168,new!$D$2:$D$21,"YES")+2*COUNTIFS(new!$C$2:$C$21,E$2,new!$E$2:$E$21,"&lt;="&amp;calendar!$A168,new!$F$2:$F$21,"&gt;="&amp;calendar!$A168,new!$D$2:$D$21,"NO")</f>
        <v>0</v>
      </c>
      <c r="F168" s="46" t="str" cm="1">
        <f t="array" ref="F168">_xlfn._xlws.FILTER(new!$L$2:$L$21,(new!$E$2:$E$21=$A168)*(new!$C$2:$C$21=calendar!E$2)*(new!$D$2:$D$21&lt;&gt;"N/A"),"")</f>
        <v/>
      </c>
      <c r="G168" s="29">
        <f>COUNTIFS(new!$C$2:$C$21,G$2,new!$E$2:$E$21,"&lt;="&amp;calendar!$A168,new!$F$2:$F$21,"&gt;="&amp;calendar!$A168,new!$D$2:$D$21,"YES")+2*COUNTIFS(new!$C$2:$C$21,G$2,new!$E$2:$E$21,"&lt;="&amp;calendar!$A168,new!$F$2:$F$21,"&gt;="&amp;calendar!$A168,new!$D$2:$D$21,"NO")</f>
        <v>0</v>
      </c>
      <c r="H168" s="46" t="str" cm="1">
        <f t="array" ref="H168">_xlfn._xlws.FILTER(new!$L$2:$L$21,(new!$E$2:$E$21=$A168)*(new!$C$2:$C$21=calendar!G$2)*(new!$D$2:$D$21&lt;&gt;"N/A"),"")</f>
        <v/>
      </c>
      <c r="J168" s="29">
        <f>COUNTIFS(new!$C$2:$C$21,J$2,new!$E$2:$E$21,"&lt;="&amp;calendar!$A168,new!$F$2:$F$21,"&gt;="&amp;calendar!$A168,new!$D$2:$D$21,"YES")+2*COUNTIFS(new!$C$2:$C$21,J$2,new!$E$2:$E$21,"&lt;="&amp;calendar!$A168,new!$F$2:$F$21,"&gt;="&amp;calendar!$A168,new!$D$2:$D$21,"NO")</f>
        <v>0</v>
      </c>
      <c r="K168" s="46" t="str" cm="1">
        <f t="array" ref="K168">_xlfn._xlws.FILTER(new!$L$2:$L$21,(new!$E$2:$E$21=$A168)*(new!$C$2:$C$21=calendar!J$2)*(new!$D$2:$D$21&lt;&gt;"N/A"),"")</f>
        <v/>
      </c>
      <c r="L168" s="29">
        <f>COUNTIFS(new!$C$2:$C$21,L$2,new!$E$2:$E$21,"&lt;="&amp;calendar!$A168,new!$F$2:$F$21,"&gt;="&amp;calendar!$A168,new!$D$2:$D$21,"YES")+2*COUNTIFS(new!$C$2:$C$21,L$2,new!$E$2:$E$21,"&lt;="&amp;calendar!$A168,new!$F$2:$F$21,"&gt;="&amp;calendar!$A168,new!$D$2:$D$21,"NO")</f>
        <v>0</v>
      </c>
      <c r="M168" s="46" t="str" cm="1">
        <f t="array" ref="M168">_xlfn._xlws.FILTER(new!$L$2:$L$21,(new!$E$2:$E$21=$A168)*(new!$C$2:$C$21=calendar!L$2)*(new!$D$2:$D$21&lt;&gt;"N/A"),"")</f>
        <v/>
      </c>
      <c r="N168" s="29">
        <f>COUNTIFS(new!$C$2:$C$21,N$2,new!$E$2:$E$21,"&lt;="&amp;calendar!$A168,new!$F$2:$F$21,"&gt;="&amp;calendar!$A168,new!$D$2:$D$21,"YES")+2*COUNTIFS(new!$C$2:$C$21,N$2,new!$E$2:$E$21,"&lt;="&amp;calendar!$A168,new!$F$2:$F$21,"&gt;="&amp;calendar!$A168,new!$D$2:$D$21,"NO")</f>
        <v>0</v>
      </c>
      <c r="O168" s="46" t="str" cm="1">
        <f t="array" ref="O168">_xlfn._xlws.FILTER(new!$L$2:$L$21,(new!$E$2:$E$21=$A168)*(new!$C$2:$C$21=calendar!N$2)*(new!$D$2:$D$21&lt;&gt;"N/A"),"")</f>
        <v/>
      </c>
      <c r="Q168" s="29">
        <f>COUNTIFS(new!$C$2:$C$21,Q$2,new!$E$2:$E$21,"&lt;="&amp;calendar!$A168,new!$F$2:$F$21,"&gt;="&amp;calendar!$A168,new!$D$2:$D$21,"YES")+2*COUNTIFS(new!$C$2:$C$21,Q$2,new!$E$2:$E$21,"&lt;="&amp;calendar!$A168,new!$F$2:$F$21,"&gt;="&amp;calendar!$A168,new!$D$2:$D$21,"NO")</f>
        <v>0</v>
      </c>
      <c r="R168" s="46" t="str" cm="1">
        <f t="array" ref="R168">_xlfn._xlws.FILTER(new!$L$2:$L$21,(new!$E$2:$E$21=$A168)*(new!$C$2:$C$21=calendar!Q$2)*(new!$D$2:$D$21&lt;&gt;"N/A"),"")</f>
        <v/>
      </c>
      <c r="S168" s="29">
        <f>COUNTIFS(new!$C$2:$C$21,S$2,new!$E$2:$E$21,"&lt;="&amp;calendar!$A168,new!$F$2:$F$21,"&gt;="&amp;calendar!$A168,new!$D$2:$D$21,"YES")+2*COUNTIFS(new!$C$2:$C$21,S$2,new!$E$2:$E$21,"&lt;="&amp;calendar!$A168,new!$F$2:$F$21,"&gt;="&amp;calendar!$A168,new!$D$2:$D$21,"NO")</f>
        <v>0</v>
      </c>
      <c r="T168" s="46" t="str" cm="1">
        <f t="array" ref="T168">_xlfn._xlws.FILTER(new!$L$2:$L$21,(new!$E$2:$E$21=$A168)*(new!$C$2:$C$21=calendar!S$2)*(new!$D$2:$D$21&lt;&gt;"N/A"),"")</f>
        <v/>
      </c>
      <c r="U168" s="29">
        <f>COUNTIFS(new!$C$2:$C$21,U$2,new!$E$2:$E$21,"&lt;="&amp;calendar!$A168,new!$F$2:$F$21,"&gt;="&amp;calendar!$A168,new!$D$2:$D$21,"YES")+2*COUNTIFS(new!$C$2:$C$21,U$2,new!$E$2:$E$21,"&lt;="&amp;calendar!$A168,new!$F$2:$F$21,"&gt;="&amp;calendar!$A168,new!$D$2:$D$21,"NO")</f>
        <v>0</v>
      </c>
      <c r="V168" s="46" t="str" cm="1">
        <f t="array" ref="V168">_xlfn._xlws.FILTER(new!$L$2:$L$21,(new!$E$2:$E$21=$A168)*(new!$C$2:$C$21=calendar!U$2)*(new!$D$2:$D$21&lt;&gt;"N/A"),"")</f>
        <v/>
      </c>
    </row>
    <row r="169" spans="1:22" ht="24" customHeight="1" x14ac:dyDescent="0.2">
      <c r="A169" s="37">
        <v>44727</v>
      </c>
      <c r="C169" s="29">
        <f>COUNTIFS(new!$C$2:$C$21,C$2,new!$E$2:$E$21,"&lt;="&amp;calendar!$A169,new!$F$2:$F$21,"&gt;="&amp;calendar!$A169,new!$D$2:$D$21,"YES")+2*COUNTIFS(new!$C$2:$C$21,C$2,new!$E$2:$E$21,"&lt;="&amp;calendar!$A169,new!$F$2:$F$21,"&gt;="&amp;calendar!$A169,new!$D$2:$D$21,"NO")</f>
        <v>0</v>
      </c>
      <c r="D169" s="46" t="str" cm="1">
        <f t="array" ref="D169">_xlfn._xlws.FILTER(new!$L$2:$L$21,(new!$E$2:$E$21=$A169)*(new!$C$2:$C$21=calendar!C$2)*(new!$D$2:$D$21&lt;&gt;"N/A"),"")</f>
        <v/>
      </c>
      <c r="E169" s="29">
        <f>COUNTIFS(new!$C$2:$C$21,E$2,new!$E$2:$E$21,"&lt;="&amp;calendar!$A169,new!$F$2:$F$21,"&gt;="&amp;calendar!$A169,new!$D$2:$D$21,"YES")+2*COUNTIFS(new!$C$2:$C$21,E$2,new!$E$2:$E$21,"&lt;="&amp;calendar!$A169,new!$F$2:$F$21,"&gt;="&amp;calendar!$A169,new!$D$2:$D$21,"NO")</f>
        <v>0</v>
      </c>
      <c r="F169" s="46" t="str" cm="1">
        <f t="array" ref="F169">_xlfn._xlws.FILTER(new!$L$2:$L$21,(new!$E$2:$E$21=$A169)*(new!$C$2:$C$21=calendar!E$2)*(new!$D$2:$D$21&lt;&gt;"N/A"),"")</f>
        <v/>
      </c>
      <c r="G169" s="29">
        <f>COUNTIFS(new!$C$2:$C$21,G$2,new!$E$2:$E$21,"&lt;="&amp;calendar!$A169,new!$F$2:$F$21,"&gt;="&amp;calendar!$A169,new!$D$2:$D$21,"YES")+2*COUNTIFS(new!$C$2:$C$21,G$2,new!$E$2:$E$21,"&lt;="&amp;calendar!$A169,new!$F$2:$F$21,"&gt;="&amp;calendar!$A169,new!$D$2:$D$21,"NO")</f>
        <v>0</v>
      </c>
      <c r="H169" s="46" t="str" cm="1">
        <f t="array" ref="H169">_xlfn._xlws.FILTER(new!$L$2:$L$21,(new!$E$2:$E$21=$A169)*(new!$C$2:$C$21=calendar!G$2)*(new!$D$2:$D$21&lt;&gt;"N/A"),"")</f>
        <v/>
      </c>
      <c r="J169" s="29">
        <f>COUNTIFS(new!$C$2:$C$21,J$2,new!$E$2:$E$21,"&lt;="&amp;calendar!$A169,new!$F$2:$F$21,"&gt;="&amp;calendar!$A169,new!$D$2:$D$21,"YES")+2*COUNTIFS(new!$C$2:$C$21,J$2,new!$E$2:$E$21,"&lt;="&amp;calendar!$A169,new!$F$2:$F$21,"&gt;="&amp;calendar!$A169,new!$D$2:$D$21,"NO")</f>
        <v>0</v>
      </c>
      <c r="K169" s="46" t="str" cm="1">
        <f t="array" ref="K169">_xlfn._xlws.FILTER(new!$L$2:$L$21,(new!$E$2:$E$21=$A169)*(new!$C$2:$C$21=calendar!J$2)*(new!$D$2:$D$21&lt;&gt;"N/A"),"")</f>
        <v/>
      </c>
      <c r="L169" s="29">
        <f>COUNTIFS(new!$C$2:$C$21,L$2,new!$E$2:$E$21,"&lt;="&amp;calendar!$A169,new!$F$2:$F$21,"&gt;="&amp;calendar!$A169,new!$D$2:$D$21,"YES")+2*COUNTIFS(new!$C$2:$C$21,L$2,new!$E$2:$E$21,"&lt;="&amp;calendar!$A169,new!$F$2:$F$21,"&gt;="&amp;calendar!$A169,new!$D$2:$D$21,"NO")</f>
        <v>0</v>
      </c>
      <c r="M169" s="46" t="str" cm="1">
        <f t="array" ref="M169">_xlfn._xlws.FILTER(new!$L$2:$L$21,(new!$E$2:$E$21=$A169)*(new!$C$2:$C$21=calendar!L$2)*(new!$D$2:$D$21&lt;&gt;"N/A"),"")</f>
        <v/>
      </c>
      <c r="N169" s="29">
        <f>COUNTIFS(new!$C$2:$C$21,N$2,new!$E$2:$E$21,"&lt;="&amp;calendar!$A169,new!$F$2:$F$21,"&gt;="&amp;calendar!$A169,new!$D$2:$D$21,"YES")+2*COUNTIFS(new!$C$2:$C$21,N$2,new!$E$2:$E$21,"&lt;="&amp;calendar!$A169,new!$F$2:$F$21,"&gt;="&amp;calendar!$A169,new!$D$2:$D$21,"NO")</f>
        <v>0</v>
      </c>
      <c r="O169" s="46" t="str" cm="1">
        <f t="array" ref="O169">_xlfn._xlws.FILTER(new!$L$2:$L$21,(new!$E$2:$E$21=$A169)*(new!$C$2:$C$21=calendar!N$2)*(new!$D$2:$D$21&lt;&gt;"N/A"),"")</f>
        <v/>
      </c>
      <c r="Q169" s="29">
        <f>COUNTIFS(new!$C$2:$C$21,Q$2,new!$E$2:$E$21,"&lt;="&amp;calendar!$A169,new!$F$2:$F$21,"&gt;="&amp;calendar!$A169,new!$D$2:$D$21,"YES")+2*COUNTIFS(new!$C$2:$C$21,Q$2,new!$E$2:$E$21,"&lt;="&amp;calendar!$A169,new!$F$2:$F$21,"&gt;="&amp;calendar!$A169,new!$D$2:$D$21,"NO")</f>
        <v>0</v>
      </c>
      <c r="R169" s="46" t="str" cm="1">
        <f t="array" ref="R169">_xlfn._xlws.FILTER(new!$L$2:$L$21,(new!$E$2:$E$21=$A169)*(new!$C$2:$C$21=calendar!Q$2)*(new!$D$2:$D$21&lt;&gt;"N/A"),"")</f>
        <v/>
      </c>
      <c r="S169" s="29">
        <f>COUNTIFS(new!$C$2:$C$21,S$2,new!$E$2:$E$21,"&lt;="&amp;calendar!$A169,new!$F$2:$F$21,"&gt;="&amp;calendar!$A169,new!$D$2:$D$21,"YES")+2*COUNTIFS(new!$C$2:$C$21,S$2,new!$E$2:$E$21,"&lt;="&amp;calendar!$A169,new!$F$2:$F$21,"&gt;="&amp;calendar!$A169,new!$D$2:$D$21,"NO")</f>
        <v>0</v>
      </c>
      <c r="T169" s="46" t="str" cm="1">
        <f t="array" ref="T169">_xlfn._xlws.FILTER(new!$L$2:$L$21,(new!$E$2:$E$21=$A169)*(new!$C$2:$C$21=calendar!S$2)*(new!$D$2:$D$21&lt;&gt;"N/A"),"")</f>
        <v/>
      </c>
      <c r="U169" s="29">
        <f>COUNTIFS(new!$C$2:$C$21,U$2,new!$E$2:$E$21,"&lt;="&amp;calendar!$A169,new!$F$2:$F$21,"&gt;="&amp;calendar!$A169,new!$D$2:$D$21,"YES")+2*COUNTIFS(new!$C$2:$C$21,U$2,new!$E$2:$E$21,"&lt;="&amp;calendar!$A169,new!$F$2:$F$21,"&gt;="&amp;calendar!$A169,new!$D$2:$D$21,"NO")</f>
        <v>0</v>
      </c>
      <c r="V169" s="46" t="str" cm="1">
        <f t="array" ref="V169">_xlfn._xlws.FILTER(new!$L$2:$L$21,(new!$E$2:$E$21=$A169)*(new!$C$2:$C$21=calendar!U$2)*(new!$D$2:$D$21&lt;&gt;"N/A"),"")</f>
        <v/>
      </c>
    </row>
    <row r="170" spans="1:22" ht="24" customHeight="1" x14ac:dyDescent="0.2">
      <c r="A170" s="37">
        <v>44728</v>
      </c>
      <c r="C170" s="29">
        <f>COUNTIFS(new!$C$2:$C$21,C$2,new!$E$2:$E$21,"&lt;="&amp;calendar!$A170,new!$F$2:$F$21,"&gt;="&amp;calendar!$A170,new!$D$2:$D$21,"YES")+2*COUNTIFS(new!$C$2:$C$21,C$2,new!$E$2:$E$21,"&lt;="&amp;calendar!$A170,new!$F$2:$F$21,"&gt;="&amp;calendar!$A170,new!$D$2:$D$21,"NO")</f>
        <v>0</v>
      </c>
      <c r="D170" s="46" t="str" cm="1">
        <f t="array" ref="D170">_xlfn._xlws.FILTER(new!$L$2:$L$21,(new!$E$2:$E$21=$A170)*(new!$C$2:$C$21=calendar!C$2)*(new!$D$2:$D$21&lt;&gt;"N/A"),"")</f>
        <v/>
      </c>
      <c r="E170" s="29">
        <f>COUNTIFS(new!$C$2:$C$21,E$2,new!$E$2:$E$21,"&lt;="&amp;calendar!$A170,new!$F$2:$F$21,"&gt;="&amp;calendar!$A170,new!$D$2:$D$21,"YES")+2*COUNTIFS(new!$C$2:$C$21,E$2,new!$E$2:$E$21,"&lt;="&amp;calendar!$A170,new!$F$2:$F$21,"&gt;="&amp;calendar!$A170,new!$D$2:$D$21,"NO")</f>
        <v>0</v>
      </c>
      <c r="F170" s="46" t="str" cm="1">
        <f t="array" ref="F170">_xlfn._xlws.FILTER(new!$L$2:$L$21,(new!$E$2:$E$21=$A170)*(new!$C$2:$C$21=calendar!E$2)*(new!$D$2:$D$21&lt;&gt;"N/A"),"")</f>
        <v/>
      </c>
      <c r="G170" s="29">
        <f>COUNTIFS(new!$C$2:$C$21,G$2,new!$E$2:$E$21,"&lt;="&amp;calendar!$A170,new!$F$2:$F$21,"&gt;="&amp;calendar!$A170,new!$D$2:$D$21,"YES")+2*COUNTIFS(new!$C$2:$C$21,G$2,new!$E$2:$E$21,"&lt;="&amp;calendar!$A170,new!$F$2:$F$21,"&gt;="&amp;calendar!$A170,new!$D$2:$D$21,"NO")</f>
        <v>0</v>
      </c>
      <c r="H170" s="46" t="str" cm="1">
        <f t="array" ref="H170">_xlfn._xlws.FILTER(new!$L$2:$L$21,(new!$E$2:$E$21=$A170)*(new!$C$2:$C$21=calendar!G$2)*(new!$D$2:$D$21&lt;&gt;"N/A"),"")</f>
        <v/>
      </c>
      <c r="J170" s="29">
        <f>COUNTIFS(new!$C$2:$C$21,J$2,new!$E$2:$E$21,"&lt;="&amp;calendar!$A170,new!$F$2:$F$21,"&gt;="&amp;calendar!$A170,new!$D$2:$D$21,"YES")+2*COUNTIFS(new!$C$2:$C$21,J$2,new!$E$2:$E$21,"&lt;="&amp;calendar!$A170,new!$F$2:$F$21,"&gt;="&amp;calendar!$A170,new!$D$2:$D$21,"NO")</f>
        <v>0</v>
      </c>
      <c r="K170" s="46" t="str" cm="1">
        <f t="array" ref="K170">_xlfn._xlws.FILTER(new!$L$2:$L$21,(new!$E$2:$E$21=$A170)*(new!$C$2:$C$21=calendar!J$2)*(new!$D$2:$D$21&lt;&gt;"N/A"),"")</f>
        <v/>
      </c>
      <c r="L170" s="29">
        <f>COUNTIFS(new!$C$2:$C$21,L$2,new!$E$2:$E$21,"&lt;="&amp;calendar!$A170,new!$F$2:$F$21,"&gt;="&amp;calendar!$A170,new!$D$2:$D$21,"YES")+2*COUNTIFS(new!$C$2:$C$21,L$2,new!$E$2:$E$21,"&lt;="&amp;calendar!$A170,new!$F$2:$F$21,"&gt;="&amp;calendar!$A170,new!$D$2:$D$21,"NO")</f>
        <v>0</v>
      </c>
      <c r="M170" s="46" t="str" cm="1">
        <f t="array" ref="M170">_xlfn._xlws.FILTER(new!$L$2:$L$21,(new!$E$2:$E$21=$A170)*(new!$C$2:$C$21=calendar!L$2)*(new!$D$2:$D$21&lt;&gt;"N/A"),"")</f>
        <v/>
      </c>
      <c r="N170" s="29">
        <f>COUNTIFS(new!$C$2:$C$21,N$2,new!$E$2:$E$21,"&lt;="&amp;calendar!$A170,new!$F$2:$F$21,"&gt;="&amp;calendar!$A170,new!$D$2:$D$21,"YES")+2*COUNTIFS(new!$C$2:$C$21,N$2,new!$E$2:$E$21,"&lt;="&amp;calendar!$A170,new!$F$2:$F$21,"&gt;="&amp;calendar!$A170,new!$D$2:$D$21,"NO")</f>
        <v>0</v>
      </c>
      <c r="O170" s="46" t="str" cm="1">
        <f t="array" ref="O170">_xlfn._xlws.FILTER(new!$L$2:$L$21,(new!$E$2:$E$21=$A170)*(new!$C$2:$C$21=calendar!N$2)*(new!$D$2:$D$21&lt;&gt;"N/A"),"")</f>
        <v/>
      </c>
      <c r="Q170" s="29">
        <f>COUNTIFS(new!$C$2:$C$21,Q$2,new!$E$2:$E$21,"&lt;="&amp;calendar!$A170,new!$F$2:$F$21,"&gt;="&amp;calendar!$A170,new!$D$2:$D$21,"YES")+2*COUNTIFS(new!$C$2:$C$21,Q$2,new!$E$2:$E$21,"&lt;="&amp;calendar!$A170,new!$F$2:$F$21,"&gt;="&amp;calendar!$A170,new!$D$2:$D$21,"NO")</f>
        <v>0</v>
      </c>
      <c r="R170" s="46" t="str" cm="1">
        <f t="array" ref="R170">_xlfn._xlws.FILTER(new!$L$2:$L$21,(new!$E$2:$E$21=$A170)*(new!$C$2:$C$21=calendar!Q$2)*(new!$D$2:$D$21&lt;&gt;"N/A"),"")</f>
        <v/>
      </c>
      <c r="S170" s="29">
        <f>COUNTIFS(new!$C$2:$C$21,S$2,new!$E$2:$E$21,"&lt;="&amp;calendar!$A170,new!$F$2:$F$21,"&gt;="&amp;calendar!$A170,new!$D$2:$D$21,"YES")+2*COUNTIFS(new!$C$2:$C$21,S$2,new!$E$2:$E$21,"&lt;="&amp;calendar!$A170,new!$F$2:$F$21,"&gt;="&amp;calendar!$A170,new!$D$2:$D$21,"NO")</f>
        <v>0</v>
      </c>
      <c r="T170" s="46" t="str" cm="1">
        <f t="array" ref="T170">_xlfn._xlws.FILTER(new!$L$2:$L$21,(new!$E$2:$E$21=$A170)*(new!$C$2:$C$21=calendar!S$2)*(new!$D$2:$D$21&lt;&gt;"N/A"),"")</f>
        <v/>
      </c>
      <c r="U170" s="29">
        <f>COUNTIFS(new!$C$2:$C$21,U$2,new!$E$2:$E$21,"&lt;="&amp;calendar!$A170,new!$F$2:$F$21,"&gt;="&amp;calendar!$A170,new!$D$2:$D$21,"YES")+2*COUNTIFS(new!$C$2:$C$21,U$2,new!$E$2:$E$21,"&lt;="&amp;calendar!$A170,new!$F$2:$F$21,"&gt;="&amp;calendar!$A170,new!$D$2:$D$21,"NO")</f>
        <v>0</v>
      </c>
      <c r="V170" s="46" t="str" cm="1">
        <f t="array" ref="V170">_xlfn._xlws.FILTER(new!$L$2:$L$21,(new!$E$2:$E$21=$A170)*(new!$C$2:$C$21=calendar!U$2)*(new!$D$2:$D$21&lt;&gt;"N/A"),"")</f>
        <v/>
      </c>
    </row>
    <row r="171" spans="1:22" ht="24" customHeight="1" x14ac:dyDescent="0.2">
      <c r="A171" s="37">
        <v>44729</v>
      </c>
      <c r="C171" s="29">
        <f>COUNTIFS(new!$C$2:$C$21,C$2,new!$E$2:$E$21,"&lt;="&amp;calendar!$A171,new!$F$2:$F$21,"&gt;="&amp;calendar!$A171,new!$D$2:$D$21,"YES")+2*COUNTIFS(new!$C$2:$C$21,C$2,new!$E$2:$E$21,"&lt;="&amp;calendar!$A171,new!$F$2:$F$21,"&gt;="&amp;calendar!$A171,new!$D$2:$D$21,"NO")</f>
        <v>0</v>
      </c>
      <c r="D171" s="46" t="str" cm="1">
        <f t="array" ref="D171">_xlfn._xlws.FILTER(new!$L$2:$L$21,(new!$E$2:$E$21=$A171)*(new!$C$2:$C$21=calendar!C$2)*(new!$D$2:$D$21&lt;&gt;"N/A"),"")</f>
        <v/>
      </c>
      <c r="E171" s="29">
        <f>COUNTIFS(new!$C$2:$C$21,E$2,new!$E$2:$E$21,"&lt;="&amp;calendar!$A171,new!$F$2:$F$21,"&gt;="&amp;calendar!$A171,new!$D$2:$D$21,"YES")+2*COUNTIFS(new!$C$2:$C$21,E$2,new!$E$2:$E$21,"&lt;="&amp;calendar!$A171,new!$F$2:$F$21,"&gt;="&amp;calendar!$A171,new!$D$2:$D$21,"NO")</f>
        <v>0</v>
      </c>
      <c r="F171" s="46" t="str" cm="1">
        <f t="array" ref="F171">_xlfn._xlws.FILTER(new!$L$2:$L$21,(new!$E$2:$E$21=$A171)*(new!$C$2:$C$21=calendar!E$2)*(new!$D$2:$D$21&lt;&gt;"N/A"),"")</f>
        <v/>
      </c>
      <c r="G171" s="29">
        <f>COUNTIFS(new!$C$2:$C$21,G$2,new!$E$2:$E$21,"&lt;="&amp;calendar!$A171,new!$F$2:$F$21,"&gt;="&amp;calendar!$A171,new!$D$2:$D$21,"YES")+2*COUNTIFS(new!$C$2:$C$21,G$2,new!$E$2:$E$21,"&lt;="&amp;calendar!$A171,new!$F$2:$F$21,"&gt;="&amp;calendar!$A171,new!$D$2:$D$21,"NO")</f>
        <v>0</v>
      </c>
      <c r="H171" s="46" t="str" cm="1">
        <f t="array" ref="H171">_xlfn._xlws.FILTER(new!$L$2:$L$21,(new!$E$2:$E$21=$A171)*(new!$C$2:$C$21=calendar!G$2)*(new!$D$2:$D$21&lt;&gt;"N/A"),"")</f>
        <v/>
      </c>
      <c r="J171" s="29">
        <f>COUNTIFS(new!$C$2:$C$21,J$2,new!$E$2:$E$21,"&lt;="&amp;calendar!$A171,new!$F$2:$F$21,"&gt;="&amp;calendar!$A171,new!$D$2:$D$21,"YES")+2*COUNTIFS(new!$C$2:$C$21,J$2,new!$E$2:$E$21,"&lt;="&amp;calendar!$A171,new!$F$2:$F$21,"&gt;="&amp;calendar!$A171,new!$D$2:$D$21,"NO")</f>
        <v>0</v>
      </c>
      <c r="K171" s="46" t="str" cm="1">
        <f t="array" ref="K171">_xlfn._xlws.FILTER(new!$L$2:$L$21,(new!$E$2:$E$21=$A171)*(new!$C$2:$C$21=calendar!J$2)*(new!$D$2:$D$21&lt;&gt;"N/A"),"")</f>
        <v/>
      </c>
      <c r="L171" s="29">
        <f>COUNTIFS(new!$C$2:$C$21,L$2,new!$E$2:$E$21,"&lt;="&amp;calendar!$A171,new!$F$2:$F$21,"&gt;="&amp;calendar!$A171,new!$D$2:$D$21,"YES")+2*COUNTIFS(new!$C$2:$C$21,L$2,new!$E$2:$E$21,"&lt;="&amp;calendar!$A171,new!$F$2:$F$21,"&gt;="&amp;calendar!$A171,new!$D$2:$D$21,"NO")</f>
        <v>0</v>
      </c>
      <c r="M171" s="46" t="str" cm="1">
        <f t="array" ref="M171">_xlfn._xlws.FILTER(new!$L$2:$L$21,(new!$E$2:$E$21=$A171)*(new!$C$2:$C$21=calendar!L$2)*(new!$D$2:$D$21&lt;&gt;"N/A"),"")</f>
        <v/>
      </c>
      <c r="N171" s="29">
        <f>COUNTIFS(new!$C$2:$C$21,N$2,new!$E$2:$E$21,"&lt;="&amp;calendar!$A171,new!$F$2:$F$21,"&gt;="&amp;calendar!$A171,new!$D$2:$D$21,"YES")+2*COUNTIFS(new!$C$2:$C$21,N$2,new!$E$2:$E$21,"&lt;="&amp;calendar!$A171,new!$F$2:$F$21,"&gt;="&amp;calendar!$A171,new!$D$2:$D$21,"NO")</f>
        <v>0</v>
      </c>
      <c r="O171" s="46" t="str" cm="1">
        <f t="array" ref="O171">_xlfn._xlws.FILTER(new!$L$2:$L$21,(new!$E$2:$E$21=$A171)*(new!$C$2:$C$21=calendar!N$2)*(new!$D$2:$D$21&lt;&gt;"N/A"),"")</f>
        <v/>
      </c>
      <c r="Q171" s="29">
        <f>COUNTIFS(new!$C$2:$C$21,Q$2,new!$E$2:$E$21,"&lt;="&amp;calendar!$A171,new!$F$2:$F$21,"&gt;="&amp;calendar!$A171,new!$D$2:$D$21,"YES")+2*COUNTIFS(new!$C$2:$C$21,Q$2,new!$E$2:$E$21,"&lt;="&amp;calendar!$A171,new!$F$2:$F$21,"&gt;="&amp;calendar!$A171,new!$D$2:$D$21,"NO")</f>
        <v>0</v>
      </c>
      <c r="R171" s="46" t="str" cm="1">
        <f t="array" ref="R171">_xlfn._xlws.FILTER(new!$L$2:$L$21,(new!$E$2:$E$21=$A171)*(new!$C$2:$C$21=calendar!Q$2)*(new!$D$2:$D$21&lt;&gt;"N/A"),"")</f>
        <v/>
      </c>
      <c r="S171" s="29">
        <f>COUNTIFS(new!$C$2:$C$21,S$2,new!$E$2:$E$21,"&lt;="&amp;calendar!$A171,new!$F$2:$F$21,"&gt;="&amp;calendar!$A171,new!$D$2:$D$21,"YES")+2*COUNTIFS(new!$C$2:$C$21,S$2,new!$E$2:$E$21,"&lt;="&amp;calendar!$A171,new!$F$2:$F$21,"&gt;="&amp;calendar!$A171,new!$D$2:$D$21,"NO")</f>
        <v>0</v>
      </c>
      <c r="T171" s="46" t="str" cm="1">
        <f t="array" ref="T171">_xlfn._xlws.FILTER(new!$L$2:$L$21,(new!$E$2:$E$21=$A171)*(new!$C$2:$C$21=calendar!S$2)*(new!$D$2:$D$21&lt;&gt;"N/A"),"")</f>
        <v/>
      </c>
      <c r="U171" s="29">
        <f>COUNTIFS(new!$C$2:$C$21,U$2,new!$E$2:$E$21,"&lt;="&amp;calendar!$A171,new!$F$2:$F$21,"&gt;="&amp;calendar!$A171,new!$D$2:$D$21,"YES")+2*COUNTIFS(new!$C$2:$C$21,U$2,new!$E$2:$E$21,"&lt;="&amp;calendar!$A171,new!$F$2:$F$21,"&gt;="&amp;calendar!$A171,new!$D$2:$D$21,"NO")</f>
        <v>0</v>
      </c>
      <c r="V171" s="46" t="str" cm="1">
        <f t="array" ref="V171">_xlfn._xlws.FILTER(new!$L$2:$L$21,(new!$E$2:$E$21=$A171)*(new!$C$2:$C$21=calendar!U$2)*(new!$D$2:$D$21&lt;&gt;"N/A"),"")</f>
        <v/>
      </c>
    </row>
    <row r="172" spans="1:22" ht="24" customHeight="1" x14ac:dyDescent="0.2">
      <c r="A172" s="37">
        <v>44730</v>
      </c>
      <c r="C172" s="29">
        <f>COUNTIFS(new!$C$2:$C$21,C$2,new!$E$2:$E$21,"&lt;="&amp;calendar!$A172,new!$F$2:$F$21,"&gt;="&amp;calendar!$A172,new!$D$2:$D$21,"YES")+2*COUNTIFS(new!$C$2:$C$21,C$2,new!$E$2:$E$21,"&lt;="&amp;calendar!$A172,new!$F$2:$F$21,"&gt;="&amp;calendar!$A172,new!$D$2:$D$21,"NO")</f>
        <v>0</v>
      </c>
      <c r="D172" s="46" t="str" cm="1">
        <f t="array" ref="D172">_xlfn._xlws.FILTER(new!$L$2:$L$21,(new!$E$2:$E$21=$A172)*(new!$C$2:$C$21=calendar!C$2)*(new!$D$2:$D$21&lt;&gt;"N/A"),"")</f>
        <v/>
      </c>
      <c r="E172" s="29">
        <f>COUNTIFS(new!$C$2:$C$21,E$2,new!$E$2:$E$21,"&lt;="&amp;calendar!$A172,new!$F$2:$F$21,"&gt;="&amp;calendar!$A172,new!$D$2:$D$21,"YES")+2*COUNTIFS(new!$C$2:$C$21,E$2,new!$E$2:$E$21,"&lt;="&amp;calendar!$A172,new!$F$2:$F$21,"&gt;="&amp;calendar!$A172,new!$D$2:$D$21,"NO")</f>
        <v>0</v>
      </c>
      <c r="F172" s="46" t="str" cm="1">
        <f t="array" ref="F172">_xlfn._xlws.FILTER(new!$L$2:$L$21,(new!$E$2:$E$21=$A172)*(new!$C$2:$C$21=calendar!E$2)*(new!$D$2:$D$21&lt;&gt;"N/A"),"")</f>
        <v/>
      </c>
      <c r="G172" s="29">
        <f>COUNTIFS(new!$C$2:$C$21,G$2,new!$E$2:$E$21,"&lt;="&amp;calendar!$A172,new!$F$2:$F$21,"&gt;="&amp;calendar!$A172,new!$D$2:$D$21,"YES")+2*COUNTIFS(new!$C$2:$C$21,G$2,new!$E$2:$E$21,"&lt;="&amp;calendar!$A172,new!$F$2:$F$21,"&gt;="&amp;calendar!$A172,new!$D$2:$D$21,"NO")</f>
        <v>0</v>
      </c>
      <c r="H172" s="46" t="str" cm="1">
        <f t="array" ref="H172">_xlfn._xlws.FILTER(new!$L$2:$L$21,(new!$E$2:$E$21=$A172)*(new!$C$2:$C$21=calendar!G$2)*(new!$D$2:$D$21&lt;&gt;"N/A"),"")</f>
        <v/>
      </c>
      <c r="J172" s="29">
        <f>COUNTIFS(new!$C$2:$C$21,J$2,new!$E$2:$E$21,"&lt;="&amp;calendar!$A172,new!$F$2:$F$21,"&gt;="&amp;calendar!$A172,new!$D$2:$D$21,"YES")+2*COUNTIFS(new!$C$2:$C$21,J$2,new!$E$2:$E$21,"&lt;="&amp;calendar!$A172,new!$F$2:$F$21,"&gt;="&amp;calendar!$A172,new!$D$2:$D$21,"NO")</f>
        <v>0</v>
      </c>
      <c r="K172" s="46" t="str" cm="1">
        <f t="array" ref="K172">_xlfn._xlws.FILTER(new!$L$2:$L$21,(new!$E$2:$E$21=$A172)*(new!$C$2:$C$21=calendar!J$2)*(new!$D$2:$D$21&lt;&gt;"N/A"),"")</f>
        <v/>
      </c>
      <c r="L172" s="29">
        <f>COUNTIFS(new!$C$2:$C$21,L$2,new!$E$2:$E$21,"&lt;="&amp;calendar!$A172,new!$F$2:$F$21,"&gt;="&amp;calendar!$A172,new!$D$2:$D$21,"YES")+2*COUNTIFS(new!$C$2:$C$21,L$2,new!$E$2:$E$21,"&lt;="&amp;calendar!$A172,new!$F$2:$F$21,"&gt;="&amp;calendar!$A172,new!$D$2:$D$21,"NO")</f>
        <v>0</v>
      </c>
      <c r="M172" s="46" t="str" cm="1">
        <f t="array" ref="M172">_xlfn._xlws.FILTER(new!$L$2:$L$21,(new!$E$2:$E$21=$A172)*(new!$C$2:$C$21=calendar!L$2)*(new!$D$2:$D$21&lt;&gt;"N/A"),"")</f>
        <v/>
      </c>
      <c r="N172" s="29">
        <f>COUNTIFS(new!$C$2:$C$21,N$2,new!$E$2:$E$21,"&lt;="&amp;calendar!$A172,new!$F$2:$F$21,"&gt;="&amp;calendar!$A172,new!$D$2:$D$21,"YES")+2*COUNTIFS(new!$C$2:$C$21,N$2,new!$E$2:$E$21,"&lt;="&amp;calendar!$A172,new!$F$2:$F$21,"&gt;="&amp;calendar!$A172,new!$D$2:$D$21,"NO")</f>
        <v>0</v>
      </c>
      <c r="O172" s="46" t="str" cm="1">
        <f t="array" ref="O172">_xlfn._xlws.FILTER(new!$L$2:$L$21,(new!$E$2:$E$21=$A172)*(new!$C$2:$C$21=calendar!N$2)*(new!$D$2:$D$21&lt;&gt;"N/A"),"")</f>
        <v/>
      </c>
      <c r="Q172" s="29">
        <f>COUNTIFS(new!$C$2:$C$21,Q$2,new!$E$2:$E$21,"&lt;="&amp;calendar!$A172,new!$F$2:$F$21,"&gt;="&amp;calendar!$A172,new!$D$2:$D$21,"YES")+2*COUNTIFS(new!$C$2:$C$21,Q$2,new!$E$2:$E$21,"&lt;="&amp;calendar!$A172,new!$F$2:$F$21,"&gt;="&amp;calendar!$A172,new!$D$2:$D$21,"NO")</f>
        <v>0</v>
      </c>
      <c r="R172" s="46" t="str" cm="1">
        <f t="array" ref="R172">_xlfn._xlws.FILTER(new!$L$2:$L$21,(new!$E$2:$E$21=$A172)*(new!$C$2:$C$21=calendar!Q$2)*(new!$D$2:$D$21&lt;&gt;"N/A"),"")</f>
        <v/>
      </c>
      <c r="S172" s="29">
        <f>COUNTIFS(new!$C$2:$C$21,S$2,new!$E$2:$E$21,"&lt;="&amp;calendar!$A172,new!$F$2:$F$21,"&gt;="&amp;calendar!$A172,new!$D$2:$D$21,"YES")+2*COUNTIFS(new!$C$2:$C$21,S$2,new!$E$2:$E$21,"&lt;="&amp;calendar!$A172,new!$F$2:$F$21,"&gt;="&amp;calendar!$A172,new!$D$2:$D$21,"NO")</f>
        <v>0</v>
      </c>
      <c r="T172" s="46" t="str" cm="1">
        <f t="array" ref="T172">_xlfn._xlws.FILTER(new!$L$2:$L$21,(new!$E$2:$E$21=$A172)*(new!$C$2:$C$21=calendar!S$2)*(new!$D$2:$D$21&lt;&gt;"N/A"),"")</f>
        <v/>
      </c>
      <c r="U172" s="29">
        <f>COUNTIFS(new!$C$2:$C$21,U$2,new!$E$2:$E$21,"&lt;="&amp;calendar!$A172,new!$F$2:$F$21,"&gt;="&amp;calendar!$A172,new!$D$2:$D$21,"YES")+2*COUNTIFS(new!$C$2:$C$21,U$2,new!$E$2:$E$21,"&lt;="&amp;calendar!$A172,new!$F$2:$F$21,"&gt;="&amp;calendar!$A172,new!$D$2:$D$21,"NO")</f>
        <v>0</v>
      </c>
      <c r="V172" s="46" t="str" cm="1">
        <f t="array" ref="V172">_xlfn._xlws.FILTER(new!$L$2:$L$21,(new!$E$2:$E$21=$A172)*(new!$C$2:$C$21=calendar!U$2)*(new!$D$2:$D$21&lt;&gt;"N/A"),"")</f>
        <v/>
      </c>
    </row>
    <row r="173" spans="1:22" ht="24" customHeight="1" x14ac:dyDescent="0.2">
      <c r="A173" s="37">
        <v>44731</v>
      </c>
      <c r="C173" s="29">
        <f>COUNTIFS(new!$C$2:$C$21,C$2,new!$E$2:$E$21,"&lt;="&amp;calendar!$A173,new!$F$2:$F$21,"&gt;="&amp;calendar!$A173,new!$D$2:$D$21,"YES")+2*COUNTIFS(new!$C$2:$C$21,C$2,new!$E$2:$E$21,"&lt;="&amp;calendar!$A173,new!$F$2:$F$21,"&gt;="&amp;calendar!$A173,new!$D$2:$D$21,"NO")</f>
        <v>0</v>
      </c>
      <c r="D173" s="46" t="str" cm="1">
        <f t="array" ref="D173">_xlfn._xlws.FILTER(new!$L$2:$L$21,(new!$E$2:$E$21=$A173)*(new!$C$2:$C$21=calendar!C$2)*(new!$D$2:$D$21&lt;&gt;"N/A"),"")</f>
        <v/>
      </c>
      <c r="E173" s="29">
        <f>COUNTIFS(new!$C$2:$C$21,E$2,new!$E$2:$E$21,"&lt;="&amp;calendar!$A173,new!$F$2:$F$21,"&gt;="&amp;calendar!$A173,new!$D$2:$D$21,"YES")+2*COUNTIFS(new!$C$2:$C$21,E$2,new!$E$2:$E$21,"&lt;="&amp;calendar!$A173,new!$F$2:$F$21,"&gt;="&amp;calendar!$A173,new!$D$2:$D$21,"NO")</f>
        <v>0</v>
      </c>
      <c r="F173" s="46" t="str" cm="1">
        <f t="array" ref="F173">_xlfn._xlws.FILTER(new!$L$2:$L$21,(new!$E$2:$E$21=$A173)*(new!$C$2:$C$21=calendar!E$2)*(new!$D$2:$D$21&lt;&gt;"N/A"),"")</f>
        <v/>
      </c>
      <c r="G173" s="29">
        <f>COUNTIFS(new!$C$2:$C$21,G$2,new!$E$2:$E$21,"&lt;="&amp;calendar!$A173,new!$F$2:$F$21,"&gt;="&amp;calendar!$A173,new!$D$2:$D$21,"YES")+2*COUNTIFS(new!$C$2:$C$21,G$2,new!$E$2:$E$21,"&lt;="&amp;calendar!$A173,new!$F$2:$F$21,"&gt;="&amp;calendar!$A173,new!$D$2:$D$21,"NO")</f>
        <v>0</v>
      </c>
      <c r="H173" s="46" t="str" cm="1">
        <f t="array" ref="H173">_xlfn._xlws.FILTER(new!$L$2:$L$21,(new!$E$2:$E$21=$A173)*(new!$C$2:$C$21=calendar!G$2)*(new!$D$2:$D$21&lt;&gt;"N/A"),"")</f>
        <v/>
      </c>
      <c r="J173" s="29">
        <f>COUNTIFS(new!$C$2:$C$21,J$2,new!$E$2:$E$21,"&lt;="&amp;calendar!$A173,new!$F$2:$F$21,"&gt;="&amp;calendar!$A173,new!$D$2:$D$21,"YES")+2*COUNTIFS(new!$C$2:$C$21,J$2,new!$E$2:$E$21,"&lt;="&amp;calendar!$A173,new!$F$2:$F$21,"&gt;="&amp;calendar!$A173,new!$D$2:$D$21,"NO")</f>
        <v>0</v>
      </c>
      <c r="K173" s="46" t="str" cm="1">
        <f t="array" ref="K173">_xlfn._xlws.FILTER(new!$L$2:$L$21,(new!$E$2:$E$21=$A173)*(new!$C$2:$C$21=calendar!J$2)*(new!$D$2:$D$21&lt;&gt;"N/A"),"")</f>
        <v/>
      </c>
      <c r="L173" s="29">
        <f>COUNTIFS(new!$C$2:$C$21,L$2,new!$E$2:$E$21,"&lt;="&amp;calendar!$A173,new!$F$2:$F$21,"&gt;="&amp;calendar!$A173,new!$D$2:$D$21,"YES")+2*COUNTIFS(new!$C$2:$C$21,L$2,new!$E$2:$E$21,"&lt;="&amp;calendar!$A173,new!$F$2:$F$21,"&gt;="&amp;calendar!$A173,new!$D$2:$D$21,"NO")</f>
        <v>0</v>
      </c>
      <c r="M173" s="46" t="str" cm="1">
        <f t="array" ref="M173">_xlfn._xlws.FILTER(new!$L$2:$L$21,(new!$E$2:$E$21=$A173)*(new!$C$2:$C$21=calendar!L$2)*(new!$D$2:$D$21&lt;&gt;"N/A"),"")</f>
        <v/>
      </c>
      <c r="N173" s="29">
        <f>COUNTIFS(new!$C$2:$C$21,N$2,new!$E$2:$E$21,"&lt;="&amp;calendar!$A173,new!$F$2:$F$21,"&gt;="&amp;calendar!$A173,new!$D$2:$D$21,"YES")+2*COUNTIFS(new!$C$2:$C$21,N$2,new!$E$2:$E$21,"&lt;="&amp;calendar!$A173,new!$F$2:$F$21,"&gt;="&amp;calendar!$A173,new!$D$2:$D$21,"NO")</f>
        <v>0</v>
      </c>
      <c r="O173" s="46" t="str" cm="1">
        <f t="array" ref="O173">_xlfn._xlws.FILTER(new!$L$2:$L$21,(new!$E$2:$E$21=$A173)*(new!$C$2:$C$21=calendar!N$2)*(new!$D$2:$D$21&lt;&gt;"N/A"),"")</f>
        <v/>
      </c>
      <c r="Q173" s="29">
        <f>COUNTIFS(new!$C$2:$C$21,Q$2,new!$E$2:$E$21,"&lt;="&amp;calendar!$A173,new!$F$2:$F$21,"&gt;="&amp;calendar!$A173,new!$D$2:$D$21,"YES")+2*COUNTIFS(new!$C$2:$C$21,Q$2,new!$E$2:$E$21,"&lt;="&amp;calendar!$A173,new!$F$2:$F$21,"&gt;="&amp;calendar!$A173,new!$D$2:$D$21,"NO")</f>
        <v>0</v>
      </c>
      <c r="R173" s="46" t="str" cm="1">
        <f t="array" ref="R173">_xlfn._xlws.FILTER(new!$L$2:$L$21,(new!$E$2:$E$21=$A173)*(new!$C$2:$C$21=calendar!Q$2)*(new!$D$2:$D$21&lt;&gt;"N/A"),"")</f>
        <v/>
      </c>
      <c r="S173" s="29">
        <f>COUNTIFS(new!$C$2:$C$21,S$2,new!$E$2:$E$21,"&lt;="&amp;calendar!$A173,new!$F$2:$F$21,"&gt;="&amp;calendar!$A173,new!$D$2:$D$21,"YES")+2*COUNTIFS(new!$C$2:$C$21,S$2,new!$E$2:$E$21,"&lt;="&amp;calendar!$A173,new!$F$2:$F$21,"&gt;="&amp;calendar!$A173,new!$D$2:$D$21,"NO")</f>
        <v>0</v>
      </c>
      <c r="T173" s="46" t="str" cm="1">
        <f t="array" ref="T173">_xlfn._xlws.FILTER(new!$L$2:$L$21,(new!$E$2:$E$21=$A173)*(new!$C$2:$C$21=calendar!S$2)*(new!$D$2:$D$21&lt;&gt;"N/A"),"")</f>
        <v/>
      </c>
      <c r="U173" s="29">
        <f>COUNTIFS(new!$C$2:$C$21,U$2,new!$E$2:$E$21,"&lt;="&amp;calendar!$A173,new!$F$2:$F$21,"&gt;="&amp;calendar!$A173,new!$D$2:$D$21,"YES")+2*COUNTIFS(new!$C$2:$C$21,U$2,new!$E$2:$E$21,"&lt;="&amp;calendar!$A173,new!$F$2:$F$21,"&gt;="&amp;calendar!$A173,new!$D$2:$D$21,"NO")</f>
        <v>0</v>
      </c>
      <c r="V173" s="46" t="str" cm="1">
        <f t="array" ref="V173">_xlfn._xlws.FILTER(new!$L$2:$L$21,(new!$E$2:$E$21=$A173)*(new!$C$2:$C$21=calendar!U$2)*(new!$D$2:$D$21&lt;&gt;"N/A"),"")</f>
        <v/>
      </c>
    </row>
    <row r="174" spans="1:22" ht="24" customHeight="1" x14ac:dyDescent="0.2">
      <c r="A174" s="37">
        <v>44732</v>
      </c>
      <c r="C174" s="29">
        <f>COUNTIFS(new!$C$2:$C$21,C$2,new!$E$2:$E$21,"&lt;="&amp;calendar!$A174,new!$F$2:$F$21,"&gt;="&amp;calendar!$A174,new!$D$2:$D$21,"YES")+2*COUNTIFS(new!$C$2:$C$21,C$2,new!$E$2:$E$21,"&lt;="&amp;calendar!$A174,new!$F$2:$F$21,"&gt;="&amp;calendar!$A174,new!$D$2:$D$21,"NO")</f>
        <v>0</v>
      </c>
      <c r="D174" s="46" t="str" cm="1">
        <f t="array" ref="D174">_xlfn._xlws.FILTER(new!$L$2:$L$21,(new!$E$2:$E$21=$A174)*(new!$C$2:$C$21=calendar!C$2)*(new!$D$2:$D$21&lt;&gt;"N/A"),"")</f>
        <v/>
      </c>
      <c r="E174" s="29">
        <f>COUNTIFS(new!$C$2:$C$21,E$2,new!$E$2:$E$21,"&lt;="&amp;calendar!$A174,new!$F$2:$F$21,"&gt;="&amp;calendar!$A174,new!$D$2:$D$21,"YES")+2*COUNTIFS(new!$C$2:$C$21,E$2,new!$E$2:$E$21,"&lt;="&amp;calendar!$A174,new!$F$2:$F$21,"&gt;="&amp;calendar!$A174,new!$D$2:$D$21,"NO")</f>
        <v>0</v>
      </c>
      <c r="F174" s="46" t="str" cm="1">
        <f t="array" ref="F174">_xlfn._xlws.FILTER(new!$L$2:$L$21,(new!$E$2:$E$21=$A174)*(new!$C$2:$C$21=calendar!E$2)*(new!$D$2:$D$21&lt;&gt;"N/A"),"")</f>
        <v/>
      </c>
      <c r="G174" s="29">
        <f>COUNTIFS(new!$C$2:$C$21,G$2,new!$E$2:$E$21,"&lt;="&amp;calendar!$A174,new!$F$2:$F$21,"&gt;="&amp;calendar!$A174,new!$D$2:$D$21,"YES")+2*COUNTIFS(new!$C$2:$C$21,G$2,new!$E$2:$E$21,"&lt;="&amp;calendar!$A174,new!$F$2:$F$21,"&gt;="&amp;calendar!$A174,new!$D$2:$D$21,"NO")</f>
        <v>0</v>
      </c>
      <c r="H174" s="46" t="str" cm="1">
        <f t="array" ref="H174">_xlfn._xlws.FILTER(new!$L$2:$L$21,(new!$E$2:$E$21=$A174)*(new!$C$2:$C$21=calendar!G$2)*(new!$D$2:$D$21&lt;&gt;"N/A"),"")</f>
        <v/>
      </c>
      <c r="J174" s="29">
        <f>COUNTIFS(new!$C$2:$C$21,J$2,new!$E$2:$E$21,"&lt;="&amp;calendar!$A174,new!$F$2:$F$21,"&gt;="&amp;calendar!$A174,new!$D$2:$D$21,"YES")+2*COUNTIFS(new!$C$2:$C$21,J$2,new!$E$2:$E$21,"&lt;="&amp;calendar!$A174,new!$F$2:$F$21,"&gt;="&amp;calendar!$A174,new!$D$2:$D$21,"NO")</f>
        <v>0</v>
      </c>
      <c r="K174" s="46" t="str" cm="1">
        <f t="array" ref="K174">_xlfn._xlws.FILTER(new!$L$2:$L$21,(new!$E$2:$E$21=$A174)*(new!$C$2:$C$21=calendar!J$2)*(new!$D$2:$D$21&lt;&gt;"N/A"),"")</f>
        <v/>
      </c>
      <c r="L174" s="29">
        <f>COUNTIFS(new!$C$2:$C$21,L$2,new!$E$2:$E$21,"&lt;="&amp;calendar!$A174,new!$F$2:$F$21,"&gt;="&amp;calendar!$A174,new!$D$2:$D$21,"YES")+2*COUNTIFS(new!$C$2:$C$21,L$2,new!$E$2:$E$21,"&lt;="&amp;calendar!$A174,new!$F$2:$F$21,"&gt;="&amp;calendar!$A174,new!$D$2:$D$21,"NO")</f>
        <v>0</v>
      </c>
      <c r="M174" s="46" t="str" cm="1">
        <f t="array" ref="M174">_xlfn._xlws.FILTER(new!$L$2:$L$21,(new!$E$2:$E$21=$A174)*(new!$C$2:$C$21=calendar!L$2)*(new!$D$2:$D$21&lt;&gt;"N/A"),"")</f>
        <v/>
      </c>
      <c r="N174" s="29">
        <f>COUNTIFS(new!$C$2:$C$21,N$2,new!$E$2:$E$21,"&lt;="&amp;calendar!$A174,new!$F$2:$F$21,"&gt;="&amp;calendar!$A174,new!$D$2:$D$21,"YES")+2*COUNTIFS(new!$C$2:$C$21,N$2,new!$E$2:$E$21,"&lt;="&amp;calendar!$A174,new!$F$2:$F$21,"&gt;="&amp;calendar!$A174,new!$D$2:$D$21,"NO")</f>
        <v>0</v>
      </c>
      <c r="O174" s="46" t="str" cm="1">
        <f t="array" ref="O174">_xlfn._xlws.FILTER(new!$L$2:$L$21,(new!$E$2:$E$21=$A174)*(new!$C$2:$C$21=calendar!N$2)*(new!$D$2:$D$21&lt;&gt;"N/A"),"")</f>
        <v/>
      </c>
      <c r="Q174" s="29">
        <f>COUNTIFS(new!$C$2:$C$21,Q$2,new!$E$2:$E$21,"&lt;="&amp;calendar!$A174,new!$F$2:$F$21,"&gt;="&amp;calendar!$A174,new!$D$2:$D$21,"YES")+2*COUNTIFS(new!$C$2:$C$21,Q$2,new!$E$2:$E$21,"&lt;="&amp;calendar!$A174,new!$F$2:$F$21,"&gt;="&amp;calendar!$A174,new!$D$2:$D$21,"NO")</f>
        <v>0</v>
      </c>
      <c r="R174" s="46" t="str" cm="1">
        <f t="array" ref="R174">_xlfn._xlws.FILTER(new!$L$2:$L$21,(new!$E$2:$E$21=$A174)*(new!$C$2:$C$21=calendar!Q$2)*(new!$D$2:$D$21&lt;&gt;"N/A"),"")</f>
        <v/>
      </c>
      <c r="S174" s="29">
        <f>COUNTIFS(new!$C$2:$C$21,S$2,new!$E$2:$E$21,"&lt;="&amp;calendar!$A174,new!$F$2:$F$21,"&gt;="&amp;calendar!$A174,new!$D$2:$D$21,"YES")+2*COUNTIFS(new!$C$2:$C$21,S$2,new!$E$2:$E$21,"&lt;="&amp;calendar!$A174,new!$F$2:$F$21,"&gt;="&amp;calendar!$A174,new!$D$2:$D$21,"NO")</f>
        <v>0</v>
      </c>
      <c r="T174" s="46" t="str" cm="1">
        <f t="array" ref="T174">_xlfn._xlws.FILTER(new!$L$2:$L$21,(new!$E$2:$E$21=$A174)*(new!$C$2:$C$21=calendar!S$2)*(new!$D$2:$D$21&lt;&gt;"N/A"),"")</f>
        <v/>
      </c>
      <c r="U174" s="29">
        <f>COUNTIFS(new!$C$2:$C$21,U$2,new!$E$2:$E$21,"&lt;="&amp;calendar!$A174,new!$F$2:$F$21,"&gt;="&amp;calendar!$A174,new!$D$2:$D$21,"YES")+2*COUNTIFS(new!$C$2:$C$21,U$2,new!$E$2:$E$21,"&lt;="&amp;calendar!$A174,new!$F$2:$F$21,"&gt;="&amp;calendar!$A174,new!$D$2:$D$21,"NO")</f>
        <v>0</v>
      </c>
      <c r="V174" s="46" t="str" cm="1">
        <f t="array" ref="V174">_xlfn._xlws.FILTER(new!$L$2:$L$21,(new!$E$2:$E$21=$A174)*(new!$C$2:$C$21=calendar!U$2)*(new!$D$2:$D$21&lt;&gt;"N/A"),"")</f>
        <v/>
      </c>
    </row>
    <row r="175" spans="1:22" ht="24" customHeight="1" x14ac:dyDescent="0.2">
      <c r="A175" s="37">
        <v>44733</v>
      </c>
      <c r="C175" s="29">
        <f>COUNTIFS(new!$C$2:$C$21,C$2,new!$E$2:$E$21,"&lt;="&amp;calendar!$A175,new!$F$2:$F$21,"&gt;="&amp;calendar!$A175,new!$D$2:$D$21,"YES")+2*COUNTIFS(new!$C$2:$C$21,C$2,new!$E$2:$E$21,"&lt;="&amp;calendar!$A175,new!$F$2:$F$21,"&gt;="&amp;calendar!$A175,new!$D$2:$D$21,"NO")</f>
        <v>0</v>
      </c>
      <c r="D175" s="46" t="str" cm="1">
        <f t="array" ref="D175">_xlfn._xlws.FILTER(new!$L$2:$L$21,(new!$E$2:$E$21=$A175)*(new!$C$2:$C$21=calendar!C$2)*(new!$D$2:$D$21&lt;&gt;"N/A"),"")</f>
        <v/>
      </c>
      <c r="E175" s="29">
        <f>COUNTIFS(new!$C$2:$C$21,E$2,new!$E$2:$E$21,"&lt;="&amp;calendar!$A175,new!$F$2:$F$21,"&gt;="&amp;calendar!$A175,new!$D$2:$D$21,"YES")+2*COUNTIFS(new!$C$2:$C$21,E$2,new!$E$2:$E$21,"&lt;="&amp;calendar!$A175,new!$F$2:$F$21,"&gt;="&amp;calendar!$A175,new!$D$2:$D$21,"NO")</f>
        <v>0</v>
      </c>
      <c r="F175" s="46" t="str" cm="1">
        <f t="array" ref="F175">_xlfn._xlws.FILTER(new!$L$2:$L$21,(new!$E$2:$E$21=$A175)*(new!$C$2:$C$21=calendar!E$2)*(new!$D$2:$D$21&lt;&gt;"N/A"),"")</f>
        <v/>
      </c>
      <c r="G175" s="29">
        <f>COUNTIFS(new!$C$2:$C$21,G$2,new!$E$2:$E$21,"&lt;="&amp;calendar!$A175,new!$F$2:$F$21,"&gt;="&amp;calendar!$A175,new!$D$2:$D$21,"YES")+2*COUNTIFS(new!$C$2:$C$21,G$2,new!$E$2:$E$21,"&lt;="&amp;calendar!$A175,new!$F$2:$F$21,"&gt;="&amp;calendar!$A175,new!$D$2:$D$21,"NO")</f>
        <v>0</v>
      </c>
      <c r="H175" s="46" t="str" cm="1">
        <f t="array" ref="H175">_xlfn._xlws.FILTER(new!$L$2:$L$21,(new!$E$2:$E$21=$A175)*(new!$C$2:$C$21=calendar!G$2)*(new!$D$2:$D$21&lt;&gt;"N/A"),"")</f>
        <v/>
      </c>
      <c r="J175" s="29">
        <f>COUNTIFS(new!$C$2:$C$21,J$2,new!$E$2:$E$21,"&lt;="&amp;calendar!$A175,new!$F$2:$F$21,"&gt;="&amp;calendar!$A175,new!$D$2:$D$21,"YES")+2*COUNTIFS(new!$C$2:$C$21,J$2,new!$E$2:$E$21,"&lt;="&amp;calendar!$A175,new!$F$2:$F$21,"&gt;="&amp;calendar!$A175,new!$D$2:$D$21,"NO")</f>
        <v>0</v>
      </c>
      <c r="K175" s="46" t="str" cm="1">
        <f t="array" ref="K175">_xlfn._xlws.FILTER(new!$L$2:$L$21,(new!$E$2:$E$21=$A175)*(new!$C$2:$C$21=calendar!J$2)*(new!$D$2:$D$21&lt;&gt;"N/A"),"")</f>
        <v/>
      </c>
      <c r="L175" s="29">
        <f>COUNTIFS(new!$C$2:$C$21,L$2,new!$E$2:$E$21,"&lt;="&amp;calendar!$A175,new!$F$2:$F$21,"&gt;="&amp;calendar!$A175,new!$D$2:$D$21,"YES")+2*COUNTIFS(new!$C$2:$C$21,L$2,new!$E$2:$E$21,"&lt;="&amp;calendar!$A175,new!$F$2:$F$21,"&gt;="&amp;calendar!$A175,new!$D$2:$D$21,"NO")</f>
        <v>0</v>
      </c>
      <c r="M175" s="46" t="str" cm="1">
        <f t="array" ref="M175">_xlfn._xlws.FILTER(new!$L$2:$L$21,(new!$E$2:$E$21=$A175)*(new!$C$2:$C$21=calendar!L$2)*(new!$D$2:$D$21&lt;&gt;"N/A"),"")</f>
        <v/>
      </c>
      <c r="N175" s="29">
        <f>COUNTIFS(new!$C$2:$C$21,N$2,new!$E$2:$E$21,"&lt;="&amp;calendar!$A175,new!$F$2:$F$21,"&gt;="&amp;calendar!$A175,new!$D$2:$D$21,"YES")+2*COUNTIFS(new!$C$2:$C$21,N$2,new!$E$2:$E$21,"&lt;="&amp;calendar!$A175,new!$F$2:$F$21,"&gt;="&amp;calendar!$A175,new!$D$2:$D$21,"NO")</f>
        <v>0</v>
      </c>
      <c r="O175" s="46" t="str" cm="1">
        <f t="array" ref="O175">_xlfn._xlws.FILTER(new!$L$2:$L$21,(new!$E$2:$E$21=$A175)*(new!$C$2:$C$21=calendar!N$2)*(new!$D$2:$D$21&lt;&gt;"N/A"),"")</f>
        <v/>
      </c>
      <c r="Q175" s="29">
        <f>COUNTIFS(new!$C$2:$C$21,Q$2,new!$E$2:$E$21,"&lt;="&amp;calendar!$A175,new!$F$2:$F$21,"&gt;="&amp;calendar!$A175,new!$D$2:$D$21,"YES")+2*COUNTIFS(new!$C$2:$C$21,Q$2,new!$E$2:$E$21,"&lt;="&amp;calendar!$A175,new!$F$2:$F$21,"&gt;="&amp;calendar!$A175,new!$D$2:$D$21,"NO")</f>
        <v>0</v>
      </c>
      <c r="R175" s="46" t="str" cm="1">
        <f t="array" ref="R175">_xlfn._xlws.FILTER(new!$L$2:$L$21,(new!$E$2:$E$21=$A175)*(new!$C$2:$C$21=calendar!Q$2)*(new!$D$2:$D$21&lt;&gt;"N/A"),"")</f>
        <v/>
      </c>
      <c r="S175" s="29">
        <f>COUNTIFS(new!$C$2:$C$21,S$2,new!$E$2:$E$21,"&lt;="&amp;calendar!$A175,new!$F$2:$F$21,"&gt;="&amp;calendar!$A175,new!$D$2:$D$21,"YES")+2*COUNTIFS(new!$C$2:$C$21,S$2,new!$E$2:$E$21,"&lt;="&amp;calendar!$A175,new!$F$2:$F$21,"&gt;="&amp;calendar!$A175,new!$D$2:$D$21,"NO")</f>
        <v>0</v>
      </c>
      <c r="T175" s="46" t="str" cm="1">
        <f t="array" ref="T175">_xlfn._xlws.FILTER(new!$L$2:$L$21,(new!$E$2:$E$21=$A175)*(new!$C$2:$C$21=calendar!S$2)*(new!$D$2:$D$21&lt;&gt;"N/A"),"")</f>
        <v/>
      </c>
      <c r="U175" s="29">
        <f>COUNTIFS(new!$C$2:$C$21,U$2,new!$E$2:$E$21,"&lt;="&amp;calendar!$A175,new!$F$2:$F$21,"&gt;="&amp;calendar!$A175,new!$D$2:$D$21,"YES")+2*COUNTIFS(new!$C$2:$C$21,U$2,new!$E$2:$E$21,"&lt;="&amp;calendar!$A175,new!$F$2:$F$21,"&gt;="&amp;calendar!$A175,new!$D$2:$D$21,"NO")</f>
        <v>0</v>
      </c>
      <c r="V175" s="46" t="str" cm="1">
        <f t="array" ref="V175">_xlfn._xlws.FILTER(new!$L$2:$L$21,(new!$E$2:$E$21=$A175)*(new!$C$2:$C$21=calendar!U$2)*(new!$D$2:$D$21&lt;&gt;"N/A"),"")</f>
        <v/>
      </c>
    </row>
    <row r="176" spans="1:22" ht="24" customHeight="1" x14ac:dyDescent="0.2">
      <c r="A176" s="37">
        <v>44734</v>
      </c>
      <c r="C176" s="29">
        <f>COUNTIFS(new!$C$2:$C$21,C$2,new!$E$2:$E$21,"&lt;="&amp;calendar!$A176,new!$F$2:$F$21,"&gt;="&amp;calendar!$A176,new!$D$2:$D$21,"YES")+2*COUNTIFS(new!$C$2:$C$21,C$2,new!$E$2:$E$21,"&lt;="&amp;calendar!$A176,new!$F$2:$F$21,"&gt;="&amp;calendar!$A176,new!$D$2:$D$21,"NO")</f>
        <v>0</v>
      </c>
      <c r="D176" s="46" t="str" cm="1">
        <f t="array" ref="D176">_xlfn._xlws.FILTER(new!$L$2:$L$21,(new!$E$2:$E$21=$A176)*(new!$C$2:$C$21=calendar!C$2)*(new!$D$2:$D$21&lt;&gt;"N/A"),"")</f>
        <v/>
      </c>
      <c r="E176" s="29">
        <f>COUNTIFS(new!$C$2:$C$21,E$2,new!$E$2:$E$21,"&lt;="&amp;calendar!$A176,new!$F$2:$F$21,"&gt;="&amp;calendar!$A176,new!$D$2:$D$21,"YES")+2*COUNTIFS(new!$C$2:$C$21,E$2,new!$E$2:$E$21,"&lt;="&amp;calendar!$A176,new!$F$2:$F$21,"&gt;="&amp;calendar!$A176,new!$D$2:$D$21,"NO")</f>
        <v>0</v>
      </c>
      <c r="F176" s="46" t="str" cm="1">
        <f t="array" ref="F176">_xlfn._xlws.FILTER(new!$L$2:$L$21,(new!$E$2:$E$21=$A176)*(new!$C$2:$C$21=calendar!E$2)*(new!$D$2:$D$21&lt;&gt;"N/A"),"")</f>
        <v/>
      </c>
      <c r="G176" s="29">
        <f>COUNTIFS(new!$C$2:$C$21,G$2,new!$E$2:$E$21,"&lt;="&amp;calendar!$A176,new!$F$2:$F$21,"&gt;="&amp;calendar!$A176,new!$D$2:$D$21,"YES")+2*COUNTIFS(new!$C$2:$C$21,G$2,new!$E$2:$E$21,"&lt;="&amp;calendar!$A176,new!$F$2:$F$21,"&gt;="&amp;calendar!$A176,new!$D$2:$D$21,"NO")</f>
        <v>0</v>
      </c>
      <c r="H176" s="46" t="str" cm="1">
        <f t="array" ref="H176">_xlfn._xlws.FILTER(new!$L$2:$L$21,(new!$E$2:$E$21=$A176)*(new!$C$2:$C$21=calendar!G$2)*(new!$D$2:$D$21&lt;&gt;"N/A"),"")</f>
        <v/>
      </c>
      <c r="J176" s="29">
        <f>COUNTIFS(new!$C$2:$C$21,J$2,new!$E$2:$E$21,"&lt;="&amp;calendar!$A176,new!$F$2:$F$21,"&gt;="&amp;calendar!$A176,new!$D$2:$D$21,"YES")+2*COUNTIFS(new!$C$2:$C$21,J$2,new!$E$2:$E$21,"&lt;="&amp;calendar!$A176,new!$F$2:$F$21,"&gt;="&amp;calendar!$A176,new!$D$2:$D$21,"NO")</f>
        <v>0</v>
      </c>
      <c r="K176" s="46" t="str" cm="1">
        <f t="array" ref="K176">_xlfn._xlws.FILTER(new!$L$2:$L$21,(new!$E$2:$E$21=$A176)*(new!$C$2:$C$21=calendar!J$2)*(new!$D$2:$D$21&lt;&gt;"N/A"),"")</f>
        <v/>
      </c>
      <c r="L176" s="29">
        <f>COUNTIFS(new!$C$2:$C$21,L$2,new!$E$2:$E$21,"&lt;="&amp;calendar!$A176,new!$F$2:$F$21,"&gt;="&amp;calendar!$A176,new!$D$2:$D$21,"YES")+2*COUNTIFS(new!$C$2:$C$21,L$2,new!$E$2:$E$21,"&lt;="&amp;calendar!$A176,new!$F$2:$F$21,"&gt;="&amp;calendar!$A176,new!$D$2:$D$21,"NO")</f>
        <v>0</v>
      </c>
      <c r="M176" s="46" t="str" cm="1">
        <f t="array" ref="M176">_xlfn._xlws.FILTER(new!$L$2:$L$21,(new!$E$2:$E$21=$A176)*(new!$C$2:$C$21=calendar!L$2)*(new!$D$2:$D$21&lt;&gt;"N/A"),"")</f>
        <v/>
      </c>
      <c r="N176" s="29">
        <f>COUNTIFS(new!$C$2:$C$21,N$2,new!$E$2:$E$21,"&lt;="&amp;calendar!$A176,new!$F$2:$F$21,"&gt;="&amp;calendar!$A176,new!$D$2:$D$21,"YES")+2*COUNTIFS(new!$C$2:$C$21,N$2,new!$E$2:$E$21,"&lt;="&amp;calendar!$A176,new!$F$2:$F$21,"&gt;="&amp;calendar!$A176,new!$D$2:$D$21,"NO")</f>
        <v>0</v>
      </c>
      <c r="O176" s="46" t="str" cm="1">
        <f t="array" ref="O176">_xlfn._xlws.FILTER(new!$L$2:$L$21,(new!$E$2:$E$21=$A176)*(new!$C$2:$C$21=calendar!N$2)*(new!$D$2:$D$21&lt;&gt;"N/A"),"")</f>
        <v/>
      </c>
      <c r="Q176" s="29">
        <f>COUNTIFS(new!$C$2:$C$21,Q$2,new!$E$2:$E$21,"&lt;="&amp;calendar!$A176,new!$F$2:$F$21,"&gt;="&amp;calendar!$A176,new!$D$2:$D$21,"YES")+2*COUNTIFS(new!$C$2:$C$21,Q$2,new!$E$2:$E$21,"&lt;="&amp;calendar!$A176,new!$F$2:$F$21,"&gt;="&amp;calendar!$A176,new!$D$2:$D$21,"NO")</f>
        <v>0</v>
      </c>
      <c r="R176" s="46" t="str" cm="1">
        <f t="array" ref="R176">_xlfn._xlws.FILTER(new!$L$2:$L$21,(new!$E$2:$E$21=$A176)*(new!$C$2:$C$21=calendar!Q$2)*(new!$D$2:$D$21&lt;&gt;"N/A"),"")</f>
        <v/>
      </c>
      <c r="S176" s="29">
        <f>COUNTIFS(new!$C$2:$C$21,S$2,new!$E$2:$E$21,"&lt;="&amp;calendar!$A176,new!$F$2:$F$21,"&gt;="&amp;calendar!$A176,new!$D$2:$D$21,"YES")+2*COUNTIFS(new!$C$2:$C$21,S$2,new!$E$2:$E$21,"&lt;="&amp;calendar!$A176,new!$F$2:$F$21,"&gt;="&amp;calendar!$A176,new!$D$2:$D$21,"NO")</f>
        <v>0</v>
      </c>
      <c r="T176" s="46" t="str" cm="1">
        <f t="array" ref="T176">_xlfn._xlws.FILTER(new!$L$2:$L$21,(new!$E$2:$E$21=$A176)*(new!$C$2:$C$21=calendar!S$2)*(new!$D$2:$D$21&lt;&gt;"N/A"),"")</f>
        <v/>
      </c>
      <c r="U176" s="29">
        <f>COUNTIFS(new!$C$2:$C$21,U$2,new!$E$2:$E$21,"&lt;="&amp;calendar!$A176,new!$F$2:$F$21,"&gt;="&amp;calendar!$A176,new!$D$2:$D$21,"YES")+2*COUNTIFS(new!$C$2:$C$21,U$2,new!$E$2:$E$21,"&lt;="&amp;calendar!$A176,new!$F$2:$F$21,"&gt;="&amp;calendar!$A176,new!$D$2:$D$21,"NO")</f>
        <v>0</v>
      </c>
      <c r="V176" s="46" t="str" cm="1">
        <f t="array" ref="V176">_xlfn._xlws.FILTER(new!$L$2:$L$21,(new!$E$2:$E$21=$A176)*(new!$C$2:$C$21=calendar!U$2)*(new!$D$2:$D$21&lt;&gt;"N/A"),"")</f>
        <v/>
      </c>
    </row>
    <row r="177" spans="1:22" ht="24" customHeight="1" x14ac:dyDescent="0.2">
      <c r="A177" s="37">
        <v>44735</v>
      </c>
      <c r="C177" s="29">
        <f>COUNTIFS(new!$C$2:$C$21,C$2,new!$E$2:$E$21,"&lt;="&amp;calendar!$A177,new!$F$2:$F$21,"&gt;="&amp;calendar!$A177,new!$D$2:$D$21,"YES")+2*COUNTIFS(new!$C$2:$C$21,C$2,new!$E$2:$E$21,"&lt;="&amp;calendar!$A177,new!$F$2:$F$21,"&gt;="&amp;calendar!$A177,new!$D$2:$D$21,"NO")</f>
        <v>0</v>
      </c>
      <c r="D177" s="46" t="str" cm="1">
        <f t="array" ref="D177">_xlfn._xlws.FILTER(new!$L$2:$L$21,(new!$E$2:$E$21=$A177)*(new!$C$2:$C$21=calendar!C$2)*(new!$D$2:$D$21&lt;&gt;"N/A"),"")</f>
        <v/>
      </c>
      <c r="E177" s="29">
        <f>COUNTIFS(new!$C$2:$C$21,E$2,new!$E$2:$E$21,"&lt;="&amp;calendar!$A177,new!$F$2:$F$21,"&gt;="&amp;calendar!$A177,new!$D$2:$D$21,"YES")+2*COUNTIFS(new!$C$2:$C$21,E$2,new!$E$2:$E$21,"&lt;="&amp;calendar!$A177,new!$F$2:$F$21,"&gt;="&amp;calendar!$A177,new!$D$2:$D$21,"NO")</f>
        <v>0</v>
      </c>
      <c r="F177" s="46" t="str" cm="1">
        <f t="array" ref="F177">_xlfn._xlws.FILTER(new!$L$2:$L$21,(new!$E$2:$E$21=$A177)*(new!$C$2:$C$21=calendar!E$2)*(new!$D$2:$D$21&lt;&gt;"N/A"),"")</f>
        <v/>
      </c>
      <c r="G177" s="29">
        <f>COUNTIFS(new!$C$2:$C$21,G$2,new!$E$2:$E$21,"&lt;="&amp;calendar!$A177,new!$F$2:$F$21,"&gt;="&amp;calendar!$A177,new!$D$2:$D$21,"YES")+2*COUNTIFS(new!$C$2:$C$21,G$2,new!$E$2:$E$21,"&lt;="&amp;calendar!$A177,new!$F$2:$F$21,"&gt;="&amp;calendar!$A177,new!$D$2:$D$21,"NO")</f>
        <v>0</v>
      </c>
      <c r="H177" s="46" t="str" cm="1">
        <f t="array" ref="H177">_xlfn._xlws.FILTER(new!$L$2:$L$21,(new!$E$2:$E$21=$A177)*(new!$C$2:$C$21=calendar!G$2)*(new!$D$2:$D$21&lt;&gt;"N/A"),"")</f>
        <v/>
      </c>
      <c r="J177" s="29">
        <f>COUNTIFS(new!$C$2:$C$21,J$2,new!$E$2:$E$21,"&lt;="&amp;calendar!$A177,new!$F$2:$F$21,"&gt;="&amp;calendar!$A177,new!$D$2:$D$21,"YES")+2*COUNTIFS(new!$C$2:$C$21,J$2,new!$E$2:$E$21,"&lt;="&amp;calendar!$A177,new!$F$2:$F$21,"&gt;="&amp;calendar!$A177,new!$D$2:$D$21,"NO")</f>
        <v>0</v>
      </c>
      <c r="K177" s="46" t="str" cm="1">
        <f t="array" ref="K177">_xlfn._xlws.FILTER(new!$L$2:$L$21,(new!$E$2:$E$21=$A177)*(new!$C$2:$C$21=calendar!J$2)*(new!$D$2:$D$21&lt;&gt;"N/A"),"")</f>
        <v/>
      </c>
      <c r="L177" s="29">
        <f>COUNTIFS(new!$C$2:$C$21,L$2,new!$E$2:$E$21,"&lt;="&amp;calendar!$A177,new!$F$2:$F$21,"&gt;="&amp;calendar!$A177,new!$D$2:$D$21,"YES")+2*COUNTIFS(new!$C$2:$C$21,L$2,new!$E$2:$E$21,"&lt;="&amp;calendar!$A177,new!$F$2:$F$21,"&gt;="&amp;calendar!$A177,new!$D$2:$D$21,"NO")</f>
        <v>0</v>
      </c>
      <c r="M177" s="46" t="str" cm="1">
        <f t="array" ref="M177">_xlfn._xlws.FILTER(new!$L$2:$L$21,(new!$E$2:$E$21=$A177)*(new!$C$2:$C$21=calendar!L$2)*(new!$D$2:$D$21&lt;&gt;"N/A"),"")</f>
        <v/>
      </c>
      <c r="N177" s="29">
        <f>COUNTIFS(new!$C$2:$C$21,N$2,new!$E$2:$E$21,"&lt;="&amp;calendar!$A177,new!$F$2:$F$21,"&gt;="&amp;calendar!$A177,new!$D$2:$D$21,"YES")+2*COUNTIFS(new!$C$2:$C$21,N$2,new!$E$2:$E$21,"&lt;="&amp;calendar!$A177,new!$F$2:$F$21,"&gt;="&amp;calendar!$A177,new!$D$2:$D$21,"NO")</f>
        <v>0</v>
      </c>
      <c r="O177" s="46" t="str" cm="1">
        <f t="array" ref="O177">_xlfn._xlws.FILTER(new!$L$2:$L$21,(new!$E$2:$E$21=$A177)*(new!$C$2:$C$21=calendar!N$2)*(new!$D$2:$D$21&lt;&gt;"N/A"),"")</f>
        <v/>
      </c>
      <c r="Q177" s="29">
        <f>COUNTIFS(new!$C$2:$C$21,Q$2,new!$E$2:$E$21,"&lt;="&amp;calendar!$A177,new!$F$2:$F$21,"&gt;="&amp;calendar!$A177,new!$D$2:$D$21,"YES")+2*COUNTIFS(new!$C$2:$C$21,Q$2,new!$E$2:$E$21,"&lt;="&amp;calendar!$A177,new!$F$2:$F$21,"&gt;="&amp;calendar!$A177,new!$D$2:$D$21,"NO")</f>
        <v>0</v>
      </c>
      <c r="R177" s="46" t="str" cm="1">
        <f t="array" ref="R177">_xlfn._xlws.FILTER(new!$L$2:$L$21,(new!$E$2:$E$21=$A177)*(new!$C$2:$C$21=calendar!Q$2)*(new!$D$2:$D$21&lt;&gt;"N/A"),"")</f>
        <v/>
      </c>
      <c r="S177" s="29">
        <f>COUNTIFS(new!$C$2:$C$21,S$2,new!$E$2:$E$21,"&lt;="&amp;calendar!$A177,new!$F$2:$F$21,"&gt;="&amp;calendar!$A177,new!$D$2:$D$21,"YES")+2*COUNTIFS(new!$C$2:$C$21,S$2,new!$E$2:$E$21,"&lt;="&amp;calendar!$A177,new!$F$2:$F$21,"&gt;="&amp;calendar!$A177,new!$D$2:$D$21,"NO")</f>
        <v>0</v>
      </c>
      <c r="T177" s="46" t="str" cm="1">
        <f t="array" ref="T177">_xlfn._xlws.FILTER(new!$L$2:$L$21,(new!$E$2:$E$21=$A177)*(new!$C$2:$C$21=calendar!S$2)*(new!$D$2:$D$21&lt;&gt;"N/A"),"")</f>
        <v/>
      </c>
      <c r="U177" s="29">
        <f>COUNTIFS(new!$C$2:$C$21,U$2,new!$E$2:$E$21,"&lt;="&amp;calendar!$A177,new!$F$2:$F$21,"&gt;="&amp;calendar!$A177,new!$D$2:$D$21,"YES")+2*COUNTIFS(new!$C$2:$C$21,U$2,new!$E$2:$E$21,"&lt;="&amp;calendar!$A177,new!$F$2:$F$21,"&gt;="&amp;calendar!$A177,new!$D$2:$D$21,"NO")</f>
        <v>0</v>
      </c>
      <c r="V177" s="46" t="str" cm="1">
        <f t="array" ref="V177">_xlfn._xlws.FILTER(new!$L$2:$L$21,(new!$E$2:$E$21=$A177)*(new!$C$2:$C$21=calendar!U$2)*(new!$D$2:$D$21&lt;&gt;"N/A"),"")</f>
        <v/>
      </c>
    </row>
    <row r="178" spans="1:22" ht="24" customHeight="1" x14ac:dyDescent="0.2">
      <c r="A178" s="37">
        <v>44736</v>
      </c>
      <c r="C178" s="29">
        <f>COUNTIFS(new!$C$2:$C$21,C$2,new!$E$2:$E$21,"&lt;="&amp;calendar!$A178,new!$F$2:$F$21,"&gt;="&amp;calendar!$A178,new!$D$2:$D$21,"YES")+2*COUNTIFS(new!$C$2:$C$21,C$2,new!$E$2:$E$21,"&lt;="&amp;calendar!$A178,new!$F$2:$F$21,"&gt;="&amp;calendar!$A178,new!$D$2:$D$21,"NO")</f>
        <v>0</v>
      </c>
      <c r="D178" s="46" t="str" cm="1">
        <f t="array" ref="D178">_xlfn._xlws.FILTER(new!$L$2:$L$21,(new!$E$2:$E$21=$A178)*(new!$C$2:$C$21=calendar!C$2)*(new!$D$2:$D$21&lt;&gt;"N/A"),"")</f>
        <v/>
      </c>
      <c r="E178" s="29">
        <f>COUNTIFS(new!$C$2:$C$21,E$2,new!$E$2:$E$21,"&lt;="&amp;calendar!$A178,new!$F$2:$F$21,"&gt;="&amp;calendar!$A178,new!$D$2:$D$21,"YES")+2*COUNTIFS(new!$C$2:$C$21,E$2,new!$E$2:$E$21,"&lt;="&amp;calendar!$A178,new!$F$2:$F$21,"&gt;="&amp;calendar!$A178,new!$D$2:$D$21,"NO")</f>
        <v>0</v>
      </c>
      <c r="F178" s="46" t="str" cm="1">
        <f t="array" ref="F178">_xlfn._xlws.FILTER(new!$L$2:$L$21,(new!$E$2:$E$21=$A178)*(new!$C$2:$C$21=calendar!E$2)*(new!$D$2:$D$21&lt;&gt;"N/A"),"")</f>
        <v/>
      </c>
      <c r="G178" s="29">
        <f>COUNTIFS(new!$C$2:$C$21,G$2,new!$E$2:$E$21,"&lt;="&amp;calendar!$A178,new!$F$2:$F$21,"&gt;="&amp;calendar!$A178,new!$D$2:$D$21,"YES")+2*COUNTIFS(new!$C$2:$C$21,G$2,new!$E$2:$E$21,"&lt;="&amp;calendar!$A178,new!$F$2:$F$21,"&gt;="&amp;calendar!$A178,new!$D$2:$D$21,"NO")</f>
        <v>0</v>
      </c>
      <c r="H178" s="46" t="str" cm="1">
        <f t="array" ref="H178">_xlfn._xlws.FILTER(new!$L$2:$L$21,(new!$E$2:$E$21=$A178)*(new!$C$2:$C$21=calendar!G$2)*(new!$D$2:$D$21&lt;&gt;"N/A"),"")</f>
        <v/>
      </c>
      <c r="J178" s="29">
        <f>COUNTIFS(new!$C$2:$C$21,J$2,new!$E$2:$E$21,"&lt;="&amp;calendar!$A178,new!$F$2:$F$21,"&gt;="&amp;calendar!$A178,new!$D$2:$D$21,"YES")+2*COUNTIFS(new!$C$2:$C$21,J$2,new!$E$2:$E$21,"&lt;="&amp;calendar!$A178,new!$F$2:$F$21,"&gt;="&amp;calendar!$A178,new!$D$2:$D$21,"NO")</f>
        <v>0</v>
      </c>
      <c r="K178" s="46" t="str" cm="1">
        <f t="array" ref="K178">_xlfn._xlws.FILTER(new!$L$2:$L$21,(new!$E$2:$E$21=$A178)*(new!$C$2:$C$21=calendar!J$2)*(new!$D$2:$D$21&lt;&gt;"N/A"),"")</f>
        <v/>
      </c>
      <c r="L178" s="29">
        <f>COUNTIFS(new!$C$2:$C$21,L$2,new!$E$2:$E$21,"&lt;="&amp;calendar!$A178,new!$F$2:$F$21,"&gt;="&amp;calendar!$A178,new!$D$2:$D$21,"YES")+2*COUNTIFS(new!$C$2:$C$21,L$2,new!$E$2:$E$21,"&lt;="&amp;calendar!$A178,new!$F$2:$F$21,"&gt;="&amp;calendar!$A178,new!$D$2:$D$21,"NO")</f>
        <v>0</v>
      </c>
      <c r="M178" s="46" t="str" cm="1">
        <f t="array" ref="M178">_xlfn._xlws.FILTER(new!$L$2:$L$21,(new!$E$2:$E$21=$A178)*(new!$C$2:$C$21=calendar!L$2)*(new!$D$2:$D$21&lt;&gt;"N/A"),"")</f>
        <v/>
      </c>
      <c r="N178" s="29">
        <f>COUNTIFS(new!$C$2:$C$21,N$2,new!$E$2:$E$21,"&lt;="&amp;calendar!$A178,new!$F$2:$F$21,"&gt;="&amp;calendar!$A178,new!$D$2:$D$21,"YES")+2*COUNTIFS(new!$C$2:$C$21,N$2,new!$E$2:$E$21,"&lt;="&amp;calendar!$A178,new!$F$2:$F$21,"&gt;="&amp;calendar!$A178,new!$D$2:$D$21,"NO")</f>
        <v>0</v>
      </c>
      <c r="O178" s="46" t="str" cm="1">
        <f t="array" ref="O178">_xlfn._xlws.FILTER(new!$L$2:$L$21,(new!$E$2:$E$21=$A178)*(new!$C$2:$C$21=calendar!N$2)*(new!$D$2:$D$21&lt;&gt;"N/A"),"")</f>
        <v/>
      </c>
      <c r="Q178" s="29">
        <f>COUNTIFS(new!$C$2:$C$21,Q$2,new!$E$2:$E$21,"&lt;="&amp;calendar!$A178,new!$F$2:$F$21,"&gt;="&amp;calendar!$A178,new!$D$2:$D$21,"YES")+2*COUNTIFS(new!$C$2:$C$21,Q$2,new!$E$2:$E$21,"&lt;="&amp;calendar!$A178,new!$F$2:$F$21,"&gt;="&amp;calendar!$A178,new!$D$2:$D$21,"NO")</f>
        <v>0</v>
      </c>
      <c r="R178" s="46" t="str" cm="1">
        <f t="array" ref="R178">_xlfn._xlws.FILTER(new!$L$2:$L$21,(new!$E$2:$E$21=$A178)*(new!$C$2:$C$21=calendar!Q$2)*(new!$D$2:$D$21&lt;&gt;"N/A"),"")</f>
        <v/>
      </c>
      <c r="S178" s="29">
        <f>COUNTIFS(new!$C$2:$C$21,S$2,new!$E$2:$E$21,"&lt;="&amp;calendar!$A178,new!$F$2:$F$21,"&gt;="&amp;calendar!$A178,new!$D$2:$D$21,"YES")+2*COUNTIFS(new!$C$2:$C$21,S$2,new!$E$2:$E$21,"&lt;="&amp;calendar!$A178,new!$F$2:$F$21,"&gt;="&amp;calendar!$A178,new!$D$2:$D$21,"NO")</f>
        <v>0</v>
      </c>
      <c r="T178" s="46" t="str" cm="1">
        <f t="array" ref="T178">_xlfn._xlws.FILTER(new!$L$2:$L$21,(new!$E$2:$E$21=$A178)*(new!$C$2:$C$21=calendar!S$2)*(new!$D$2:$D$21&lt;&gt;"N/A"),"")</f>
        <v/>
      </c>
      <c r="U178" s="29">
        <f>COUNTIFS(new!$C$2:$C$21,U$2,new!$E$2:$E$21,"&lt;="&amp;calendar!$A178,new!$F$2:$F$21,"&gt;="&amp;calendar!$A178,new!$D$2:$D$21,"YES")+2*COUNTIFS(new!$C$2:$C$21,U$2,new!$E$2:$E$21,"&lt;="&amp;calendar!$A178,new!$F$2:$F$21,"&gt;="&amp;calendar!$A178,new!$D$2:$D$21,"NO")</f>
        <v>0</v>
      </c>
      <c r="V178" s="46" t="str" cm="1">
        <f t="array" ref="V178">_xlfn._xlws.FILTER(new!$L$2:$L$21,(new!$E$2:$E$21=$A178)*(new!$C$2:$C$21=calendar!U$2)*(new!$D$2:$D$21&lt;&gt;"N/A"),"")</f>
        <v/>
      </c>
    </row>
    <row r="179" spans="1:22" ht="24" customHeight="1" x14ac:dyDescent="0.2">
      <c r="A179" s="37">
        <v>44737</v>
      </c>
      <c r="C179" s="29">
        <f>COUNTIFS(new!$C$2:$C$21,C$2,new!$E$2:$E$21,"&lt;="&amp;calendar!$A179,new!$F$2:$F$21,"&gt;="&amp;calendar!$A179,new!$D$2:$D$21,"YES")+2*COUNTIFS(new!$C$2:$C$21,C$2,new!$E$2:$E$21,"&lt;="&amp;calendar!$A179,new!$F$2:$F$21,"&gt;="&amp;calendar!$A179,new!$D$2:$D$21,"NO")</f>
        <v>0</v>
      </c>
      <c r="D179" s="46" t="str" cm="1">
        <f t="array" ref="D179">_xlfn._xlws.FILTER(new!$L$2:$L$21,(new!$E$2:$E$21=$A179)*(new!$C$2:$C$21=calendar!C$2)*(new!$D$2:$D$21&lt;&gt;"N/A"),"")</f>
        <v/>
      </c>
      <c r="E179" s="29">
        <f>COUNTIFS(new!$C$2:$C$21,E$2,new!$E$2:$E$21,"&lt;="&amp;calendar!$A179,new!$F$2:$F$21,"&gt;="&amp;calendar!$A179,new!$D$2:$D$21,"YES")+2*COUNTIFS(new!$C$2:$C$21,E$2,new!$E$2:$E$21,"&lt;="&amp;calendar!$A179,new!$F$2:$F$21,"&gt;="&amp;calendar!$A179,new!$D$2:$D$21,"NO")</f>
        <v>0</v>
      </c>
      <c r="F179" s="46" t="str" cm="1">
        <f t="array" ref="F179">_xlfn._xlws.FILTER(new!$L$2:$L$21,(new!$E$2:$E$21=$A179)*(new!$C$2:$C$21=calendar!E$2)*(new!$D$2:$D$21&lt;&gt;"N/A"),"")</f>
        <v/>
      </c>
      <c r="G179" s="29">
        <f>COUNTIFS(new!$C$2:$C$21,G$2,new!$E$2:$E$21,"&lt;="&amp;calendar!$A179,new!$F$2:$F$21,"&gt;="&amp;calendar!$A179,new!$D$2:$D$21,"YES")+2*COUNTIFS(new!$C$2:$C$21,G$2,new!$E$2:$E$21,"&lt;="&amp;calendar!$A179,new!$F$2:$F$21,"&gt;="&amp;calendar!$A179,new!$D$2:$D$21,"NO")</f>
        <v>0</v>
      </c>
      <c r="H179" s="46" t="str" cm="1">
        <f t="array" ref="H179">_xlfn._xlws.FILTER(new!$L$2:$L$21,(new!$E$2:$E$21=$A179)*(new!$C$2:$C$21=calendar!G$2)*(new!$D$2:$D$21&lt;&gt;"N/A"),"")</f>
        <v/>
      </c>
      <c r="J179" s="29">
        <f>COUNTIFS(new!$C$2:$C$21,J$2,new!$E$2:$E$21,"&lt;="&amp;calendar!$A179,new!$F$2:$F$21,"&gt;="&amp;calendar!$A179,new!$D$2:$D$21,"YES")+2*COUNTIFS(new!$C$2:$C$21,J$2,new!$E$2:$E$21,"&lt;="&amp;calendar!$A179,new!$F$2:$F$21,"&gt;="&amp;calendar!$A179,new!$D$2:$D$21,"NO")</f>
        <v>0</v>
      </c>
      <c r="K179" s="46" t="str" cm="1">
        <f t="array" ref="K179">_xlfn._xlws.FILTER(new!$L$2:$L$21,(new!$E$2:$E$21=$A179)*(new!$C$2:$C$21=calendar!J$2)*(new!$D$2:$D$21&lt;&gt;"N/A"),"")</f>
        <v/>
      </c>
      <c r="L179" s="29">
        <f>COUNTIFS(new!$C$2:$C$21,L$2,new!$E$2:$E$21,"&lt;="&amp;calendar!$A179,new!$F$2:$F$21,"&gt;="&amp;calendar!$A179,new!$D$2:$D$21,"YES")+2*COUNTIFS(new!$C$2:$C$21,L$2,new!$E$2:$E$21,"&lt;="&amp;calendar!$A179,new!$F$2:$F$21,"&gt;="&amp;calendar!$A179,new!$D$2:$D$21,"NO")</f>
        <v>0</v>
      </c>
      <c r="M179" s="46" t="str" cm="1">
        <f t="array" ref="M179">_xlfn._xlws.FILTER(new!$L$2:$L$21,(new!$E$2:$E$21=$A179)*(new!$C$2:$C$21=calendar!L$2)*(new!$D$2:$D$21&lt;&gt;"N/A"),"")</f>
        <v/>
      </c>
      <c r="N179" s="29">
        <f>COUNTIFS(new!$C$2:$C$21,N$2,new!$E$2:$E$21,"&lt;="&amp;calendar!$A179,new!$F$2:$F$21,"&gt;="&amp;calendar!$A179,new!$D$2:$D$21,"YES")+2*COUNTIFS(new!$C$2:$C$21,N$2,new!$E$2:$E$21,"&lt;="&amp;calendar!$A179,new!$F$2:$F$21,"&gt;="&amp;calendar!$A179,new!$D$2:$D$21,"NO")</f>
        <v>0</v>
      </c>
      <c r="O179" s="46" t="str" cm="1">
        <f t="array" ref="O179">_xlfn._xlws.FILTER(new!$L$2:$L$21,(new!$E$2:$E$21=$A179)*(new!$C$2:$C$21=calendar!N$2)*(new!$D$2:$D$21&lt;&gt;"N/A"),"")</f>
        <v/>
      </c>
      <c r="Q179" s="29">
        <f>COUNTIFS(new!$C$2:$C$21,Q$2,new!$E$2:$E$21,"&lt;="&amp;calendar!$A179,new!$F$2:$F$21,"&gt;="&amp;calendar!$A179,new!$D$2:$D$21,"YES")+2*COUNTIFS(new!$C$2:$C$21,Q$2,new!$E$2:$E$21,"&lt;="&amp;calendar!$A179,new!$F$2:$F$21,"&gt;="&amp;calendar!$A179,new!$D$2:$D$21,"NO")</f>
        <v>0</v>
      </c>
      <c r="R179" s="46" t="str" cm="1">
        <f t="array" ref="R179">_xlfn._xlws.FILTER(new!$L$2:$L$21,(new!$E$2:$E$21=$A179)*(new!$C$2:$C$21=calendar!Q$2)*(new!$D$2:$D$21&lt;&gt;"N/A"),"")</f>
        <v/>
      </c>
      <c r="S179" s="29">
        <f>COUNTIFS(new!$C$2:$C$21,S$2,new!$E$2:$E$21,"&lt;="&amp;calendar!$A179,new!$F$2:$F$21,"&gt;="&amp;calendar!$A179,new!$D$2:$D$21,"YES")+2*COUNTIFS(new!$C$2:$C$21,S$2,new!$E$2:$E$21,"&lt;="&amp;calendar!$A179,new!$F$2:$F$21,"&gt;="&amp;calendar!$A179,new!$D$2:$D$21,"NO")</f>
        <v>0</v>
      </c>
      <c r="T179" s="46" t="str" cm="1">
        <f t="array" ref="T179">_xlfn._xlws.FILTER(new!$L$2:$L$21,(new!$E$2:$E$21=$A179)*(new!$C$2:$C$21=calendar!S$2)*(new!$D$2:$D$21&lt;&gt;"N/A"),"")</f>
        <v/>
      </c>
      <c r="U179" s="29">
        <f>COUNTIFS(new!$C$2:$C$21,U$2,new!$E$2:$E$21,"&lt;="&amp;calendar!$A179,new!$F$2:$F$21,"&gt;="&amp;calendar!$A179,new!$D$2:$D$21,"YES")+2*COUNTIFS(new!$C$2:$C$21,U$2,new!$E$2:$E$21,"&lt;="&amp;calendar!$A179,new!$F$2:$F$21,"&gt;="&amp;calendar!$A179,new!$D$2:$D$21,"NO")</f>
        <v>0</v>
      </c>
      <c r="V179" s="46" t="str" cm="1">
        <f t="array" ref="V179">_xlfn._xlws.FILTER(new!$L$2:$L$21,(new!$E$2:$E$21=$A179)*(new!$C$2:$C$21=calendar!U$2)*(new!$D$2:$D$21&lt;&gt;"N/A"),"")</f>
        <v/>
      </c>
    </row>
    <row r="180" spans="1:22" ht="24" customHeight="1" x14ac:dyDescent="0.2">
      <c r="A180" s="37">
        <v>44738</v>
      </c>
      <c r="C180" s="29">
        <f>COUNTIFS(new!$C$2:$C$21,C$2,new!$E$2:$E$21,"&lt;="&amp;calendar!$A180,new!$F$2:$F$21,"&gt;="&amp;calendar!$A180,new!$D$2:$D$21,"YES")+2*COUNTIFS(new!$C$2:$C$21,C$2,new!$E$2:$E$21,"&lt;="&amp;calendar!$A180,new!$F$2:$F$21,"&gt;="&amp;calendar!$A180,new!$D$2:$D$21,"NO")</f>
        <v>0</v>
      </c>
      <c r="D180" s="46" t="str" cm="1">
        <f t="array" ref="D180">_xlfn._xlws.FILTER(new!$L$2:$L$21,(new!$E$2:$E$21=$A180)*(new!$C$2:$C$21=calendar!C$2)*(new!$D$2:$D$21&lt;&gt;"N/A"),"")</f>
        <v/>
      </c>
      <c r="E180" s="29">
        <f>COUNTIFS(new!$C$2:$C$21,E$2,new!$E$2:$E$21,"&lt;="&amp;calendar!$A180,new!$F$2:$F$21,"&gt;="&amp;calendar!$A180,new!$D$2:$D$21,"YES")+2*COUNTIFS(new!$C$2:$C$21,E$2,new!$E$2:$E$21,"&lt;="&amp;calendar!$A180,new!$F$2:$F$21,"&gt;="&amp;calendar!$A180,new!$D$2:$D$21,"NO")</f>
        <v>0</v>
      </c>
      <c r="F180" s="46" t="str" cm="1">
        <f t="array" ref="F180">_xlfn._xlws.FILTER(new!$L$2:$L$21,(new!$E$2:$E$21=$A180)*(new!$C$2:$C$21=calendar!E$2)*(new!$D$2:$D$21&lt;&gt;"N/A"),"")</f>
        <v/>
      </c>
      <c r="G180" s="29">
        <f>COUNTIFS(new!$C$2:$C$21,G$2,new!$E$2:$E$21,"&lt;="&amp;calendar!$A180,new!$F$2:$F$21,"&gt;="&amp;calendar!$A180,new!$D$2:$D$21,"YES")+2*COUNTIFS(new!$C$2:$C$21,G$2,new!$E$2:$E$21,"&lt;="&amp;calendar!$A180,new!$F$2:$F$21,"&gt;="&amp;calendar!$A180,new!$D$2:$D$21,"NO")</f>
        <v>0</v>
      </c>
      <c r="H180" s="46" t="str" cm="1">
        <f t="array" ref="H180">_xlfn._xlws.FILTER(new!$L$2:$L$21,(new!$E$2:$E$21=$A180)*(new!$C$2:$C$21=calendar!G$2)*(new!$D$2:$D$21&lt;&gt;"N/A"),"")</f>
        <v/>
      </c>
      <c r="J180" s="29">
        <f>COUNTIFS(new!$C$2:$C$21,J$2,new!$E$2:$E$21,"&lt;="&amp;calendar!$A180,new!$F$2:$F$21,"&gt;="&amp;calendar!$A180,new!$D$2:$D$21,"YES")+2*COUNTIFS(new!$C$2:$C$21,J$2,new!$E$2:$E$21,"&lt;="&amp;calendar!$A180,new!$F$2:$F$21,"&gt;="&amp;calendar!$A180,new!$D$2:$D$21,"NO")</f>
        <v>0</v>
      </c>
      <c r="K180" s="46" t="str" cm="1">
        <f t="array" ref="K180">_xlfn._xlws.FILTER(new!$L$2:$L$21,(new!$E$2:$E$21=$A180)*(new!$C$2:$C$21=calendar!J$2)*(new!$D$2:$D$21&lt;&gt;"N/A"),"")</f>
        <v/>
      </c>
      <c r="L180" s="29">
        <f>COUNTIFS(new!$C$2:$C$21,L$2,new!$E$2:$E$21,"&lt;="&amp;calendar!$A180,new!$F$2:$F$21,"&gt;="&amp;calendar!$A180,new!$D$2:$D$21,"YES")+2*COUNTIFS(new!$C$2:$C$21,L$2,new!$E$2:$E$21,"&lt;="&amp;calendar!$A180,new!$F$2:$F$21,"&gt;="&amp;calendar!$A180,new!$D$2:$D$21,"NO")</f>
        <v>0</v>
      </c>
      <c r="M180" s="46" t="str" cm="1">
        <f t="array" ref="M180">_xlfn._xlws.FILTER(new!$L$2:$L$21,(new!$E$2:$E$21=$A180)*(new!$C$2:$C$21=calendar!L$2)*(new!$D$2:$D$21&lt;&gt;"N/A"),"")</f>
        <v/>
      </c>
      <c r="N180" s="29">
        <f>COUNTIFS(new!$C$2:$C$21,N$2,new!$E$2:$E$21,"&lt;="&amp;calendar!$A180,new!$F$2:$F$21,"&gt;="&amp;calendar!$A180,new!$D$2:$D$21,"YES")+2*COUNTIFS(new!$C$2:$C$21,N$2,new!$E$2:$E$21,"&lt;="&amp;calendar!$A180,new!$F$2:$F$21,"&gt;="&amp;calendar!$A180,new!$D$2:$D$21,"NO")</f>
        <v>0</v>
      </c>
      <c r="O180" s="46" t="str" cm="1">
        <f t="array" ref="O180">_xlfn._xlws.FILTER(new!$L$2:$L$21,(new!$E$2:$E$21=$A180)*(new!$C$2:$C$21=calendar!N$2)*(new!$D$2:$D$21&lt;&gt;"N/A"),"")</f>
        <v/>
      </c>
      <c r="Q180" s="29">
        <f>COUNTIFS(new!$C$2:$C$21,Q$2,new!$E$2:$E$21,"&lt;="&amp;calendar!$A180,new!$F$2:$F$21,"&gt;="&amp;calendar!$A180,new!$D$2:$D$21,"YES")+2*COUNTIFS(new!$C$2:$C$21,Q$2,new!$E$2:$E$21,"&lt;="&amp;calendar!$A180,new!$F$2:$F$21,"&gt;="&amp;calendar!$A180,new!$D$2:$D$21,"NO")</f>
        <v>0</v>
      </c>
      <c r="R180" s="46" t="str" cm="1">
        <f t="array" ref="R180">_xlfn._xlws.FILTER(new!$L$2:$L$21,(new!$E$2:$E$21=$A180)*(new!$C$2:$C$21=calendar!Q$2)*(new!$D$2:$D$21&lt;&gt;"N/A"),"")</f>
        <v/>
      </c>
      <c r="S180" s="29">
        <f>COUNTIFS(new!$C$2:$C$21,S$2,new!$E$2:$E$21,"&lt;="&amp;calendar!$A180,new!$F$2:$F$21,"&gt;="&amp;calendar!$A180,new!$D$2:$D$21,"YES")+2*COUNTIFS(new!$C$2:$C$21,S$2,new!$E$2:$E$21,"&lt;="&amp;calendar!$A180,new!$F$2:$F$21,"&gt;="&amp;calendar!$A180,new!$D$2:$D$21,"NO")</f>
        <v>0</v>
      </c>
      <c r="T180" s="46" t="str" cm="1">
        <f t="array" ref="T180">_xlfn._xlws.FILTER(new!$L$2:$L$21,(new!$E$2:$E$21=$A180)*(new!$C$2:$C$21=calendar!S$2)*(new!$D$2:$D$21&lt;&gt;"N/A"),"")</f>
        <v/>
      </c>
      <c r="U180" s="29">
        <f>COUNTIFS(new!$C$2:$C$21,U$2,new!$E$2:$E$21,"&lt;="&amp;calendar!$A180,new!$F$2:$F$21,"&gt;="&amp;calendar!$A180,new!$D$2:$D$21,"YES")+2*COUNTIFS(new!$C$2:$C$21,U$2,new!$E$2:$E$21,"&lt;="&amp;calendar!$A180,new!$F$2:$F$21,"&gt;="&amp;calendar!$A180,new!$D$2:$D$21,"NO")</f>
        <v>0</v>
      </c>
      <c r="V180" s="46" t="str" cm="1">
        <f t="array" ref="V180">_xlfn._xlws.FILTER(new!$L$2:$L$21,(new!$E$2:$E$21=$A180)*(new!$C$2:$C$21=calendar!U$2)*(new!$D$2:$D$21&lt;&gt;"N/A"),"")</f>
        <v/>
      </c>
    </row>
    <row r="181" spans="1:22" ht="24" customHeight="1" x14ac:dyDescent="0.2">
      <c r="A181" s="37">
        <v>44739</v>
      </c>
      <c r="C181" s="29">
        <f>COUNTIFS(new!$C$2:$C$21,C$2,new!$E$2:$E$21,"&lt;="&amp;calendar!$A181,new!$F$2:$F$21,"&gt;="&amp;calendar!$A181,new!$D$2:$D$21,"YES")+2*COUNTIFS(new!$C$2:$C$21,C$2,new!$E$2:$E$21,"&lt;="&amp;calendar!$A181,new!$F$2:$F$21,"&gt;="&amp;calendar!$A181,new!$D$2:$D$21,"NO")</f>
        <v>0</v>
      </c>
      <c r="D181" s="46" t="str" cm="1">
        <f t="array" ref="D181">_xlfn._xlws.FILTER(new!$L$2:$L$21,(new!$E$2:$E$21=$A181)*(new!$C$2:$C$21=calendar!C$2)*(new!$D$2:$D$21&lt;&gt;"N/A"),"")</f>
        <v/>
      </c>
      <c r="E181" s="29">
        <f>COUNTIFS(new!$C$2:$C$21,E$2,new!$E$2:$E$21,"&lt;="&amp;calendar!$A181,new!$F$2:$F$21,"&gt;="&amp;calendar!$A181,new!$D$2:$D$21,"YES")+2*COUNTIFS(new!$C$2:$C$21,E$2,new!$E$2:$E$21,"&lt;="&amp;calendar!$A181,new!$F$2:$F$21,"&gt;="&amp;calendar!$A181,new!$D$2:$D$21,"NO")</f>
        <v>0</v>
      </c>
      <c r="F181" s="46" t="str" cm="1">
        <f t="array" ref="F181">_xlfn._xlws.FILTER(new!$L$2:$L$21,(new!$E$2:$E$21=$A181)*(new!$C$2:$C$21=calendar!E$2)*(new!$D$2:$D$21&lt;&gt;"N/A"),"")</f>
        <v/>
      </c>
      <c r="G181" s="29">
        <f>COUNTIFS(new!$C$2:$C$21,G$2,new!$E$2:$E$21,"&lt;="&amp;calendar!$A181,new!$F$2:$F$21,"&gt;="&amp;calendar!$A181,new!$D$2:$D$21,"YES")+2*COUNTIFS(new!$C$2:$C$21,G$2,new!$E$2:$E$21,"&lt;="&amp;calendar!$A181,new!$F$2:$F$21,"&gt;="&amp;calendar!$A181,new!$D$2:$D$21,"NO")</f>
        <v>0</v>
      </c>
      <c r="H181" s="46" t="str" cm="1">
        <f t="array" ref="H181">_xlfn._xlws.FILTER(new!$L$2:$L$21,(new!$E$2:$E$21=$A181)*(new!$C$2:$C$21=calendar!G$2)*(new!$D$2:$D$21&lt;&gt;"N/A"),"")</f>
        <v/>
      </c>
      <c r="J181" s="29">
        <f>COUNTIFS(new!$C$2:$C$21,J$2,new!$E$2:$E$21,"&lt;="&amp;calendar!$A181,new!$F$2:$F$21,"&gt;="&amp;calendar!$A181,new!$D$2:$D$21,"YES")+2*COUNTIFS(new!$C$2:$C$21,J$2,new!$E$2:$E$21,"&lt;="&amp;calendar!$A181,new!$F$2:$F$21,"&gt;="&amp;calendar!$A181,new!$D$2:$D$21,"NO")</f>
        <v>0</v>
      </c>
      <c r="K181" s="46" t="str" cm="1">
        <f t="array" ref="K181">_xlfn._xlws.FILTER(new!$L$2:$L$21,(new!$E$2:$E$21=$A181)*(new!$C$2:$C$21=calendar!J$2)*(new!$D$2:$D$21&lt;&gt;"N/A"),"")</f>
        <v/>
      </c>
      <c r="L181" s="29">
        <f>COUNTIFS(new!$C$2:$C$21,L$2,new!$E$2:$E$21,"&lt;="&amp;calendar!$A181,new!$F$2:$F$21,"&gt;="&amp;calendar!$A181,new!$D$2:$D$21,"YES")+2*COUNTIFS(new!$C$2:$C$21,L$2,new!$E$2:$E$21,"&lt;="&amp;calendar!$A181,new!$F$2:$F$21,"&gt;="&amp;calendar!$A181,new!$D$2:$D$21,"NO")</f>
        <v>0</v>
      </c>
      <c r="M181" s="46" t="str" cm="1">
        <f t="array" ref="M181">_xlfn._xlws.FILTER(new!$L$2:$L$21,(new!$E$2:$E$21=$A181)*(new!$C$2:$C$21=calendar!L$2)*(new!$D$2:$D$21&lt;&gt;"N/A"),"")</f>
        <v/>
      </c>
      <c r="N181" s="29">
        <f>COUNTIFS(new!$C$2:$C$21,N$2,new!$E$2:$E$21,"&lt;="&amp;calendar!$A181,new!$F$2:$F$21,"&gt;="&amp;calendar!$A181,new!$D$2:$D$21,"YES")+2*COUNTIFS(new!$C$2:$C$21,N$2,new!$E$2:$E$21,"&lt;="&amp;calendar!$A181,new!$F$2:$F$21,"&gt;="&amp;calendar!$A181,new!$D$2:$D$21,"NO")</f>
        <v>0</v>
      </c>
      <c r="O181" s="46" t="str" cm="1">
        <f t="array" ref="O181">_xlfn._xlws.FILTER(new!$L$2:$L$21,(new!$E$2:$E$21=$A181)*(new!$C$2:$C$21=calendar!N$2)*(new!$D$2:$D$21&lt;&gt;"N/A"),"")</f>
        <v/>
      </c>
      <c r="Q181" s="29">
        <f>COUNTIFS(new!$C$2:$C$21,Q$2,new!$E$2:$E$21,"&lt;="&amp;calendar!$A181,new!$F$2:$F$21,"&gt;="&amp;calendar!$A181,new!$D$2:$D$21,"YES")+2*COUNTIFS(new!$C$2:$C$21,Q$2,new!$E$2:$E$21,"&lt;="&amp;calendar!$A181,new!$F$2:$F$21,"&gt;="&amp;calendar!$A181,new!$D$2:$D$21,"NO")</f>
        <v>0</v>
      </c>
      <c r="R181" s="46" t="str" cm="1">
        <f t="array" ref="R181">_xlfn._xlws.FILTER(new!$L$2:$L$21,(new!$E$2:$E$21=$A181)*(new!$C$2:$C$21=calendar!Q$2)*(new!$D$2:$D$21&lt;&gt;"N/A"),"")</f>
        <v/>
      </c>
      <c r="S181" s="29">
        <f>COUNTIFS(new!$C$2:$C$21,S$2,new!$E$2:$E$21,"&lt;="&amp;calendar!$A181,new!$F$2:$F$21,"&gt;="&amp;calendar!$A181,new!$D$2:$D$21,"YES")+2*COUNTIFS(new!$C$2:$C$21,S$2,new!$E$2:$E$21,"&lt;="&amp;calendar!$A181,new!$F$2:$F$21,"&gt;="&amp;calendar!$A181,new!$D$2:$D$21,"NO")</f>
        <v>0</v>
      </c>
      <c r="T181" s="46" t="str" cm="1">
        <f t="array" ref="T181">_xlfn._xlws.FILTER(new!$L$2:$L$21,(new!$E$2:$E$21=$A181)*(new!$C$2:$C$21=calendar!S$2)*(new!$D$2:$D$21&lt;&gt;"N/A"),"")</f>
        <v/>
      </c>
      <c r="U181" s="29">
        <f>COUNTIFS(new!$C$2:$C$21,U$2,new!$E$2:$E$21,"&lt;="&amp;calendar!$A181,new!$F$2:$F$21,"&gt;="&amp;calendar!$A181,new!$D$2:$D$21,"YES")+2*COUNTIFS(new!$C$2:$C$21,U$2,new!$E$2:$E$21,"&lt;="&amp;calendar!$A181,new!$F$2:$F$21,"&gt;="&amp;calendar!$A181,new!$D$2:$D$21,"NO")</f>
        <v>0</v>
      </c>
      <c r="V181" s="46" t="str" cm="1">
        <f t="array" ref="V181">_xlfn._xlws.FILTER(new!$L$2:$L$21,(new!$E$2:$E$21=$A181)*(new!$C$2:$C$21=calendar!U$2)*(new!$D$2:$D$21&lt;&gt;"N/A"),"")</f>
        <v/>
      </c>
    </row>
    <row r="182" spans="1:22" ht="24" customHeight="1" x14ac:dyDescent="0.2">
      <c r="A182" s="37">
        <v>44740</v>
      </c>
      <c r="C182" s="29">
        <f>COUNTIFS(new!$C$2:$C$21,C$2,new!$E$2:$E$21,"&lt;="&amp;calendar!$A182,new!$F$2:$F$21,"&gt;="&amp;calendar!$A182,new!$D$2:$D$21,"YES")+2*COUNTIFS(new!$C$2:$C$21,C$2,new!$E$2:$E$21,"&lt;="&amp;calendar!$A182,new!$F$2:$F$21,"&gt;="&amp;calendar!$A182,new!$D$2:$D$21,"NO")</f>
        <v>0</v>
      </c>
      <c r="D182" s="46" t="str" cm="1">
        <f t="array" ref="D182">_xlfn._xlws.FILTER(new!$L$2:$L$21,(new!$E$2:$E$21=$A182)*(new!$C$2:$C$21=calendar!C$2)*(new!$D$2:$D$21&lt;&gt;"N/A"),"")</f>
        <v/>
      </c>
      <c r="E182" s="29">
        <f>COUNTIFS(new!$C$2:$C$21,E$2,new!$E$2:$E$21,"&lt;="&amp;calendar!$A182,new!$F$2:$F$21,"&gt;="&amp;calendar!$A182,new!$D$2:$D$21,"YES")+2*COUNTIFS(new!$C$2:$C$21,E$2,new!$E$2:$E$21,"&lt;="&amp;calendar!$A182,new!$F$2:$F$21,"&gt;="&amp;calendar!$A182,new!$D$2:$D$21,"NO")</f>
        <v>0</v>
      </c>
      <c r="F182" s="46" t="str" cm="1">
        <f t="array" ref="F182">_xlfn._xlws.FILTER(new!$L$2:$L$21,(new!$E$2:$E$21=$A182)*(new!$C$2:$C$21=calendar!E$2)*(new!$D$2:$D$21&lt;&gt;"N/A"),"")</f>
        <v/>
      </c>
      <c r="G182" s="29">
        <f>COUNTIFS(new!$C$2:$C$21,G$2,new!$E$2:$E$21,"&lt;="&amp;calendar!$A182,new!$F$2:$F$21,"&gt;="&amp;calendar!$A182,new!$D$2:$D$21,"YES")+2*COUNTIFS(new!$C$2:$C$21,G$2,new!$E$2:$E$21,"&lt;="&amp;calendar!$A182,new!$F$2:$F$21,"&gt;="&amp;calendar!$A182,new!$D$2:$D$21,"NO")</f>
        <v>0</v>
      </c>
      <c r="H182" s="46" t="str" cm="1">
        <f t="array" ref="H182">_xlfn._xlws.FILTER(new!$L$2:$L$21,(new!$E$2:$E$21=$A182)*(new!$C$2:$C$21=calendar!G$2)*(new!$D$2:$D$21&lt;&gt;"N/A"),"")</f>
        <v/>
      </c>
      <c r="J182" s="29">
        <f>COUNTIFS(new!$C$2:$C$21,J$2,new!$E$2:$E$21,"&lt;="&amp;calendar!$A182,new!$F$2:$F$21,"&gt;="&amp;calendar!$A182,new!$D$2:$D$21,"YES")+2*COUNTIFS(new!$C$2:$C$21,J$2,new!$E$2:$E$21,"&lt;="&amp;calendar!$A182,new!$F$2:$F$21,"&gt;="&amp;calendar!$A182,new!$D$2:$D$21,"NO")</f>
        <v>0</v>
      </c>
      <c r="K182" s="46" t="str" cm="1">
        <f t="array" ref="K182">_xlfn._xlws.FILTER(new!$L$2:$L$21,(new!$E$2:$E$21=$A182)*(new!$C$2:$C$21=calendar!J$2)*(new!$D$2:$D$21&lt;&gt;"N/A"),"")</f>
        <v/>
      </c>
      <c r="L182" s="29">
        <f>COUNTIFS(new!$C$2:$C$21,L$2,new!$E$2:$E$21,"&lt;="&amp;calendar!$A182,new!$F$2:$F$21,"&gt;="&amp;calendar!$A182,new!$D$2:$D$21,"YES")+2*COUNTIFS(new!$C$2:$C$21,L$2,new!$E$2:$E$21,"&lt;="&amp;calendar!$A182,new!$F$2:$F$21,"&gt;="&amp;calendar!$A182,new!$D$2:$D$21,"NO")</f>
        <v>0</v>
      </c>
      <c r="M182" s="46" t="str" cm="1">
        <f t="array" ref="M182">_xlfn._xlws.FILTER(new!$L$2:$L$21,(new!$E$2:$E$21=$A182)*(new!$C$2:$C$21=calendar!L$2)*(new!$D$2:$D$21&lt;&gt;"N/A"),"")</f>
        <v/>
      </c>
      <c r="N182" s="29">
        <f>COUNTIFS(new!$C$2:$C$21,N$2,new!$E$2:$E$21,"&lt;="&amp;calendar!$A182,new!$F$2:$F$21,"&gt;="&amp;calendar!$A182,new!$D$2:$D$21,"YES")+2*COUNTIFS(new!$C$2:$C$21,N$2,new!$E$2:$E$21,"&lt;="&amp;calendar!$A182,new!$F$2:$F$21,"&gt;="&amp;calendar!$A182,new!$D$2:$D$21,"NO")</f>
        <v>0</v>
      </c>
      <c r="O182" s="46" t="str" cm="1">
        <f t="array" ref="O182">_xlfn._xlws.FILTER(new!$L$2:$L$21,(new!$E$2:$E$21=$A182)*(new!$C$2:$C$21=calendar!N$2)*(new!$D$2:$D$21&lt;&gt;"N/A"),"")</f>
        <v/>
      </c>
      <c r="Q182" s="29">
        <f>COUNTIFS(new!$C$2:$C$21,Q$2,new!$E$2:$E$21,"&lt;="&amp;calendar!$A182,new!$F$2:$F$21,"&gt;="&amp;calendar!$A182,new!$D$2:$D$21,"YES")+2*COUNTIFS(new!$C$2:$C$21,Q$2,new!$E$2:$E$21,"&lt;="&amp;calendar!$A182,new!$F$2:$F$21,"&gt;="&amp;calendar!$A182,new!$D$2:$D$21,"NO")</f>
        <v>0</v>
      </c>
      <c r="R182" s="46" t="str" cm="1">
        <f t="array" ref="R182">_xlfn._xlws.FILTER(new!$L$2:$L$21,(new!$E$2:$E$21=$A182)*(new!$C$2:$C$21=calendar!Q$2)*(new!$D$2:$D$21&lt;&gt;"N/A"),"")</f>
        <v/>
      </c>
      <c r="S182" s="29">
        <f>COUNTIFS(new!$C$2:$C$21,S$2,new!$E$2:$E$21,"&lt;="&amp;calendar!$A182,new!$F$2:$F$21,"&gt;="&amp;calendar!$A182,new!$D$2:$D$21,"YES")+2*COUNTIFS(new!$C$2:$C$21,S$2,new!$E$2:$E$21,"&lt;="&amp;calendar!$A182,new!$F$2:$F$21,"&gt;="&amp;calendar!$A182,new!$D$2:$D$21,"NO")</f>
        <v>0</v>
      </c>
      <c r="T182" s="46" t="str" cm="1">
        <f t="array" ref="T182">_xlfn._xlws.FILTER(new!$L$2:$L$21,(new!$E$2:$E$21=$A182)*(new!$C$2:$C$21=calendar!S$2)*(new!$D$2:$D$21&lt;&gt;"N/A"),"")</f>
        <v/>
      </c>
      <c r="U182" s="29">
        <f>COUNTIFS(new!$C$2:$C$21,U$2,new!$E$2:$E$21,"&lt;="&amp;calendar!$A182,new!$F$2:$F$21,"&gt;="&amp;calendar!$A182,new!$D$2:$D$21,"YES")+2*COUNTIFS(new!$C$2:$C$21,U$2,new!$E$2:$E$21,"&lt;="&amp;calendar!$A182,new!$F$2:$F$21,"&gt;="&amp;calendar!$A182,new!$D$2:$D$21,"NO")</f>
        <v>0</v>
      </c>
      <c r="V182" s="46" t="str" cm="1">
        <f t="array" ref="V182">_xlfn._xlws.FILTER(new!$L$2:$L$21,(new!$E$2:$E$21=$A182)*(new!$C$2:$C$21=calendar!U$2)*(new!$D$2:$D$21&lt;&gt;"N/A"),"")</f>
        <v/>
      </c>
    </row>
    <row r="183" spans="1:22" ht="24" customHeight="1" x14ac:dyDescent="0.2">
      <c r="A183" s="37">
        <v>44741</v>
      </c>
      <c r="C183" s="29">
        <f>COUNTIFS(new!$C$2:$C$21,C$2,new!$E$2:$E$21,"&lt;="&amp;calendar!$A183,new!$F$2:$F$21,"&gt;="&amp;calendar!$A183,new!$D$2:$D$21,"YES")+2*COUNTIFS(new!$C$2:$C$21,C$2,new!$E$2:$E$21,"&lt;="&amp;calendar!$A183,new!$F$2:$F$21,"&gt;="&amp;calendar!$A183,new!$D$2:$D$21,"NO")</f>
        <v>0</v>
      </c>
      <c r="D183" s="46" t="str" cm="1">
        <f t="array" ref="D183">_xlfn._xlws.FILTER(new!$L$2:$L$21,(new!$E$2:$E$21=$A183)*(new!$C$2:$C$21=calendar!C$2)*(new!$D$2:$D$21&lt;&gt;"N/A"),"")</f>
        <v/>
      </c>
      <c r="E183" s="29">
        <f>COUNTIFS(new!$C$2:$C$21,E$2,new!$E$2:$E$21,"&lt;="&amp;calendar!$A183,new!$F$2:$F$21,"&gt;="&amp;calendar!$A183,new!$D$2:$D$21,"YES")+2*COUNTIFS(new!$C$2:$C$21,E$2,new!$E$2:$E$21,"&lt;="&amp;calendar!$A183,new!$F$2:$F$21,"&gt;="&amp;calendar!$A183,new!$D$2:$D$21,"NO")</f>
        <v>0</v>
      </c>
      <c r="F183" s="46" t="str" cm="1">
        <f t="array" ref="F183">_xlfn._xlws.FILTER(new!$L$2:$L$21,(new!$E$2:$E$21=$A183)*(new!$C$2:$C$21=calendar!E$2)*(new!$D$2:$D$21&lt;&gt;"N/A"),"")</f>
        <v/>
      </c>
      <c r="G183" s="29">
        <f>COUNTIFS(new!$C$2:$C$21,G$2,new!$E$2:$E$21,"&lt;="&amp;calendar!$A183,new!$F$2:$F$21,"&gt;="&amp;calendar!$A183,new!$D$2:$D$21,"YES")+2*COUNTIFS(new!$C$2:$C$21,G$2,new!$E$2:$E$21,"&lt;="&amp;calendar!$A183,new!$F$2:$F$21,"&gt;="&amp;calendar!$A183,new!$D$2:$D$21,"NO")</f>
        <v>0</v>
      </c>
      <c r="H183" s="46" t="str" cm="1">
        <f t="array" ref="H183">_xlfn._xlws.FILTER(new!$L$2:$L$21,(new!$E$2:$E$21=$A183)*(new!$C$2:$C$21=calendar!G$2)*(new!$D$2:$D$21&lt;&gt;"N/A"),"")</f>
        <v/>
      </c>
      <c r="J183" s="29">
        <f>COUNTIFS(new!$C$2:$C$21,J$2,new!$E$2:$E$21,"&lt;="&amp;calendar!$A183,new!$F$2:$F$21,"&gt;="&amp;calendar!$A183,new!$D$2:$D$21,"YES")+2*COUNTIFS(new!$C$2:$C$21,J$2,new!$E$2:$E$21,"&lt;="&amp;calendar!$A183,new!$F$2:$F$21,"&gt;="&amp;calendar!$A183,new!$D$2:$D$21,"NO")</f>
        <v>0</v>
      </c>
      <c r="K183" s="46" t="str" cm="1">
        <f t="array" ref="K183">_xlfn._xlws.FILTER(new!$L$2:$L$21,(new!$E$2:$E$21=$A183)*(new!$C$2:$C$21=calendar!J$2)*(new!$D$2:$D$21&lt;&gt;"N/A"),"")</f>
        <v/>
      </c>
      <c r="L183" s="29">
        <f>COUNTIFS(new!$C$2:$C$21,L$2,new!$E$2:$E$21,"&lt;="&amp;calendar!$A183,new!$F$2:$F$21,"&gt;="&amp;calendar!$A183,new!$D$2:$D$21,"YES")+2*COUNTIFS(new!$C$2:$C$21,L$2,new!$E$2:$E$21,"&lt;="&amp;calendar!$A183,new!$F$2:$F$21,"&gt;="&amp;calendar!$A183,new!$D$2:$D$21,"NO")</f>
        <v>0</v>
      </c>
      <c r="M183" s="46" t="str" cm="1">
        <f t="array" ref="M183">_xlfn._xlws.FILTER(new!$L$2:$L$21,(new!$E$2:$E$21=$A183)*(new!$C$2:$C$21=calendar!L$2)*(new!$D$2:$D$21&lt;&gt;"N/A"),"")</f>
        <v/>
      </c>
      <c r="N183" s="29">
        <f>COUNTIFS(new!$C$2:$C$21,N$2,new!$E$2:$E$21,"&lt;="&amp;calendar!$A183,new!$F$2:$F$21,"&gt;="&amp;calendar!$A183,new!$D$2:$D$21,"YES")+2*COUNTIFS(new!$C$2:$C$21,N$2,new!$E$2:$E$21,"&lt;="&amp;calendar!$A183,new!$F$2:$F$21,"&gt;="&amp;calendar!$A183,new!$D$2:$D$21,"NO")</f>
        <v>0</v>
      </c>
      <c r="O183" s="46" t="str" cm="1">
        <f t="array" ref="O183">_xlfn._xlws.FILTER(new!$L$2:$L$21,(new!$E$2:$E$21=$A183)*(new!$C$2:$C$21=calendar!N$2)*(new!$D$2:$D$21&lt;&gt;"N/A"),"")</f>
        <v/>
      </c>
      <c r="Q183" s="29">
        <f>COUNTIFS(new!$C$2:$C$21,Q$2,new!$E$2:$E$21,"&lt;="&amp;calendar!$A183,new!$F$2:$F$21,"&gt;="&amp;calendar!$A183,new!$D$2:$D$21,"YES")+2*COUNTIFS(new!$C$2:$C$21,Q$2,new!$E$2:$E$21,"&lt;="&amp;calendar!$A183,new!$F$2:$F$21,"&gt;="&amp;calendar!$A183,new!$D$2:$D$21,"NO")</f>
        <v>0</v>
      </c>
      <c r="R183" s="46" t="str" cm="1">
        <f t="array" ref="R183">_xlfn._xlws.FILTER(new!$L$2:$L$21,(new!$E$2:$E$21=$A183)*(new!$C$2:$C$21=calendar!Q$2)*(new!$D$2:$D$21&lt;&gt;"N/A"),"")</f>
        <v/>
      </c>
      <c r="S183" s="29">
        <f>COUNTIFS(new!$C$2:$C$21,S$2,new!$E$2:$E$21,"&lt;="&amp;calendar!$A183,new!$F$2:$F$21,"&gt;="&amp;calendar!$A183,new!$D$2:$D$21,"YES")+2*COUNTIFS(new!$C$2:$C$21,S$2,new!$E$2:$E$21,"&lt;="&amp;calendar!$A183,new!$F$2:$F$21,"&gt;="&amp;calendar!$A183,new!$D$2:$D$21,"NO")</f>
        <v>0</v>
      </c>
      <c r="T183" s="46" t="str" cm="1">
        <f t="array" ref="T183">_xlfn._xlws.FILTER(new!$L$2:$L$21,(new!$E$2:$E$21=$A183)*(new!$C$2:$C$21=calendar!S$2)*(new!$D$2:$D$21&lt;&gt;"N/A"),"")</f>
        <v/>
      </c>
      <c r="U183" s="29">
        <f>COUNTIFS(new!$C$2:$C$21,U$2,new!$E$2:$E$21,"&lt;="&amp;calendar!$A183,new!$F$2:$F$21,"&gt;="&amp;calendar!$A183,new!$D$2:$D$21,"YES")+2*COUNTIFS(new!$C$2:$C$21,U$2,new!$E$2:$E$21,"&lt;="&amp;calendar!$A183,new!$F$2:$F$21,"&gt;="&amp;calendar!$A183,new!$D$2:$D$21,"NO")</f>
        <v>0</v>
      </c>
      <c r="V183" s="46" t="str" cm="1">
        <f t="array" ref="V183">_xlfn._xlws.FILTER(new!$L$2:$L$21,(new!$E$2:$E$21=$A183)*(new!$C$2:$C$21=calendar!U$2)*(new!$D$2:$D$21&lt;&gt;"N/A"),"")</f>
        <v/>
      </c>
    </row>
    <row r="184" spans="1:22" ht="24" customHeight="1" x14ac:dyDescent="0.2">
      <c r="A184" s="37">
        <v>44742</v>
      </c>
      <c r="C184" s="29">
        <f>COUNTIFS(new!$C$2:$C$21,C$2,new!$E$2:$E$21,"&lt;="&amp;calendar!$A184,new!$F$2:$F$21,"&gt;="&amp;calendar!$A184,new!$D$2:$D$21,"YES")+2*COUNTIFS(new!$C$2:$C$21,C$2,new!$E$2:$E$21,"&lt;="&amp;calendar!$A184,new!$F$2:$F$21,"&gt;="&amp;calendar!$A184,new!$D$2:$D$21,"NO")</f>
        <v>0</v>
      </c>
      <c r="D184" s="46" t="str" cm="1">
        <f t="array" ref="D184">_xlfn._xlws.FILTER(new!$L$2:$L$21,(new!$E$2:$E$21=$A184)*(new!$C$2:$C$21=calendar!C$2)*(new!$D$2:$D$21&lt;&gt;"N/A"),"")</f>
        <v/>
      </c>
      <c r="E184" s="29">
        <f>COUNTIFS(new!$C$2:$C$21,E$2,new!$E$2:$E$21,"&lt;="&amp;calendar!$A184,new!$F$2:$F$21,"&gt;="&amp;calendar!$A184,new!$D$2:$D$21,"YES")+2*COUNTIFS(new!$C$2:$C$21,E$2,new!$E$2:$E$21,"&lt;="&amp;calendar!$A184,new!$F$2:$F$21,"&gt;="&amp;calendar!$A184,new!$D$2:$D$21,"NO")</f>
        <v>0</v>
      </c>
      <c r="F184" s="46" t="str" cm="1">
        <f t="array" ref="F184">_xlfn._xlws.FILTER(new!$L$2:$L$21,(new!$E$2:$E$21=$A184)*(new!$C$2:$C$21=calendar!E$2)*(new!$D$2:$D$21&lt;&gt;"N/A"),"")</f>
        <v/>
      </c>
      <c r="G184" s="29">
        <f>COUNTIFS(new!$C$2:$C$21,G$2,new!$E$2:$E$21,"&lt;="&amp;calendar!$A184,new!$F$2:$F$21,"&gt;="&amp;calendar!$A184,new!$D$2:$D$21,"YES")+2*COUNTIFS(new!$C$2:$C$21,G$2,new!$E$2:$E$21,"&lt;="&amp;calendar!$A184,new!$F$2:$F$21,"&gt;="&amp;calendar!$A184,new!$D$2:$D$21,"NO")</f>
        <v>0</v>
      </c>
      <c r="H184" s="46" t="str" cm="1">
        <f t="array" ref="H184">_xlfn._xlws.FILTER(new!$L$2:$L$21,(new!$E$2:$E$21=$A184)*(new!$C$2:$C$21=calendar!G$2)*(new!$D$2:$D$21&lt;&gt;"N/A"),"")</f>
        <v/>
      </c>
      <c r="J184" s="29">
        <f>COUNTIFS(new!$C$2:$C$21,J$2,new!$E$2:$E$21,"&lt;="&amp;calendar!$A184,new!$F$2:$F$21,"&gt;="&amp;calendar!$A184,new!$D$2:$D$21,"YES")+2*COUNTIFS(new!$C$2:$C$21,J$2,new!$E$2:$E$21,"&lt;="&amp;calendar!$A184,new!$F$2:$F$21,"&gt;="&amp;calendar!$A184,new!$D$2:$D$21,"NO")</f>
        <v>0</v>
      </c>
      <c r="K184" s="46" t="str" cm="1">
        <f t="array" ref="K184">_xlfn._xlws.FILTER(new!$L$2:$L$21,(new!$E$2:$E$21=$A184)*(new!$C$2:$C$21=calendar!J$2)*(new!$D$2:$D$21&lt;&gt;"N/A"),"")</f>
        <v/>
      </c>
      <c r="L184" s="29">
        <f>COUNTIFS(new!$C$2:$C$21,L$2,new!$E$2:$E$21,"&lt;="&amp;calendar!$A184,new!$F$2:$F$21,"&gt;="&amp;calendar!$A184,new!$D$2:$D$21,"YES")+2*COUNTIFS(new!$C$2:$C$21,L$2,new!$E$2:$E$21,"&lt;="&amp;calendar!$A184,new!$F$2:$F$21,"&gt;="&amp;calendar!$A184,new!$D$2:$D$21,"NO")</f>
        <v>0</v>
      </c>
      <c r="M184" s="46" t="str" cm="1">
        <f t="array" ref="M184">_xlfn._xlws.FILTER(new!$L$2:$L$21,(new!$E$2:$E$21=$A184)*(new!$C$2:$C$21=calendar!L$2)*(new!$D$2:$D$21&lt;&gt;"N/A"),"")</f>
        <v/>
      </c>
      <c r="N184" s="29">
        <f>COUNTIFS(new!$C$2:$C$21,N$2,new!$E$2:$E$21,"&lt;="&amp;calendar!$A184,new!$F$2:$F$21,"&gt;="&amp;calendar!$A184,new!$D$2:$D$21,"YES")+2*COUNTIFS(new!$C$2:$C$21,N$2,new!$E$2:$E$21,"&lt;="&amp;calendar!$A184,new!$F$2:$F$21,"&gt;="&amp;calendar!$A184,new!$D$2:$D$21,"NO")</f>
        <v>0</v>
      </c>
      <c r="O184" s="46" t="str" cm="1">
        <f t="array" ref="O184">_xlfn._xlws.FILTER(new!$L$2:$L$21,(new!$E$2:$E$21=$A184)*(new!$C$2:$C$21=calendar!N$2)*(new!$D$2:$D$21&lt;&gt;"N/A"),"")</f>
        <v/>
      </c>
      <c r="Q184" s="29">
        <f>COUNTIFS(new!$C$2:$C$21,Q$2,new!$E$2:$E$21,"&lt;="&amp;calendar!$A184,new!$F$2:$F$21,"&gt;="&amp;calendar!$A184,new!$D$2:$D$21,"YES")+2*COUNTIFS(new!$C$2:$C$21,Q$2,new!$E$2:$E$21,"&lt;="&amp;calendar!$A184,new!$F$2:$F$21,"&gt;="&amp;calendar!$A184,new!$D$2:$D$21,"NO")</f>
        <v>0</v>
      </c>
      <c r="R184" s="46" t="str" cm="1">
        <f t="array" ref="R184">_xlfn._xlws.FILTER(new!$L$2:$L$21,(new!$E$2:$E$21=$A184)*(new!$C$2:$C$21=calendar!Q$2)*(new!$D$2:$D$21&lt;&gt;"N/A"),"")</f>
        <v/>
      </c>
      <c r="S184" s="29">
        <f>COUNTIFS(new!$C$2:$C$21,S$2,new!$E$2:$E$21,"&lt;="&amp;calendar!$A184,new!$F$2:$F$21,"&gt;="&amp;calendar!$A184,new!$D$2:$D$21,"YES")+2*COUNTIFS(new!$C$2:$C$21,S$2,new!$E$2:$E$21,"&lt;="&amp;calendar!$A184,new!$F$2:$F$21,"&gt;="&amp;calendar!$A184,new!$D$2:$D$21,"NO")</f>
        <v>0</v>
      </c>
      <c r="T184" s="46" t="str" cm="1">
        <f t="array" ref="T184">_xlfn._xlws.FILTER(new!$L$2:$L$21,(new!$E$2:$E$21=$A184)*(new!$C$2:$C$21=calendar!S$2)*(new!$D$2:$D$21&lt;&gt;"N/A"),"")</f>
        <v/>
      </c>
      <c r="U184" s="29">
        <f>COUNTIFS(new!$C$2:$C$21,U$2,new!$E$2:$E$21,"&lt;="&amp;calendar!$A184,new!$F$2:$F$21,"&gt;="&amp;calendar!$A184,new!$D$2:$D$21,"YES")+2*COUNTIFS(new!$C$2:$C$21,U$2,new!$E$2:$E$21,"&lt;="&amp;calendar!$A184,new!$F$2:$F$21,"&gt;="&amp;calendar!$A184,new!$D$2:$D$21,"NO")</f>
        <v>0</v>
      </c>
      <c r="V184" s="46" t="str" cm="1">
        <f t="array" ref="V184">_xlfn._xlws.FILTER(new!$L$2:$L$21,(new!$E$2:$E$21=$A184)*(new!$C$2:$C$21=calendar!U$2)*(new!$D$2:$D$21&lt;&gt;"N/A"),"")</f>
        <v/>
      </c>
    </row>
    <row r="185" spans="1:22" ht="24" customHeight="1" x14ac:dyDescent="0.2">
      <c r="A185" s="37">
        <v>44743</v>
      </c>
      <c r="C185" s="29">
        <f>COUNTIFS(new!$C$2:$C$21,C$2,new!$E$2:$E$21,"&lt;="&amp;calendar!$A185,new!$F$2:$F$21,"&gt;="&amp;calendar!$A185,new!$D$2:$D$21,"YES")+2*COUNTIFS(new!$C$2:$C$21,C$2,new!$E$2:$E$21,"&lt;="&amp;calendar!$A185,new!$F$2:$F$21,"&gt;="&amp;calendar!$A185,new!$D$2:$D$21,"NO")</f>
        <v>0</v>
      </c>
      <c r="D185" s="46" t="str" cm="1">
        <f t="array" ref="D185">_xlfn._xlws.FILTER(new!$L$2:$L$21,(new!$E$2:$E$21=$A185)*(new!$C$2:$C$21=calendar!C$2)*(new!$D$2:$D$21&lt;&gt;"N/A"),"")</f>
        <v/>
      </c>
      <c r="E185" s="29">
        <f>COUNTIFS(new!$C$2:$C$21,E$2,new!$E$2:$E$21,"&lt;="&amp;calendar!$A185,new!$F$2:$F$21,"&gt;="&amp;calendar!$A185,new!$D$2:$D$21,"YES")+2*COUNTIFS(new!$C$2:$C$21,E$2,new!$E$2:$E$21,"&lt;="&amp;calendar!$A185,new!$F$2:$F$21,"&gt;="&amp;calendar!$A185,new!$D$2:$D$21,"NO")</f>
        <v>0</v>
      </c>
      <c r="F185" s="46" t="str" cm="1">
        <f t="array" ref="F185">_xlfn._xlws.FILTER(new!$L$2:$L$21,(new!$E$2:$E$21=$A185)*(new!$C$2:$C$21=calendar!E$2)*(new!$D$2:$D$21&lt;&gt;"N/A"),"")</f>
        <v/>
      </c>
      <c r="G185" s="29">
        <f>COUNTIFS(new!$C$2:$C$21,G$2,new!$E$2:$E$21,"&lt;="&amp;calendar!$A185,new!$F$2:$F$21,"&gt;="&amp;calendar!$A185,new!$D$2:$D$21,"YES")+2*COUNTIFS(new!$C$2:$C$21,G$2,new!$E$2:$E$21,"&lt;="&amp;calendar!$A185,new!$F$2:$F$21,"&gt;="&amp;calendar!$A185,new!$D$2:$D$21,"NO")</f>
        <v>0</v>
      </c>
      <c r="H185" s="46" t="str" cm="1">
        <f t="array" ref="H185">_xlfn._xlws.FILTER(new!$L$2:$L$21,(new!$E$2:$E$21=$A185)*(new!$C$2:$C$21=calendar!G$2)*(new!$D$2:$D$21&lt;&gt;"N/A"),"")</f>
        <v/>
      </c>
      <c r="J185" s="29">
        <f>COUNTIFS(new!$C$2:$C$21,J$2,new!$E$2:$E$21,"&lt;="&amp;calendar!$A185,new!$F$2:$F$21,"&gt;="&amp;calendar!$A185,new!$D$2:$D$21,"YES")+2*COUNTIFS(new!$C$2:$C$21,J$2,new!$E$2:$E$21,"&lt;="&amp;calendar!$A185,new!$F$2:$F$21,"&gt;="&amp;calendar!$A185,new!$D$2:$D$21,"NO")</f>
        <v>0</v>
      </c>
      <c r="K185" s="46" t="str" cm="1">
        <f t="array" ref="K185">_xlfn._xlws.FILTER(new!$L$2:$L$21,(new!$E$2:$E$21=$A185)*(new!$C$2:$C$21=calendar!J$2)*(new!$D$2:$D$21&lt;&gt;"N/A"),"")</f>
        <v/>
      </c>
      <c r="L185" s="29">
        <f>COUNTIFS(new!$C$2:$C$21,L$2,new!$E$2:$E$21,"&lt;="&amp;calendar!$A185,new!$F$2:$F$21,"&gt;="&amp;calendar!$A185,new!$D$2:$D$21,"YES")+2*COUNTIFS(new!$C$2:$C$21,L$2,new!$E$2:$E$21,"&lt;="&amp;calendar!$A185,new!$F$2:$F$21,"&gt;="&amp;calendar!$A185,new!$D$2:$D$21,"NO")</f>
        <v>0</v>
      </c>
      <c r="M185" s="46" t="str" cm="1">
        <f t="array" ref="M185">_xlfn._xlws.FILTER(new!$L$2:$L$21,(new!$E$2:$E$21=$A185)*(new!$C$2:$C$21=calendar!L$2)*(new!$D$2:$D$21&lt;&gt;"N/A"),"")</f>
        <v/>
      </c>
      <c r="N185" s="29">
        <f>COUNTIFS(new!$C$2:$C$21,N$2,new!$E$2:$E$21,"&lt;="&amp;calendar!$A185,new!$F$2:$F$21,"&gt;="&amp;calendar!$A185,new!$D$2:$D$21,"YES")+2*COUNTIFS(new!$C$2:$C$21,N$2,new!$E$2:$E$21,"&lt;="&amp;calendar!$A185,new!$F$2:$F$21,"&gt;="&amp;calendar!$A185,new!$D$2:$D$21,"NO")</f>
        <v>0</v>
      </c>
      <c r="O185" s="46" t="str" cm="1">
        <f t="array" ref="O185">_xlfn._xlws.FILTER(new!$L$2:$L$21,(new!$E$2:$E$21=$A185)*(new!$C$2:$C$21=calendar!N$2)*(new!$D$2:$D$21&lt;&gt;"N/A"),"")</f>
        <v/>
      </c>
      <c r="Q185" s="29">
        <f>COUNTIFS(new!$C$2:$C$21,Q$2,new!$E$2:$E$21,"&lt;="&amp;calendar!$A185,new!$F$2:$F$21,"&gt;="&amp;calendar!$A185,new!$D$2:$D$21,"YES")+2*COUNTIFS(new!$C$2:$C$21,Q$2,new!$E$2:$E$21,"&lt;="&amp;calendar!$A185,new!$F$2:$F$21,"&gt;="&amp;calendar!$A185,new!$D$2:$D$21,"NO")</f>
        <v>0</v>
      </c>
      <c r="R185" s="46" t="str" cm="1">
        <f t="array" ref="R185">_xlfn._xlws.FILTER(new!$L$2:$L$21,(new!$E$2:$E$21=$A185)*(new!$C$2:$C$21=calendar!Q$2)*(new!$D$2:$D$21&lt;&gt;"N/A"),"")</f>
        <v/>
      </c>
      <c r="S185" s="29">
        <f>COUNTIFS(new!$C$2:$C$21,S$2,new!$E$2:$E$21,"&lt;="&amp;calendar!$A185,new!$F$2:$F$21,"&gt;="&amp;calendar!$A185,new!$D$2:$D$21,"YES")+2*COUNTIFS(new!$C$2:$C$21,S$2,new!$E$2:$E$21,"&lt;="&amp;calendar!$A185,new!$F$2:$F$21,"&gt;="&amp;calendar!$A185,new!$D$2:$D$21,"NO")</f>
        <v>0</v>
      </c>
      <c r="T185" s="46" t="str" cm="1">
        <f t="array" ref="T185">_xlfn._xlws.FILTER(new!$L$2:$L$21,(new!$E$2:$E$21=$A185)*(new!$C$2:$C$21=calendar!S$2)*(new!$D$2:$D$21&lt;&gt;"N/A"),"")</f>
        <v/>
      </c>
      <c r="U185" s="29">
        <f>COUNTIFS(new!$C$2:$C$21,U$2,new!$E$2:$E$21,"&lt;="&amp;calendar!$A185,new!$F$2:$F$21,"&gt;="&amp;calendar!$A185,new!$D$2:$D$21,"YES")+2*COUNTIFS(new!$C$2:$C$21,U$2,new!$E$2:$E$21,"&lt;="&amp;calendar!$A185,new!$F$2:$F$21,"&gt;="&amp;calendar!$A185,new!$D$2:$D$21,"NO")</f>
        <v>0</v>
      </c>
      <c r="V185" s="46" t="str" cm="1">
        <f t="array" ref="V185">_xlfn._xlws.FILTER(new!$L$2:$L$21,(new!$E$2:$E$21=$A185)*(new!$C$2:$C$21=calendar!U$2)*(new!$D$2:$D$21&lt;&gt;"N/A"),"")</f>
        <v/>
      </c>
    </row>
    <row r="186" spans="1:22" ht="24" customHeight="1" x14ac:dyDescent="0.2">
      <c r="A186" s="37">
        <v>44744</v>
      </c>
      <c r="C186" s="29">
        <f>COUNTIFS(new!$C$2:$C$21,C$2,new!$E$2:$E$21,"&lt;="&amp;calendar!$A186,new!$F$2:$F$21,"&gt;="&amp;calendar!$A186,new!$D$2:$D$21,"YES")+2*COUNTIFS(new!$C$2:$C$21,C$2,new!$E$2:$E$21,"&lt;="&amp;calendar!$A186,new!$F$2:$F$21,"&gt;="&amp;calendar!$A186,new!$D$2:$D$21,"NO")</f>
        <v>0</v>
      </c>
      <c r="D186" s="46" t="str" cm="1">
        <f t="array" ref="D186">_xlfn._xlws.FILTER(new!$L$2:$L$21,(new!$E$2:$E$21=$A186)*(new!$C$2:$C$21=calendar!C$2)*(new!$D$2:$D$21&lt;&gt;"N/A"),"")</f>
        <v/>
      </c>
      <c r="E186" s="29">
        <f>COUNTIFS(new!$C$2:$C$21,E$2,new!$E$2:$E$21,"&lt;="&amp;calendar!$A186,new!$F$2:$F$21,"&gt;="&amp;calendar!$A186,new!$D$2:$D$21,"YES")+2*COUNTIFS(new!$C$2:$C$21,E$2,new!$E$2:$E$21,"&lt;="&amp;calendar!$A186,new!$F$2:$F$21,"&gt;="&amp;calendar!$A186,new!$D$2:$D$21,"NO")</f>
        <v>0</v>
      </c>
      <c r="F186" s="46" t="str" cm="1">
        <f t="array" ref="F186">_xlfn._xlws.FILTER(new!$L$2:$L$21,(new!$E$2:$E$21=$A186)*(new!$C$2:$C$21=calendar!E$2)*(new!$D$2:$D$21&lt;&gt;"N/A"),"")</f>
        <v/>
      </c>
      <c r="G186" s="29">
        <f>COUNTIFS(new!$C$2:$C$21,G$2,new!$E$2:$E$21,"&lt;="&amp;calendar!$A186,new!$F$2:$F$21,"&gt;="&amp;calendar!$A186,new!$D$2:$D$21,"YES")+2*COUNTIFS(new!$C$2:$C$21,G$2,new!$E$2:$E$21,"&lt;="&amp;calendar!$A186,new!$F$2:$F$21,"&gt;="&amp;calendar!$A186,new!$D$2:$D$21,"NO")</f>
        <v>0</v>
      </c>
      <c r="H186" s="46" t="str" cm="1">
        <f t="array" ref="H186">_xlfn._xlws.FILTER(new!$L$2:$L$21,(new!$E$2:$E$21=$A186)*(new!$C$2:$C$21=calendar!G$2)*(new!$D$2:$D$21&lt;&gt;"N/A"),"")</f>
        <v/>
      </c>
      <c r="J186" s="29">
        <f>COUNTIFS(new!$C$2:$C$21,J$2,new!$E$2:$E$21,"&lt;="&amp;calendar!$A186,new!$F$2:$F$21,"&gt;="&amp;calendar!$A186,new!$D$2:$D$21,"YES")+2*COUNTIFS(new!$C$2:$C$21,J$2,new!$E$2:$E$21,"&lt;="&amp;calendar!$A186,new!$F$2:$F$21,"&gt;="&amp;calendar!$A186,new!$D$2:$D$21,"NO")</f>
        <v>0</v>
      </c>
      <c r="K186" s="46" t="str" cm="1">
        <f t="array" ref="K186">_xlfn._xlws.FILTER(new!$L$2:$L$21,(new!$E$2:$E$21=$A186)*(new!$C$2:$C$21=calendar!J$2)*(new!$D$2:$D$21&lt;&gt;"N/A"),"")</f>
        <v/>
      </c>
      <c r="L186" s="29">
        <f>COUNTIFS(new!$C$2:$C$21,L$2,new!$E$2:$E$21,"&lt;="&amp;calendar!$A186,new!$F$2:$F$21,"&gt;="&amp;calendar!$A186,new!$D$2:$D$21,"YES")+2*COUNTIFS(new!$C$2:$C$21,L$2,new!$E$2:$E$21,"&lt;="&amp;calendar!$A186,new!$F$2:$F$21,"&gt;="&amp;calendar!$A186,new!$D$2:$D$21,"NO")</f>
        <v>0</v>
      </c>
      <c r="M186" s="46" t="str" cm="1">
        <f t="array" ref="M186">_xlfn._xlws.FILTER(new!$L$2:$L$21,(new!$E$2:$E$21=$A186)*(new!$C$2:$C$21=calendar!L$2)*(new!$D$2:$D$21&lt;&gt;"N/A"),"")</f>
        <v/>
      </c>
      <c r="N186" s="29">
        <f>COUNTIFS(new!$C$2:$C$21,N$2,new!$E$2:$E$21,"&lt;="&amp;calendar!$A186,new!$F$2:$F$21,"&gt;="&amp;calendar!$A186,new!$D$2:$D$21,"YES")+2*COUNTIFS(new!$C$2:$C$21,N$2,new!$E$2:$E$21,"&lt;="&amp;calendar!$A186,new!$F$2:$F$21,"&gt;="&amp;calendar!$A186,new!$D$2:$D$21,"NO")</f>
        <v>0</v>
      </c>
      <c r="O186" s="46" t="str" cm="1">
        <f t="array" ref="O186">_xlfn._xlws.FILTER(new!$L$2:$L$21,(new!$E$2:$E$21=$A186)*(new!$C$2:$C$21=calendar!N$2)*(new!$D$2:$D$21&lt;&gt;"N/A"),"")</f>
        <v/>
      </c>
      <c r="Q186" s="29">
        <f>COUNTIFS(new!$C$2:$C$21,Q$2,new!$E$2:$E$21,"&lt;="&amp;calendar!$A186,new!$F$2:$F$21,"&gt;="&amp;calendar!$A186,new!$D$2:$D$21,"YES")+2*COUNTIFS(new!$C$2:$C$21,Q$2,new!$E$2:$E$21,"&lt;="&amp;calendar!$A186,new!$F$2:$F$21,"&gt;="&amp;calendar!$A186,new!$D$2:$D$21,"NO")</f>
        <v>0</v>
      </c>
      <c r="R186" s="46" t="str" cm="1">
        <f t="array" ref="R186">_xlfn._xlws.FILTER(new!$L$2:$L$21,(new!$E$2:$E$21=$A186)*(new!$C$2:$C$21=calendar!Q$2)*(new!$D$2:$D$21&lt;&gt;"N/A"),"")</f>
        <v/>
      </c>
      <c r="S186" s="29">
        <f>COUNTIFS(new!$C$2:$C$21,S$2,new!$E$2:$E$21,"&lt;="&amp;calendar!$A186,new!$F$2:$F$21,"&gt;="&amp;calendar!$A186,new!$D$2:$D$21,"YES")+2*COUNTIFS(new!$C$2:$C$21,S$2,new!$E$2:$E$21,"&lt;="&amp;calendar!$A186,new!$F$2:$F$21,"&gt;="&amp;calendar!$A186,new!$D$2:$D$21,"NO")</f>
        <v>0</v>
      </c>
      <c r="T186" s="46" t="str" cm="1">
        <f t="array" ref="T186">_xlfn._xlws.FILTER(new!$L$2:$L$21,(new!$E$2:$E$21=$A186)*(new!$C$2:$C$21=calendar!S$2)*(new!$D$2:$D$21&lt;&gt;"N/A"),"")</f>
        <v/>
      </c>
      <c r="U186" s="29">
        <f>COUNTIFS(new!$C$2:$C$21,U$2,new!$E$2:$E$21,"&lt;="&amp;calendar!$A186,new!$F$2:$F$21,"&gt;="&amp;calendar!$A186,new!$D$2:$D$21,"YES")+2*COUNTIFS(new!$C$2:$C$21,U$2,new!$E$2:$E$21,"&lt;="&amp;calendar!$A186,new!$F$2:$F$21,"&gt;="&amp;calendar!$A186,new!$D$2:$D$21,"NO")</f>
        <v>0</v>
      </c>
      <c r="V186" s="46" t="str" cm="1">
        <f t="array" ref="V186">_xlfn._xlws.FILTER(new!$L$2:$L$21,(new!$E$2:$E$21=$A186)*(new!$C$2:$C$21=calendar!U$2)*(new!$D$2:$D$21&lt;&gt;"N/A"),"")</f>
        <v/>
      </c>
    </row>
    <row r="187" spans="1:22" ht="24" customHeight="1" x14ac:dyDescent="0.2">
      <c r="A187" s="37">
        <v>44745</v>
      </c>
      <c r="C187" s="29">
        <f>COUNTIFS(new!$C$2:$C$21,C$2,new!$E$2:$E$21,"&lt;="&amp;calendar!$A187,new!$F$2:$F$21,"&gt;="&amp;calendar!$A187,new!$D$2:$D$21,"YES")+2*COUNTIFS(new!$C$2:$C$21,C$2,new!$E$2:$E$21,"&lt;="&amp;calendar!$A187,new!$F$2:$F$21,"&gt;="&amp;calendar!$A187,new!$D$2:$D$21,"NO")</f>
        <v>0</v>
      </c>
      <c r="D187" s="46" t="str" cm="1">
        <f t="array" ref="D187">_xlfn._xlws.FILTER(new!$L$2:$L$21,(new!$E$2:$E$21=$A187)*(new!$C$2:$C$21=calendar!C$2)*(new!$D$2:$D$21&lt;&gt;"N/A"),"")</f>
        <v/>
      </c>
      <c r="E187" s="29">
        <f>COUNTIFS(new!$C$2:$C$21,E$2,new!$E$2:$E$21,"&lt;="&amp;calendar!$A187,new!$F$2:$F$21,"&gt;="&amp;calendar!$A187,new!$D$2:$D$21,"YES")+2*COUNTIFS(new!$C$2:$C$21,E$2,new!$E$2:$E$21,"&lt;="&amp;calendar!$A187,new!$F$2:$F$21,"&gt;="&amp;calendar!$A187,new!$D$2:$D$21,"NO")</f>
        <v>0</v>
      </c>
      <c r="F187" s="46" t="str" cm="1">
        <f t="array" ref="F187">_xlfn._xlws.FILTER(new!$L$2:$L$21,(new!$E$2:$E$21=$A187)*(new!$C$2:$C$21=calendar!E$2)*(new!$D$2:$D$21&lt;&gt;"N/A"),"")</f>
        <v/>
      </c>
      <c r="G187" s="29">
        <f>COUNTIFS(new!$C$2:$C$21,G$2,new!$E$2:$E$21,"&lt;="&amp;calendar!$A187,new!$F$2:$F$21,"&gt;="&amp;calendar!$A187,new!$D$2:$D$21,"YES")+2*COUNTIFS(new!$C$2:$C$21,G$2,new!$E$2:$E$21,"&lt;="&amp;calendar!$A187,new!$F$2:$F$21,"&gt;="&amp;calendar!$A187,new!$D$2:$D$21,"NO")</f>
        <v>0</v>
      </c>
      <c r="H187" s="46" t="str" cm="1">
        <f t="array" ref="H187">_xlfn._xlws.FILTER(new!$L$2:$L$21,(new!$E$2:$E$21=$A187)*(new!$C$2:$C$21=calendar!G$2)*(new!$D$2:$D$21&lt;&gt;"N/A"),"")</f>
        <v/>
      </c>
      <c r="J187" s="29">
        <f>COUNTIFS(new!$C$2:$C$21,J$2,new!$E$2:$E$21,"&lt;="&amp;calendar!$A187,new!$F$2:$F$21,"&gt;="&amp;calendar!$A187,new!$D$2:$D$21,"YES")+2*COUNTIFS(new!$C$2:$C$21,J$2,new!$E$2:$E$21,"&lt;="&amp;calendar!$A187,new!$F$2:$F$21,"&gt;="&amp;calendar!$A187,new!$D$2:$D$21,"NO")</f>
        <v>0</v>
      </c>
      <c r="K187" s="46" t="str" cm="1">
        <f t="array" ref="K187">_xlfn._xlws.FILTER(new!$L$2:$L$21,(new!$E$2:$E$21=$A187)*(new!$C$2:$C$21=calendar!J$2)*(new!$D$2:$D$21&lt;&gt;"N/A"),"")</f>
        <v/>
      </c>
      <c r="L187" s="29">
        <f>COUNTIFS(new!$C$2:$C$21,L$2,new!$E$2:$E$21,"&lt;="&amp;calendar!$A187,new!$F$2:$F$21,"&gt;="&amp;calendar!$A187,new!$D$2:$D$21,"YES")+2*COUNTIFS(new!$C$2:$C$21,L$2,new!$E$2:$E$21,"&lt;="&amp;calendar!$A187,new!$F$2:$F$21,"&gt;="&amp;calendar!$A187,new!$D$2:$D$21,"NO")</f>
        <v>0</v>
      </c>
      <c r="M187" s="46" t="str" cm="1">
        <f t="array" ref="M187">_xlfn._xlws.FILTER(new!$L$2:$L$21,(new!$E$2:$E$21=$A187)*(new!$C$2:$C$21=calendar!L$2)*(new!$D$2:$D$21&lt;&gt;"N/A"),"")</f>
        <v/>
      </c>
      <c r="N187" s="29">
        <f>COUNTIFS(new!$C$2:$C$21,N$2,new!$E$2:$E$21,"&lt;="&amp;calendar!$A187,new!$F$2:$F$21,"&gt;="&amp;calendar!$A187,new!$D$2:$D$21,"YES")+2*COUNTIFS(new!$C$2:$C$21,N$2,new!$E$2:$E$21,"&lt;="&amp;calendar!$A187,new!$F$2:$F$21,"&gt;="&amp;calendar!$A187,new!$D$2:$D$21,"NO")</f>
        <v>0</v>
      </c>
      <c r="O187" s="46" t="str" cm="1">
        <f t="array" ref="O187">_xlfn._xlws.FILTER(new!$L$2:$L$21,(new!$E$2:$E$21=$A187)*(new!$C$2:$C$21=calendar!N$2)*(new!$D$2:$D$21&lt;&gt;"N/A"),"")</f>
        <v/>
      </c>
      <c r="Q187" s="29">
        <f>COUNTIFS(new!$C$2:$C$21,Q$2,new!$E$2:$E$21,"&lt;="&amp;calendar!$A187,new!$F$2:$F$21,"&gt;="&amp;calendar!$A187,new!$D$2:$D$21,"YES")+2*COUNTIFS(new!$C$2:$C$21,Q$2,new!$E$2:$E$21,"&lt;="&amp;calendar!$A187,new!$F$2:$F$21,"&gt;="&amp;calendar!$A187,new!$D$2:$D$21,"NO")</f>
        <v>0</v>
      </c>
      <c r="R187" s="46" t="str" cm="1">
        <f t="array" ref="R187">_xlfn._xlws.FILTER(new!$L$2:$L$21,(new!$E$2:$E$21=$A187)*(new!$C$2:$C$21=calendar!Q$2)*(new!$D$2:$D$21&lt;&gt;"N/A"),"")</f>
        <v/>
      </c>
      <c r="S187" s="29">
        <f>COUNTIFS(new!$C$2:$C$21,S$2,new!$E$2:$E$21,"&lt;="&amp;calendar!$A187,new!$F$2:$F$21,"&gt;="&amp;calendar!$A187,new!$D$2:$D$21,"YES")+2*COUNTIFS(new!$C$2:$C$21,S$2,new!$E$2:$E$21,"&lt;="&amp;calendar!$A187,new!$F$2:$F$21,"&gt;="&amp;calendar!$A187,new!$D$2:$D$21,"NO")</f>
        <v>0</v>
      </c>
      <c r="T187" s="46" t="str" cm="1">
        <f t="array" ref="T187">_xlfn._xlws.FILTER(new!$L$2:$L$21,(new!$E$2:$E$21=$A187)*(new!$C$2:$C$21=calendar!S$2)*(new!$D$2:$D$21&lt;&gt;"N/A"),"")</f>
        <v/>
      </c>
      <c r="U187" s="29">
        <f>COUNTIFS(new!$C$2:$C$21,U$2,new!$E$2:$E$21,"&lt;="&amp;calendar!$A187,new!$F$2:$F$21,"&gt;="&amp;calendar!$A187,new!$D$2:$D$21,"YES")+2*COUNTIFS(new!$C$2:$C$21,U$2,new!$E$2:$E$21,"&lt;="&amp;calendar!$A187,new!$F$2:$F$21,"&gt;="&amp;calendar!$A187,new!$D$2:$D$21,"NO")</f>
        <v>0</v>
      </c>
      <c r="V187" s="46" t="str" cm="1">
        <f t="array" ref="V187">_xlfn._xlws.FILTER(new!$L$2:$L$21,(new!$E$2:$E$21=$A187)*(new!$C$2:$C$21=calendar!U$2)*(new!$D$2:$D$21&lt;&gt;"N/A"),"")</f>
        <v/>
      </c>
    </row>
    <row r="188" spans="1:22" ht="24" customHeight="1" x14ac:dyDescent="0.2">
      <c r="A188" s="37">
        <v>44746</v>
      </c>
      <c r="C188" s="29">
        <f>COUNTIFS(new!$C$2:$C$21,C$2,new!$E$2:$E$21,"&lt;="&amp;calendar!$A188,new!$F$2:$F$21,"&gt;="&amp;calendar!$A188,new!$D$2:$D$21,"YES")+2*COUNTIFS(new!$C$2:$C$21,C$2,new!$E$2:$E$21,"&lt;="&amp;calendar!$A188,new!$F$2:$F$21,"&gt;="&amp;calendar!$A188,new!$D$2:$D$21,"NO")</f>
        <v>0</v>
      </c>
      <c r="D188" s="46" t="str" cm="1">
        <f t="array" ref="D188">_xlfn._xlws.FILTER(new!$L$2:$L$21,(new!$E$2:$E$21=$A188)*(new!$C$2:$C$21=calendar!C$2)*(new!$D$2:$D$21&lt;&gt;"N/A"),"")</f>
        <v/>
      </c>
      <c r="E188" s="29">
        <f>COUNTIFS(new!$C$2:$C$21,E$2,new!$E$2:$E$21,"&lt;="&amp;calendar!$A188,new!$F$2:$F$21,"&gt;="&amp;calendar!$A188,new!$D$2:$D$21,"YES")+2*COUNTIFS(new!$C$2:$C$21,E$2,new!$E$2:$E$21,"&lt;="&amp;calendar!$A188,new!$F$2:$F$21,"&gt;="&amp;calendar!$A188,new!$D$2:$D$21,"NO")</f>
        <v>0</v>
      </c>
      <c r="F188" s="46" t="str" cm="1">
        <f t="array" ref="F188">_xlfn._xlws.FILTER(new!$L$2:$L$21,(new!$E$2:$E$21=$A188)*(new!$C$2:$C$21=calendar!E$2)*(new!$D$2:$D$21&lt;&gt;"N/A"),"")</f>
        <v/>
      </c>
      <c r="G188" s="29">
        <f>COUNTIFS(new!$C$2:$C$21,G$2,new!$E$2:$E$21,"&lt;="&amp;calendar!$A188,new!$F$2:$F$21,"&gt;="&amp;calendar!$A188,new!$D$2:$D$21,"YES")+2*COUNTIFS(new!$C$2:$C$21,G$2,new!$E$2:$E$21,"&lt;="&amp;calendar!$A188,new!$F$2:$F$21,"&gt;="&amp;calendar!$A188,new!$D$2:$D$21,"NO")</f>
        <v>0</v>
      </c>
      <c r="H188" s="46" t="str" cm="1">
        <f t="array" ref="H188">_xlfn._xlws.FILTER(new!$L$2:$L$21,(new!$E$2:$E$21=$A188)*(new!$C$2:$C$21=calendar!G$2)*(new!$D$2:$D$21&lt;&gt;"N/A"),"")</f>
        <v/>
      </c>
      <c r="J188" s="29">
        <f>COUNTIFS(new!$C$2:$C$21,J$2,new!$E$2:$E$21,"&lt;="&amp;calendar!$A188,new!$F$2:$F$21,"&gt;="&amp;calendar!$A188,new!$D$2:$D$21,"YES")+2*COUNTIFS(new!$C$2:$C$21,J$2,new!$E$2:$E$21,"&lt;="&amp;calendar!$A188,new!$F$2:$F$21,"&gt;="&amp;calendar!$A188,new!$D$2:$D$21,"NO")</f>
        <v>0</v>
      </c>
      <c r="K188" s="46" t="str" cm="1">
        <f t="array" ref="K188">_xlfn._xlws.FILTER(new!$L$2:$L$21,(new!$E$2:$E$21=$A188)*(new!$C$2:$C$21=calendar!J$2)*(new!$D$2:$D$21&lt;&gt;"N/A"),"")</f>
        <v/>
      </c>
      <c r="L188" s="29">
        <f>COUNTIFS(new!$C$2:$C$21,L$2,new!$E$2:$E$21,"&lt;="&amp;calendar!$A188,new!$F$2:$F$21,"&gt;="&amp;calendar!$A188,new!$D$2:$D$21,"YES")+2*COUNTIFS(new!$C$2:$C$21,L$2,new!$E$2:$E$21,"&lt;="&amp;calendar!$A188,new!$F$2:$F$21,"&gt;="&amp;calendar!$A188,new!$D$2:$D$21,"NO")</f>
        <v>0</v>
      </c>
      <c r="M188" s="46" t="str" cm="1">
        <f t="array" ref="M188">_xlfn._xlws.FILTER(new!$L$2:$L$21,(new!$E$2:$E$21=$A188)*(new!$C$2:$C$21=calendar!L$2)*(new!$D$2:$D$21&lt;&gt;"N/A"),"")</f>
        <v/>
      </c>
      <c r="N188" s="29">
        <f>COUNTIFS(new!$C$2:$C$21,N$2,new!$E$2:$E$21,"&lt;="&amp;calendar!$A188,new!$F$2:$F$21,"&gt;="&amp;calendar!$A188,new!$D$2:$D$21,"YES")+2*COUNTIFS(new!$C$2:$C$21,N$2,new!$E$2:$E$21,"&lt;="&amp;calendar!$A188,new!$F$2:$F$21,"&gt;="&amp;calendar!$A188,new!$D$2:$D$21,"NO")</f>
        <v>0</v>
      </c>
      <c r="O188" s="46" t="str" cm="1">
        <f t="array" ref="O188">_xlfn._xlws.FILTER(new!$L$2:$L$21,(new!$E$2:$E$21=$A188)*(new!$C$2:$C$21=calendar!N$2)*(new!$D$2:$D$21&lt;&gt;"N/A"),"")</f>
        <v/>
      </c>
      <c r="Q188" s="29">
        <f>COUNTIFS(new!$C$2:$C$21,Q$2,new!$E$2:$E$21,"&lt;="&amp;calendar!$A188,new!$F$2:$F$21,"&gt;="&amp;calendar!$A188,new!$D$2:$D$21,"YES")+2*COUNTIFS(new!$C$2:$C$21,Q$2,new!$E$2:$E$21,"&lt;="&amp;calendar!$A188,new!$F$2:$F$21,"&gt;="&amp;calendar!$A188,new!$D$2:$D$21,"NO")</f>
        <v>0</v>
      </c>
      <c r="R188" s="46" t="str" cm="1">
        <f t="array" ref="R188">_xlfn._xlws.FILTER(new!$L$2:$L$21,(new!$E$2:$E$21=$A188)*(new!$C$2:$C$21=calendar!Q$2)*(new!$D$2:$D$21&lt;&gt;"N/A"),"")</f>
        <v/>
      </c>
      <c r="S188" s="29">
        <f>COUNTIFS(new!$C$2:$C$21,S$2,new!$E$2:$E$21,"&lt;="&amp;calendar!$A188,new!$F$2:$F$21,"&gt;="&amp;calendar!$A188,new!$D$2:$D$21,"YES")+2*COUNTIFS(new!$C$2:$C$21,S$2,new!$E$2:$E$21,"&lt;="&amp;calendar!$A188,new!$F$2:$F$21,"&gt;="&amp;calendar!$A188,new!$D$2:$D$21,"NO")</f>
        <v>0</v>
      </c>
      <c r="T188" s="46" t="str" cm="1">
        <f t="array" ref="T188">_xlfn._xlws.FILTER(new!$L$2:$L$21,(new!$E$2:$E$21=$A188)*(new!$C$2:$C$21=calendar!S$2)*(new!$D$2:$D$21&lt;&gt;"N/A"),"")</f>
        <v/>
      </c>
      <c r="U188" s="29">
        <f>COUNTIFS(new!$C$2:$C$21,U$2,new!$E$2:$E$21,"&lt;="&amp;calendar!$A188,new!$F$2:$F$21,"&gt;="&amp;calendar!$A188,new!$D$2:$D$21,"YES")+2*COUNTIFS(new!$C$2:$C$21,U$2,new!$E$2:$E$21,"&lt;="&amp;calendar!$A188,new!$F$2:$F$21,"&gt;="&amp;calendar!$A188,new!$D$2:$D$21,"NO")</f>
        <v>0</v>
      </c>
      <c r="V188" s="46" t="str" cm="1">
        <f t="array" ref="V188">_xlfn._xlws.FILTER(new!$L$2:$L$21,(new!$E$2:$E$21=$A188)*(new!$C$2:$C$21=calendar!U$2)*(new!$D$2:$D$21&lt;&gt;"N/A"),"")</f>
        <v/>
      </c>
    </row>
    <row r="189" spans="1:22" ht="24" customHeight="1" x14ac:dyDescent="0.2">
      <c r="A189" s="37">
        <v>44747</v>
      </c>
      <c r="C189" s="29">
        <f>COUNTIFS(new!$C$2:$C$21,C$2,new!$E$2:$E$21,"&lt;="&amp;calendar!$A189,new!$F$2:$F$21,"&gt;="&amp;calendar!$A189,new!$D$2:$D$21,"YES")+2*COUNTIFS(new!$C$2:$C$21,C$2,new!$E$2:$E$21,"&lt;="&amp;calendar!$A189,new!$F$2:$F$21,"&gt;="&amp;calendar!$A189,new!$D$2:$D$21,"NO")</f>
        <v>0</v>
      </c>
      <c r="D189" s="46" t="str" cm="1">
        <f t="array" ref="D189">_xlfn._xlws.FILTER(new!$L$2:$L$21,(new!$E$2:$E$21=$A189)*(new!$C$2:$C$21=calendar!C$2)*(new!$D$2:$D$21&lt;&gt;"N/A"),"")</f>
        <v/>
      </c>
      <c r="E189" s="29">
        <f>COUNTIFS(new!$C$2:$C$21,E$2,new!$E$2:$E$21,"&lt;="&amp;calendar!$A189,new!$F$2:$F$21,"&gt;="&amp;calendar!$A189,new!$D$2:$D$21,"YES")+2*COUNTIFS(new!$C$2:$C$21,E$2,new!$E$2:$E$21,"&lt;="&amp;calendar!$A189,new!$F$2:$F$21,"&gt;="&amp;calendar!$A189,new!$D$2:$D$21,"NO")</f>
        <v>0</v>
      </c>
      <c r="F189" s="46" t="str" cm="1">
        <f t="array" ref="F189">_xlfn._xlws.FILTER(new!$L$2:$L$21,(new!$E$2:$E$21=$A189)*(new!$C$2:$C$21=calendar!E$2)*(new!$D$2:$D$21&lt;&gt;"N/A"),"")</f>
        <v/>
      </c>
      <c r="G189" s="29">
        <f>COUNTIFS(new!$C$2:$C$21,G$2,new!$E$2:$E$21,"&lt;="&amp;calendar!$A189,new!$F$2:$F$21,"&gt;="&amp;calendar!$A189,new!$D$2:$D$21,"YES")+2*COUNTIFS(new!$C$2:$C$21,G$2,new!$E$2:$E$21,"&lt;="&amp;calendar!$A189,new!$F$2:$F$21,"&gt;="&amp;calendar!$A189,new!$D$2:$D$21,"NO")</f>
        <v>0</v>
      </c>
      <c r="H189" s="46" t="str" cm="1">
        <f t="array" ref="H189">_xlfn._xlws.FILTER(new!$L$2:$L$21,(new!$E$2:$E$21=$A189)*(new!$C$2:$C$21=calendar!G$2)*(new!$D$2:$D$21&lt;&gt;"N/A"),"")</f>
        <v/>
      </c>
      <c r="J189" s="29">
        <f>COUNTIFS(new!$C$2:$C$21,J$2,new!$E$2:$E$21,"&lt;="&amp;calendar!$A189,new!$F$2:$F$21,"&gt;="&amp;calendar!$A189,new!$D$2:$D$21,"YES")+2*COUNTIFS(new!$C$2:$C$21,J$2,new!$E$2:$E$21,"&lt;="&amp;calendar!$A189,new!$F$2:$F$21,"&gt;="&amp;calendar!$A189,new!$D$2:$D$21,"NO")</f>
        <v>0</v>
      </c>
      <c r="K189" s="46" t="str" cm="1">
        <f t="array" ref="K189">_xlfn._xlws.FILTER(new!$L$2:$L$21,(new!$E$2:$E$21=$A189)*(new!$C$2:$C$21=calendar!J$2)*(new!$D$2:$D$21&lt;&gt;"N/A"),"")</f>
        <v/>
      </c>
      <c r="L189" s="29">
        <f>COUNTIFS(new!$C$2:$C$21,L$2,new!$E$2:$E$21,"&lt;="&amp;calendar!$A189,new!$F$2:$F$21,"&gt;="&amp;calendar!$A189,new!$D$2:$D$21,"YES")+2*COUNTIFS(new!$C$2:$C$21,L$2,new!$E$2:$E$21,"&lt;="&amp;calendar!$A189,new!$F$2:$F$21,"&gt;="&amp;calendar!$A189,new!$D$2:$D$21,"NO")</f>
        <v>0</v>
      </c>
      <c r="M189" s="46" t="str" cm="1">
        <f t="array" ref="M189">_xlfn._xlws.FILTER(new!$L$2:$L$21,(new!$E$2:$E$21=$A189)*(new!$C$2:$C$21=calendar!L$2)*(new!$D$2:$D$21&lt;&gt;"N/A"),"")</f>
        <v/>
      </c>
      <c r="N189" s="29">
        <f>COUNTIFS(new!$C$2:$C$21,N$2,new!$E$2:$E$21,"&lt;="&amp;calendar!$A189,new!$F$2:$F$21,"&gt;="&amp;calendar!$A189,new!$D$2:$D$21,"YES")+2*COUNTIFS(new!$C$2:$C$21,N$2,new!$E$2:$E$21,"&lt;="&amp;calendar!$A189,new!$F$2:$F$21,"&gt;="&amp;calendar!$A189,new!$D$2:$D$21,"NO")</f>
        <v>0</v>
      </c>
      <c r="O189" s="46" t="str" cm="1">
        <f t="array" ref="O189">_xlfn._xlws.FILTER(new!$L$2:$L$21,(new!$E$2:$E$21=$A189)*(new!$C$2:$C$21=calendar!N$2)*(new!$D$2:$D$21&lt;&gt;"N/A"),"")</f>
        <v/>
      </c>
      <c r="Q189" s="29">
        <f>COUNTIFS(new!$C$2:$C$21,Q$2,new!$E$2:$E$21,"&lt;="&amp;calendar!$A189,new!$F$2:$F$21,"&gt;="&amp;calendar!$A189,new!$D$2:$D$21,"YES")+2*COUNTIFS(new!$C$2:$C$21,Q$2,new!$E$2:$E$21,"&lt;="&amp;calendar!$A189,new!$F$2:$F$21,"&gt;="&amp;calendar!$A189,new!$D$2:$D$21,"NO")</f>
        <v>0</v>
      </c>
      <c r="R189" s="46" t="str" cm="1">
        <f t="array" ref="R189">_xlfn._xlws.FILTER(new!$L$2:$L$21,(new!$E$2:$E$21=$A189)*(new!$C$2:$C$21=calendar!Q$2)*(new!$D$2:$D$21&lt;&gt;"N/A"),"")</f>
        <v/>
      </c>
      <c r="S189" s="29">
        <f>COUNTIFS(new!$C$2:$C$21,S$2,new!$E$2:$E$21,"&lt;="&amp;calendar!$A189,new!$F$2:$F$21,"&gt;="&amp;calendar!$A189,new!$D$2:$D$21,"YES")+2*COUNTIFS(new!$C$2:$C$21,S$2,new!$E$2:$E$21,"&lt;="&amp;calendar!$A189,new!$F$2:$F$21,"&gt;="&amp;calendar!$A189,new!$D$2:$D$21,"NO")</f>
        <v>0</v>
      </c>
      <c r="T189" s="46" t="str" cm="1">
        <f t="array" ref="T189">_xlfn._xlws.FILTER(new!$L$2:$L$21,(new!$E$2:$E$21=$A189)*(new!$C$2:$C$21=calendar!S$2)*(new!$D$2:$D$21&lt;&gt;"N/A"),"")</f>
        <v/>
      </c>
      <c r="U189" s="29">
        <f>COUNTIFS(new!$C$2:$C$21,U$2,new!$E$2:$E$21,"&lt;="&amp;calendar!$A189,new!$F$2:$F$21,"&gt;="&amp;calendar!$A189,new!$D$2:$D$21,"YES")+2*COUNTIFS(new!$C$2:$C$21,U$2,new!$E$2:$E$21,"&lt;="&amp;calendar!$A189,new!$F$2:$F$21,"&gt;="&amp;calendar!$A189,new!$D$2:$D$21,"NO")</f>
        <v>0</v>
      </c>
      <c r="V189" s="46" t="str" cm="1">
        <f t="array" ref="V189">_xlfn._xlws.FILTER(new!$L$2:$L$21,(new!$E$2:$E$21=$A189)*(new!$C$2:$C$21=calendar!U$2)*(new!$D$2:$D$21&lt;&gt;"N/A"),"")</f>
        <v/>
      </c>
    </row>
    <row r="190" spans="1:22" ht="24" customHeight="1" x14ac:dyDescent="0.2">
      <c r="A190" s="37">
        <v>44748</v>
      </c>
      <c r="C190" s="29">
        <f>COUNTIFS(new!$C$2:$C$21,C$2,new!$E$2:$E$21,"&lt;="&amp;calendar!$A190,new!$F$2:$F$21,"&gt;="&amp;calendar!$A190,new!$D$2:$D$21,"YES")+2*COUNTIFS(new!$C$2:$C$21,C$2,new!$E$2:$E$21,"&lt;="&amp;calendar!$A190,new!$F$2:$F$21,"&gt;="&amp;calendar!$A190,new!$D$2:$D$21,"NO")</f>
        <v>0</v>
      </c>
      <c r="D190" s="46" t="str" cm="1">
        <f t="array" ref="D190">_xlfn._xlws.FILTER(new!$L$2:$L$21,(new!$E$2:$E$21=$A190)*(new!$C$2:$C$21=calendar!C$2)*(new!$D$2:$D$21&lt;&gt;"N/A"),"")</f>
        <v/>
      </c>
      <c r="E190" s="29">
        <f>COUNTIFS(new!$C$2:$C$21,E$2,new!$E$2:$E$21,"&lt;="&amp;calendar!$A190,new!$F$2:$F$21,"&gt;="&amp;calendar!$A190,new!$D$2:$D$21,"YES")+2*COUNTIFS(new!$C$2:$C$21,E$2,new!$E$2:$E$21,"&lt;="&amp;calendar!$A190,new!$F$2:$F$21,"&gt;="&amp;calendar!$A190,new!$D$2:$D$21,"NO")</f>
        <v>0</v>
      </c>
      <c r="F190" s="46" t="str" cm="1">
        <f t="array" ref="F190">_xlfn._xlws.FILTER(new!$L$2:$L$21,(new!$E$2:$E$21=$A190)*(new!$C$2:$C$21=calendar!E$2)*(new!$D$2:$D$21&lt;&gt;"N/A"),"")</f>
        <v/>
      </c>
      <c r="G190" s="29">
        <f>COUNTIFS(new!$C$2:$C$21,G$2,new!$E$2:$E$21,"&lt;="&amp;calendar!$A190,new!$F$2:$F$21,"&gt;="&amp;calendar!$A190,new!$D$2:$D$21,"YES")+2*COUNTIFS(new!$C$2:$C$21,G$2,new!$E$2:$E$21,"&lt;="&amp;calendar!$A190,new!$F$2:$F$21,"&gt;="&amp;calendar!$A190,new!$D$2:$D$21,"NO")</f>
        <v>0</v>
      </c>
      <c r="H190" s="46" t="str" cm="1">
        <f t="array" ref="H190">_xlfn._xlws.FILTER(new!$L$2:$L$21,(new!$E$2:$E$21=$A190)*(new!$C$2:$C$21=calendar!G$2)*(new!$D$2:$D$21&lt;&gt;"N/A"),"")</f>
        <v/>
      </c>
      <c r="J190" s="29">
        <f>COUNTIFS(new!$C$2:$C$21,J$2,new!$E$2:$E$21,"&lt;="&amp;calendar!$A190,new!$F$2:$F$21,"&gt;="&amp;calendar!$A190,new!$D$2:$D$21,"YES")+2*COUNTIFS(new!$C$2:$C$21,J$2,new!$E$2:$E$21,"&lt;="&amp;calendar!$A190,new!$F$2:$F$21,"&gt;="&amp;calendar!$A190,new!$D$2:$D$21,"NO")</f>
        <v>0</v>
      </c>
      <c r="K190" s="46" t="str" cm="1">
        <f t="array" ref="K190">_xlfn._xlws.FILTER(new!$L$2:$L$21,(new!$E$2:$E$21=$A190)*(new!$C$2:$C$21=calendar!J$2)*(new!$D$2:$D$21&lt;&gt;"N/A"),"")</f>
        <v/>
      </c>
      <c r="L190" s="29">
        <f>COUNTIFS(new!$C$2:$C$21,L$2,new!$E$2:$E$21,"&lt;="&amp;calendar!$A190,new!$F$2:$F$21,"&gt;="&amp;calendar!$A190,new!$D$2:$D$21,"YES")+2*COUNTIFS(new!$C$2:$C$21,L$2,new!$E$2:$E$21,"&lt;="&amp;calendar!$A190,new!$F$2:$F$21,"&gt;="&amp;calendar!$A190,new!$D$2:$D$21,"NO")</f>
        <v>0</v>
      </c>
      <c r="M190" s="46" t="str" cm="1">
        <f t="array" ref="M190">_xlfn._xlws.FILTER(new!$L$2:$L$21,(new!$E$2:$E$21=$A190)*(new!$C$2:$C$21=calendar!L$2)*(new!$D$2:$D$21&lt;&gt;"N/A"),"")</f>
        <v/>
      </c>
      <c r="N190" s="29">
        <f>COUNTIFS(new!$C$2:$C$21,N$2,new!$E$2:$E$21,"&lt;="&amp;calendar!$A190,new!$F$2:$F$21,"&gt;="&amp;calendar!$A190,new!$D$2:$D$21,"YES")+2*COUNTIFS(new!$C$2:$C$21,N$2,new!$E$2:$E$21,"&lt;="&amp;calendar!$A190,new!$F$2:$F$21,"&gt;="&amp;calendar!$A190,new!$D$2:$D$21,"NO")</f>
        <v>0</v>
      </c>
      <c r="O190" s="46" t="str" cm="1">
        <f t="array" ref="O190">_xlfn._xlws.FILTER(new!$L$2:$L$21,(new!$E$2:$E$21=$A190)*(new!$C$2:$C$21=calendar!N$2)*(new!$D$2:$D$21&lt;&gt;"N/A"),"")</f>
        <v/>
      </c>
      <c r="Q190" s="29">
        <f>COUNTIFS(new!$C$2:$C$21,Q$2,new!$E$2:$E$21,"&lt;="&amp;calendar!$A190,new!$F$2:$F$21,"&gt;="&amp;calendar!$A190,new!$D$2:$D$21,"YES")+2*COUNTIFS(new!$C$2:$C$21,Q$2,new!$E$2:$E$21,"&lt;="&amp;calendar!$A190,new!$F$2:$F$21,"&gt;="&amp;calendar!$A190,new!$D$2:$D$21,"NO")</f>
        <v>0</v>
      </c>
      <c r="R190" s="46" t="str" cm="1">
        <f t="array" ref="R190">_xlfn._xlws.FILTER(new!$L$2:$L$21,(new!$E$2:$E$21=$A190)*(new!$C$2:$C$21=calendar!Q$2)*(new!$D$2:$D$21&lt;&gt;"N/A"),"")</f>
        <v/>
      </c>
      <c r="S190" s="29">
        <f>COUNTIFS(new!$C$2:$C$21,S$2,new!$E$2:$E$21,"&lt;="&amp;calendar!$A190,new!$F$2:$F$21,"&gt;="&amp;calendar!$A190,new!$D$2:$D$21,"YES")+2*COUNTIFS(new!$C$2:$C$21,S$2,new!$E$2:$E$21,"&lt;="&amp;calendar!$A190,new!$F$2:$F$21,"&gt;="&amp;calendar!$A190,new!$D$2:$D$21,"NO")</f>
        <v>0</v>
      </c>
      <c r="T190" s="46" t="str" cm="1">
        <f t="array" ref="T190">_xlfn._xlws.FILTER(new!$L$2:$L$21,(new!$E$2:$E$21=$A190)*(new!$C$2:$C$21=calendar!S$2)*(new!$D$2:$D$21&lt;&gt;"N/A"),"")</f>
        <v/>
      </c>
      <c r="U190" s="29">
        <f>COUNTIFS(new!$C$2:$C$21,U$2,new!$E$2:$E$21,"&lt;="&amp;calendar!$A190,new!$F$2:$F$21,"&gt;="&amp;calendar!$A190,new!$D$2:$D$21,"YES")+2*COUNTIFS(new!$C$2:$C$21,U$2,new!$E$2:$E$21,"&lt;="&amp;calendar!$A190,new!$F$2:$F$21,"&gt;="&amp;calendar!$A190,new!$D$2:$D$21,"NO")</f>
        <v>0</v>
      </c>
      <c r="V190" s="46" t="str" cm="1">
        <f t="array" ref="V190">_xlfn._xlws.FILTER(new!$L$2:$L$21,(new!$E$2:$E$21=$A190)*(new!$C$2:$C$21=calendar!U$2)*(new!$D$2:$D$21&lt;&gt;"N/A"),"")</f>
        <v/>
      </c>
    </row>
    <row r="191" spans="1:22" ht="24" customHeight="1" x14ac:dyDescent="0.2">
      <c r="A191" s="37">
        <v>44749</v>
      </c>
      <c r="C191" s="29">
        <f>COUNTIFS(new!$C$2:$C$21,C$2,new!$E$2:$E$21,"&lt;="&amp;calendar!$A191,new!$F$2:$F$21,"&gt;="&amp;calendar!$A191,new!$D$2:$D$21,"YES")+2*COUNTIFS(new!$C$2:$C$21,C$2,new!$E$2:$E$21,"&lt;="&amp;calendar!$A191,new!$F$2:$F$21,"&gt;="&amp;calendar!$A191,new!$D$2:$D$21,"NO")</f>
        <v>0</v>
      </c>
      <c r="D191" s="46" t="str" cm="1">
        <f t="array" ref="D191">_xlfn._xlws.FILTER(new!$L$2:$L$21,(new!$E$2:$E$21=$A191)*(new!$C$2:$C$21=calendar!C$2)*(new!$D$2:$D$21&lt;&gt;"N/A"),"")</f>
        <v/>
      </c>
      <c r="E191" s="29">
        <f>COUNTIFS(new!$C$2:$C$21,E$2,new!$E$2:$E$21,"&lt;="&amp;calendar!$A191,new!$F$2:$F$21,"&gt;="&amp;calendar!$A191,new!$D$2:$D$21,"YES")+2*COUNTIFS(new!$C$2:$C$21,E$2,new!$E$2:$E$21,"&lt;="&amp;calendar!$A191,new!$F$2:$F$21,"&gt;="&amp;calendar!$A191,new!$D$2:$D$21,"NO")</f>
        <v>0</v>
      </c>
      <c r="F191" s="46" t="str" cm="1">
        <f t="array" ref="F191">_xlfn._xlws.FILTER(new!$L$2:$L$21,(new!$E$2:$E$21=$A191)*(new!$C$2:$C$21=calendar!E$2)*(new!$D$2:$D$21&lt;&gt;"N/A"),"")</f>
        <v/>
      </c>
      <c r="G191" s="29">
        <f>COUNTIFS(new!$C$2:$C$21,G$2,new!$E$2:$E$21,"&lt;="&amp;calendar!$A191,new!$F$2:$F$21,"&gt;="&amp;calendar!$A191,new!$D$2:$D$21,"YES")+2*COUNTIFS(new!$C$2:$C$21,G$2,new!$E$2:$E$21,"&lt;="&amp;calendar!$A191,new!$F$2:$F$21,"&gt;="&amp;calendar!$A191,new!$D$2:$D$21,"NO")</f>
        <v>0</v>
      </c>
      <c r="H191" s="46" t="str" cm="1">
        <f t="array" ref="H191">_xlfn._xlws.FILTER(new!$L$2:$L$21,(new!$E$2:$E$21=$A191)*(new!$C$2:$C$21=calendar!G$2)*(new!$D$2:$D$21&lt;&gt;"N/A"),"")</f>
        <v/>
      </c>
      <c r="J191" s="29">
        <f>COUNTIFS(new!$C$2:$C$21,J$2,new!$E$2:$E$21,"&lt;="&amp;calendar!$A191,new!$F$2:$F$21,"&gt;="&amp;calendar!$A191,new!$D$2:$D$21,"YES")+2*COUNTIFS(new!$C$2:$C$21,J$2,new!$E$2:$E$21,"&lt;="&amp;calendar!$A191,new!$F$2:$F$21,"&gt;="&amp;calendar!$A191,new!$D$2:$D$21,"NO")</f>
        <v>0</v>
      </c>
      <c r="K191" s="46" t="str" cm="1">
        <f t="array" ref="K191">_xlfn._xlws.FILTER(new!$L$2:$L$21,(new!$E$2:$E$21=$A191)*(new!$C$2:$C$21=calendar!J$2)*(new!$D$2:$D$21&lt;&gt;"N/A"),"")</f>
        <v/>
      </c>
      <c r="L191" s="29">
        <f>COUNTIFS(new!$C$2:$C$21,L$2,new!$E$2:$E$21,"&lt;="&amp;calendar!$A191,new!$F$2:$F$21,"&gt;="&amp;calendar!$A191,new!$D$2:$D$21,"YES")+2*COUNTIFS(new!$C$2:$C$21,L$2,new!$E$2:$E$21,"&lt;="&amp;calendar!$A191,new!$F$2:$F$21,"&gt;="&amp;calendar!$A191,new!$D$2:$D$21,"NO")</f>
        <v>0</v>
      </c>
      <c r="M191" s="46" t="str" cm="1">
        <f t="array" ref="M191">_xlfn._xlws.FILTER(new!$L$2:$L$21,(new!$E$2:$E$21=$A191)*(new!$C$2:$C$21=calendar!L$2)*(new!$D$2:$D$21&lt;&gt;"N/A"),"")</f>
        <v/>
      </c>
      <c r="N191" s="29">
        <f>COUNTIFS(new!$C$2:$C$21,N$2,new!$E$2:$E$21,"&lt;="&amp;calendar!$A191,new!$F$2:$F$21,"&gt;="&amp;calendar!$A191,new!$D$2:$D$21,"YES")+2*COUNTIFS(new!$C$2:$C$21,N$2,new!$E$2:$E$21,"&lt;="&amp;calendar!$A191,new!$F$2:$F$21,"&gt;="&amp;calendar!$A191,new!$D$2:$D$21,"NO")</f>
        <v>0</v>
      </c>
      <c r="O191" s="46" t="str" cm="1">
        <f t="array" ref="O191">_xlfn._xlws.FILTER(new!$L$2:$L$21,(new!$E$2:$E$21=$A191)*(new!$C$2:$C$21=calendar!N$2)*(new!$D$2:$D$21&lt;&gt;"N/A"),"")</f>
        <v/>
      </c>
      <c r="Q191" s="29">
        <f>COUNTIFS(new!$C$2:$C$21,Q$2,new!$E$2:$E$21,"&lt;="&amp;calendar!$A191,new!$F$2:$F$21,"&gt;="&amp;calendar!$A191,new!$D$2:$D$21,"YES")+2*COUNTIFS(new!$C$2:$C$21,Q$2,new!$E$2:$E$21,"&lt;="&amp;calendar!$A191,new!$F$2:$F$21,"&gt;="&amp;calendar!$A191,new!$D$2:$D$21,"NO")</f>
        <v>0</v>
      </c>
      <c r="R191" s="46" t="str" cm="1">
        <f t="array" ref="R191">_xlfn._xlws.FILTER(new!$L$2:$L$21,(new!$E$2:$E$21=$A191)*(new!$C$2:$C$21=calendar!Q$2)*(new!$D$2:$D$21&lt;&gt;"N/A"),"")</f>
        <v/>
      </c>
      <c r="S191" s="29">
        <f>COUNTIFS(new!$C$2:$C$21,S$2,new!$E$2:$E$21,"&lt;="&amp;calendar!$A191,new!$F$2:$F$21,"&gt;="&amp;calendar!$A191,new!$D$2:$D$21,"YES")+2*COUNTIFS(new!$C$2:$C$21,S$2,new!$E$2:$E$21,"&lt;="&amp;calendar!$A191,new!$F$2:$F$21,"&gt;="&amp;calendar!$A191,new!$D$2:$D$21,"NO")</f>
        <v>0</v>
      </c>
      <c r="T191" s="46" t="str" cm="1">
        <f t="array" ref="T191">_xlfn._xlws.FILTER(new!$L$2:$L$21,(new!$E$2:$E$21=$A191)*(new!$C$2:$C$21=calendar!S$2)*(new!$D$2:$D$21&lt;&gt;"N/A"),"")</f>
        <v/>
      </c>
      <c r="U191" s="29">
        <f>COUNTIFS(new!$C$2:$C$21,U$2,new!$E$2:$E$21,"&lt;="&amp;calendar!$A191,new!$F$2:$F$21,"&gt;="&amp;calendar!$A191,new!$D$2:$D$21,"YES")+2*COUNTIFS(new!$C$2:$C$21,U$2,new!$E$2:$E$21,"&lt;="&amp;calendar!$A191,new!$F$2:$F$21,"&gt;="&amp;calendar!$A191,new!$D$2:$D$21,"NO")</f>
        <v>0</v>
      </c>
      <c r="V191" s="46" t="str" cm="1">
        <f t="array" ref="V191">_xlfn._xlws.FILTER(new!$L$2:$L$21,(new!$E$2:$E$21=$A191)*(new!$C$2:$C$21=calendar!U$2)*(new!$D$2:$D$21&lt;&gt;"N/A"),"")</f>
        <v/>
      </c>
    </row>
    <row r="192" spans="1:22" ht="24" customHeight="1" x14ac:dyDescent="0.2">
      <c r="A192" s="37">
        <v>44750</v>
      </c>
      <c r="C192" s="29">
        <f>COUNTIFS(new!$C$2:$C$21,C$2,new!$E$2:$E$21,"&lt;="&amp;calendar!$A192,new!$F$2:$F$21,"&gt;="&amp;calendar!$A192,new!$D$2:$D$21,"YES")+2*COUNTIFS(new!$C$2:$C$21,C$2,new!$E$2:$E$21,"&lt;="&amp;calendar!$A192,new!$F$2:$F$21,"&gt;="&amp;calendar!$A192,new!$D$2:$D$21,"NO")</f>
        <v>0</v>
      </c>
      <c r="D192" s="46" t="str" cm="1">
        <f t="array" ref="D192">_xlfn._xlws.FILTER(new!$L$2:$L$21,(new!$E$2:$E$21=$A192)*(new!$C$2:$C$21=calendar!C$2)*(new!$D$2:$D$21&lt;&gt;"N/A"),"")</f>
        <v/>
      </c>
      <c r="E192" s="29">
        <f>COUNTIFS(new!$C$2:$C$21,E$2,new!$E$2:$E$21,"&lt;="&amp;calendar!$A192,new!$F$2:$F$21,"&gt;="&amp;calendar!$A192,new!$D$2:$D$21,"YES")+2*COUNTIFS(new!$C$2:$C$21,E$2,new!$E$2:$E$21,"&lt;="&amp;calendar!$A192,new!$F$2:$F$21,"&gt;="&amp;calendar!$A192,new!$D$2:$D$21,"NO")</f>
        <v>0</v>
      </c>
      <c r="F192" s="46" t="str" cm="1">
        <f t="array" ref="F192">_xlfn._xlws.FILTER(new!$L$2:$L$21,(new!$E$2:$E$21=$A192)*(new!$C$2:$C$21=calendar!E$2)*(new!$D$2:$D$21&lt;&gt;"N/A"),"")</f>
        <v/>
      </c>
      <c r="G192" s="29">
        <f>COUNTIFS(new!$C$2:$C$21,G$2,new!$E$2:$E$21,"&lt;="&amp;calendar!$A192,new!$F$2:$F$21,"&gt;="&amp;calendar!$A192,new!$D$2:$D$21,"YES")+2*COUNTIFS(new!$C$2:$C$21,G$2,new!$E$2:$E$21,"&lt;="&amp;calendar!$A192,new!$F$2:$F$21,"&gt;="&amp;calendar!$A192,new!$D$2:$D$21,"NO")</f>
        <v>0</v>
      </c>
      <c r="H192" s="46" t="str" cm="1">
        <f t="array" ref="H192">_xlfn._xlws.FILTER(new!$L$2:$L$21,(new!$E$2:$E$21=$A192)*(new!$C$2:$C$21=calendar!G$2)*(new!$D$2:$D$21&lt;&gt;"N/A"),"")</f>
        <v/>
      </c>
      <c r="J192" s="29">
        <f>COUNTIFS(new!$C$2:$C$21,J$2,new!$E$2:$E$21,"&lt;="&amp;calendar!$A192,new!$F$2:$F$21,"&gt;="&amp;calendar!$A192,new!$D$2:$D$21,"YES")+2*COUNTIFS(new!$C$2:$C$21,J$2,new!$E$2:$E$21,"&lt;="&amp;calendar!$A192,new!$F$2:$F$21,"&gt;="&amp;calendar!$A192,new!$D$2:$D$21,"NO")</f>
        <v>0</v>
      </c>
      <c r="K192" s="46" t="str" cm="1">
        <f t="array" ref="K192">_xlfn._xlws.FILTER(new!$L$2:$L$21,(new!$E$2:$E$21=$A192)*(new!$C$2:$C$21=calendar!J$2)*(new!$D$2:$D$21&lt;&gt;"N/A"),"")</f>
        <v/>
      </c>
      <c r="L192" s="29">
        <f>COUNTIFS(new!$C$2:$C$21,L$2,new!$E$2:$E$21,"&lt;="&amp;calendar!$A192,new!$F$2:$F$21,"&gt;="&amp;calendar!$A192,new!$D$2:$D$21,"YES")+2*COUNTIFS(new!$C$2:$C$21,L$2,new!$E$2:$E$21,"&lt;="&amp;calendar!$A192,new!$F$2:$F$21,"&gt;="&amp;calendar!$A192,new!$D$2:$D$21,"NO")</f>
        <v>0</v>
      </c>
      <c r="M192" s="46" t="str" cm="1">
        <f t="array" ref="M192">_xlfn._xlws.FILTER(new!$L$2:$L$21,(new!$E$2:$E$21=$A192)*(new!$C$2:$C$21=calendar!L$2)*(new!$D$2:$D$21&lt;&gt;"N/A"),"")</f>
        <v/>
      </c>
      <c r="N192" s="29">
        <f>COUNTIFS(new!$C$2:$C$21,N$2,new!$E$2:$E$21,"&lt;="&amp;calendar!$A192,new!$F$2:$F$21,"&gt;="&amp;calendar!$A192,new!$D$2:$D$21,"YES")+2*COUNTIFS(new!$C$2:$C$21,N$2,new!$E$2:$E$21,"&lt;="&amp;calendar!$A192,new!$F$2:$F$21,"&gt;="&amp;calendar!$A192,new!$D$2:$D$21,"NO")</f>
        <v>0</v>
      </c>
      <c r="O192" s="46" t="str" cm="1">
        <f t="array" ref="O192">_xlfn._xlws.FILTER(new!$L$2:$L$21,(new!$E$2:$E$21=$A192)*(new!$C$2:$C$21=calendar!N$2)*(new!$D$2:$D$21&lt;&gt;"N/A"),"")</f>
        <v/>
      </c>
      <c r="Q192" s="29">
        <f>COUNTIFS(new!$C$2:$C$21,Q$2,new!$E$2:$E$21,"&lt;="&amp;calendar!$A192,new!$F$2:$F$21,"&gt;="&amp;calendar!$A192,new!$D$2:$D$21,"YES")+2*COUNTIFS(new!$C$2:$C$21,Q$2,new!$E$2:$E$21,"&lt;="&amp;calendar!$A192,new!$F$2:$F$21,"&gt;="&amp;calendar!$A192,new!$D$2:$D$21,"NO")</f>
        <v>0</v>
      </c>
      <c r="R192" s="46" t="str" cm="1">
        <f t="array" ref="R192">_xlfn._xlws.FILTER(new!$L$2:$L$21,(new!$E$2:$E$21=$A192)*(new!$C$2:$C$21=calendar!Q$2)*(new!$D$2:$D$21&lt;&gt;"N/A"),"")</f>
        <v/>
      </c>
      <c r="S192" s="29">
        <f>COUNTIFS(new!$C$2:$C$21,S$2,new!$E$2:$E$21,"&lt;="&amp;calendar!$A192,new!$F$2:$F$21,"&gt;="&amp;calendar!$A192,new!$D$2:$D$21,"YES")+2*COUNTIFS(new!$C$2:$C$21,S$2,new!$E$2:$E$21,"&lt;="&amp;calendar!$A192,new!$F$2:$F$21,"&gt;="&amp;calendar!$A192,new!$D$2:$D$21,"NO")</f>
        <v>0</v>
      </c>
      <c r="T192" s="46" t="str" cm="1">
        <f t="array" ref="T192">_xlfn._xlws.FILTER(new!$L$2:$L$21,(new!$E$2:$E$21=$A192)*(new!$C$2:$C$21=calendar!S$2)*(new!$D$2:$D$21&lt;&gt;"N/A"),"")</f>
        <v/>
      </c>
      <c r="U192" s="29">
        <f>COUNTIFS(new!$C$2:$C$21,U$2,new!$E$2:$E$21,"&lt;="&amp;calendar!$A192,new!$F$2:$F$21,"&gt;="&amp;calendar!$A192,new!$D$2:$D$21,"YES")+2*COUNTIFS(new!$C$2:$C$21,U$2,new!$E$2:$E$21,"&lt;="&amp;calendar!$A192,new!$F$2:$F$21,"&gt;="&amp;calendar!$A192,new!$D$2:$D$21,"NO")</f>
        <v>0</v>
      </c>
      <c r="V192" s="46" t="str" cm="1">
        <f t="array" ref="V192">_xlfn._xlws.FILTER(new!$L$2:$L$21,(new!$E$2:$E$21=$A192)*(new!$C$2:$C$21=calendar!U$2)*(new!$D$2:$D$21&lt;&gt;"N/A"),"")</f>
        <v/>
      </c>
    </row>
    <row r="193" spans="1:22" ht="24" customHeight="1" x14ac:dyDescent="0.2">
      <c r="A193" s="37">
        <v>44751</v>
      </c>
      <c r="C193" s="29">
        <f>COUNTIFS(new!$C$2:$C$21,C$2,new!$E$2:$E$21,"&lt;="&amp;calendar!$A193,new!$F$2:$F$21,"&gt;="&amp;calendar!$A193,new!$D$2:$D$21,"YES")+2*COUNTIFS(new!$C$2:$C$21,C$2,new!$E$2:$E$21,"&lt;="&amp;calendar!$A193,new!$F$2:$F$21,"&gt;="&amp;calendar!$A193,new!$D$2:$D$21,"NO")</f>
        <v>0</v>
      </c>
      <c r="D193" s="46" t="str" cm="1">
        <f t="array" ref="D193">_xlfn._xlws.FILTER(new!$L$2:$L$21,(new!$E$2:$E$21=$A193)*(new!$C$2:$C$21=calendar!C$2)*(new!$D$2:$D$21&lt;&gt;"N/A"),"")</f>
        <v/>
      </c>
      <c r="E193" s="29">
        <f>COUNTIFS(new!$C$2:$C$21,E$2,new!$E$2:$E$21,"&lt;="&amp;calendar!$A193,new!$F$2:$F$21,"&gt;="&amp;calendar!$A193,new!$D$2:$D$21,"YES")+2*COUNTIFS(new!$C$2:$C$21,E$2,new!$E$2:$E$21,"&lt;="&amp;calendar!$A193,new!$F$2:$F$21,"&gt;="&amp;calendar!$A193,new!$D$2:$D$21,"NO")</f>
        <v>0</v>
      </c>
      <c r="F193" s="46" t="str" cm="1">
        <f t="array" ref="F193">_xlfn._xlws.FILTER(new!$L$2:$L$21,(new!$E$2:$E$21=$A193)*(new!$C$2:$C$21=calendar!E$2)*(new!$D$2:$D$21&lt;&gt;"N/A"),"")</f>
        <v/>
      </c>
      <c r="G193" s="29">
        <f>COUNTIFS(new!$C$2:$C$21,G$2,new!$E$2:$E$21,"&lt;="&amp;calendar!$A193,new!$F$2:$F$21,"&gt;="&amp;calendar!$A193,new!$D$2:$D$21,"YES")+2*COUNTIFS(new!$C$2:$C$21,G$2,new!$E$2:$E$21,"&lt;="&amp;calendar!$A193,new!$F$2:$F$21,"&gt;="&amp;calendar!$A193,new!$D$2:$D$21,"NO")</f>
        <v>0</v>
      </c>
      <c r="H193" s="46" t="str" cm="1">
        <f t="array" ref="H193">_xlfn._xlws.FILTER(new!$L$2:$L$21,(new!$E$2:$E$21=$A193)*(new!$C$2:$C$21=calendar!G$2)*(new!$D$2:$D$21&lt;&gt;"N/A"),"")</f>
        <v/>
      </c>
      <c r="J193" s="29">
        <f>COUNTIFS(new!$C$2:$C$21,J$2,new!$E$2:$E$21,"&lt;="&amp;calendar!$A193,new!$F$2:$F$21,"&gt;="&amp;calendar!$A193,new!$D$2:$D$21,"YES")+2*COUNTIFS(new!$C$2:$C$21,J$2,new!$E$2:$E$21,"&lt;="&amp;calendar!$A193,new!$F$2:$F$21,"&gt;="&amp;calendar!$A193,new!$D$2:$D$21,"NO")</f>
        <v>0</v>
      </c>
      <c r="K193" s="46" t="str" cm="1">
        <f t="array" ref="K193">_xlfn._xlws.FILTER(new!$L$2:$L$21,(new!$E$2:$E$21=$A193)*(new!$C$2:$C$21=calendar!J$2)*(new!$D$2:$D$21&lt;&gt;"N/A"),"")</f>
        <v/>
      </c>
      <c r="L193" s="29">
        <f>COUNTIFS(new!$C$2:$C$21,L$2,new!$E$2:$E$21,"&lt;="&amp;calendar!$A193,new!$F$2:$F$21,"&gt;="&amp;calendar!$A193,new!$D$2:$D$21,"YES")+2*COUNTIFS(new!$C$2:$C$21,L$2,new!$E$2:$E$21,"&lt;="&amp;calendar!$A193,new!$F$2:$F$21,"&gt;="&amp;calendar!$A193,new!$D$2:$D$21,"NO")</f>
        <v>0</v>
      </c>
      <c r="M193" s="46" t="str" cm="1">
        <f t="array" ref="M193">_xlfn._xlws.FILTER(new!$L$2:$L$21,(new!$E$2:$E$21=$A193)*(new!$C$2:$C$21=calendar!L$2)*(new!$D$2:$D$21&lt;&gt;"N/A"),"")</f>
        <v/>
      </c>
      <c r="N193" s="29">
        <f>COUNTIFS(new!$C$2:$C$21,N$2,new!$E$2:$E$21,"&lt;="&amp;calendar!$A193,new!$F$2:$F$21,"&gt;="&amp;calendar!$A193,new!$D$2:$D$21,"YES")+2*COUNTIFS(new!$C$2:$C$21,N$2,new!$E$2:$E$21,"&lt;="&amp;calendar!$A193,new!$F$2:$F$21,"&gt;="&amp;calendar!$A193,new!$D$2:$D$21,"NO")</f>
        <v>0</v>
      </c>
      <c r="O193" s="46" t="str" cm="1">
        <f t="array" ref="O193">_xlfn._xlws.FILTER(new!$L$2:$L$21,(new!$E$2:$E$21=$A193)*(new!$C$2:$C$21=calendar!N$2)*(new!$D$2:$D$21&lt;&gt;"N/A"),"")</f>
        <v/>
      </c>
      <c r="Q193" s="29">
        <f>COUNTIFS(new!$C$2:$C$21,Q$2,new!$E$2:$E$21,"&lt;="&amp;calendar!$A193,new!$F$2:$F$21,"&gt;="&amp;calendar!$A193,new!$D$2:$D$21,"YES")+2*COUNTIFS(new!$C$2:$C$21,Q$2,new!$E$2:$E$21,"&lt;="&amp;calendar!$A193,new!$F$2:$F$21,"&gt;="&amp;calendar!$A193,new!$D$2:$D$21,"NO")</f>
        <v>0</v>
      </c>
      <c r="R193" s="46" t="str" cm="1">
        <f t="array" ref="R193">_xlfn._xlws.FILTER(new!$L$2:$L$21,(new!$E$2:$E$21=$A193)*(new!$C$2:$C$21=calendar!Q$2)*(new!$D$2:$D$21&lt;&gt;"N/A"),"")</f>
        <v/>
      </c>
      <c r="S193" s="29">
        <f>COUNTIFS(new!$C$2:$C$21,S$2,new!$E$2:$E$21,"&lt;="&amp;calendar!$A193,new!$F$2:$F$21,"&gt;="&amp;calendar!$A193,new!$D$2:$D$21,"YES")+2*COUNTIFS(new!$C$2:$C$21,S$2,new!$E$2:$E$21,"&lt;="&amp;calendar!$A193,new!$F$2:$F$21,"&gt;="&amp;calendar!$A193,new!$D$2:$D$21,"NO")</f>
        <v>0</v>
      </c>
      <c r="T193" s="46" t="str" cm="1">
        <f t="array" ref="T193">_xlfn._xlws.FILTER(new!$L$2:$L$21,(new!$E$2:$E$21=$A193)*(new!$C$2:$C$21=calendar!S$2)*(new!$D$2:$D$21&lt;&gt;"N/A"),"")</f>
        <v/>
      </c>
      <c r="U193" s="29">
        <f>COUNTIFS(new!$C$2:$C$21,U$2,new!$E$2:$E$21,"&lt;="&amp;calendar!$A193,new!$F$2:$F$21,"&gt;="&amp;calendar!$A193,new!$D$2:$D$21,"YES")+2*COUNTIFS(new!$C$2:$C$21,U$2,new!$E$2:$E$21,"&lt;="&amp;calendar!$A193,new!$F$2:$F$21,"&gt;="&amp;calendar!$A193,new!$D$2:$D$21,"NO")</f>
        <v>0</v>
      </c>
      <c r="V193" s="46" t="str" cm="1">
        <f t="array" ref="V193">_xlfn._xlws.FILTER(new!$L$2:$L$21,(new!$E$2:$E$21=$A193)*(new!$C$2:$C$21=calendar!U$2)*(new!$D$2:$D$21&lt;&gt;"N/A"),"")</f>
        <v/>
      </c>
    </row>
    <row r="194" spans="1:22" ht="24" customHeight="1" x14ac:dyDescent="0.2">
      <c r="A194" s="37">
        <v>44752</v>
      </c>
      <c r="C194" s="29">
        <f>COUNTIFS(new!$C$2:$C$21,C$2,new!$E$2:$E$21,"&lt;="&amp;calendar!$A194,new!$F$2:$F$21,"&gt;="&amp;calendar!$A194,new!$D$2:$D$21,"YES")+2*COUNTIFS(new!$C$2:$C$21,C$2,new!$E$2:$E$21,"&lt;="&amp;calendar!$A194,new!$F$2:$F$21,"&gt;="&amp;calendar!$A194,new!$D$2:$D$21,"NO")</f>
        <v>0</v>
      </c>
      <c r="D194" s="46" t="str" cm="1">
        <f t="array" ref="D194">_xlfn._xlws.FILTER(new!$L$2:$L$21,(new!$E$2:$E$21=$A194)*(new!$C$2:$C$21=calendar!C$2)*(new!$D$2:$D$21&lt;&gt;"N/A"),"")</f>
        <v/>
      </c>
      <c r="E194" s="29">
        <f>COUNTIFS(new!$C$2:$C$21,E$2,new!$E$2:$E$21,"&lt;="&amp;calendar!$A194,new!$F$2:$F$21,"&gt;="&amp;calendar!$A194,new!$D$2:$D$21,"YES")+2*COUNTIFS(new!$C$2:$C$21,E$2,new!$E$2:$E$21,"&lt;="&amp;calendar!$A194,new!$F$2:$F$21,"&gt;="&amp;calendar!$A194,new!$D$2:$D$21,"NO")</f>
        <v>0</v>
      </c>
      <c r="F194" s="46" t="str" cm="1">
        <f t="array" ref="F194">_xlfn._xlws.FILTER(new!$L$2:$L$21,(new!$E$2:$E$21=$A194)*(new!$C$2:$C$21=calendar!E$2)*(new!$D$2:$D$21&lt;&gt;"N/A"),"")</f>
        <v/>
      </c>
      <c r="G194" s="29">
        <f>COUNTIFS(new!$C$2:$C$21,G$2,new!$E$2:$E$21,"&lt;="&amp;calendar!$A194,new!$F$2:$F$21,"&gt;="&amp;calendar!$A194,new!$D$2:$D$21,"YES")+2*COUNTIFS(new!$C$2:$C$21,G$2,new!$E$2:$E$21,"&lt;="&amp;calendar!$A194,new!$F$2:$F$21,"&gt;="&amp;calendar!$A194,new!$D$2:$D$21,"NO")</f>
        <v>0</v>
      </c>
      <c r="H194" s="46" t="str" cm="1">
        <f t="array" ref="H194">_xlfn._xlws.FILTER(new!$L$2:$L$21,(new!$E$2:$E$21=$A194)*(new!$C$2:$C$21=calendar!G$2)*(new!$D$2:$D$21&lt;&gt;"N/A"),"")</f>
        <v/>
      </c>
      <c r="J194" s="29">
        <f>COUNTIFS(new!$C$2:$C$21,J$2,new!$E$2:$E$21,"&lt;="&amp;calendar!$A194,new!$F$2:$F$21,"&gt;="&amp;calendar!$A194,new!$D$2:$D$21,"YES")+2*COUNTIFS(new!$C$2:$C$21,J$2,new!$E$2:$E$21,"&lt;="&amp;calendar!$A194,new!$F$2:$F$21,"&gt;="&amp;calendar!$A194,new!$D$2:$D$21,"NO")</f>
        <v>0</v>
      </c>
      <c r="K194" s="46" t="str" cm="1">
        <f t="array" ref="K194">_xlfn._xlws.FILTER(new!$L$2:$L$21,(new!$E$2:$E$21=$A194)*(new!$C$2:$C$21=calendar!J$2)*(new!$D$2:$D$21&lt;&gt;"N/A"),"")</f>
        <v/>
      </c>
      <c r="L194" s="29">
        <f>COUNTIFS(new!$C$2:$C$21,L$2,new!$E$2:$E$21,"&lt;="&amp;calendar!$A194,new!$F$2:$F$21,"&gt;="&amp;calendar!$A194,new!$D$2:$D$21,"YES")+2*COUNTIFS(new!$C$2:$C$21,L$2,new!$E$2:$E$21,"&lt;="&amp;calendar!$A194,new!$F$2:$F$21,"&gt;="&amp;calendar!$A194,new!$D$2:$D$21,"NO")</f>
        <v>0</v>
      </c>
      <c r="M194" s="46" t="str" cm="1">
        <f t="array" ref="M194">_xlfn._xlws.FILTER(new!$L$2:$L$21,(new!$E$2:$E$21=$A194)*(new!$C$2:$C$21=calendar!L$2)*(new!$D$2:$D$21&lt;&gt;"N/A"),"")</f>
        <v/>
      </c>
      <c r="N194" s="29">
        <f>COUNTIFS(new!$C$2:$C$21,N$2,new!$E$2:$E$21,"&lt;="&amp;calendar!$A194,new!$F$2:$F$21,"&gt;="&amp;calendar!$A194,new!$D$2:$D$21,"YES")+2*COUNTIFS(new!$C$2:$C$21,N$2,new!$E$2:$E$21,"&lt;="&amp;calendar!$A194,new!$F$2:$F$21,"&gt;="&amp;calendar!$A194,new!$D$2:$D$21,"NO")</f>
        <v>0</v>
      </c>
      <c r="O194" s="46" t="str" cm="1">
        <f t="array" ref="O194">_xlfn._xlws.FILTER(new!$L$2:$L$21,(new!$E$2:$E$21=$A194)*(new!$C$2:$C$21=calendar!N$2)*(new!$D$2:$D$21&lt;&gt;"N/A"),"")</f>
        <v/>
      </c>
      <c r="Q194" s="29">
        <f>COUNTIFS(new!$C$2:$C$21,Q$2,new!$E$2:$E$21,"&lt;="&amp;calendar!$A194,new!$F$2:$F$21,"&gt;="&amp;calendar!$A194,new!$D$2:$D$21,"YES")+2*COUNTIFS(new!$C$2:$C$21,Q$2,new!$E$2:$E$21,"&lt;="&amp;calendar!$A194,new!$F$2:$F$21,"&gt;="&amp;calendar!$A194,new!$D$2:$D$21,"NO")</f>
        <v>0</v>
      </c>
      <c r="R194" s="46" t="str" cm="1">
        <f t="array" ref="R194">_xlfn._xlws.FILTER(new!$L$2:$L$21,(new!$E$2:$E$21=$A194)*(new!$C$2:$C$21=calendar!Q$2)*(new!$D$2:$D$21&lt;&gt;"N/A"),"")</f>
        <v/>
      </c>
      <c r="S194" s="29">
        <f>COUNTIFS(new!$C$2:$C$21,S$2,new!$E$2:$E$21,"&lt;="&amp;calendar!$A194,new!$F$2:$F$21,"&gt;="&amp;calendar!$A194,new!$D$2:$D$21,"YES")+2*COUNTIFS(new!$C$2:$C$21,S$2,new!$E$2:$E$21,"&lt;="&amp;calendar!$A194,new!$F$2:$F$21,"&gt;="&amp;calendar!$A194,new!$D$2:$D$21,"NO")</f>
        <v>0</v>
      </c>
      <c r="T194" s="46" t="str" cm="1">
        <f t="array" ref="T194">_xlfn._xlws.FILTER(new!$L$2:$L$21,(new!$E$2:$E$21=$A194)*(new!$C$2:$C$21=calendar!S$2)*(new!$D$2:$D$21&lt;&gt;"N/A"),"")</f>
        <v/>
      </c>
      <c r="U194" s="29">
        <f>COUNTIFS(new!$C$2:$C$21,U$2,new!$E$2:$E$21,"&lt;="&amp;calendar!$A194,new!$F$2:$F$21,"&gt;="&amp;calendar!$A194,new!$D$2:$D$21,"YES")+2*COUNTIFS(new!$C$2:$C$21,U$2,new!$E$2:$E$21,"&lt;="&amp;calendar!$A194,new!$F$2:$F$21,"&gt;="&amp;calendar!$A194,new!$D$2:$D$21,"NO")</f>
        <v>0</v>
      </c>
      <c r="V194" s="46" t="str" cm="1">
        <f t="array" ref="V194">_xlfn._xlws.FILTER(new!$L$2:$L$21,(new!$E$2:$E$21=$A194)*(new!$C$2:$C$21=calendar!U$2)*(new!$D$2:$D$21&lt;&gt;"N/A"),"")</f>
        <v/>
      </c>
    </row>
    <row r="195" spans="1:22" ht="24" customHeight="1" x14ac:dyDescent="0.2">
      <c r="A195" s="37">
        <v>44753</v>
      </c>
      <c r="C195" s="29">
        <f>COUNTIFS(new!$C$2:$C$21,C$2,new!$E$2:$E$21,"&lt;="&amp;calendar!$A195,new!$F$2:$F$21,"&gt;="&amp;calendar!$A195,new!$D$2:$D$21,"YES")+2*COUNTIFS(new!$C$2:$C$21,C$2,new!$E$2:$E$21,"&lt;="&amp;calendar!$A195,new!$F$2:$F$21,"&gt;="&amp;calendar!$A195,new!$D$2:$D$21,"NO")</f>
        <v>0</v>
      </c>
      <c r="D195" s="46" t="str" cm="1">
        <f t="array" ref="D195">_xlfn._xlws.FILTER(new!$L$2:$L$21,(new!$E$2:$E$21=$A195)*(new!$C$2:$C$21=calendar!C$2)*(new!$D$2:$D$21&lt;&gt;"N/A"),"")</f>
        <v/>
      </c>
      <c r="E195" s="29">
        <f>COUNTIFS(new!$C$2:$C$21,E$2,new!$E$2:$E$21,"&lt;="&amp;calendar!$A195,new!$F$2:$F$21,"&gt;="&amp;calendar!$A195,new!$D$2:$D$21,"YES")+2*COUNTIFS(new!$C$2:$C$21,E$2,new!$E$2:$E$21,"&lt;="&amp;calendar!$A195,new!$F$2:$F$21,"&gt;="&amp;calendar!$A195,new!$D$2:$D$21,"NO")</f>
        <v>0</v>
      </c>
      <c r="F195" s="46" t="str" cm="1">
        <f t="array" ref="F195">_xlfn._xlws.FILTER(new!$L$2:$L$21,(new!$E$2:$E$21=$A195)*(new!$C$2:$C$21=calendar!E$2)*(new!$D$2:$D$21&lt;&gt;"N/A"),"")</f>
        <v/>
      </c>
      <c r="G195" s="29">
        <f>COUNTIFS(new!$C$2:$C$21,G$2,new!$E$2:$E$21,"&lt;="&amp;calendar!$A195,new!$F$2:$F$21,"&gt;="&amp;calendar!$A195,new!$D$2:$D$21,"YES")+2*COUNTIFS(new!$C$2:$C$21,G$2,new!$E$2:$E$21,"&lt;="&amp;calendar!$A195,new!$F$2:$F$21,"&gt;="&amp;calendar!$A195,new!$D$2:$D$21,"NO")</f>
        <v>0</v>
      </c>
      <c r="H195" s="46" t="str" cm="1">
        <f t="array" ref="H195">_xlfn._xlws.FILTER(new!$L$2:$L$21,(new!$E$2:$E$21=$A195)*(new!$C$2:$C$21=calendar!G$2)*(new!$D$2:$D$21&lt;&gt;"N/A"),"")</f>
        <v/>
      </c>
      <c r="J195" s="29">
        <f>COUNTIFS(new!$C$2:$C$21,J$2,new!$E$2:$E$21,"&lt;="&amp;calendar!$A195,new!$F$2:$F$21,"&gt;="&amp;calendar!$A195,new!$D$2:$D$21,"YES")+2*COUNTIFS(new!$C$2:$C$21,J$2,new!$E$2:$E$21,"&lt;="&amp;calendar!$A195,new!$F$2:$F$21,"&gt;="&amp;calendar!$A195,new!$D$2:$D$21,"NO")</f>
        <v>0</v>
      </c>
      <c r="K195" s="46" t="str" cm="1">
        <f t="array" ref="K195">_xlfn._xlws.FILTER(new!$L$2:$L$21,(new!$E$2:$E$21=$A195)*(new!$C$2:$C$21=calendar!J$2)*(new!$D$2:$D$21&lt;&gt;"N/A"),"")</f>
        <v/>
      </c>
      <c r="L195" s="29">
        <f>COUNTIFS(new!$C$2:$C$21,L$2,new!$E$2:$E$21,"&lt;="&amp;calendar!$A195,new!$F$2:$F$21,"&gt;="&amp;calendar!$A195,new!$D$2:$D$21,"YES")+2*COUNTIFS(new!$C$2:$C$21,L$2,new!$E$2:$E$21,"&lt;="&amp;calendar!$A195,new!$F$2:$F$21,"&gt;="&amp;calendar!$A195,new!$D$2:$D$21,"NO")</f>
        <v>0</v>
      </c>
      <c r="M195" s="46" t="str" cm="1">
        <f t="array" ref="M195">_xlfn._xlws.FILTER(new!$L$2:$L$21,(new!$E$2:$E$21=$A195)*(new!$C$2:$C$21=calendar!L$2)*(new!$D$2:$D$21&lt;&gt;"N/A"),"")</f>
        <v/>
      </c>
      <c r="N195" s="29">
        <f>COUNTIFS(new!$C$2:$C$21,N$2,new!$E$2:$E$21,"&lt;="&amp;calendar!$A195,new!$F$2:$F$21,"&gt;="&amp;calendar!$A195,new!$D$2:$D$21,"YES")+2*COUNTIFS(new!$C$2:$C$21,N$2,new!$E$2:$E$21,"&lt;="&amp;calendar!$A195,new!$F$2:$F$21,"&gt;="&amp;calendar!$A195,new!$D$2:$D$21,"NO")</f>
        <v>0</v>
      </c>
      <c r="O195" s="46" t="str" cm="1">
        <f t="array" ref="O195">_xlfn._xlws.FILTER(new!$L$2:$L$21,(new!$E$2:$E$21=$A195)*(new!$C$2:$C$21=calendar!N$2)*(new!$D$2:$D$21&lt;&gt;"N/A"),"")</f>
        <v/>
      </c>
      <c r="Q195" s="29">
        <f>COUNTIFS(new!$C$2:$C$21,Q$2,new!$E$2:$E$21,"&lt;="&amp;calendar!$A195,new!$F$2:$F$21,"&gt;="&amp;calendar!$A195,new!$D$2:$D$21,"YES")+2*COUNTIFS(new!$C$2:$C$21,Q$2,new!$E$2:$E$21,"&lt;="&amp;calendar!$A195,new!$F$2:$F$21,"&gt;="&amp;calendar!$A195,new!$D$2:$D$21,"NO")</f>
        <v>0</v>
      </c>
      <c r="R195" s="46" t="str" cm="1">
        <f t="array" ref="R195">_xlfn._xlws.FILTER(new!$L$2:$L$21,(new!$E$2:$E$21=$A195)*(new!$C$2:$C$21=calendar!Q$2)*(new!$D$2:$D$21&lt;&gt;"N/A"),"")</f>
        <v/>
      </c>
      <c r="S195" s="29">
        <f>COUNTIFS(new!$C$2:$C$21,S$2,new!$E$2:$E$21,"&lt;="&amp;calendar!$A195,new!$F$2:$F$21,"&gt;="&amp;calendar!$A195,new!$D$2:$D$21,"YES")+2*COUNTIFS(new!$C$2:$C$21,S$2,new!$E$2:$E$21,"&lt;="&amp;calendar!$A195,new!$F$2:$F$21,"&gt;="&amp;calendar!$A195,new!$D$2:$D$21,"NO")</f>
        <v>0</v>
      </c>
      <c r="T195" s="46" t="str" cm="1">
        <f t="array" ref="T195">_xlfn._xlws.FILTER(new!$L$2:$L$21,(new!$E$2:$E$21=$A195)*(new!$C$2:$C$21=calendar!S$2)*(new!$D$2:$D$21&lt;&gt;"N/A"),"")</f>
        <v/>
      </c>
      <c r="U195" s="29">
        <f>COUNTIFS(new!$C$2:$C$21,U$2,new!$E$2:$E$21,"&lt;="&amp;calendar!$A195,new!$F$2:$F$21,"&gt;="&amp;calendar!$A195,new!$D$2:$D$21,"YES")+2*COUNTIFS(new!$C$2:$C$21,U$2,new!$E$2:$E$21,"&lt;="&amp;calendar!$A195,new!$F$2:$F$21,"&gt;="&amp;calendar!$A195,new!$D$2:$D$21,"NO")</f>
        <v>0</v>
      </c>
      <c r="V195" s="46" t="str" cm="1">
        <f t="array" ref="V195">_xlfn._xlws.FILTER(new!$L$2:$L$21,(new!$E$2:$E$21=$A195)*(new!$C$2:$C$21=calendar!U$2)*(new!$D$2:$D$21&lt;&gt;"N/A"),"")</f>
        <v/>
      </c>
    </row>
    <row r="196" spans="1:22" ht="24" customHeight="1" x14ac:dyDescent="0.2">
      <c r="A196" s="37">
        <v>44754</v>
      </c>
      <c r="C196" s="29">
        <f>COUNTIFS(new!$C$2:$C$21,C$2,new!$E$2:$E$21,"&lt;="&amp;calendar!$A196,new!$F$2:$F$21,"&gt;="&amp;calendar!$A196,new!$D$2:$D$21,"YES")+2*COUNTIFS(new!$C$2:$C$21,C$2,new!$E$2:$E$21,"&lt;="&amp;calendar!$A196,new!$F$2:$F$21,"&gt;="&amp;calendar!$A196,new!$D$2:$D$21,"NO")</f>
        <v>0</v>
      </c>
      <c r="D196" s="46" t="str" cm="1">
        <f t="array" ref="D196">_xlfn._xlws.FILTER(new!$L$2:$L$21,(new!$E$2:$E$21=$A196)*(new!$C$2:$C$21=calendar!C$2)*(new!$D$2:$D$21&lt;&gt;"N/A"),"")</f>
        <v/>
      </c>
      <c r="E196" s="29">
        <f>COUNTIFS(new!$C$2:$C$21,E$2,new!$E$2:$E$21,"&lt;="&amp;calendar!$A196,new!$F$2:$F$21,"&gt;="&amp;calendar!$A196,new!$D$2:$D$21,"YES")+2*COUNTIFS(new!$C$2:$C$21,E$2,new!$E$2:$E$21,"&lt;="&amp;calendar!$A196,new!$F$2:$F$21,"&gt;="&amp;calendar!$A196,new!$D$2:$D$21,"NO")</f>
        <v>0</v>
      </c>
      <c r="F196" s="46" t="str" cm="1">
        <f t="array" ref="F196">_xlfn._xlws.FILTER(new!$L$2:$L$21,(new!$E$2:$E$21=$A196)*(new!$C$2:$C$21=calendar!E$2)*(new!$D$2:$D$21&lt;&gt;"N/A"),"")</f>
        <v/>
      </c>
      <c r="G196" s="29">
        <f>COUNTIFS(new!$C$2:$C$21,G$2,new!$E$2:$E$21,"&lt;="&amp;calendar!$A196,new!$F$2:$F$21,"&gt;="&amp;calendar!$A196,new!$D$2:$D$21,"YES")+2*COUNTIFS(new!$C$2:$C$21,G$2,new!$E$2:$E$21,"&lt;="&amp;calendar!$A196,new!$F$2:$F$21,"&gt;="&amp;calendar!$A196,new!$D$2:$D$21,"NO")</f>
        <v>0</v>
      </c>
      <c r="H196" s="46" t="str" cm="1">
        <f t="array" ref="H196">_xlfn._xlws.FILTER(new!$L$2:$L$21,(new!$E$2:$E$21=$A196)*(new!$C$2:$C$21=calendar!G$2)*(new!$D$2:$D$21&lt;&gt;"N/A"),"")</f>
        <v/>
      </c>
      <c r="J196" s="29">
        <f>COUNTIFS(new!$C$2:$C$21,J$2,new!$E$2:$E$21,"&lt;="&amp;calendar!$A196,new!$F$2:$F$21,"&gt;="&amp;calendar!$A196,new!$D$2:$D$21,"YES")+2*COUNTIFS(new!$C$2:$C$21,J$2,new!$E$2:$E$21,"&lt;="&amp;calendar!$A196,new!$F$2:$F$21,"&gt;="&amp;calendar!$A196,new!$D$2:$D$21,"NO")</f>
        <v>0</v>
      </c>
      <c r="K196" s="46" t="str" cm="1">
        <f t="array" ref="K196">_xlfn._xlws.FILTER(new!$L$2:$L$21,(new!$E$2:$E$21=$A196)*(new!$C$2:$C$21=calendar!J$2)*(new!$D$2:$D$21&lt;&gt;"N/A"),"")</f>
        <v/>
      </c>
      <c r="L196" s="29">
        <f>COUNTIFS(new!$C$2:$C$21,L$2,new!$E$2:$E$21,"&lt;="&amp;calendar!$A196,new!$F$2:$F$21,"&gt;="&amp;calendar!$A196,new!$D$2:$D$21,"YES")+2*COUNTIFS(new!$C$2:$C$21,L$2,new!$E$2:$E$21,"&lt;="&amp;calendar!$A196,new!$F$2:$F$21,"&gt;="&amp;calendar!$A196,new!$D$2:$D$21,"NO")</f>
        <v>0</v>
      </c>
      <c r="M196" s="46" t="str" cm="1">
        <f t="array" ref="M196">_xlfn._xlws.FILTER(new!$L$2:$L$21,(new!$E$2:$E$21=$A196)*(new!$C$2:$C$21=calendar!L$2)*(new!$D$2:$D$21&lt;&gt;"N/A"),"")</f>
        <v/>
      </c>
      <c r="N196" s="29">
        <f>COUNTIFS(new!$C$2:$C$21,N$2,new!$E$2:$E$21,"&lt;="&amp;calendar!$A196,new!$F$2:$F$21,"&gt;="&amp;calendar!$A196,new!$D$2:$D$21,"YES")+2*COUNTIFS(new!$C$2:$C$21,N$2,new!$E$2:$E$21,"&lt;="&amp;calendar!$A196,new!$F$2:$F$21,"&gt;="&amp;calendar!$A196,new!$D$2:$D$21,"NO")</f>
        <v>0</v>
      </c>
      <c r="O196" s="46" t="str" cm="1">
        <f t="array" ref="O196">_xlfn._xlws.FILTER(new!$L$2:$L$21,(new!$E$2:$E$21=$A196)*(new!$C$2:$C$21=calendar!N$2)*(new!$D$2:$D$21&lt;&gt;"N/A"),"")</f>
        <v/>
      </c>
      <c r="Q196" s="29">
        <f>COUNTIFS(new!$C$2:$C$21,Q$2,new!$E$2:$E$21,"&lt;="&amp;calendar!$A196,new!$F$2:$F$21,"&gt;="&amp;calendar!$A196,new!$D$2:$D$21,"YES")+2*COUNTIFS(new!$C$2:$C$21,Q$2,new!$E$2:$E$21,"&lt;="&amp;calendar!$A196,new!$F$2:$F$21,"&gt;="&amp;calendar!$A196,new!$D$2:$D$21,"NO")</f>
        <v>0</v>
      </c>
      <c r="R196" s="46" t="str" cm="1">
        <f t="array" ref="R196">_xlfn._xlws.FILTER(new!$L$2:$L$21,(new!$E$2:$E$21=$A196)*(new!$C$2:$C$21=calendar!Q$2)*(new!$D$2:$D$21&lt;&gt;"N/A"),"")</f>
        <v/>
      </c>
      <c r="S196" s="29">
        <f>COUNTIFS(new!$C$2:$C$21,S$2,new!$E$2:$E$21,"&lt;="&amp;calendar!$A196,new!$F$2:$F$21,"&gt;="&amp;calendar!$A196,new!$D$2:$D$21,"YES")+2*COUNTIFS(new!$C$2:$C$21,S$2,new!$E$2:$E$21,"&lt;="&amp;calendar!$A196,new!$F$2:$F$21,"&gt;="&amp;calendar!$A196,new!$D$2:$D$21,"NO")</f>
        <v>0</v>
      </c>
      <c r="T196" s="46" t="str" cm="1">
        <f t="array" ref="T196">_xlfn._xlws.FILTER(new!$L$2:$L$21,(new!$E$2:$E$21=$A196)*(new!$C$2:$C$21=calendar!S$2)*(new!$D$2:$D$21&lt;&gt;"N/A"),"")</f>
        <v/>
      </c>
      <c r="U196" s="29">
        <f>COUNTIFS(new!$C$2:$C$21,U$2,new!$E$2:$E$21,"&lt;="&amp;calendar!$A196,new!$F$2:$F$21,"&gt;="&amp;calendar!$A196,new!$D$2:$D$21,"YES")+2*COUNTIFS(new!$C$2:$C$21,U$2,new!$E$2:$E$21,"&lt;="&amp;calendar!$A196,new!$F$2:$F$21,"&gt;="&amp;calendar!$A196,new!$D$2:$D$21,"NO")</f>
        <v>0</v>
      </c>
      <c r="V196" s="46" t="str" cm="1">
        <f t="array" ref="V196">_xlfn._xlws.FILTER(new!$L$2:$L$21,(new!$E$2:$E$21=$A196)*(new!$C$2:$C$21=calendar!U$2)*(new!$D$2:$D$21&lt;&gt;"N/A"),"")</f>
        <v/>
      </c>
    </row>
    <row r="197" spans="1:22" ht="24" customHeight="1" x14ac:dyDescent="0.2">
      <c r="A197" s="37">
        <v>44755</v>
      </c>
      <c r="C197" s="29">
        <f>COUNTIFS(new!$C$2:$C$21,C$2,new!$E$2:$E$21,"&lt;="&amp;calendar!$A197,new!$F$2:$F$21,"&gt;="&amp;calendar!$A197,new!$D$2:$D$21,"YES")+2*COUNTIFS(new!$C$2:$C$21,C$2,new!$E$2:$E$21,"&lt;="&amp;calendar!$A197,new!$F$2:$F$21,"&gt;="&amp;calendar!$A197,new!$D$2:$D$21,"NO")</f>
        <v>0</v>
      </c>
      <c r="D197" s="46" t="str" cm="1">
        <f t="array" ref="D197">_xlfn._xlws.FILTER(new!$L$2:$L$21,(new!$E$2:$E$21=$A197)*(new!$C$2:$C$21=calendar!C$2)*(new!$D$2:$D$21&lt;&gt;"N/A"),"")</f>
        <v/>
      </c>
      <c r="E197" s="29">
        <f>COUNTIFS(new!$C$2:$C$21,E$2,new!$E$2:$E$21,"&lt;="&amp;calendar!$A197,new!$F$2:$F$21,"&gt;="&amp;calendar!$A197,new!$D$2:$D$21,"YES")+2*COUNTIFS(new!$C$2:$C$21,E$2,new!$E$2:$E$21,"&lt;="&amp;calendar!$A197,new!$F$2:$F$21,"&gt;="&amp;calendar!$A197,new!$D$2:$D$21,"NO")</f>
        <v>0</v>
      </c>
      <c r="F197" s="46" t="str" cm="1">
        <f t="array" ref="F197">_xlfn._xlws.FILTER(new!$L$2:$L$21,(new!$E$2:$E$21=$A197)*(new!$C$2:$C$21=calendar!E$2)*(new!$D$2:$D$21&lt;&gt;"N/A"),"")</f>
        <v/>
      </c>
      <c r="G197" s="29">
        <f>COUNTIFS(new!$C$2:$C$21,G$2,new!$E$2:$E$21,"&lt;="&amp;calendar!$A197,new!$F$2:$F$21,"&gt;="&amp;calendar!$A197,new!$D$2:$D$21,"YES")+2*COUNTIFS(new!$C$2:$C$21,G$2,new!$E$2:$E$21,"&lt;="&amp;calendar!$A197,new!$F$2:$F$21,"&gt;="&amp;calendar!$A197,new!$D$2:$D$21,"NO")</f>
        <v>0</v>
      </c>
      <c r="H197" s="46" t="str" cm="1">
        <f t="array" ref="H197">_xlfn._xlws.FILTER(new!$L$2:$L$21,(new!$E$2:$E$21=$A197)*(new!$C$2:$C$21=calendar!G$2)*(new!$D$2:$D$21&lt;&gt;"N/A"),"")</f>
        <v/>
      </c>
      <c r="J197" s="29">
        <f>COUNTIFS(new!$C$2:$C$21,J$2,new!$E$2:$E$21,"&lt;="&amp;calendar!$A197,new!$F$2:$F$21,"&gt;="&amp;calendar!$A197,new!$D$2:$D$21,"YES")+2*COUNTIFS(new!$C$2:$C$21,J$2,new!$E$2:$E$21,"&lt;="&amp;calendar!$A197,new!$F$2:$F$21,"&gt;="&amp;calendar!$A197,new!$D$2:$D$21,"NO")</f>
        <v>0</v>
      </c>
      <c r="K197" s="46" t="str" cm="1">
        <f t="array" ref="K197">_xlfn._xlws.FILTER(new!$L$2:$L$21,(new!$E$2:$E$21=$A197)*(new!$C$2:$C$21=calendar!J$2)*(new!$D$2:$D$21&lt;&gt;"N/A"),"")</f>
        <v/>
      </c>
      <c r="L197" s="29">
        <f>COUNTIFS(new!$C$2:$C$21,L$2,new!$E$2:$E$21,"&lt;="&amp;calendar!$A197,new!$F$2:$F$21,"&gt;="&amp;calendar!$A197,new!$D$2:$D$21,"YES")+2*COUNTIFS(new!$C$2:$C$21,L$2,new!$E$2:$E$21,"&lt;="&amp;calendar!$A197,new!$F$2:$F$21,"&gt;="&amp;calendar!$A197,new!$D$2:$D$21,"NO")</f>
        <v>0</v>
      </c>
      <c r="M197" s="46" t="str" cm="1">
        <f t="array" ref="M197">_xlfn._xlws.FILTER(new!$L$2:$L$21,(new!$E$2:$E$21=$A197)*(new!$C$2:$C$21=calendar!L$2)*(new!$D$2:$D$21&lt;&gt;"N/A"),"")</f>
        <v/>
      </c>
      <c r="N197" s="29">
        <f>COUNTIFS(new!$C$2:$C$21,N$2,new!$E$2:$E$21,"&lt;="&amp;calendar!$A197,new!$F$2:$F$21,"&gt;="&amp;calendar!$A197,new!$D$2:$D$21,"YES")+2*COUNTIFS(new!$C$2:$C$21,N$2,new!$E$2:$E$21,"&lt;="&amp;calendar!$A197,new!$F$2:$F$21,"&gt;="&amp;calendar!$A197,new!$D$2:$D$21,"NO")</f>
        <v>0</v>
      </c>
      <c r="O197" s="46" t="str" cm="1">
        <f t="array" ref="O197">_xlfn._xlws.FILTER(new!$L$2:$L$21,(new!$E$2:$E$21=$A197)*(new!$C$2:$C$21=calendar!N$2)*(new!$D$2:$D$21&lt;&gt;"N/A"),"")</f>
        <v/>
      </c>
      <c r="Q197" s="29">
        <f>COUNTIFS(new!$C$2:$C$21,Q$2,new!$E$2:$E$21,"&lt;="&amp;calendar!$A197,new!$F$2:$F$21,"&gt;="&amp;calendar!$A197,new!$D$2:$D$21,"YES")+2*COUNTIFS(new!$C$2:$C$21,Q$2,new!$E$2:$E$21,"&lt;="&amp;calendar!$A197,new!$F$2:$F$21,"&gt;="&amp;calendar!$A197,new!$D$2:$D$21,"NO")</f>
        <v>0</v>
      </c>
      <c r="R197" s="46" t="str" cm="1">
        <f t="array" ref="R197">_xlfn._xlws.FILTER(new!$L$2:$L$21,(new!$E$2:$E$21=$A197)*(new!$C$2:$C$21=calendar!Q$2)*(new!$D$2:$D$21&lt;&gt;"N/A"),"")</f>
        <v/>
      </c>
      <c r="S197" s="29">
        <f>COUNTIFS(new!$C$2:$C$21,S$2,new!$E$2:$E$21,"&lt;="&amp;calendar!$A197,new!$F$2:$F$21,"&gt;="&amp;calendar!$A197,new!$D$2:$D$21,"YES")+2*COUNTIFS(new!$C$2:$C$21,S$2,new!$E$2:$E$21,"&lt;="&amp;calendar!$A197,new!$F$2:$F$21,"&gt;="&amp;calendar!$A197,new!$D$2:$D$21,"NO")</f>
        <v>0</v>
      </c>
      <c r="T197" s="46" t="str" cm="1">
        <f t="array" ref="T197">_xlfn._xlws.FILTER(new!$L$2:$L$21,(new!$E$2:$E$21=$A197)*(new!$C$2:$C$21=calendar!S$2)*(new!$D$2:$D$21&lt;&gt;"N/A"),"")</f>
        <v/>
      </c>
      <c r="U197" s="29">
        <f>COUNTIFS(new!$C$2:$C$21,U$2,new!$E$2:$E$21,"&lt;="&amp;calendar!$A197,new!$F$2:$F$21,"&gt;="&amp;calendar!$A197,new!$D$2:$D$21,"YES")+2*COUNTIFS(new!$C$2:$C$21,U$2,new!$E$2:$E$21,"&lt;="&amp;calendar!$A197,new!$F$2:$F$21,"&gt;="&amp;calendar!$A197,new!$D$2:$D$21,"NO")</f>
        <v>0</v>
      </c>
      <c r="V197" s="46" t="str" cm="1">
        <f t="array" ref="V197">_xlfn._xlws.FILTER(new!$L$2:$L$21,(new!$E$2:$E$21=$A197)*(new!$C$2:$C$21=calendar!U$2)*(new!$D$2:$D$21&lt;&gt;"N/A"),"")</f>
        <v/>
      </c>
    </row>
    <row r="198" spans="1:22" ht="24" customHeight="1" x14ac:dyDescent="0.2">
      <c r="A198" s="37">
        <v>44756</v>
      </c>
      <c r="C198" s="29">
        <f>COUNTIFS(new!$C$2:$C$21,C$2,new!$E$2:$E$21,"&lt;="&amp;calendar!$A198,new!$F$2:$F$21,"&gt;="&amp;calendar!$A198,new!$D$2:$D$21,"YES")+2*COUNTIFS(new!$C$2:$C$21,C$2,new!$E$2:$E$21,"&lt;="&amp;calendar!$A198,new!$F$2:$F$21,"&gt;="&amp;calendar!$A198,new!$D$2:$D$21,"NO")</f>
        <v>0</v>
      </c>
      <c r="D198" s="46" t="str" cm="1">
        <f t="array" ref="D198">_xlfn._xlws.FILTER(new!$L$2:$L$21,(new!$E$2:$E$21=$A198)*(new!$C$2:$C$21=calendar!C$2)*(new!$D$2:$D$21&lt;&gt;"N/A"),"")</f>
        <v/>
      </c>
      <c r="E198" s="29">
        <f>COUNTIFS(new!$C$2:$C$21,E$2,new!$E$2:$E$21,"&lt;="&amp;calendar!$A198,new!$F$2:$F$21,"&gt;="&amp;calendar!$A198,new!$D$2:$D$21,"YES")+2*COUNTIFS(new!$C$2:$C$21,E$2,new!$E$2:$E$21,"&lt;="&amp;calendar!$A198,new!$F$2:$F$21,"&gt;="&amp;calendar!$A198,new!$D$2:$D$21,"NO")</f>
        <v>0</v>
      </c>
      <c r="F198" s="46" t="str" cm="1">
        <f t="array" ref="F198">_xlfn._xlws.FILTER(new!$L$2:$L$21,(new!$E$2:$E$21=$A198)*(new!$C$2:$C$21=calendar!E$2)*(new!$D$2:$D$21&lt;&gt;"N/A"),"")</f>
        <v/>
      </c>
      <c r="G198" s="29">
        <f>COUNTIFS(new!$C$2:$C$21,G$2,new!$E$2:$E$21,"&lt;="&amp;calendar!$A198,new!$F$2:$F$21,"&gt;="&amp;calendar!$A198,new!$D$2:$D$21,"YES")+2*COUNTIFS(new!$C$2:$C$21,G$2,new!$E$2:$E$21,"&lt;="&amp;calendar!$A198,new!$F$2:$F$21,"&gt;="&amp;calendar!$A198,new!$D$2:$D$21,"NO")</f>
        <v>0</v>
      </c>
      <c r="H198" s="46" t="str" cm="1">
        <f t="array" ref="H198">_xlfn._xlws.FILTER(new!$L$2:$L$21,(new!$E$2:$E$21=$A198)*(new!$C$2:$C$21=calendar!G$2)*(new!$D$2:$D$21&lt;&gt;"N/A"),"")</f>
        <v/>
      </c>
      <c r="J198" s="29">
        <f>COUNTIFS(new!$C$2:$C$21,J$2,new!$E$2:$E$21,"&lt;="&amp;calendar!$A198,new!$F$2:$F$21,"&gt;="&amp;calendar!$A198,new!$D$2:$D$21,"YES")+2*COUNTIFS(new!$C$2:$C$21,J$2,new!$E$2:$E$21,"&lt;="&amp;calendar!$A198,new!$F$2:$F$21,"&gt;="&amp;calendar!$A198,new!$D$2:$D$21,"NO")</f>
        <v>0</v>
      </c>
      <c r="K198" s="46" t="str" cm="1">
        <f t="array" ref="K198">_xlfn._xlws.FILTER(new!$L$2:$L$21,(new!$E$2:$E$21=$A198)*(new!$C$2:$C$21=calendar!J$2)*(new!$D$2:$D$21&lt;&gt;"N/A"),"")</f>
        <v/>
      </c>
      <c r="L198" s="29">
        <f>COUNTIFS(new!$C$2:$C$21,L$2,new!$E$2:$E$21,"&lt;="&amp;calendar!$A198,new!$F$2:$F$21,"&gt;="&amp;calendar!$A198,new!$D$2:$D$21,"YES")+2*COUNTIFS(new!$C$2:$C$21,L$2,new!$E$2:$E$21,"&lt;="&amp;calendar!$A198,new!$F$2:$F$21,"&gt;="&amp;calendar!$A198,new!$D$2:$D$21,"NO")</f>
        <v>0</v>
      </c>
      <c r="M198" s="46" t="str" cm="1">
        <f t="array" ref="M198">_xlfn._xlws.FILTER(new!$L$2:$L$21,(new!$E$2:$E$21=$A198)*(new!$C$2:$C$21=calendar!L$2)*(new!$D$2:$D$21&lt;&gt;"N/A"),"")</f>
        <v/>
      </c>
      <c r="N198" s="29">
        <f>COUNTIFS(new!$C$2:$C$21,N$2,new!$E$2:$E$21,"&lt;="&amp;calendar!$A198,new!$F$2:$F$21,"&gt;="&amp;calendar!$A198,new!$D$2:$D$21,"YES")+2*COUNTIFS(new!$C$2:$C$21,N$2,new!$E$2:$E$21,"&lt;="&amp;calendar!$A198,new!$F$2:$F$21,"&gt;="&amp;calendar!$A198,new!$D$2:$D$21,"NO")</f>
        <v>0</v>
      </c>
      <c r="O198" s="46" t="str" cm="1">
        <f t="array" ref="O198">_xlfn._xlws.FILTER(new!$L$2:$L$21,(new!$E$2:$E$21=$A198)*(new!$C$2:$C$21=calendar!N$2)*(new!$D$2:$D$21&lt;&gt;"N/A"),"")</f>
        <v/>
      </c>
      <c r="Q198" s="29">
        <f>COUNTIFS(new!$C$2:$C$21,Q$2,new!$E$2:$E$21,"&lt;="&amp;calendar!$A198,new!$F$2:$F$21,"&gt;="&amp;calendar!$A198,new!$D$2:$D$21,"YES")+2*COUNTIFS(new!$C$2:$C$21,Q$2,new!$E$2:$E$21,"&lt;="&amp;calendar!$A198,new!$F$2:$F$21,"&gt;="&amp;calendar!$A198,new!$D$2:$D$21,"NO")</f>
        <v>0</v>
      </c>
      <c r="R198" s="46" t="str" cm="1">
        <f t="array" ref="R198">_xlfn._xlws.FILTER(new!$L$2:$L$21,(new!$E$2:$E$21=$A198)*(new!$C$2:$C$21=calendar!Q$2)*(new!$D$2:$D$21&lt;&gt;"N/A"),"")</f>
        <v/>
      </c>
      <c r="S198" s="29">
        <f>COUNTIFS(new!$C$2:$C$21,S$2,new!$E$2:$E$21,"&lt;="&amp;calendar!$A198,new!$F$2:$F$21,"&gt;="&amp;calendar!$A198,new!$D$2:$D$21,"YES")+2*COUNTIFS(new!$C$2:$C$21,S$2,new!$E$2:$E$21,"&lt;="&amp;calendar!$A198,new!$F$2:$F$21,"&gt;="&amp;calendar!$A198,new!$D$2:$D$21,"NO")</f>
        <v>0</v>
      </c>
      <c r="T198" s="46" t="str" cm="1">
        <f t="array" ref="T198">_xlfn._xlws.FILTER(new!$L$2:$L$21,(new!$E$2:$E$21=$A198)*(new!$C$2:$C$21=calendar!S$2)*(new!$D$2:$D$21&lt;&gt;"N/A"),"")</f>
        <v/>
      </c>
      <c r="U198" s="29">
        <f>COUNTIFS(new!$C$2:$C$21,U$2,new!$E$2:$E$21,"&lt;="&amp;calendar!$A198,new!$F$2:$F$21,"&gt;="&amp;calendar!$A198,new!$D$2:$D$21,"YES")+2*COUNTIFS(new!$C$2:$C$21,U$2,new!$E$2:$E$21,"&lt;="&amp;calendar!$A198,new!$F$2:$F$21,"&gt;="&amp;calendar!$A198,new!$D$2:$D$21,"NO")</f>
        <v>0</v>
      </c>
      <c r="V198" s="46" t="str" cm="1">
        <f t="array" ref="V198">_xlfn._xlws.FILTER(new!$L$2:$L$21,(new!$E$2:$E$21=$A198)*(new!$C$2:$C$21=calendar!U$2)*(new!$D$2:$D$21&lt;&gt;"N/A"),"")</f>
        <v/>
      </c>
    </row>
    <row r="199" spans="1:22" ht="24" customHeight="1" x14ac:dyDescent="0.2">
      <c r="A199" s="37">
        <v>44757</v>
      </c>
      <c r="C199" s="29">
        <f>COUNTIFS(new!$C$2:$C$21,C$2,new!$E$2:$E$21,"&lt;="&amp;calendar!$A199,new!$F$2:$F$21,"&gt;="&amp;calendar!$A199,new!$D$2:$D$21,"YES")+2*COUNTIFS(new!$C$2:$C$21,C$2,new!$E$2:$E$21,"&lt;="&amp;calendar!$A199,new!$F$2:$F$21,"&gt;="&amp;calendar!$A199,new!$D$2:$D$21,"NO")</f>
        <v>0</v>
      </c>
      <c r="D199" s="46" t="str" cm="1">
        <f t="array" ref="D199">_xlfn._xlws.FILTER(new!$L$2:$L$21,(new!$E$2:$E$21=$A199)*(new!$C$2:$C$21=calendar!C$2)*(new!$D$2:$D$21&lt;&gt;"N/A"),"")</f>
        <v/>
      </c>
      <c r="E199" s="29">
        <f>COUNTIFS(new!$C$2:$C$21,E$2,new!$E$2:$E$21,"&lt;="&amp;calendar!$A199,new!$F$2:$F$21,"&gt;="&amp;calendar!$A199,new!$D$2:$D$21,"YES")+2*COUNTIFS(new!$C$2:$C$21,E$2,new!$E$2:$E$21,"&lt;="&amp;calendar!$A199,new!$F$2:$F$21,"&gt;="&amp;calendar!$A199,new!$D$2:$D$21,"NO")</f>
        <v>0</v>
      </c>
      <c r="F199" s="46" t="str" cm="1">
        <f t="array" ref="F199">_xlfn._xlws.FILTER(new!$L$2:$L$21,(new!$E$2:$E$21=$A199)*(new!$C$2:$C$21=calendar!E$2)*(new!$D$2:$D$21&lt;&gt;"N/A"),"")</f>
        <v/>
      </c>
      <c r="G199" s="29">
        <f>COUNTIFS(new!$C$2:$C$21,G$2,new!$E$2:$E$21,"&lt;="&amp;calendar!$A199,new!$F$2:$F$21,"&gt;="&amp;calendar!$A199,new!$D$2:$D$21,"YES")+2*COUNTIFS(new!$C$2:$C$21,G$2,new!$E$2:$E$21,"&lt;="&amp;calendar!$A199,new!$F$2:$F$21,"&gt;="&amp;calendar!$A199,new!$D$2:$D$21,"NO")</f>
        <v>0</v>
      </c>
      <c r="H199" s="46" t="str" cm="1">
        <f t="array" ref="H199">_xlfn._xlws.FILTER(new!$L$2:$L$21,(new!$E$2:$E$21=$A199)*(new!$C$2:$C$21=calendar!G$2)*(new!$D$2:$D$21&lt;&gt;"N/A"),"")</f>
        <v/>
      </c>
      <c r="J199" s="29">
        <f>COUNTIFS(new!$C$2:$C$21,J$2,new!$E$2:$E$21,"&lt;="&amp;calendar!$A199,new!$F$2:$F$21,"&gt;="&amp;calendar!$A199,new!$D$2:$D$21,"YES")+2*COUNTIFS(new!$C$2:$C$21,J$2,new!$E$2:$E$21,"&lt;="&amp;calendar!$A199,new!$F$2:$F$21,"&gt;="&amp;calendar!$A199,new!$D$2:$D$21,"NO")</f>
        <v>0</v>
      </c>
      <c r="K199" s="46" t="str" cm="1">
        <f t="array" ref="K199">_xlfn._xlws.FILTER(new!$L$2:$L$21,(new!$E$2:$E$21=$A199)*(new!$C$2:$C$21=calendar!J$2)*(new!$D$2:$D$21&lt;&gt;"N/A"),"")</f>
        <v/>
      </c>
      <c r="L199" s="29">
        <f>COUNTIFS(new!$C$2:$C$21,L$2,new!$E$2:$E$21,"&lt;="&amp;calendar!$A199,new!$F$2:$F$21,"&gt;="&amp;calendar!$A199,new!$D$2:$D$21,"YES")+2*COUNTIFS(new!$C$2:$C$21,L$2,new!$E$2:$E$21,"&lt;="&amp;calendar!$A199,new!$F$2:$F$21,"&gt;="&amp;calendar!$A199,new!$D$2:$D$21,"NO")</f>
        <v>0</v>
      </c>
      <c r="M199" s="46" t="str" cm="1">
        <f t="array" ref="M199">_xlfn._xlws.FILTER(new!$L$2:$L$21,(new!$E$2:$E$21=$A199)*(new!$C$2:$C$21=calendar!L$2)*(new!$D$2:$D$21&lt;&gt;"N/A"),"")</f>
        <v/>
      </c>
      <c r="N199" s="29">
        <f>COUNTIFS(new!$C$2:$C$21,N$2,new!$E$2:$E$21,"&lt;="&amp;calendar!$A199,new!$F$2:$F$21,"&gt;="&amp;calendar!$A199,new!$D$2:$D$21,"YES")+2*COUNTIFS(new!$C$2:$C$21,N$2,new!$E$2:$E$21,"&lt;="&amp;calendar!$A199,new!$F$2:$F$21,"&gt;="&amp;calendar!$A199,new!$D$2:$D$21,"NO")</f>
        <v>0</v>
      </c>
      <c r="O199" s="46" t="str" cm="1">
        <f t="array" ref="O199">_xlfn._xlws.FILTER(new!$L$2:$L$21,(new!$E$2:$E$21=$A199)*(new!$C$2:$C$21=calendar!N$2)*(new!$D$2:$D$21&lt;&gt;"N/A"),"")</f>
        <v/>
      </c>
      <c r="Q199" s="29">
        <f>COUNTIFS(new!$C$2:$C$21,Q$2,new!$E$2:$E$21,"&lt;="&amp;calendar!$A199,new!$F$2:$F$21,"&gt;="&amp;calendar!$A199,new!$D$2:$D$21,"YES")+2*COUNTIFS(new!$C$2:$C$21,Q$2,new!$E$2:$E$21,"&lt;="&amp;calendar!$A199,new!$F$2:$F$21,"&gt;="&amp;calendar!$A199,new!$D$2:$D$21,"NO")</f>
        <v>0</v>
      </c>
      <c r="R199" s="46" t="str" cm="1">
        <f t="array" ref="R199">_xlfn._xlws.FILTER(new!$L$2:$L$21,(new!$E$2:$E$21=$A199)*(new!$C$2:$C$21=calendar!Q$2)*(new!$D$2:$D$21&lt;&gt;"N/A"),"")</f>
        <v/>
      </c>
      <c r="S199" s="29">
        <f>COUNTIFS(new!$C$2:$C$21,S$2,new!$E$2:$E$21,"&lt;="&amp;calendar!$A199,new!$F$2:$F$21,"&gt;="&amp;calendar!$A199,new!$D$2:$D$21,"YES")+2*COUNTIFS(new!$C$2:$C$21,S$2,new!$E$2:$E$21,"&lt;="&amp;calendar!$A199,new!$F$2:$F$21,"&gt;="&amp;calendar!$A199,new!$D$2:$D$21,"NO")</f>
        <v>0</v>
      </c>
      <c r="T199" s="46" t="str" cm="1">
        <f t="array" ref="T199">_xlfn._xlws.FILTER(new!$L$2:$L$21,(new!$E$2:$E$21=$A199)*(new!$C$2:$C$21=calendar!S$2)*(new!$D$2:$D$21&lt;&gt;"N/A"),"")</f>
        <v/>
      </c>
      <c r="U199" s="29">
        <f>COUNTIFS(new!$C$2:$C$21,U$2,new!$E$2:$E$21,"&lt;="&amp;calendar!$A199,new!$F$2:$F$21,"&gt;="&amp;calendar!$A199,new!$D$2:$D$21,"YES")+2*COUNTIFS(new!$C$2:$C$21,U$2,new!$E$2:$E$21,"&lt;="&amp;calendar!$A199,new!$F$2:$F$21,"&gt;="&amp;calendar!$A199,new!$D$2:$D$21,"NO")</f>
        <v>0</v>
      </c>
      <c r="V199" s="46" t="str" cm="1">
        <f t="array" ref="V199">_xlfn._xlws.FILTER(new!$L$2:$L$21,(new!$E$2:$E$21=$A199)*(new!$C$2:$C$21=calendar!U$2)*(new!$D$2:$D$21&lt;&gt;"N/A"),"")</f>
        <v/>
      </c>
    </row>
    <row r="200" spans="1:22" ht="24" customHeight="1" x14ac:dyDescent="0.2">
      <c r="A200" s="37">
        <v>44758</v>
      </c>
      <c r="C200" s="29">
        <f>COUNTIFS(new!$C$2:$C$21,C$2,new!$E$2:$E$21,"&lt;="&amp;calendar!$A200,new!$F$2:$F$21,"&gt;="&amp;calendar!$A200,new!$D$2:$D$21,"YES")+2*COUNTIFS(new!$C$2:$C$21,C$2,new!$E$2:$E$21,"&lt;="&amp;calendar!$A200,new!$F$2:$F$21,"&gt;="&amp;calendar!$A200,new!$D$2:$D$21,"NO")</f>
        <v>0</v>
      </c>
      <c r="D200" s="46" t="str" cm="1">
        <f t="array" ref="D200">_xlfn._xlws.FILTER(new!$L$2:$L$21,(new!$E$2:$E$21=$A200)*(new!$C$2:$C$21=calendar!C$2)*(new!$D$2:$D$21&lt;&gt;"N/A"),"")</f>
        <v/>
      </c>
      <c r="E200" s="29">
        <f>COUNTIFS(new!$C$2:$C$21,E$2,new!$E$2:$E$21,"&lt;="&amp;calendar!$A200,new!$F$2:$F$21,"&gt;="&amp;calendar!$A200,new!$D$2:$D$21,"YES")+2*COUNTIFS(new!$C$2:$C$21,E$2,new!$E$2:$E$21,"&lt;="&amp;calendar!$A200,new!$F$2:$F$21,"&gt;="&amp;calendar!$A200,new!$D$2:$D$21,"NO")</f>
        <v>0</v>
      </c>
      <c r="F200" s="46" t="str" cm="1">
        <f t="array" ref="F200">_xlfn._xlws.FILTER(new!$L$2:$L$21,(new!$E$2:$E$21=$A200)*(new!$C$2:$C$21=calendar!E$2)*(new!$D$2:$D$21&lt;&gt;"N/A"),"")</f>
        <v/>
      </c>
      <c r="G200" s="29">
        <f>COUNTIFS(new!$C$2:$C$21,G$2,new!$E$2:$E$21,"&lt;="&amp;calendar!$A200,new!$F$2:$F$21,"&gt;="&amp;calendar!$A200,new!$D$2:$D$21,"YES")+2*COUNTIFS(new!$C$2:$C$21,G$2,new!$E$2:$E$21,"&lt;="&amp;calendar!$A200,new!$F$2:$F$21,"&gt;="&amp;calendar!$A200,new!$D$2:$D$21,"NO")</f>
        <v>0</v>
      </c>
      <c r="H200" s="46" t="str" cm="1">
        <f t="array" ref="H200">_xlfn._xlws.FILTER(new!$L$2:$L$21,(new!$E$2:$E$21=$A200)*(new!$C$2:$C$21=calendar!G$2)*(new!$D$2:$D$21&lt;&gt;"N/A"),"")</f>
        <v/>
      </c>
      <c r="J200" s="29">
        <f>COUNTIFS(new!$C$2:$C$21,J$2,new!$E$2:$E$21,"&lt;="&amp;calendar!$A200,new!$F$2:$F$21,"&gt;="&amp;calendar!$A200,new!$D$2:$D$21,"YES")+2*COUNTIFS(new!$C$2:$C$21,J$2,new!$E$2:$E$21,"&lt;="&amp;calendar!$A200,new!$F$2:$F$21,"&gt;="&amp;calendar!$A200,new!$D$2:$D$21,"NO")</f>
        <v>0</v>
      </c>
      <c r="K200" s="46" t="str" cm="1">
        <f t="array" ref="K200">_xlfn._xlws.FILTER(new!$L$2:$L$21,(new!$E$2:$E$21=$A200)*(new!$C$2:$C$21=calendar!J$2)*(new!$D$2:$D$21&lt;&gt;"N/A"),"")</f>
        <v/>
      </c>
      <c r="L200" s="29">
        <f>COUNTIFS(new!$C$2:$C$21,L$2,new!$E$2:$E$21,"&lt;="&amp;calendar!$A200,new!$F$2:$F$21,"&gt;="&amp;calendar!$A200,new!$D$2:$D$21,"YES")+2*COUNTIFS(new!$C$2:$C$21,L$2,new!$E$2:$E$21,"&lt;="&amp;calendar!$A200,new!$F$2:$F$21,"&gt;="&amp;calendar!$A200,new!$D$2:$D$21,"NO")</f>
        <v>0</v>
      </c>
      <c r="M200" s="46" t="str" cm="1">
        <f t="array" ref="M200">_xlfn._xlws.FILTER(new!$L$2:$L$21,(new!$E$2:$E$21=$A200)*(new!$C$2:$C$21=calendar!L$2)*(new!$D$2:$D$21&lt;&gt;"N/A"),"")</f>
        <v/>
      </c>
      <c r="N200" s="29">
        <f>COUNTIFS(new!$C$2:$C$21,N$2,new!$E$2:$E$21,"&lt;="&amp;calendar!$A200,new!$F$2:$F$21,"&gt;="&amp;calendar!$A200,new!$D$2:$D$21,"YES")+2*COUNTIFS(new!$C$2:$C$21,N$2,new!$E$2:$E$21,"&lt;="&amp;calendar!$A200,new!$F$2:$F$21,"&gt;="&amp;calendar!$A200,new!$D$2:$D$21,"NO")</f>
        <v>0</v>
      </c>
      <c r="O200" s="46" t="str" cm="1">
        <f t="array" ref="O200">_xlfn._xlws.FILTER(new!$L$2:$L$21,(new!$E$2:$E$21=$A200)*(new!$C$2:$C$21=calendar!N$2)*(new!$D$2:$D$21&lt;&gt;"N/A"),"")</f>
        <v/>
      </c>
      <c r="Q200" s="29">
        <f>COUNTIFS(new!$C$2:$C$21,Q$2,new!$E$2:$E$21,"&lt;="&amp;calendar!$A200,new!$F$2:$F$21,"&gt;="&amp;calendar!$A200,new!$D$2:$D$21,"YES")+2*COUNTIFS(new!$C$2:$C$21,Q$2,new!$E$2:$E$21,"&lt;="&amp;calendar!$A200,new!$F$2:$F$21,"&gt;="&amp;calendar!$A200,new!$D$2:$D$21,"NO")</f>
        <v>0</v>
      </c>
      <c r="R200" s="46" t="str" cm="1">
        <f t="array" ref="R200">_xlfn._xlws.FILTER(new!$L$2:$L$21,(new!$E$2:$E$21=$A200)*(new!$C$2:$C$21=calendar!Q$2)*(new!$D$2:$D$21&lt;&gt;"N/A"),"")</f>
        <v/>
      </c>
      <c r="S200" s="29">
        <f>COUNTIFS(new!$C$2:$C$21,S$2,new!$E$2:$E$21,"&lt;="&amp;calendar!$A200,new!$F$2:$F$21,"&gt;="&amp;calendar!$A200,new!$D$2:$D$21,"YES")+2*COUNTIFS(new!$C$2:$C$21,S$2,new!$E$2:$E$21,"&lt;="&amp;calendar!$A200,new!$F$2:$F$21,"&gt;="&amp;calendar!$A200,new!$D$2:$D$21,"NO")</f>
        <v>0</v>
      </c>
      <c r="T200" s="46" t="str" cm="1">
        <f t="array" ref="T200">_xlfn._xlws.FILTER(new!$L$2:$L$21,(new!$E$2:$E$21=$A200)*(new!$C$2:$C$21=calendar!S$2)*(new!$D$2:$D$21&lt;&gt;"N/A"),"")</f>
        <v/>
      </c>
      <c r="U200" s="29">
        <f>COUNTIFS(new!$C$2:$C$21,U$2,new!$E$2:$E$21,"&lt;="&amp;calendar!$A200,new!$F$2:$F$21,"&gt;="&amp;calendar!$A200,new!$D$2:$D$21,"YES")+2*COUNTIFS(new!$C$2:$C$21,U$2,new!$E$2:$E$21,"&lt;="&amp;calendar!$A200,new!$F$2:$F$21,"&gt;="&amp;calendar!$A200,new!$D$2:$D$21,"NO")</f>
        <v>0</v>
      </c>
      <c r="V200" s="46" t="str" cm="1">
        <f t="array" ref="V200">_xlfn._xlws.FILTER(new!$L$2:$L$21,(new!$E$2:$E$21=$A200)*(new!$C$2:$C$21=calendar!U$2)*(new!$D$2:$D$21&lt;&gt;"N/A"),"")</f>
        <v/>
      </c>
    </row>
    <row r="201" spans="1:22" ht="24" customHeight="1" x14ac:dyDescent="0.2">
      <c r="A201" s="37">
        <v>44759</v>
      </c>
      <c r="C201" s="29">
        <f>COUNTIFS(new!$C$2:$C$21,C$2,new!$E$2:$E$21,"&lt;="&amp;calendar!$A201,new!$F$2:$F$21,"&gt;="&amp;calendar!$A201,new!$D$2:$D$21,"YES")+2*COUNTIFS(new!$C$2:$C$21,C$2,new!$E$2:$E$21,"&lt;="&amp;calendar!$A201,new!$F$2:$F$21,"&gt;="&amp;calendar!$A201,new!$D$2:$D$21,"NO")</f>
        <v>0</v>
      </c>
      <c r="D201" s="46" t="str" cm="1">
        <f t="array" ref="D201">_xlfn._xlws.FILTER(new!$L$2:$L$21,(new!$E$2:$E$21=$A201)*(new!$C$2:$C$21=calendar!C$2)*(new!$D$2:$D$21&lt;&gt;"N/A"),"")</f>
        <v/>
      </c>
      <c r="E201" s="29">
        <f>COUNTIFS(new!$C$2:$C$21,E$2,new!$E$2:$E$21,"&lt;="&amp;calendar!$A201,new!$F$2:$F$21,"&gt;="&amp;calendar!$A201,new!$D$2:$D$21,"YES")+2*COUNTIFS(new!$C$2:$C$21,E$2,new!$E$2:$E$21,"&lt;="&amp;calendar!$A201,new!$F$2:$F$21,"&gt;="&amp;calendar!$A201,new!$D$2:$D$21,"NO")</f>
        <v>0</v>
      </c>
      <c r="F201" s="46" t="str" cm="1">
        <f t="array" ref="F201">_xlfn._xlws.FILTER(new!$L$2:$L$21,(new!$E$2:$E$21=$A201)*(new!$C$2:$C$21=calendar!E$2)*(new!$D$2:$D$21&lt;&gt;"N/A"),"")</f>
        <v/>
      </c>
      <c r="G201" s="29">
        <f>COUNTIFS(new!$C$2:$C$21,G$2,new!$E$2:$E$21,"&lt;="&amp;calendar!$A201,new!$F$2:$F$21,"&gt;="&amp;calendar!$A201,new!$D$2:$D$21,"YES")+2*COUNTIFS(new!$C$2:$C$21,G$2,new!$E$2:$E$21,"&lt;="&amp;calendar!$A201,new!$F$2:$F$21,"&gt;="&amp;calendar!$A201,new!$D$2:$D$21,"NO")</f>
        <v>0</v>
      </c>
      <c r="H201" s="46" t="str" cm="1">
        <f t="array" ref="H201">_xlfn._xlws.FILTER(new!$L$2:$L$21,(new!$E$2:$E$21=$A201)*(new!$C$2:$C$21=calendar!G$2)*(new!$D$2:$D$21&lt;&gt;"N/A"),"")</f>
        <v/>
      </c>
      <c r="J201" s="29">
        <f>COUNTIFS(new!$C$2:$C$21,J$2,new!$E$2:$E$21,"&lt;="&amp;calendar!$A201,new!$F$2:$F$21,"&gt;="&amp;calendar!$A201,new!$D$2:$D$21,"YES")+2*COUNTIFS(new!$C$2:$C$21,J$2,new!$E$2:$E$21,"&lt;="&amp;calendar!$A201,new!$F$2:$F$21,"&gt;="&amp;calendar!$A201,new!$D$2:$D$21,"NO")</f>
        <v>0</v>
      </c>
      <c r="K201" s="46" t="str" cm="1">
        <f t="array" ref="K201">_xlfn._xlws.FILTER(new!$L$2:$L$21,(new!$E$2:$E$21=$A201)*(new!$C$2:$C$21=calendar!J$2)*(new!$D$2:$D$21&lt;&gt;"N/A"),"")</f>
        <v/>
      </c>
      <c r="L201" s="29">
        <f>COUNTIFS(new!$C$2:$C$21,L$2,new!$E$2:$E$21,"&lt;="&amp;calendar!$A201,new!$F$2:$F$21,"&gt;="&amp;calendar!$A201,new!$D$2:$D$21,"YES")+2*COUNTIFS(new!$C$2:$C$21,L$2,new!$E$2:$E$21,"&lt;="&amp;calendar!$A201,new!$F$2:$F$21,"&gt;="&amp;calendar!$A201,new!$D$2:$D$21,"NO")</f>
        <v>0</v>
      </c>
      <c r="M201" s="46" t="str" cm="1">
        <f t="array" ref="M201">_xlfn._xlws.FILTER(new!$L$2:$L$21,(new!$E$2:$E$21=$A201)*(new!$C$2:$C$21=calendar!L$2)*(new!$D$2:$D$21&lt;&gt;"N/A"),"")</f>
        <v/>
      </c>
      <c r="N201" s="29">
        <f>COUNTIFS(new!$C$2:$C$21,N$2,new!$E$2:$E$21,"&lt;="&amp;calendar!$A201,new!$F$2:$F$21,"&gt;="&amp;calendar!$A201,new!$D$2:$D$21,"YES")+2*COUNTIFS(new!$C$2:$C$21,N$2,new!$E$2:$E$21,"&lt;="&amp;calendar!$A201,new!$F$2:$F$21,"&gt;="&amp;calendar!$A201,new!$D$2:$D$21,"NO")</f>
        <v>0</v>
      </c>
      <c r="O201" s="46" t="str" cm="1">
        <f t="array" ref="O201">_xlfn._xlws.FILTER(new!$L$2:$L$21,(new!$E$2:$E$21=$A201)*(new!$C$2:$C$21=calendar!N$2)*(new!$D$2:$D$21&lt;&gt;"N/A"),"")</f>
        <v/>
      </c>
      <c r="Q201" s="29">
        <f>COUNTIFS(new!$C$2:$C$21,Q$2,new!$E$2:$E$21,"&lt;="&amp;calendar!$A201,new!$F$2:$F$21,"&gt;="&amp;calendar!$A201,new!$D$2:$D$21,"YES")+2*COUNTIFS(new!$C$2:$C$21,Q$2,new!$E$2:$E$21,"&lt;="&amp;calendar!$A201,new!$F$2:$F$21,"&gt;="&amp;calendar!$A201,new!$D$2:$D$21,"NO")</f>
        <v>0</v>
      </c>
      <c r="R201" s="46" t="str" cm="1">
        <f t="array" ref="R201">_xlfn._xlws.FILTER(new!$L$2:$L$21,(new!$E$2:$E$21=$A201)*(new!$C$2:$C$21=calendar!Q$2)*(new!$D$2:$D$21&lt;&gt;"N/A"),"")</f>
        <v/>
      </c>
      <c r="S201" s="29">
        <f>COUNTIFS(new!$C$2:$C$21,S$2,new!$E$2:$E$21,"&lt;="&amp;calendar!$A201,new!$F$2:$F$21,"&gt;="&amp;calendar!$A201,new!$D$2:$D$21,"YES")+2*COUNTIFS(new!$C$2:$C$21,S$2,new!$E$2:$E$21,"&lt;="&amp;calendar!$A201,new!$F$2:$F$21,"&gt;="&amp;calendar!$A201,new!$D$2:$D$21,"NO")</f>
        <v>0</v>
      </c>
      <c r="T201" s="46" t="str" cm="1">
        <f t="array" ref="T201">_xlfn._xlws.FILTER(new!$L$2:$L$21,(new!$E$2:$E$21=$A201)*(new!$C$2:$C$21=calendar!S$2)*(new!$D$2:$D$21&lt;&gt;"N/A"),"")</f>
        <v/>
      </c>
      <c r="U201" s="29">
        <f>COUNTIFS(new!$C$2:$C$21,U$2,new!$E$2:$E$21,"&lt;="&amp;calendar!$A201,new!$F$2:$F$21,"&gt;="&amp;calendar!$A201,new!$D$2:$D$21,"YES")+2*COUNTIFS(new!$C$2:$C$21,U$2,new!$E$2:$E$21,"&lt;="&amp;calendar!$A201,new!$F$2:$F$21,"&gt;="&amp;calendar!$A201,new!$D$2:$D$21,"NO")</f>
        <v>0</v>
      </c>
      <c r="V201" s="46" t="str" cm="1">
        <f t="array" ref="V201">_xlfn._xlws.FILTER(new!$L$2:$L$21,(new!$E$2:$E$21=$A201)*(new!$C$2:$C$21=calendar!U$2)*(new!$D$2:$D$21&lt;&gt;"N/A"),"")</f>
        <v/>
      </c>
    </row>
    <row r="202" spans="1:22" ht="24" customHeight="1" x14ac:dyDescent="0.2">
      <c r="A202" s="37">
        <v>44760</v>
      </c>
      <c r="C202" s="29">
        <f>COUNTIFS(new!$C$2:$C$21,C$2,new!$E$2:$E$21,"&lt;="&amp;calendar!$A202,new!$F$2:$F$21,"&gt;="&amp;calendar!$A202,new!$D$2:$D$21,"YES")+2*COUNTIFS(new!$C$2:$C$21,C$2,new!$E$2:$E$21,"&lt;="&amp;calendar!$A202,new!$F$2:$F$21,"&gt;="&amp;calendar!$A202,new!$D$2:$D$21,"NO")</f>
        <v>0</v>
      </c>
      <c r="D202" s="46" t="str" cm="1">
        <f t="array" ref="D202">_xlfn._xlws.FILTER(new!$L$2:$L$21,(new!$E$2:$E$21=$A202)*(new!$C$2:$C$21=calendar!C$2)*(new!$D$2:$D$21&lt;&gt;"N/A"),"")</f>
        <v/>
      </c>
      <c r="E202" s="29">
        <f>COUNTIFS(new!$C$2:$C$21,E$2,new!$E$2:$E$21,"&lt;="&amp;calendar!$A202,new!$F$2:$F$21,"&gt;="&amp;calendar!$A202,new!$D$2:$D$21,"YES")+2*COUNTIFS(new!$C$2:$C$21,E$2,new!$E$2:$E$21,"&lt;="&amp;calendar!$A202,new!$F$2:$F$21,"&gt;="&amp;calendar!$A202,new!$D$2:$D$21,"NO")</f>
        <v>0</v>
      </c>
      <c r="F202" s="46" t="str" cm="1">
        <f t="array" ref="F202">_xlfn._xlws.FILTER(new!$L$2:$L$21,(new!$E$2:$E$21=$A202)*(new!$C$2:$C$21=calendar!E$2)*(new!$D$2:$D$21&lt;&gt;"N/A"),"")</f>
        <v/>
      </c>
      <c r="G202" s="29">
        <f>COUNTIFS(new!$C$2:$C$21,G$2,new!$E$2:$E$21,"&lt;="&amp;calendar!$A202,new!$F$2:$F$21,"&gt;="&amp;calendar!$A202,new!$D$2:$D$21,"YES")+2*COUNTIFS(new!$C$2:$C$21,G$2,new!$E$2:$E$21,"&lt;="&amp;calendar!$A202,new!$F$2:$F$21,"&gt;="&amp;calendar!$A202,new!$D$2:$D$21,"NO")</f>
        <v>0</v>
      </c>
      <c r="H202" s="46" t="str" cm="1">
        <f t="array" ref="H202">_xlfn._xlws.FILTER(new!$L$2:$L$21,(new!$E$2:$E$21=$A202)*(new!$C$2:$C$21=calendar!G$2)*(new!$D$2:$D$21&lt;&gt;"N/A"),"")</f>
        <v/>
      </c>
      <c r="J202" s="29">
        <f>COUNTIFS(new!$C$2:$C$21,J$2,new!$E$2:$E$21,"&lt;="&amp;calendar!$A202,new!$F$2:$F$21,"&gt;="&amp;calendar!$A202,new!$D$2:$D$21,"YES")+2*COUNTIFS(new!$C$2:$C$21,J$2,new!$E$2:$E$21,"&lt;="&amp;calendar!$A202,new!$F$2:$F$21,"&gt;="&amp;calendar!$A202,new!$D$2:$D$21,"NO")</f>
        <v>0</v>
      </c>
      <c r="K202" s="46" t="str" cm="1">
        <f t="array" ref="K202">_xlfn._xlws.FILTER(new!$L$2:$L$21,(new!$E$2:$E$21=$A202)*(new!$C$2:$C$21=calendar!J$2)*(new!$D$2:$D$21&lt;&gt;"N/A"),"")</f>
        <v/>
      </c>
      <c r="L202" s="29">
        <f>COUNTIFS(new!$C$2:$C$21,L$2,new!$E$2:$E$21,"&lt;="&amp;calendar!$A202,new!$F$2:$F$21,"&gt;="&amp;calendar!$A202,new!$D$2:$D$21,"YES")+2*COUNTIFS(new!$C$2:$C$21,L$2,new!$E$2:$E$21,"&lt;="&amp;calendar!$A202,new!$F$2:$F$21,"&gt;="&amp;calendar!$A202,new!$D$2:$D$21,"NO")</f>
        <v>0</v>
      </c>
      <c r="M202" s="46" t="str" cm="1">
        <f t="array" ref="M202">_xlfn._xlws.FILTER(new!$L$2:$L$21,(new!$E$2:$E$21=$A202)*(new!$C$2:$C$21=calendar!L$2)*(new!$D$2:$D$21&lt;&gt;"N/A"),"")</f>
        <v/>
      </c>
      <c r="N202" s="29">
        <f>COUNTIFS(new!$C$2:$C$21,N$2,new!$E$2:$E$21,"&lt;="&amp;calendar!$A202,new!$F$2:$F$21,"&gt;="&amp;calendar!$A202,new!$D$2:$D$21,"YES")+2*COUNTIFS(new!$C$2:$C$21,N$2,new!$E$2:$E$21,"&lt;="&amp;calendar!$A202,new!$F$2:$F$21,"&gt;="&amp;calendar!$A202,new!$D$2:$D$21,"NO")</f>
        <v>0</v>
      </c>
      <c r="O202" s="46" t="str" cm="1">
        <f t="array" ref="O202">_xlfn._xlws.FILTER(new!$L$2:$L$21,(new!$E$2:$E$21=$A202)*(new!$C$2:$C$21=calendar!N$2)*(new!$D$2:$D$21&lt;&gt;"N/A"),"")</f>
        <v/>
      </c>
      <c r="Q202" s="29">
        <f>COUNTIFS(new!$C$2:$C$21,Q$2,new!$E$2:$E$21,"&lt;="&amp;calendar!$A202,new!$F$2:$F$21,"&gt;="&amp;calendar!$A202,new!$D$2:$D$21,"YES")+2*COUNTIFS(new!$C$2:$C$21,Q$2,new!$E$2:$E$21,"&lt;="&amp;calendar!$A202,new!$F$2:$F$21,"&gt;="&amp;calendar!$A202,new!$D$2:$D$21,"NO")</f>
        <v>0</v>
      </c>
      <c r="R202" s="46" t="str" cm="1">
        <f t="array" ref="R202">_xlfn._xlws.FILTER(new!$L$2:$L$21,(new!$E$2:$E$21=$A202)*(new!$C$2:$C$21=calendar!Q$2)*(new!$D$2:$D$21&lt;&gt;"N/A"),"")</f>
        <v/>
      </c>
      <c r="S202" s="29">
        <f>COUNTIFS(new!$C$2:$C$21,S$2,new!$E$2:$E$21,"&lt;="&amp;calendar!$A202,new!$F$2:$F$21,"&gt;="&amp;calendar!$A202,new!$D$2:$D$21,"YES")+2*COUNTIFS(new!$C$2:$C$21,S$2,new!$E$2:$E$21,"&lt;="&amp;calendar!$A202,new!$F$2:$F$21,"&gt;="&amp;calendar!$A202,new!$D$2:$D$21,"NO")</f>
        <v>0</v>
      </c>
      <c r="T202" s="46" t="str" cm="1">
        <f t="array" ref="T202">_xlfn._xlws.FILTER(new!$L$2:$L$21,(new!$E$2:$E$21=$A202)*(new!$C$2:$C$21=calendar!S$2)*(new!$D$2:$D$21&lt;&gt;"N/A"),"")</f>
        <v/>
      </c>
      <c r="U202" s="29">
        <f>COUNTIFS(new!$C$2:$C$21,U$2,new!$E$2:$E$21,"&lt;="&amp;calendar!$A202,new!$F$2:$F$21,"&gt;="&amp;calendar!$A202,new!$D$2:$D$21,"YES")+2*COUNTIFS(new!$C$2:$C$21,U$2,new!$E$2:$E$21,"&lt;="&amp;calendar!$A202,new!$F$2:$F$21,"&gt;="&amp;calendar!$A202,new!$D$2:$D$21,"NO")</f>
        <v>0</v>
      </c>
      <c r="V202" s="46" t="str" cm="1">
        <f t="array" ref="V202">_xlfn._xlws.FILTER(new!$L$2:$L$21,(new!$E$2:$E$21=$A202)*(new!$C$2:$C$21=calendar!U$2)*(new!$D$2:$D$21&lt;&gt;"N/A"),"")</f>
        <v/>
      </c>
    </row>
    <row r="203" spans="1:22" ht="24" customHeight="1" x14ac:dyDescent="0.2">
      <c r="A203" s="37">
        <v>44761</v>
      </c>
      <c r="C203" s="29">
        <f>COUNTIFS(new!$C$2:$C$21,C$2,new!$E$2:$E$21,"&lt;="&amp;calendar!$A203,new!$F$2:$F$21,"&gt;="&amp;calendar!$A203,new!$D$2:$D$21,"YES")+2*COUNTIFS(new!$C$2:$C$21,C$2,new!$E$2:$E$21,"&lt;="&amp;calendar!$A203,new!$F$2:$F$21,"&gt;="&amp;calendar!$A203,new!$D$2:$D$21,"NO")</f>
        <v>0</v>
      </c>
      <c r="D203" s="46" t="str" cm="1">
        <f t="array" ref="D203">_xlfn._xlws.FILTER(new!$L$2:$L$21,(new!$E$2:$E$21=$A203)*(new!$C$2:$C$21=calendar!C$2)*(new!$D$2:$D$21&lt;&gt;"N/A"),"")</f>
        <v/>
      </c>
      <c r="E203" s="29">
        <f>COUNTIFS(new!$C$2:$C$21,E$2,new!$E$2:$E$21,"&lt;="&amp;calendar!$A203,new!$F$2:$F$21,"&gt;="&amp;calendar!$A203,new!$D$2:$D$21,"YES")+2*COUNTIFS(new!$C$2:$C$21,E$2,new!$E$2:$E$21,"&lt;="&amp;calendar!$A203,new!$F$2:$F$21,"&gt;="&amp;calendar!$A203,new!$D$2:$D$21,"NO")</f>
        <v>0</v>
      </c>
      <c r="F203" s="46" t="str" cm="1">
        <f t="array" ref="F203">_xlfn._xlws.FILTER(new!$L$2:$L$21,(new!$E$2:$E$21=$A203)*(new!$C$2:$C$21=calendar!E$2)*(new!$D$2:$D$21&lt;&gt;"N/A"),"")</f>
        <v/>
      </c>
      <c r="G203" s="29">
        <f>COUNTIFS(new!$C$2:$C$21,G$2,new!$E$2:$E$21,"&lt;="&amp;calendar!$A203,new!$F$2:$F$21,"&gt;="&amp;calendar!$A203,new!$D$2:$D$21,"YES")+2*COUNTIFS(new!$C$2:$C$21,G$2,new!$E$2:$E$21,"&lt;="&amp;calendar!$A203,new!$F$2:$F$21,"&gt;="&amp;calendar!$A203,new!$D$2:$D$21,"NO")</f>
        <v>0</v>
      </c>
      <c r="H203" s="46" t="str" cm="1">
        <f t="array" ref="H203">_xlfn._xlws.FILTER(new!$L$2:$L$21,(new!$E$2:$E$21=$A203)*(new!$C$2:$C$21=calendar!G$2)*(new!$D$2:$D$21&lt;&gt;"N/A"),"")</f>
        <v/>
      </c>
      <c r="J203" s="29">
        <f>COUNTIFS(new!$C$2:$C$21,J$2,new!$E$2:$E$21,"&lt;="&amp;calendar!$A203,new!$F$2:$F$21,"&gt;="&amp;calendar!$A203,new!$D$2:$D$21,"YES")+2*COUNTIFS(new!$C$2:$C$21,J$2,new!$E$2:$E$21,"&lt;="&amp;calendar!$A203,new!$F$2:$F$21,"&gt;="&amp;calendar!$A203,new!$D$2:$D$21,"NO")</f>
        <v>0</v>
      </c>
      <c r="K203" s="46" t="str" cm="1">
        <f t="array" ref="K203">_xlfn._xlws.FILTER(new!$L$2:$L$21,(new!$E$2:$E$21=$A203)*(new!$C$2:$C$21=calendar!J$2)*(new!$D$2:$D$21&lt;&gt;"N/A"),"")</f>
        <v/>
      </c>
      <c r="L203" s="29">
        <f>COUNTIFS(new!$C$2:$C$21,L$2,new!$E$2:$E$21,"&lt;="&amp;calendar!$A203,new!$F$2:$F$21,"&gt;="&amp;calendar!$A203,new!$D$2:$D$21,"YES")+2*COUNTIFS(new!$C$2:$C$21,L$2,new!$E$2:$E$21,"&lt;="&amp;calendar!$A203,new!$F$2:$F$21,"&gt;="&amp;calendar!$A203,new!$D$2:$D$21,"NO")</f>
        <v>0</v>
      </c>
      <c r="M203" s="46" t="str" cm="1">
        <f t="array" ref="M203">_xlfn._xlws.FILTER(new!$L$2:$L$21,(new!$E$2:$E$21=$A203)*(new!$C$2:$C$21=calendar!L$2)*(new!$D$2:$D$21&lt;&gt;"N/A"),"")</f>
        <v/>
      </c>
      <c r="N203" s="29">
        <f>COUNTIFS(new!$C$2:$C$21,N$2,new!$E$2:$E$21,"&lt;="&amp;calendar!$A203,new!$F$2:$F$21,"&gt;="&amp;calendar!$A203,new!$D$2:$D$21,"YES")+2*COUNTIFS(new!$C$2:$C$21,N$2,new!$E$2:$E$21,"&lt;="&amp;calendar!$A203,new!$F$2:$F$21,"&gt;="&amp;calendar!$A203,new!$D$2:$D$21,"NO")</f>
        <v>0</v>
      </c>
      <c r="O203" s="46" t="str" cm="1">
        <f t="array" ref="O203">_xlfn._xlws.FILTER(new!$L$2:$L$21,(new!$E$2:$E$21=$A203)*(new!$C$2:$C$21=calendar!N$2)*(new!$D$2:$D$21&lt;&gt;"N/A"),"")</f>
        <v/>
      </c>
      <c r="Q203" s="29">
        <f>COUNTIFS(new!$C$2:$C$21,Q$2,new!$E$2:$E$21,"&lt;="&amp;calendar!$A203,new!$F$2:$F$21,"&gt;="&amp;calendar!$A203,new!$D$2:$D$21,"YES")+2*COUNTIFS(new!$C$2:$C$21,Q$2,new!$E$2:$E$21,"&lt;="&amp;calendar!$A203,new!$F$2:$F$21,"&gt;="&amp;calendar!$A203,new!$D$2:$D$21,"NO")</f>
        <v>0</v>
      </c>
      <c r="R203" s="46" t="str" cm="1">
        <f t="array" ref="R203">_xlfn._xlws.FILTER(new!$L$2:$L$21,(new!$E$2:$E$21=$A203)*(new!$C$2:$C$21=calendar!Q$2)*(new!$D$2:$D$21&lt;&gt;"N/A"),"")</f>
        <v/>
      </c>
      <c r="S203" s="29">
        <f>COUNTIFS(new!$C$2:$C$21,S$2,new!$E$2:$E$21,"&lt;="&amp;calendar!$A203,new!$F$2:$F$21,"&gt;="&amp;calendar!$A203,new!$D$2:$D$21,"YES")+2*COUNTIFS(new!$C$2:$C$21,S$2,new!$E$2:$E$21,"&lt;="&amp;calendar!$A203,new!$F$2:$F$21,"&gt;="&amp;calendar!$A203,new!$D$2:$D$21,"NO")</f>
        <v>0</v>
      </c>
      <c r="T203" s="46" t="str" cm="1">
        <f t="array" ref="T203">_xlfn._xlws.FILTER(new!$L$2:$L$21,(new!$E$2:$E$21=$A203)*(new!$C$2:$C$21=calendar!S$2)*(new!$D$2:$D$21&lt;&gt;"N/A"),"")</f>
        <v/>
      </c>
      <c r="U203" s="29">
        <f>COUNTIFS(new!$C$2:$C$21,U$2,new!$E$2:$E$21,"&lt;="&amp;calendar!$A203,new!$F$2:$F$21,"&gt;="&amp;calendar!$A203,new!$D$2:$D$21,"YES")+2*COUNTIFS(new!$C$2:$C$21,U$2,new!$E$2:$E$21,"&lt;="&amp;calendar!$A203,new!$F$2:$F$21,"&gt;="&amp;calendar!$A203,new!$D$2:$D$21,"NO")</f>
        <v>0</v>
      </c>
      <c r="V203" s="46" t="str" cm="1">
        <f t="array" ref="V203">_xlfn._xlws.FILTER(new!$L$2:$L$21,(new!$E$2:$E$21=$A203)*(new!$C$2:$C$21=calendar!U$2)*(new!$D$2:$D$21&lt;&gt;"N/A"),"")</f>
        <v/>
      </c>
    </row>
    <row r="204" spans="1:22" ht="24" customHeight="1" x14ac:dyDescent="0.2">
      <c r="A204" s="37">
        <v>44762</v>
      </c>
      <c r="C204" s="29">
        <f>COUNTIFS(new!$C$2:$C$21,C$2,new!$E$2:$E$21,"&lt;="&amp;calendar!$A204,new!$F$2:$F$21,"&gt;="&amp;calendar!$A204,new!$D$2:$D$21,"YES")+2*COUNTIFS(new!$C$2:$C$21,C$2,new!$E$2:$E$21,"&lt;="&amp;calendar!$A204,new!$F$2:$F$21,"&gt;="&amp;calendar!$A204,new!$D$2:$D$21,"NO")</f>
        <v>0</v>
      </c>
      <c r="D204" s="46" t="str" cm="1">
        <f t="array" ref="D204">_xlfn._xlws.FILTER(new!$L$2:$L$21,(new!$E$2:$E$21=$A204)*(new!$C$2:$C$21=calendar!C$2)*(new!$D$2:$D$21&lt;&gt;"N/A"),"")</f>
        <v/>
      </c>
      <c r="E204" s="29">
        <f>COUNTIFS(new!$C$2:$C$21,E$2,new!$E$2:$E$21,"&lt;="&amp;calendar!$A204,new!$F$2:$F$21,"&gt;="&amp;calendar!$A204,new!$D$2:$D$21,"YES")+2*COUNTIFS(new!$C$2:$C$21,E$2,new!$E$2:$E$21,"&lt;="&amp;calendar!$A204,new!$F$2:$F$21,"&gt;="&amp;calendar!$A204,new!$D$2:$D$21,"NO")</f>
        <v>0</v>
      </c>
      <c r="F204" s="46" t="str" cm="1">
        <f t="array" ref="F204">_xlfn._xlws.FILTER(new!$L$2:$L$21,(new!$E$2:$E$21=$A204)*(new!$C$2:$C$21=calendar!E$2)*(new!$D$2:$D$21&lt;&gt;"N/A"),"")</f>
        <v/>
      </c>
      <c r="G204" s="29">
        <f>COUNTIFS(new!$C$2:$C$21,G$2,new!$E$2:$E$21,"&lt;="&amp;calendar!$A204,new!$F$2:$F$21,"&gt;="&amp;calendar!$A204,new!$D$2:$D$21,"YES")+2*COUNTIFS(new!$C$2:$C$21,G$2,new!$E$2:$E$21,"&lt;="&amp;calendar!$A204,new!$F$2:$F$21,"&gt;="&amp;calendar!$A204,new!$D$2:$D$21,"NO")</f>
        <v>0</v>
      </c>
      <c r="H204" s="46" t="str" cm="1">
        <f t="array" ref="H204">_xlfn._xlws.FILTER(new!$L$2:$L$21,(new!$E$2:$E$21=$A204)*(new!$C$2:$C$21=calendar!G$2)*(new!$D$2:$D$21&lt;&gt;"N/A"),"")</f>
        <v/>
      </c>
      <c r="J204" s="29">
        <f>COUNTIFS(new!$C$2:$C$21,J$2,new!$E$2:$E$21,"&lt;="&amp;calendar!$A204,new!$F$2:$F$21,"&gt;="&amp;calendar!$A204,new!$D$2:$D$21,"YES")+2*COUNTIFS(new!$C$2:$C$21,J$2,new!$E$2:$E$21,"&lt;="&amp;calendar!$A204,new!$F$2:$F$21,"&gt;="&amp;calendar!$A204,new!$D$2:$D$21,"NO")</f>
        <v>0</v>
      </c>
      <c r="K204" s="46" t="str" cm="1">
        <f t="array" ref="K204">_xlfn._xlws.FILTER(new!$L$2:$L$21,(new!$E$2:$E$21=$A204)*(new!$C$2:$C$21=calendar!J$2)*(new!$D$2:$D$21&lt;&gt;"N/A"),"")</f>
        <v/>
      </c>
      <c r="L204" s="29">
        <f>COUNTIFS(new!$C$2:$C$21,L$2,new!$E$2:$E$21,"&lt;="&amp;calendar!$A204,new!$F$2:$F$21,"&gt;="&amp;calendar!$A204,new!$D$2:$D$21,"YES")+2*COUNTIFS(new!$C$2:$C$21,L$2,new!$E$2:$E$21,"&lt;="&amp;calendar!$A204,new!$F$2:$F$21,"&gt;="&amp;calendar!$A204,new!$D$2:$D$21,"NO")</f>
        <v>0</v>
      </c>
      <c r="M204" s="46" t="str" cm="1">
        <f t="array" ref="M204">_xlfn._xlws.FILTER(new!$L$2:$L$21,(new!$E$2:$E$21=$A204)*(new!$C$2:$C$21=calendar!L$2)*(new!$D$2:$D$21&lt;&gt;"N/A"),"")</f>
        <v/>
      </c>
      <c r="N204" s="29">
        <f>COUNTIFS(new!$C$2:$C$21,N$2,new!$E$2:$E$21,"&lt;="&amp;calendar!$A204,new!$F$2:$F$21,"&gt;="&amp;calendar!$A204,new!$D$2:$D$21,"YES")+2*COUNTIFS(new!$C$2:$C$21,N$2,new!$E$2:$E$21,"&lt;="&amp;calendar!$A204,new!$F$2:$F$21,"&gt;="&amp;calendar!$A204,new!$D$2:$D$21,"NO")</f>
        <v>0</v>
      </c>
      <c r="O204" s="46" t="str" cm="1">
        <f t="array" ref="O204">_xlfn._xlws.FILTER(new!$L$2:$L$21,(new!$E$2:$E$21=$A204)*(new!$C$2:$C$21=calendar!N$2)*(new!$D$2:$D$21&lt;&gt;"N/A"),"")</f>
        <v/>
      </c>
      <c r="Q204" s="29">
        <f>COUNTIFS(new!$C$2:$C$21,Q$2,new!$E$2:$E$21,"&lt;="&amp;calendar!$A204,new!$F$2:$F$21,"&gt;="&amp;calendar!$A204,new!$D$2:$D$21,"YES")+2*COUNTIFS(new!$C$2:$C$21,Q$2,new!$E$2:$E$21,"&lt;="&amp;calendar!$A204,new!$F$2:$F$21,"&gt;="&amp;calendar!$A204,new!$D$2:$D$21,"NO")</f>
        <v>0</v>
      </c>
      <c r="R204" s="46" t="str" cm="1">
        <f t="array" ref="R204">_xlfn._xlws.FILTER(new!$L$2:$L$21,(new!$E$2:$E$21=$A204)*(new!$C$2:$C$21=calendar!Q$2)*(new!$D$2:$D$21&lt;&gt;"N/A"),"")</f>
        <v/>
      </c>
      <c r="S204" s="29">
        <f>COUNTIFS(new!$C$2:$C$21,S$2,new!$E$2:$E$21,"&lt;="&amp;calendar!$A204,new!$F$2:$F$21,"&gt;="&amp;calendar!$A204,new!$D$2:$D$21,"YES")+2*COUNTIFS(new!$C$2:$C$21,S$2,new!$E$2:$E$21,"&lt;="&amp;calendar!$A204,new!$F$2:$F$21,"&gt;="&amp;calendar!$A204,new!$D$2:$D$21,"NO")</f>
        <v>0</v>
      </c>
      <c r="T204" s="46" t="str" cm="1">
        <f t="array" ref="T204">_xlfn._xlws.FILTER(new!$L$2:$L$21,(new!$E$2:$E$21=$A204)*(new!$C$2:$C$21=calendar!S$2)*(new!$D$2:$D$21&lt;&gt;"N/A"),"")</f>
        <v/>
      </c>
      <c r="U204" s="29">
        <f>COUNTIFS(new!$C$2:$C$21,U$2,new!$E$2:$E$21,"&lt;="&amp;calendar!$A204,new!$F$2:$F$21,"&gt;="&amp;calendar!$A204,new!$D$2:$D$21,"YES")+2*COUNTIFS(new!$C$2:$C$21,U$2,new!$E$2:$E$21,"&lt;="&amp;calendar!$A204,new!$F$2:$F$21,"&gt;="&amp;calendar!$A204,new!$D$2:$D$21,"NO")</f>
        <v>0</v>
      </c>
      <c r="V204" s="46" t="str" cm="1">
        <f t="array" ref="V204">_xlfn._xlws.FILTER(new!$L$2:$L$21,(new!$E$2:$E$21=$A204)*(new!$C$2:$C$21=calendar!U$2)*(new!$D$2:$D$21&lt;&gt;"N/A"),"")</f>
        <v/>
      </c>
    </row>
    <row r="205" spans="1:22" ht="24" customHeight="1" x14ac:dyDescent="0.2">
      <c r="A205" s="37">
        <v>44763</v>
      </c>
      <c r="C205" s="29">
        <f>COUNTIFS(new!$C$2:$C$21,C$2,new!$E$2:$E$21,"&lt;="&amp;calendar!$A205,new!$F$2:$F$21,"&gt;="&amp;calendar!$A205,new!$D$2:$D$21,"YES")+2*COUNTIFS(new!$C$2:$C$21,C$2,new!$E$2:$E$21,"&lt;="&amp;calendar!$A205,new!$F$2:$F$21,"&gt;="&amp;calendar!$A205,new!$D$2:$D$21,"NO")</f>
        <v>0</v>
      </c>
      <c r="D205" s="46" t="str" cm="1">
        <f t="array" ref="D205">_xlfn._xlws.FILTER(new!$L$2:$L$21,(new!$E$2:$E$21=$A205)*(new!$C$2:$C$21=calendar!C$2)*(new!$D$2:$D$21&lt;&gt;"N/A"),"")</f>
        <v/>
      </c>
      <c r="E205" s="29">
        <f>COUNTIFS(new!$C$2:$C$21,E$2,new!$E$2:$E$21,"&lt;="&amp;calendar!$A205,new!$F$2:$F$21,"&gt;="&amp;calendar!$A205,new!$D$2:$D$21,"YES")+2*COUNTIFS(new!$C$2:$C$21,E$2,new!$E$2:$E$21,"&lt;="&amp;calendar!$A205,new!$F$2:$F$21,"&gt;="&amp;calendar!$A205,new!$D$2:$D$21,"NO")</f>
        <v>0</v>
      </c>
      <c r="F205" s="46" t="str" cm="1">
        <f t="array" ref="F205">_xlfn._xlws.FILTER(new!$L$2:$L$21,(new!$E$2:$E$21=$A205)*(new!$C$2:$C$21=calendar!E$2)*(new!$D$2:$D$21&lt;&gt;"N/A"),"")</f>
        <v/>
      </c>
      <c r="G205" s="29">
        <f>COUNTIFS(new!$C$2:$C$21,G$2,new!$E$2:$E$21,"&lt;="&amp;calendar!$A205,new!$F$2:$F$21,"&gt;="&amp;calendar!$A205,new!$D$2:$D$21,"YES")+2*COUNTIFS(new!$C$2:$C$21,G$2,new!$E$2:$E$21,"&lt;="&amp;calendar!$A205,new!$F$2:$F$21,"&gt;="&amp;calendar!$A205,new!$D$2:$D$21,"NO")</f>
        <v>0</v>
      </c>
      <c r="H205" s="46" t="str" cm="1">
        <f t="array" ref="H205">_xlfn._xlws.FILTER(new!$L$2:$L$21,(new!$E$2:$E$21=$A205)*(new!$C$2:$C$21=calendar!G$2)*(new!$D$2:$D$21&lt;&gt;"N/A"),"")</f>
        <v/>
      </c>
      <c r="J205" s="29">
        <f>COUNTIFS(new!$C$2:$C$21,J$2,new!$E$2:$E$21,"&lt;="&amp;calendar!$A205,new!$F$2:$F$21,"&gt;="&amp;calendar!$A205,new!$D$2:$D$21,"YES")+2*COUNTIFS(new!$C$2:$C$21,J$2,new!$E$2:$E$21,"&lt;="&amp;calendar!$A205,new!$F$2:$F$21,"&gt;="&amp;calendar!$A205,new!$D$2:$D$21,"NO")</f>
        <v>0</v>
      </c>
      <c r="K205" s="46" t="str" cm="1">
        <f t="array" ref="K205">_xlfn._xlws.FILTER(new!$L$2:$L$21,(new!$E$2:$E$21=$A205)*(new!$C$2:$C$21=calendar!J$2)*(new!$D$2:$D$21&lt;&gt;"N/A"),"")</f>
        <v/>
      </c>
      <c r="L205" s="29">
        <f>COUNTIFS(new!$C$2:$C$21,L$2,new!$E$2:$E$21,"&lt;="&amp;calendar!$A205,new!$F$2:$F$21,"&gt;="&amp;calendar!$A205,new!$D$2:$D$21,"YES")+2*COUNTIFS(new!$C$2:$C$21,L$2,new!$E$2:$E$21,"&lt;="&amp;calendar!$A205,new!$F$2:$F$21,"&gt;="&amp;calendar!$A205,new!$D$2:$D$21,"NO")</f>
        <v>0</v>
      </c>
      <c r="M205" s="46" t="str" cm="1">
        <f t="array" ref="M205">_xlfn._xlws.FILTER(new!$L$2:$L$21,(new!$E$2:$E$21=$A205)*(new!$C$2:$C$21=calendar!L$2)*(new!$D$2:$D$21&lt;&gt;"N/A"),"")</f>
        <v/>
      </c>
      <c r="N205" s="29">
        <f>COUNTIFS(new!$C$2:$C$21,N$2,new!$E$2:$E$21,"&lt;="&amp;calendar!$A205,new!$F$2:$F$21,"&gt;="&amp;calendar!$A205,new!$D$2:$D$21,"YES")+2*COUNTIFS(new!$C$2:$C$21,N$2,new!$E$2:$E$21,"&lt;="&amp;calendar!$A205,new!$F$2:$F$21,"&gt;="&amp;calendar!$A205,new!$D$2:$D$21,"NO")</f>
        <v>0</v>
      </c>
      <c r="O205" s="46" t="str" cm="1">
        <f t="array" ref="O205">_xlfn._xlws.FILTER(new!$L$2:$L$21,(new!$E$2:$E$21=$A205)*(new!$C$2:$C$21=calendar!N$2)*(new!$D$2:$D$21&lt;&gt;"N/A"),"")</f>
        <v/>
      </c>
      <c r="Q205" s="29">
        <f>COUNTIFS(new!$C$2:$C$21,Q$2,new!$E$2:$E$21,"&lt;="&amp;calendar!$A205,new!$F$2:$F$21,"&gt;="&amp;calendar!$A205,new!$D$2:$D$21,"YES")+2*COUNTIFS(new!$C$2:$C$21,Q$2,new!$E$2:$E$21,"&lt;="&amp;calendar!$A205,new!$F$2:$F$21,"&gt;="&amp;calendar!$A205,new!$D$2:$D$21,"NO")</f>
        <v>0</v>
      </c>
      <c r="R205" s="46" t="str" cm="1">
        <f t="array" ref="R205">_xlfn._xlws.FILTER(new!$L$2:$L$21,(new!$E$2:$E$21=$A205)*(new!$C$2:$C$21=calendar!Q$2)*(new!$D$2:$D$21&lt;&gt;"N/A"),"")</f>
        <v/>
      </c>
      <c r="S205" s="29">
        <f>COUNTIFS(new!$C$2:$C$21,S$2,new!$E$2:$E$21,"&lt;="&amp;calendar!$A205,new!$F$2:$F$21,"&gt;="&amp;calendar!$A205,new!$D$2:$D$21,"YES")+2*COUNTIFS(new!$C$2:$C$21,S$2,new!$E$2:$E$21,"&lt;="&amp;calendar!$A205,new!$F$2:$F$21,"&gt;="&amp;calendar!$A205,new!$D$2:$D$21,"NO")</f>
        <v>0</v>
      </c>
      <c r="T205" s="46" t="str" cm="1">
        <f t="array" ref="T205">_xlfn._xlws.FILTER(new!$L$2:$L$21,(new!$E$2:$E$21=$A205)*(new!$C$2:$C$21=calendar!S$2)*(new!$D$2:$D$21&lt;&gt;"N/A"),"")</f>
        <v/>
      </c>
      <c r="U205" s="29">
        <f>COUNTIFS(new!$C$2:$C$21,U$2,new!$E$2:$E$21,"&lt;="&amp;calendar!$A205,new!$F$2:$F$21,"&gt;="&amp;calendar!$A205,new!$D$2:$D$21,"YES")+2*COUNTIFS(new!$C$2:$C$21,U$2,new!$E$2:$E$21,"&lt;="&amp;calendar!$A205,new!$F$2:$F$21,"&gt;="&amp;calendar!$A205,new!$D$2:$D$21,"NO")</f>
        <v>0</v>
      </c>
      <c r="V205" s="46" t="str" cm="1">
        <f t="array" ref="V205">_xlfn._xlws.FILTER(new!$L$2:$L$21,(new!$E$2:$E$21=$A205)*(new!$C$2:$C$21=calendar!U$2)*(new!$D$2:$D$21&lt;&gt;"N/A"),"")</f>
        <v/>
      </c>
    </row>
    <row r="206" spans="1:22" ht="24" customHeight="1" x14ac:dyDescent="0.2">
      <c r="A206" s="37">
        <v>44764</v>
      </c>
      <c r="C206" s="29">
        <f>COUNTIFS(new!$C$2:$C$21,C$2,new!$E$2:$E$21,"&lt;="&amp;calendar!$A206,new!$F$2:$F$21,"&gt;="&amp;calendar!$A206,new!$D$2:$D$21,"YES")+2*COUNTIFS(new!$C$2:$C$21,C$2,new!$E$2:$E$21,"&lt;="&amp;calendar!$A206,new!$F$2:$F$21,"&gt;="&amp;calendar!$A206,new!$D$2:$D$21,"NO")</f>
        <v>0</v>
      </c>
      <c r="D206" s="46" t="str" cm="1">
        <f t="array" ref="D206">_xlfn._xlws.FILTER(new!$L$2:$L$21,(new!$E$2:$E$21=$A206)*(new!$C$2:$C$21=calendar!C$2)*(new!$D$2:$D$21&lt;&gt;"N/A"),"")</f>
        <v/>
      </c>
      <c r="E206" s="29">
        <f>COUNTIFS(new!$C$2:$C$21,E$2,new!$E$2:$E$21,"&lt;="&amp;calendar!$A206,new!$F$2:$F$21,"&gt;="&amp;calendar!$A206,new!$D$2:$D$21,"YES")+2*COUNTIFS(new!$C$2:$C$21,E$2,new!$E$2:$E$21,"&lt;="&amp;calendar!$A206,new!$F$2:$F$21,"&gt;="&amp;calendar!$A206,new!$D$2:$D$21,"NO")</f>
        <v>0</v>
      </c>
      <c r="F206" s="46" t="str" cm="1">
        <f t="array" ref="F206">_xlfn._xlws.FILTER(new!$L$2:$L$21,(new!$E$2:$E$21=$A206)*(new!$C$2:$C$21=calendar!E$2)*(new!$D$2:$D$21&lt;&gt;"N/A"),"")</f>
        <v/>
      </c>
      <c r="G206" s="29">
        <f>COUNTIFS(new!$C$2:$C$21,G$2,new!$E$2:$E$21,"&lt;="&amp;calendar!$A206,new!$F$2:$F$21,"&gt;="&amp;calendar!$A206,new!$D$2:$D$21,"YES")+2*COUNTIFS(new!$C$2:$C$21,G$2,new!$E$2:$E$21,"&lt;="&amp;calendar!$A206,new!$F$2:$F$21,"&gt;="&amp;calendar!$A206,new!$D$2:$D$21,"NO")</f>
        <v>0</v>
      </c>
      <c r="H206" s="46" t="str" cm="1">
        <f t="array" ref="H206">_xlfn._xlws.FILTER(new!$L$2:$L$21,(new!$E$2:$E$21=$A206)*(new!$C$2:$C$21=calendar!G$2)*(new!$D$2:$D$21&lt;&gt;"N/A"),"")</f>
        <v/>
      </c>
      <c r="J206" s="29">
        <f>COUNTIFS(new!$C$2:$C$21,J$2,new!$E$2:$E$21,"&lt;="&amp;calendar!$A206,new!$F$2:$F$21,"&gt;="&amp;calendar!$A206,new!$D$2:$D$21,"YES")+2*COUNTIFS(new!$C$2:$C$21,J$2,new!$E$2:$E$21,"&lt;="&amp;calendar!$A206,new!$F$2:$F$21,"&gt;="&amp;calendar!$A206,new!$D$2:$D$21,"NO")</f>
        <v>0</v>
      </c>
      <c r="K206" s="46" t="str" cm="1">
        <f t="array" ref="K206">_xlfn._xlws.FILTER(new!$L$2:$L$21,(new!$E$2:$E$21=$A206)*(new!$C$2:$C$21=calendar!J$2)*(new!$D$2:$D$21&lt;&gt;"N/A"),"")</f>
        <v/>
      </c>
      <c r="L206" s="29">
        <f>COUNTIFS(new!$C$2:$C$21,L$2,new!$E$2:$E$21,"&lt;="&amp;calendar!$A206,new!$F$2:$F$21,"&gt;="&amp;calendar!$A206,new!$D$2:$D$21,"YES")+2*COUNTIFS(new!$C$2:$C$21,L$2,new!$E$2:$E$21,"&lt;="&amp;calendar!$A206,new!$F$2:$F$21,"&gt;="&amp;calendar!$A206,new!$D$2:$D$21,"NO")</f>
        <v>0</v>
      </c>
      <c r="M206" s="46" t="str" cm="1">
        <f t="array" ref="M206">_xlfn._xlws.FILTER(new!$L$2:$L$21,(new!$E$2:$E$21=$A206)*(new!$C$2:$C$21=calendar!L$2)*(new!$D$2:$D$21&lt;&gt;"N/A"),"")</f>
        <v/>
      </c>
      <c r="N206" s="29">
        <f>COUNTIFS(new!$C$2:$C$21,N$2,new!$E$2:$E$21,"&lt;="&amp;calendar!$A206,new!$F$2:$F$21,"&gt;="&amp;calendar!$A206,new!$D$2:$D$21,"YES")+2*COUNTIFS(new!$C$2:$C$21,N$2,new!$E$2:$E$21,"&lt;="&amp;calendar!$A206,new!$F$2:$F$21,"&gt;="&amp;calendar!$A206,new!$D$2:$D$21,"NO")</f>
        <v>0</v>
      </c>
      <c r="O206" s="46" t="str" cm="1">
        <f t="array" ref="O206">_xlfn._xlws.FILTER(new!$L$2:$L$21,(new!$E$2:$E$21=$A206)*(new!$C$2:$C$21=calendar!N$2)*(new!$D$2:$D$21&lt;&gt;"N/A"),"")</f>
        <v/>
      </c>
      <c r="Q206" s="29">
        <f>COUNTIFS(new!$C$2:$C$21,Q$2,new!$E$2:$E$21,"&lt;="&amp;calendar!$A206,new!$F$2:$F$21,"&gt;="&amp;calendar!$A206,new!$D$2:$D$21,"YES")+2*COUNTIFS(new!$C$2:$C$21,Q$2,new!$E$2:$E$21,"&lt;="&amp;calendar!$A206,new!$F$2:$F$21,"&gt;="&amp;calendar!$A206,new!$D$2:$D$21,"NO")</f>
        <v>0</v>
      </c>
      <c r="R206" s="46" t="str" cm="1">
        <f t="array" ref="R206">_xlfn._xlws.FILTER(new!$L$2:$L$21,(new!$E$2:$E$21=$A206)*(new!$C$2:$C$21=calendar!Q$2)*(new!$D$2:$D$21&lt;&gt;"N/A"),"")</f>
        <v/>
      </c>
      <c r="S206" s="29">
        <f>COUNTIFS(new!$C$2:$C$21,S$2,new!$E$2:$E$21,"&lt;="&amp;calendar!$A206,new!$F$2:$F$21,"&gt;="&amp;calendar!$A206,new!$D$2:$D$21,"YES")+2*COUNTIFS(new!$C$2:$C$21,S$2,new!$E$2:$E$21,"&lt;="&amp;calendar!$A206,new!$F$2:$F$21,"&gt;="&amp;calendar!$A206,new!$D$2:$D$21,"NO")</f>
        <v>0</v>
      </c>
      <c r="T206" s="46" t="str" cm="1">
        <f t="array" ref="T206">_xlfn._xlws.FILTER(new!$L$2:$L$21,(new!$E$2:$E$21=$A206)*(new!$C$2:$C$21=calendar!S$2)*(new!$D$2:$D$21&lt;&gt;"N/A"),"")</f>
        <v/>
      </c>
      <c r="U206" s="29">
        <f>COUNTIFS(new!$C$2:$C$21,U$2,new!$E$2:$E$21,"&lt;="&amp;calendar!$A206,new!$F$2:$F$21,"&gt;="&amp;calendar!$A206,new!$D$2:$D$21,"YES")+2*COUNTIFS(new!$C$2:$C$21,U$2,new!$E$2:$E$21,"&lt;="&amp;calendar!$A206,new!$F$2:$F$21,"&gt;="&amp;calendar!$A206,new!$D$2:$D$21,"NO")</f>
        <v>0</v>
      </c>
      <c r="V206" s="46" t="str" cm="1">
        <f t="array" ref="V206">_xlfn._xlws.FILTER(new!$L$2:$L$21,(new!$E$2:$E$21=$A206)*(new!$C$2:$C$21=calendar!U$2)*(new!$D$2:$D$21&lt;&gt;"N/A"),"")</f>
        <v/>
      </c>
    </row>
    <row r="207" spans="1:22" ht="24" customHeight="1" x14ac:dyDescent="0.2">
      <c r="A207" s="37">
        <v>44765</v>
      </c>
      <c r="C207" s="29">
        <f>COUNTIFS(new!$C$2:$C$21,C$2,new!$E$2:$E$21,"&lt;="&amp;calendar!$A207,new!$F$2:$F$21,"&gt;="&amp;calendar!$A207,new!$D$2:$D$21,"YES")+2*COUNTIFS(new!$C$2:$C$21,C$2,new!$E$2:$E$21,"&lt;="&amp;calendar!$A207,new!$F$2:$F$21,"&gt;="&amp;calendar!$A207,new!$D$2:$D$21,"NO")</f>
        <v>0</v>
      </c>
      <c r="D207" s="46" t="str" cm="1">
        <f t="array" ref="D207">_xlfn._xlws.FILTER(new!$L$2:$L$21,(new!$E$2:$E$21=$A207)*(new!$C$2:$C$21=calendar!C$2)*(new!$D$2:$D$21&lt;&gt;"N/A"),"")</f>
        <v/>
      </c>
      <c r="E207" s="29">
        <f>COUNTIFS(new!$C$2:$C$21,E$2,new!$E$2:$E$21,"&lt;="&amp;calendar!$A207,new!$F$2:$F$21,"&gt;="&amp;calendar!$A207,new!$D$2:$D$21,"YES")+2*COUNTIFS(new!$C$2:$C$21,E$2,new!$E$2:$E$21,"&lt;="&amp;calendar!$A207,new!$F$2:$F$21,"&gt;="&amp;calendar!$A207,new!$D$2:$D$21,"NO")</f>
        <v>0</v>
      </c>
      <c r="F207" s="46" t="str" cm="1">
        <f t="array" ref="F207">_xlfn._xlws.FILTER(new!$L$2:$L$21,(new!$E$2:$E$21=$A207)*(new!$C$2:$C$21=calendar!E$2)*(new!$D$2:$D$21&lt;&gt;"N/A"),"")</f>
        <v/>
      </c>
      <c r="G207" s="29">
        <f>COUNTIFS(new!$C$2:$C$21,G$2,new!$E$2:$E$21,"&lt;="&amp;calendar!$A207,new!$F$2:$F$21,"&gt;="&amp;calendar!$A207,new!$D$2:$D$21,"YES")+2*COUNTIFS(new!$C$2:$C$21,G$2,new!$E$2:$E$21,"&lt;="&amp;calendar!$A207,new!$F$2:$F$21,"&gt;="&amp;calendar!$A207,new!$D$2:$D$21,"NO")</f>
        <v>0</v>
      </c>
      <c r="H207" s="46" t="str" cm="1">
        <f t="array" ref="H207">_xlfn._xlws.FILTER(new!$L$2:$L$21,(new!$E$2:$E$21=$A207)*(new!$C$2:$C$21=calendar!G$2)*(new!$D$2:$D$21&lt;&gt;"N/A"),"")</f>
        <v/>
      </c>
      <c r="J207" s="29">
        <f>COUNTIFS(new!$C$2:$C$21,J$2,new!$E$2:$E$21,"&lt;="&amp;calendar!$A207,new!$F$2:$F$21,"&gt;="&amp;calendar!$A207,new!$D$2:$D$21,"YES")+2*COUNTIFS(new!$C$2:$C$21,J$2,new!$E$2:$E$21,"&lt;="&amp;calendar!$A207,new!$F$2:$F$21,"&gt;="&amp;calendar!$A207,new!$D$2:$D$21,"NO")</f>
        <v>0</v>
      </c>
      <c r="K207" s="46" t="str" cm="1">
        <f t="array" ref="K207">_xlfn._xlws.FILTER(new!$L$2:$L$21,(new!$E$2:$E$21=$A207)*(new!$C$2:$C$21=calendar!J$2)*(new!$D$2:$D$21&lt;&gt;"N/A"),"")</f>
        <v/>
      </c>
      <c r="L207" s="29">
        <f>COUNTIFS(new!$C$2:$C$21,L$2,new!$E$2:$E$21,"&lt;="&amp;calendar!$A207,new!$F$2:$F$21,"&gt;="&amp;calendar!$A207,new!$D$2:$D$21,"YES")+2*COUNTIFS(new!$C$2:$C$21,L$2,new!$E$2:$E$21,"&lt;="&amp;calendar!$A207,new!$F$2:$F$21,"&gt;="&amp;calendar!$A207,new!$D$2:$D$21,"NO")</f>
        <v>0</v>
      </c>
      <c r="M207" s="46" t="str" cm="1">
        <f t="array" ref="M207">_xlfn._xlws.FILTER(new!$L$2:$L$21,(new!$E$2:$E$21=$A207)*(new!$C$2:$C$21=calendar!L$2)*(new!$D$2:$D$21&lt;&gt;"N/A"),"")</f>
        <v/>
      </c>
      <c r="N207" s="29">
        <f>COUNTIFS(new!$C$2:$C$21,N$2,new!$E$2:$E$21,"&lt;="&amp;calendar!$A207,new!$F$2:$F$21,"&gt;="&amp;calendar!$A207,new!$D$2:$D$21,"YES")+2*COUNTIFS(new!$C$2:$C$21,N$2,new!$E$2:$E$21,"&lt;="&amp;calendar!$A207,new!$F$2:$F$21,"&gt;="&amp;calendar!$A207,new!$D$2:$D$21,"NO")</f>
        <v>0</v>
      </c>
      <c r="O207" s="46" t="str" cm="1">
        <f t="array" ref="O207">_xlfn._xlws.FILTER(new!$L$2:$L$21,(new!$E$2:$E$21=$A207)*(new!$C$2:$C$21=calendar!N$2)*(new!$D$2:$D$21&lt;&gt;"N/A"),"")</f>
        <v/>
      </c>
      <c r="Q207" s="29">
        <f>COUNTIFS(new!$C$2:$C$21,Q$2,new!$E$2:$E$21,"&lt;="&amp;calendar!$A207,new!$F$2:$F$21,"&gt;="&amp;calendar!$A207,new!$D$2:$D$21,"YES")+2*COUNTIFS(new!$C$2:$C$21,Q$2,new!$E$2:$E$21,"&lt;="&amp;calendar!$A207,new!$F$2:$F$21,"&gt;="&amp;calendar!$A207,new!$D$2:$D$21,"NO")</f>
        <v>0</v>
      </c>
      <c r="R207" s="46" t="str" cm="1">
        <f t="array" ref="R207">_xlfn._xlws.FILTER(new!$L$2:$L$21,(new!$E$2:$E$21=$A207)*(new!$C$2:$C$21=calendar!Q$2)*(new!$D$2:$D$21&lt;&gt;"N/A"),"")</f>
        <v/>
      </c>
      <c r="S207" s="29">
        <f>COUNTIFS(new!$C$2:$C$21,S$2,new!$E$2:$E$21,"&lt;="&amp;calendar!$A207,new!$F$2:$F$21,"&gt;="&amp;calendar!$A207,new!$D$2:$D$21,"YES")+2*COUNTIFS(new!$C$2:$C$21,S$2,new!$E$2:$E$21,"&lt;="&amp;calendar!$A207,new!$F$2:$F$21,"&gt;="&amp;calendar!$A207,new!$D$2:$D$21,"NO")</f>
        <v>0</v>
      </c>
      <c r="T207" s="46" t="str" cm="1">
        <f t="array" ref="T207">_xlfn._xlws.FILTER(new!$L$2:$L$21,(new!$E$2:$E$21=$A207)*(new!$C$2:$C$21=calendar!S$2)*(new!$D$2:$D$21&lt;&gt;"N/A"),"")</f>
        <v/>
      </c>
      <c r="U207" s="29">
        <f>COUNTIFS(new!$C$2:$C$21,U$2,new!$E$2:$E$21,"&lt;="&amp;calendar!$A207,new!$F$2:$F$21,"&gt;="&amp;calendar!$A207,new!$D$2:$D$21,"YES")+2*COUNTIFS(new!$C$2:$C$21,U$2,new!$E$2:$E$21,"&lt;="&amp;calendar!$A207,new!$F$2:$F$21,"&gt;="&amp;calendar!$A207,new!$D$2:$D$21,"NO")</f>
        <v>0</v>
      </c>
      <c r="V207" s="46" t="str" cm="1">
        <f t="array" ref="V207">_xlfn._xlws.FILTER(new!$L$2:$L$21,(new!$E$2:$E$21=$A207)*(new!$C$2:$C$21=calendar!U$2)*(new!$D$2:$D$21&lt;&gt;"N/A"),"")</f>
        <v/>
      </c>
    </row>
    <row r="208" spans="1:22" ht="24" customHeight="1" x14ac:dyDescent="0.2">
      <c r="A208" s="37">
        <v>44766</v>
      </c>
      <c r="C208" s="29">
        <f>COUNTIFS(new!$C$2:$C$21,C$2,new!$E$2:$E$21,"&lt;="&amp;calendar!$A208,new!$F$2:$F$21,"&gt;="&amp;calendar!$A208,new!$D$2:$D$21,"YES")+2*COUNTIFS(new!$C$2:$C$21,C$2,new!$E$2:$E$21,"&lt;="&amp;calendar!$A208,new!$F$2:$F$21,"&gt;="&amp;calendar!$A208,new!$D$2:$D$21,"NO")</f>
        <v>0</v>
      </c>
      <c r="D208" s="46" t="str" cm="1">
        <f t="array" ref="D208">_xlfn._xlws.FILTER(new!$L$2:$L$21,(new!$E$2:$E$21=$A208)*(new!$C$2:$C$21=calendar!C$2)*(new!$D$2:$D$21&lt;&gt;"N/A"),"")</f>
        <v/>
      </c>
      <c r="E208" s="29">
        <f>COUNTIFS(new!$C$2:$C$21,E$2,new!$E$2:$E$21,"&lt;="&amp;calendar!$A208,new!$F$2:$F$21,"&gt;="&amp;calendar!$A208,new!$D$2:$D$21,"YES")+2*COUNTIFS(new!$C$2:$C$21,E$2,new!$E$2:$E$21,"&lt;="&amp;calendar!$A208,new!$F$2:$F$21,"&gt;="&amp;calendar!$A208,new!$D$2:$D$21,"NO")</f>
        <v>0</v>
      </c>
      <c r="F208" s="46" t="str" cm="1">
        <f t="array" ref="F208">_xlfn._xlws.FILTER(new!$L$2:$L$21,(new!$E$2:$E$21=$A208)*(new!$C$2:$C$21=calendar!E$2)*(new!$D$2:$D$21&lt;&gt;"N/A"),"")</f>
        <v/>
      </c>
      <c r="G208" s="29">
        <f>COUNTIFS(new!$C$2:$C$21,G$2,new!$E$2:$E$21,"&lt;="&amp;calendar!$A208,new!$F$2:$F$21,"&gt;="&amp;calendar!$A208,new!$D$2:$D$21,"YES")+2*COUNTIFS(new!$C$2:$C$21,G$2,new!$E$2:$E$21,"&lt;="&amp;calendar!$A208,new!$F$2:$F$21,"&gt;="&amp;calendar!$A208,new!$D$2:$D$21,"NO")</f>
        <v>0</v>
      </c>
      <c r="H208" s="46" t="str" cm="1">
        <f t="array" ref="H208">_xlfn._xlws.FILTER(new!$L$2:$L$21,(new!$E$2:$E$21=$A208)*(new!$C$2:$C$21=calendar!G$2)*(new!$D$2:$D$21&lt;&gt;"N/A"),"")</f>
        <v/>
      </c>
      <c r="J208" s="29">
        <f>COUNTIFS(new!$C$2:$C$21,J$2,new!$E$2:$E$21,"&lt;="&amp;calendar!$A208,new!$F$2:$F$21,"&gt;="&amp;calendar!$A208,new!$D$2:$D$21,"YES")+2*COUNTIFS(new!$C$2:$C$21,J$2,new!$E$2:$E$21,"&lt;="&amp;calendar!$A208,new!$F$2:$F$21,"&gt;="&amp;calendar!$A208,new!$D$2:$D$21,"NO")</f>
        <v>0</v>
      </c>
      <c r="K208" s="46" t="str" cm="1">
        <f t="array" ref="K208">_xlfn._xlws.FILTER(new!$L$2:$L$21,(new!$E$2:$E$21=$A208)*(new!$C$2:$C$21=calendar!J$2)*(new!$D$2:$D$21&lt;&gt;"N/A"),"")</f>
        <v/>
      </c>
      <c r="L208" s="29">
        <f>COUNTIFS(new!$C$2:$C$21,L$2,new!$E$2:$E$21,"&lt;="&amp;calendar!$A208,new!$F$2:$F$21,"&gt;="&amp;calendar!$A208,new!$D$2:$D$21,"YES")+2*COUNTIFS(new!$C$2:$C$21,L$2,new!$E$2:$E$21,"&lt;="&amp;calendar!$A208,new!$F$2:$F$21,"&gt;="&amp;calendar!$A208,new!$D$2:$D$21,"NO")</f>
        <v>0</v>
      </c>
      <c r="M208" s="46" t="str" cm="1">
        <f t="array" ref="M208">_xlfn._xlws.FILTER(new!$L$2:$L$21,(new!$E$2:$E$21=$A208)*(new!$C$2:$C$21=calendar!L$2)*(new!$D$2:$D$21&lt;&gt;"N/A"),"")</f>
        <v/>
      </c>
      <c r="N208" s="29">
        <f>COUNTIFS(new!$C$2:$C$21,N$2,new!$E$2:$E$21,"&lt;="&amp;calendar!$A208,new!$F$2:$F$21,"&gt;="&amp;calendar!$A208,new!$D$2:$D$21,"YES")+2*COUNTIFS(new!$C$2:$C$21,N$2,new!$E$2:$E$21,"&lt;="&amp;calendar!$A208,new!$F$2:$F$21,"&gt;="&amp;calendar!$A208,new!$D$2:$D$21,"NO")</f>
        <v>0</v>
      </c>
      <c r="O208" s="46" t="str" cm="1">
        <f t="array" ref="O208">_xlfn._xlws.FILTER(new!$L$2:$L$21,(new!$E$2:$E$21=$A208)*(new!$C$2:$C$21=calendar!N$2)*(new!$D$2:$D$21&lt;&gt;"N/A"),"")</f>
        <v/>
      </c>
      <c r="Q208" s="29">
        <f>COUNTIFS(new!$C$2:$C$21,Q$2,new!$E$2:$E$21,"&lt;="&amp;calendar!$A208,new!$F$2:$F$21,"&gt;="&amp;calendar!$A208,new!$D$2:$D$21,"YES")+2*COUNTIFS(new!$C$2:$C$21,Q$2,new!$E$2:$E$21,"&lt;="&amp;calendar!$A208,new!$F$2:$F$21,"&gt;="&amp;calendar!$A208,new!$D$2:$D$21,"NO")</f>
        <v>0</v>
      </c>
      <c r="R208" s="46" t="str" cm="1">
        <f t="array" ref="R208">_xlfn._xlws.FILTER(new!$L$2:$L$21,(new!$E$2:$E$21=$A208)*(new!$C$2:$C$21=calendar!Q$2)*(new!$D$2:$D$21&lt;&gt;"N/A"),"")</f>
        <v/>
      </c>
      <c r="S208" s="29">
        <f>COUNTIFS(new!$C$2:$C$21,S$2,new!$E$2:$E$21,"&lt;="&amp;calendar!$A208,new!$F$2:$F$21,"&gt;="&amp;calendar!$A208,new!$D$2:$D$21,"YES")+2*COUNTIFS(new!$C$2:$C$21,S$2,new!$E$2:$E$21,"&lt;="&amp;calendar!$A208,new!$F$2:$F$21,"&gt;="&amp;calendar!$A208,new!$D$2:$D$21,"NO")</f>
        <v>0</v>
      </c>
      <c r="T208" s="46" t="str" cm="1">
        <f t="array" ref="T208">_xlfn._xlws.FILTER(new!$L$2:$L$21,(new!$E$2:$E$21=$A208)*(new!$C$2:$C$21=calendar!S$2)*(new!$D$2:$D$21&lt;&gt;"N/A"),"")</f>
        <v/>
      </c>
      <c r="U208" s="29">
        <f>COUNTIFS(new!$C$2:$C$21,U$2,new!$E$2:$E$21,"&lt;="&amp;calendar!$A208,new!$F$2:$F$21,"&gt;="&amp;calendar!$A208,new!$D$2:$D$21,"YES")+2*COUNTIFS(new!$C$2:$C$21,U$2,new!$E$2:$E$21,"&lt;="&amp;calendar!$A208,new!$F$2:$F$21,"&gt;="&amp;calendar!$A208,new!$D$2:$D$21,"NO")</f>
        <v>0</v>
      </c>
      <c r="V208" s="46" t="str" cm="1">
        <f t="array" ref="V208">_xlfn._xlws.FILTER(new!$L$2:$L$21,(new!$E$2:$E$21=$A208)*(new!$C$2:$C$21=calendar!U$2)*(new!$D$2:$D$21&lt;&gt;"N/A"),"")</f>
        <v/>
      </c>
    </row>
    <row r="209" spans="1:22" ht="24" customHeight="1" x14ac:dyDescent="0.2">
      <c r="A209" s="37">
        <v>44767</v>
      </c>
      <c r="C209" s="29">
        <f>COUNTIFS(new!$C$2:$C$21,C$2,new!$E$2:$E$21,"&lt;="&amp;calendar!$A209,new!$F$2:$F$21,"&gt;="&amp;calendar!$A209,new!$D$2:$D$21,"YES")+2*COUNTIFS(new!$C$2:$C$21,C$2,new!$E$2:$E$21,"&lt;="&amp;calendar!$A209,new!$F$2:$F$21,"&gt;="&amp;calendar!$A209,new!$D$2:$D$21,"NO")</f>
        <v>0</v>
      </c>
      <c r="D209" s="46" t="str" cm="1">
        <f t="array" ref="D209">_xlfn._xlws.FILTER(new!$L$2:$L$21,(new!$E$2:$E$21=$A209)*(new!$C$2:$C$21=calendar!C$2)*(new!$D$2:$D$21&lt;&gt;"N/A"),"")</f>
        <v/>
      </c>
      <c r="E209" s="29">
        <f>COUNTIFS(new!$C$2:$C$21,E$2,new!$E$2:$E$21,"&lt;="&amp;calendar!$A209,new!$F$2:$F$21,"&gt;="&amp;calendar!$A209,new!$D$2:$D$21,"YES")+2*COUNTIFS(new!$C$2:$C$21,E$2,new!$E$2:$E$21,"&lt;="&amp;calendar!$A209,new!$F$2:$F$21,"&gt;="&amp;calendar!$A209,new!$D$2:$D$21,"NO")</f>
        <v>0</v>
      </c>
      <c r="F209" s="46" t="str" cm="1">
        <f t="array" ref="F209">_xlfn._xlws.FILTER(new!$L$2:$L$21,(new!$E$2:$E$21=$A209)*(new!$C$2:$C$21=calendar!E$2)*(new!$D$2:$D$21&lt;&gt;"N/A"),"")</f>
        <v/>
      </c>
      <c r="G209" s="29">
        <f>COUNTIFS(new!$C$2:$C$21,G$2,new!$E$2:$E$21,"&lt;="&amp;calendar!$A209,new!$F$2:$F$21,"&gt;="&amp;calendar!$A209,new!$D$2:$D$21,"YES")+2*COUNTIFS(new!$C$2:$C$21,G$2,new!$E$2:$E$21,"&lt;="&amp;calendar!$A209,new!$F$2:$F$21,"&gt;="&amp;calendar!$A209,new!$D$2:$D$21,"NO")</f>
        <v>0</v>
      </c>
      <c r="H209" s="46" t="str" cm="1">
        <f t="array" ref="H209">_xlfn._xlws.FILTER(new!$L$2:$L$21,(new!$E$2:$E$21=$A209)*(new!$C$2:$C$21=calendar!G$2)*(new!$D$2:$D$21&lt;&gt;"N/A"),"")</f>
        <v/>
      </c>
      <c r="J209" s="29">
        <f>COUNTIFS(new!$C$2:$C$21,J$2,new!$E$2:$E$21,"&lt;="&amp;calendar!$A209,new!$F$2:$F$21,"&gt;="&amp;calendar!$A209,new!$D$2:$D$21,"YES")+2*COUNTIFS(new!$C$2:$C$21,J$2,new!$E$2:$E$21,"&lt;="&amp;calendar!$A209,new!$F$2:$F$21,"&gt;="&amp;calendar!$A209,new!$D$2:$D$21,"NO")</f>
        <v>0</v>
      </c>
      <c r="K209" s="46" t="str" cm="1">
        <f t="array" ref="K209">_xlfn._xlws.FILTER(new!$L$2:$L$21,(new!$E$2:$E$21=$A209)*(new!$C$2:$C$21=calendar!J$2)*(new!$D$2:$D$21&lt;&gt;"N/A"),"")</f>
        <v/>
      </c>
      <c r="L209" s="29">
        <f>COUNTIFS(new!$C$2:$C$21,L$2,new!$E$2:$E$21,"&lt;="&amp;calendar!$A209,new!$F$2:$F$21,"&gt;="&amp;calendar!$A209,new!$D$2:$D$21,"YES")+2*COUNTIFS(new!$C$2:$C$21,L$2,new!$E$2:$E$21,"&lt;="&amp;calendar!$A209,new!$F$2:$F$21,"&gt;="&amp;calendar!$A209,new!$D$2:$D$21,"NO")</f>
        <v>0</v>
      </c>
      <c r="M209" s="46" t="str" cm="1">
        <f t="array" ref="M209">_xlfn._xlws.FILTER(new!$L$2:$L$21,(new!$E$2:$E$21=$A209)*(new!$C$2:$C$21=calendar!L$2)*(new!$D$2:$D$21&lt;&gt;"N/A"),"")</f>
        <v/>
      </c>
      <c r="N209" s="29">
        <f>COUNTIFS(new!$C$2:$C$21,N$2,new!$E$2:$E$21,"&lt;="&amp;calendar!$A209,new!$F$2:$F$21,"&gt;="&amp;calendar!$A209,new!$D$2:$D$21,"YES")+2*COUNTIFS(new!$C$2:$C$21,N$2,new!$E$2:$E$21,"&lt;="&amp;calendar!$A209,new!$F$2:$F$21,"&gt;="&amp;calendar!$A209,new!$D$2:$D$21,"NO")</f>
        <v>0</v>
      </c>
      <c r="O209" s="46" t="str" cm="1">
        <f t="array" ref="O209">_xlfn._xlws.FILTER(new!$L$2:$L$21,(new!$E$2:$E$21=$A209)*(new!$C$2:$C$21=calendar!N$2)*(new!$D$2:$D$21&lt;&gt;"N/A"),"")</f>
        <v/>
      </c>
      <c r="Q209" s="29">
        <f>COUNTIFS(new!$C$2:$C$21,Q$2,new!$E$2:$E$21,"&lt;="&amp;calendar!$A209,new!$F$2:$F$21,"&gt;="&amp;calendar!$A209,new!$D$2:$D$21,"YES")+2*COUNTIFS(new!$C$2:$C$21,Q$2,new!$E$2:$E$21,"&lt;="&amp;calendar!$A209,new!$F$2:$F$21,"&gt;="&amp;calendar!$A209,new!$D$2:$D$21,"NO")</f>
        <v>0</v>
      </c>
      <c r="R209" s="46" t="str" cm="1">
        <f t="array" ref="R209">_xlfn._xlws.FILTER(new!$L$2:$L$21,(new!$E$2:$E$21=$A209)*(new!$C$2:$C$21=calendar!Q$2)*(new!$D$2:$D$21&lt;&gt;"N/A"),"")</f>
        <v/>
      </c>
      <c r="S209" s="29">
        <f>COUNTIFS(new!$C$2:$C$21,S$2,new!$E$2:$E$21,"&lt;="&amp;calendar!$A209,new!$F$2:$F$21,"&gt;="&amp;calendar!$A209,new!$D$2:$D$21,"YES")+2*COUNTIFS(new!$C$2:$C$21,S$2,new!$E$2:$E$21,"&lt;="&amp;calendar!$A209,new!$F$2:$F$21,"&gt;="&amp;calendar!$A209,new!$D$2:$D$21,"NO")</f>
        <v>0</v>
      </c>
      <c r="T209" s="46" t="str" cm="1">
        <f t="array" ref="T209">_xlfn._xlws.FILTER(new!$L$2:$L$21,(new!$E$2:$E$21=$A209)*(new!$C$2:$C$21=calendar!S$2)*(new!$D$2:$D$21&lt;&gt;"N/A"),"")</f>
        <v/>
      </c>
      <c r="U209" s="29">
        <f>COUNTIFS(new!$C$2:$C$21,U$2,new!$E$2:$E$21,"&lt;="&amp;calendar!$A209,new!$F$2:$F$21,"&gt;="&amp;calendar!$A209,new!$D$2:$D$21,"YES")+2*COUNTIFS(new!$C$2:$C$21,U$2,new!$E$2:$E$21,"&lt;="&amp;calendar!$A209,new!$F$2:$F$21,"&gt;="&amp;calendar!$A209,new!$D$2:$D$21,"NO")</f>
        <v>0</v>
      </c>
      <c r="V209" s="46" t="str" cm="1">
        <f t="array" ref="V209">_xlfn._xlws.FILTER(new!$L$2:$L$21,(new!$E$2:$E$21=$A209)*(new!$C$2:$C$21=calendar!U$2)*(new!$D$2:$D$21&lt;&gt;"N/A"),"")</f>
        <v/>
      </c>
    </row>
    <row r="210" spans="1:22" ht="24" customHeight="1" x14ac:dyDescent="0.2">
      <c r="A210" s="37">
        <v>44768</v>
      </c>
      <c r="C210" s="29">
        <f>COUNTIFS(new!$C$2:$C$21,C$2,new!$E$2:$E$21,"&lt;="&amp;calendar!$A210,new!$F$2:$F$21,"&gt;="&amp;calendar!$A210,new!$D$2:$D$21,"YES")+2*COUNTIFS(new!$C$2:$C$21,C$2,new!$E$2:$E$21,"&lt;="&amp;calendar!$A210,new!$F$2:$F$21,"&gt;="&amp;calendar!$A210,new!$D$2:$D$21,"NO")</f>
        <v>0</v>
      </c>
      <c r="D210" s="46" t="str" cm="1">
        <f t="array" ref="D210">_xlfn._xlws.FILTER(new!$L$2:$L$21,(new!$E$2:$E$21=$A210)*(new!$C$2:$C$21=calendar!C$2)*(new!$D$2:$D$21&lt;&gt;"N/A"),"")</f>
        <v/>
      </c>
      <c r="E210" s="29">
        <f>COUNTIFS(new!$C$2:$C$21,E$2,new!$E$2:$E$21,"&lt;="&amp;calendar!$A210,new!$F$2:$F$21,"&gt;="&amp;calendar!$A210,new!$D$2:$D$21,"YES")+2*COUNTIFS(new!$C$2:$C$21,E$2,new!$E$2:$E$21,"&lt;="&amp;calendar!$A210,new!$F$2:$F$21,"&gt;="&amp;calendar!$A210,new!$D$2:$D$21,"NO")</f>
        <v>0</v>
      </c>
      <c r="F210" s="46" t="str" cm="1">
        <f t="array" ref="F210">_xlfn._xlws.FILTER(new!$L$2:$L$21,(new!$E$2:$E$21=$A210)*(new!$C$2:$C$21=calendar!E$2)*(new!$D$2:$D$21&lt;&gt;"N/A"),"")</f>
        <v/>
      </c>
      <c r="G210" s="29">
        <f>COUNTIFS(new!$C$2:$C$21,G$2,new!$E$2:$E$21,"&lt;="&amp;calendar!$A210,new!$F$2:$F$21,"&gt;="&amp;calendar!$A210,new!$D$2:$D$21,"YES")+2*COUNTIFS(new!$C$2:$C$21,G$2,new!$E$2:$E$21,"&lt;="&amp;calendar!$A210,new!$F$2:$F$21,"&gt;="&amp;calendar!$A210,new!$D$2:$D$21,"NO")</f>
        <v>0</v>
      </c>
      <c r="H210" s="46" t="str" cm="1">
        <f t="array" ref="H210">_xlfn._xlws.FILTER(new!$L$2:$L$21,(new!$E$2:$E$21=$A210)*(new!$C$2:$C$21=calendar!G$2)*(new!$D$2:$D$21&lt;&gt;"N/A"),"")</f>
        <v/>
      </c>
      <c r="J210" s="29">
        <f>COUNTIFS(new!$C$2:$C$21,J$2,new!$E$2:$E$21,"&lt;="&amp;calendar!$A210,new!$F$2:$F$21,"&gt;="&amp;calendar!$A210,new!$D$2:$D$21,"YES")+2*COUNTIFS(new!$C$2:$C$21,J$2,new!$E$2:$E$21,"&lt;="&amp;calendar!$A210,new!$F$2:$F$21,"&gt;="&amp;calendar!$A210,new!$D$2:$D$21,"NO")</f>
        <v>0</v>
      </c>
      <c r="K210" s="46" t="str" cm="1">
        <f t="array" ref="K210">_xlfn._xlws.FILTER(new!$L$2:$L$21,(new!$E$2:$E$21=$A210)*(new!$C$2:$C$21=calendar!J$2)*(new!$D$2:$D$21&lt;&gt;"N/A"),"")</f>
        <v/>
      </c>
      <c r="L210" s="29">
        <f>COUNTIFS(new!$C$2:$C$21,L$2,new!$E$2:$E$21,"&lt;="&amp;calendar!$A210,new!$F$2:$F$21,"&gt;="&amp;calendar!$A210,new!$D$2:$D$21,"YES")+2*COUNTIFS(new!$C$2:$C$21,L$2,new!$E$2:$E$21,"&lt;="&amp;calendar!$A210,new!$F$2:$F$21,"&gt;="&amp;calendar!$A210,new!$D$2:$D$21,"NO")</f>
        <v>0</v>
      </c>
      <c r="M210" s="46" t="str" cm="1">
        <f t="array" ref="M210">_xlfn._xlws.FILTER(new!$L$2:$L$21,(new!$E$2:$E$21=$A210)*(new!$C$2:$C$21=calendar!L$2)*(new!$D$2:$D$21&lt;&gt;"N/A"),"")</f>
        <v/>
      </c>
      <c r="N210" s="29">
        <f>COUNTIFS(new!$C$2:$C$21,N$2,new!$E$2:$E$21,"&lt;="&amp;calendar!$A210,new!$F$2:$F$21,"&gt;="&amp;calendar!$A210,new!$D$2:$D$21,"YES")+2*COUNTIFS(new!$C$2:$C$21,N$2,new!$E$2:$E$21,"&lt;="&amp;calendar!$A210,new!$F$2:$F$21,"&gt;="&amp;calendar!$A210,new!$D$2:$D$21,"NO")</f>
        <v>0</v>
      </c>
      <c r="O210" s="46" t="str" cm="1">
        <f t="array" ref="O210">_xlfn._xlws.FILTER(new!$L$2:$L$21,(new!$E$2:$E$21=$A210)*(new!$C$2:$C$21=calendar!N$2)*(new!$D$2:$D$21&lt;&gt;"N/A"),"")</f>
        <v/>
      </c>
      <c r="Q210" s="29">
        <f>COUNTIFS(new!$C$2:$C$21,Q$2,new!$E$2:$E$21,"&lt;="&amp;calendar!$A210,new!$F$2:$F$21,"&gt;="&amp;calendar!$A210,new!$D$2:$D$21,"YES")+2*COUNTIFS(new!$C$2:$C$21,Q$2,new!$E$2:$E$21,"&lt;="&amp;calendar!$A210,new!$F$2:$F$21,"&gt;="&amp;calendar!$A210,new!$D$2:$D$21,"NO")</f>
        <v>0</v>
      </c>
      <c r="R210" s="46" t="str" cm="1">
        <f t="array" ref="R210">_xlfn._xlws.FILTER(new!$L$2:$L$21,(new!$E$2:$E$21=$A210)*(new!$C$2:$C$21=calendar!Q$2)*(new!$D$2:$D$21&lt;&gt;"N/A"),"")</f>
        <v/>
      </c>
      <c r="S210" s="29">
        <f>COUNTIFS(new!$C$2:$C$21,S$2,new!$E$2:$E$21,"&lt;="&amp;calendar!$A210,new!$F$2:$F$21,"&gt;="&amp;calendar!$A210,new!$D$2:$D$21,"YES")+2*COUNTIFS(new!$C$2:$C$21,S$2,new!$E$2:$E$21,"&lt;="&amp;calendar!$A210,new!$F$2:$F$21,"&gt;="&amp;calendar!$A210,new!$D$2:$D$21,"NO")</f>
        <v>0</v>
      </c>
      <c r="T210" s="46" t="str" cm="1">
        <f t="array" ref="T210">_xlfn._xlws.FILTER(new!$L$2:$L$21,(new!$E$2:$E$21=$A210)*(new!$C$2:$C$21=calendar!S$2)*(new!$D$2:$D$21&lt;&gt;"N/A"),"")</f>
        <v/>
      </c>
      <c r="U210" s="29">
        <f>COUNTIFS(new!$C$2:$C$21,U$2,new!$E$2:$E$21,"&lt;="&amp;calendar!$A210,new!$F$2:$F$21,"&gt;="&amp;calendar!$A210,new!$D$2:$D$21,"YES")+2*COUNTIFS(new!$C$2:$C$21,U$2,new!$E$2:$E$21,"&lt;="&amp;calendar!$A210,new!$F$2:$F$21,"&gt;="&amp;calendar!$A210,new!$D$2:$D$21,"NO")</f>
        <v>0</v>
      </c>
      <c r="V210" s="46" t="str" cm="1">
        <f t="array" ref="V210">_xlfn._xlws.FILTER(new!$L$2:$L$21,(new!$E$2:$E$21=$A210)*(new!$C$2:$C$21=calendar!U$2)*(new!$D$2:$D$21&lt;&gt;"N/A"),"")</f>
        <v/>
      </c>
    </row>
    <row r="211" spans="1:22" ht="24" customHeight="1" x14ac:dyDescent="0.2">
      <c r="A211" s="37">
        <v>44769</v>
      </c>
      <c r="C211" s="29">
        <f>COUNTIFS(new!$C$2:$C$21,C$2,new!$E$2:$E$21,"&lt;="&amp;calendar!$A211,new!$F$2:$F$21,"&gt;="&amp;calendar!$A211,new!$D$2:$D$21,"YES")+2*COUNTIFS(new!$C$2:$C$21,C$2,new!$E$2:$E$21,"&lt;="&amp;calendar!$A211,new!$F$2:$F$21,"&gt;="&amp;calendar!$A211,new!$D$2:$D$21,"NO")</f>
        <v>0</v>
      </c>
      <c r="D211" s="46" t="str" cm="1">
        <f t="array" ref="D211">_xlfn._xlws.FILTER(new!$L$2:$L$21,(new!$E$2:$E$21=$A211)*(new!$C$2:$C$21=calendar!C$2)*(new!$D$2:$D$21&lt;&gt;"N/A"),"")</f>
        <v/>
      </c>
      <c r="E211" s="29">
        <f>COUNTIFS(new!$C$2:$C$21,E$2,new!$E$2:$E$21,"&lt;="&amp;calendar!$A211,new!$F$2:$F$21,"&gt;="&amp;calendar!$A211,new!$D$2:$D$21,"YES")+2*COUNTIFS(new!$C$2:$C$21,E$2,new!$E$2:$E$21,"&lt;="&amp;calendar!$A211,new!$F$2:$F$21,"&gt;="&amp;calendar!$A211,new!$D$2:$D$21,"NO")</f>
        <v>0</v>
      </c>
      <c r="F211" s="46" t="str" cm="1">
        <f t="array" ref="F211">_xlfn._xlws.FILTER(new!$L$2:$L$21,(new!$E$2:$E$21=$A211)*(new!$C$2:$C$21=calendar!E$2)*(new!$D$2:$D$21&lt;&gt;"N/A"),"")</f>
        <v/>
      </c>
      <c r="G211" s="29">
        <f>COUNTIFS(new!$C$2:$C$21,G$2,new!$E$2:$E$21,"&lt;="&amp;calendar!$A211,new!$F$2:$F$21,"&gt;="&amp;calendar!$A211,new!$D$2:$D$21,"YES")+2*COUNTIFS(new!$C$2:$C$21,G$2,new!$E$2:$E$21,"&lt;="&amp;calendar!$A211,new!$F$2:$F$21,"&gt;="&amp;calendar!$A211,new!$D$2:$D$21,"NO")</f>
        <v>0</v>
      </c>
      <c r="H211" s="46" t="str" cm="1">
        <f t="array" ref="H211">_xlfn._xlws.FILTER(new!$L$2:$L$21,(new!$E$2:$E$21=$A211)*(new!$C$2:$C$21=calendar!G$2)*(new!$D$2:$D$21&lt;&gt;"N/A"),"")</f>
        <v/>
      </c>
      <c r="J211" s="29">
        <f>COUNTIFS(new!$C$2:$C$21,J$2,new!$E$2:$E$21,"&lt;="&amp;calendar!$A211,new!$F$2:$F$21,"&gt;="&amp;calendar!$A211,new!$D$2:$D$21,"YES")+2*COUNTIFS(new!$C$2:$C$21,J$2,new!$E$2:$E$21,"&lt;="&amp;calendar!$A211,new!$F$2:$F$21,"&gt;="&amp;calendar!$A211,new!$D$2:$D$21,"NO")</f>
        <v>0</v>
      </c>
      <c r="K211" s="46" t="str" cm="1">
        <f t="array" ref="K211">_xlfn._xlws.FILTER(new!$L$2:$L$21,(new!$E$2:$E$21=$A211)*(new!$C$2:$C$21=calendar!J$2)*(new!$D$2:$D$21&lt;&gt;"N/A"),"")</f>
        <v/>
      </c>
      <c r="L211" s="29">
        <f>COUNTIFS(new!$C$2:$C$21,L$2,new!$E$2:$E$21,"&lt;="&amp;calendar!$A211,new!$F$2:$F$21,"&gt;="&amp;calendar!$A211,new!$D$2:$D$21,"YES")+2*COUNTIFS(new!$C$2:$C$21,L$2,new!$E$2:$E$21,"&lt;="&amp;calendar!$A211,new!$F$2:$F$21,"&gt;="&amp;calendar!$A211,new!$D$2:$D$21,"NO")</f>
        <v>0</v>
      </c>
      <c r="M211" s="46" t="str" cm="1">
        <f t="array" ref="M211">_xlfn._xlws.FILTER(new!$L$2:$L$21,(new!$E$2:$E$21=$A211)*(new!$C$2:$C$21=calendar!L$2)*(new!$D$2:$D$21&lt;&gt;"N/A"),"")</f>
        <v/>
      </c>
      <c r="N211" s="29">
        <f>COUNTIFS(new!$C$2:$C$21,N$2,new!$E$2:$E$21,"&lt;="&amp;calendar!$A211,new!$F$2:$F$21,"&gt;="&amp;calendar!$A211,new!$D$2:$D$21,"YES")+2*COUNTIFS(new!$C$2:$C$21,N$2,new!$E$2:$E$21,"&lt;="&amp;calendar!$A211,new!$F$2:$F$21,"&gt;="&amp;calendar!$A211,new!$D$2:$D$21,"NO")</f>
        <v>0</v>
      </c>
      <c r="O211" s="46" t="str" cm="1">
        <f t="array" ref="O211">_xlfn._xlws.FILTER(new!$L$2:$L$21,(new!$E$2:$E$21=$A211)*(new!$C$2:$C$21=calendar!N$2)*(new!$D$2:$D$21&lt;&gt;"N/A"),"")</f>
        <v/>
      </c>
      <c r="Q211" s="29">
        <f>COUNTIFS(new!$C$2:$C$21,Q$2,new!$E$2:$E$21,"&lt;="&amp;calendar!$A211,new!$F$2:$F$21,"&gt;="&amp;calendar!$A211,new!$D$2:$D$21,"YES")+2*COUNTIFS(new!$C$2:$C$21,Q$2,new!$E$2:$E$21,"&lt;="&amp;calendar!$A211,new!$F$2:$F$21,"&gt;="&amp;calendar!$A211,new!$D$2:$D$21,"NO")</f>
        <v>0</v>
      </c>
      <c r="R211" s="46" t="str" cm="1">
        <f t="array" ref="R211">_xlfn._xlws.FILTER(new!$L$2:$L$21,(new!$E$2:$E$21=$A211)*(new!$C$2:$C$21=calendar!Q$2)*(new!$D$2:$D$21&lt;&gt;"N/A"),"")</f>
        <v/>
      </c>
      <c r="S211" s="29">
        <f>COUNTIFS(new!$C$2:$C$21,S$2,new!$E$2:$E$21,"&lt;="&amp;calendar!$A211,new!$F$2:$F$21,"&gt;="&amp;calendar!$A211,new!$D$2:$D$21,"YES")+2*COUNTIFS(new!$C$2:$C$21,S$2,new!$E$2:$E$21,"&lt;="&amp;calendar!$A211,new!$F$2:$F$21,"&gt;="&amp;calendar!$A211,new!$D$2:$D$21,"NO")</f>
        <v>0</v>
      </c>
      <c r="T211" s="46" t="str" cm="1">
        <f t="array" ref="T211">_xlfn._xlws.FILTER(new!$L$2:$L$21,(new!$E$2:$E$21=$A211)*(new!$C$2:$C$21=calendar!S$2)*(new!$D$2:$D$21&lt;&gt;"N/A"),"")</f>
        <v/>
      </c>
      <c r="U211" s="29">
        <f>COUNTIFS(new!$C$2:$C$21,U$2,new!$E$2:$E$21,"&lt;="&amp;calendar!$A211,new!$F$2:$F$21,"&gt;="&amp;calendar!$A211,new!$D$2:$D$21,"YES")+2*COUNTIFS(new!$C$2:$C$21,U$2,new!$E$2:$E$21,"&lt;="&amp;calendar!$A211,new!$F$2:$F$21,"&gt;="&amp;calendar!$A211,new!$D$2:$D$21,"NO")</f>
        <v>0</v>
      </c>
      <c r="V211" s="46" t="str" cm="1">
        <f t="array" ref="V211">_xlfn._xlws.FILTER(new!$L$2:$L$21,(new!$E$2:$E$21=$A211)*(new!$C$2:$C$21=calendar!U$2)*(new!$D$2:$D$21&lt;&gt;"N/A"),"")</f>
        <v/>
      </c>
    </row>
    <row r="212" spans="1:22" ht="24" customHeight="1" x14ac:dyDescent="0.2">
      <c r="A212" s="37">
        <v>44770</v>
      </c>
      <c r="C212" s="29">
        <f>COUNTIFS(new!$C$2:$C$21,C$2,new!$E$2:$E$21,"&lt;="&amp;calendar!$A212,new!$F$2:$F$21,"&gt;="&amp;calendar!$A212,new!$D$2:$D$21,"YES")+2*COUNTIFS(new!$C$2:$C$21,C$2,new!$E$2:$E$21,"&lt;="&amp;calendar!$A212,new!$F$2:$F$21,"&gt;="&amp;calendar!$A212,new!$D$2:$D$21,"NO")</f>
        <v>0</v>
      </c>
      <c r="D212" s="46" t="str" cm="1">
        <f t="array" ref="D212">_xlfn._xlws.FILTER(new!$L$2:$L$21,(new!$E$2:$E$21=$A212)*(new!$C$2:$C$21=calendar!C$2)*(new!$D$2:$D$21&lt;&gt;"N/A"),"")</f>
        <v/>
      </c>
      <c r="E212" s="29">
        <f>COUNTIFS(new!$C$2:$C$21,E$2,new!$E$2:$E$21,"&lt;="&amp;calendar!$A212,new!$F$2:$F$21,"&gt;="&amp;calendar!$A212,new!$D$2:$D$21,"YES")+2*COUNTIFS(new!$C$2:$C$21,E$2,new!$E$2:$E$21,"&lt;="&amp;calendar!$A212,new!$F$2:$F$21,"&gt;="&amp;calendar!$A212,new!$D$2:$D$21,"NO")</f>
        <v>0</v>
      </c>
      <c r="F212" s="46" t="str" cm="1">
        <f t="array" ref="F212">_xlfn._xlws.FILTER(new!$L$2:$L$21,(new!$E$2:$E$21=$A212)*(new!$C$2:$C$21=calendar!E$2)*(new!$D$2:$D$21&lt;&gt;"N/A"),"")</f>
        <v/>
      </c>
      <c r="G212" s="29">
        <f>COUNTIFS(new!$C$2:$C$21,G$2,new!$E$2:$E$21,"&lt;="&amp;calendar!$A212,new!$F$2:$F$21,"&gt;="&amp;calendar!$A212,new!$D$2:$D$21,"YES")+2*COUNTIFS(new!$C$2:$C$21,G$2,new!$E$2:$E$21,"&lt;="&amp;calendar!$A212,new!$F$2:$F$21,"&gt;="&amp;calendar!$A212,new!$D$2:$D$21,"NO")</f>
        <v>0</v>
      </c>
      <c r="H212" s="46" t="str" cm="1">
        <f t="array" ref="H212">_xlfn._xlws.FILTER(new!$L$2:$L$21,(new!$E$2:$E$21=$A212)*(new!$C$2:$C$21=calendar!G$2)*(new!$D$2:$D$21&lt;&gt;"N/A"),"")</f>
        <v/>
      </c>
      <c r="J212" s="29">
        <f>COUNTIFS(new!$C$2:$C$21,J$2,new!$E$2:$E$21,"&lt;="&amp;calendar!$A212,new!$F$2:$F$21,"&gt;="&amp;calendar!$A212,new!$D$2:$D$21,"YES")+2*COUNTIFS(new!$C$2:$C$21,J$2,new!$E$2:$E$21,"&lt;="&amp;calendar!$A212,new!$F$2:$F$21,"&gt;="&amp;calendar!$A212,new!$D$2:$D$21,"NO")</f>
        <v>0</v>
      </c>
      <c r="K212" s="46" t="str" cm="1">
        <f t="array" ref="K212">_xlfn._xlws.FILTER(new!$L$2:$L$21,(new!$E$2:$E$21=$A212)*(new!$C$2:$C$21=calendar!J$2)*(new!$D$2:$D$21&lt;&gt;"N/A"),"")</f>
        <v/>
      </c>
      <c r="L212" s="29">
        <f>COUNTIFS(new!$C$2:$C$21,L$2,new!$E$2:$E$21,"&lt;="&amp;calendar!$A212,new!$F$2:$F$21,"&gt;="&amp;calendar!$A212,new!$D$2:$D$21,"YES")+2*COUNTIFS(new!$C$2:$C$21,L$2,new!$E$2:$E$21,"&lt;="&amp;calendar!$A212,new!$F$2:$F$21,"&gt;="&amp;calendar!$A212,new!$D$2:$D$21,"NO")</f>
        <v>0</v>
      </c>
      <c r="M212" s="46" t="str" cm="1">
        <f t="array" ref="M212">_xlfn._xlws.FILTER(new!$L$2:$L$21,(new!$E$2:$E$21=$A212)*(new!$C$2:$C$21=calendar!L$2)*(new!$D$2:$D$21&lt;&gt;"N/A"),"")</f>
        <v/>
      </c>
      <c r="N212" s="29">
        <f>COUNTIFS(new!$C$2:$C$21,N$2,new!$E$2:$E$21,"&lt;="&amp;calendar!$A212,new!$F$2:$F$21,"&gt;="&amp;calendar!$A212,new!$D$2:$D$21,"YES")+2*COUNTIFS(new!$C$2:$C$21,N$2,new!$E$2:$E$21,"&lt;="&amp;calendar!$A212,new!$F$2:$F$21,"&gt;="&amp;calendar!$A212,new!$D$2:$D$21,"NO")</f>
        <v>0</v>
      </c>
      <c r="O212" s="46" t="str" cm="1">
        <f t="array" ref="O212">_xlfn._xlws.FILTER(new!$L$2:$L$21,(new!$E$2:$E$21=$A212)*(new!$C$2:$C$21=calendar!N$2)*(new!$D$2:$D$21&lt;&gt;"N/A"),"")</f>
        <v/>
      </c>
      <c r="Q212" s="29">
        <f>COUNTIFS(new!$C$2:$C$21,Q$2,new!$E$2:$E$21,"&lt;="&amp;calendar!$A212,new!$F$2:$F$21,"&gt;="&amp;calendar!$A212,new!$D$2:$D$21,"YES")+2*COUNTIFS(new!$C$2:$C$21,Q$2,new!$E$2:$E$21,"&lt;="&amp;calendar!$A212,new!$F$2:$F$21,"&gt;="&amp;calendar!$A212,new!$D$2:$D$21,"NO")</f>
        <v>0</v>
      </c>
      <c r="R212" s="46" t="str" cm="1">
        <f t="array" ref="R212">_xlfn._xlws.FILTER(new!$L$2:$L$21,(new!$E$2:$E$21=$A212)*(new!$C$2:$C$21=calendar!Q$2)*(new!$D$2:$D$21&lt;&gt;"N/A"),"")</f>
        <v/>
      </c>
      <c r="S212" s="29">
        <f>COUNTIFS(new!$C$2:$C$21,S$2,new!$E$2:$E$21,"&lt;="&amp;calendar!$A212,new!$F$2:$F$21,"&gt;="&amp;calendar!$A212,new!$D$2:$D$21,"YES")+2*COUNTIFS(new!$C$2:$C$21,S$2,new!$E$2:$E$21,"&lt;="&amp;calendar!$A212,new!$F$2:$F$21,"&gt;="&amp;calendar!$A212,new!$D$2:$D$21,"NO")</f>
        <v>0</v>
      </c>
      <c r="T212" s="46" t="str" cm="1">
        <f t="array" ref="T212">_xlfn._xlws.FILTER(new!$L$2:$L$21,(new!$E$2:$E$21=$A212)*(new!$C$2:$C$21=calendar!S$2)*(new!$D$2:$D$21&lt;&gt;"N/A"),"")</f>
        <v/>
      </c>
      <c r="U212" s="29">
        <f>COUNTIFS(new!$C$2:$C$21,U$2,new!$E$2:$E$21,"&lt;="&amp;calendar!$A212,new!$F$2:$F$21,"&gt;="&amp;calendar!$A212,new!$D$2:$D$21,"YES")+2*COUNTIFS(new!$C$2:$C$21,U$2,new!$E$2:$E$21,"&lt;="&amp;calendar!$A212,new!$F$2:$F$21,"&gt;="&amp;calendar!$A212,new!$D$2:$D$21,"NO")</f>
        <v>0</v>
      </c>
      <c r="V212" s="46" t="str" cm="1">
        <f t="array" ref="V212">_xlfn._xlws.FILTER(new!$L$2:$L$21,(new!$E$2:$E$21=$A212)*(new!$C$2:$C$21=calendar!U$2)*(new!$D$2:$D$21&lt;&gt;"N/A"),"")</f>
        <v/>
      </c>
    </row>
    <row r="213" spans="1:22" ht="24" customHeight="1" x14ac:dyDescent="0.2">
      <c r="A213" s="37">
        <v>44771</v>
      </c>
      <c r="C213" s="29">
        <f>COUNTIFS(new!$C$2:$C$21,C$2,new!$E$2:$E$21,"&lt;="&amp;calendar!$A213,new!$F$2:$F$21,"&gt;="&amp;calendar!$A213,new!$D$2:$D$21,"YES")+2*COUNTIFS(new!$C$2:$C$21,C$2,new!$E$2:$E$21,"&lt;="&amp;calendar!$A213,new!$F$2:$F$21,"&gt;="&amp;calendar!$A213,new!$D$2:$D$21,"NO")</f>
        <v>0</v>
      </c>
      <c r="D213" s="46" t="str" cm="1">
        <f t="array" ref="D213">_xlfn._xlws.FILTER(new!$L$2:$L$21,(new!$E$2:$E$21=$A213)*(new!$C$2:$C$21=calendar!C$2)*(new!$D$2:$D$21&lt;&gt;"N/A"),"")</f>
        <v/>
      </c>
      <c r="E213" s="29">
        <f>COUNTIFS(new!$C$2:$C$21,E$2,new!$E$2:$E$21,"&lt;="&amp;calendar!$A213,new!$F$2:$F$21,"&gt;="&amp;calendar!$A213,new!$D$2:$D$21,"YES")+2*COUNTIFS(new!$C$2:$C$21,E$2,new!$E$2:$E$21,"&lt;="&amp;calendar!$A213,new!$F$2:$F$21,"&gt;="&amp;calendar!$A213,new!$D$2:$D$21,"NO")</f>
        <v>0</v>
      </c>
      <c r="F213" s="46" t="str" cm="1">
        <f t="array" ref="F213">_xlfn._xlws.FILTER(new!$L$2:$L$21,(new!$E$2:$E$21=$A213)*(new!$C$2:$C$21=calendar!E$2)*(new!$D$2:$D$21&lt;&gt;"N/A"),"")</f>
        <v/>
      </c>
      <c r="G213" s="29">
        <f>COUNTIFS(new!$C$2:$C$21,G$2,new!$E$2:$E$21,"&lt;="&amp;calendar!$A213,new!$F$2:$F$21,"&gt;="&amp;calendar!$A213,new!$D$2:$D$21,"YES")+2*COUNTIFS(new!$C$2:$C$21,G$2,new!$E$2:$E$21,"&lt;="&amp;calendar!$A213,new!$F$2:$F$21,"&gt;="&amp;calendar!$A213,new!$D$2:$D$21,"NO")</f>
        <v>0</v>
      </c>
      <c r="H213" s="46" t="str" cm="1">
        <f t="array" ref="H213">_xlfn._xlws.FILTER(new!$L$2:$L$21,(new!$E$2:$E$21=$A213)*(new!$C$2:$C$21=calendar!G$2)*(new!$D$2:$D$21&lt;&gt;"N/A"),"")</f>
        <v/>
      </c>
      <c r="J213" s="29">
        <f>COUNTIFS(new!$C$2:$C$21,J$2,new!$E$2:$E$21,"&lt;="&amp;calendar!$A213,new!$F$2:$F$21,"&gt;="&amp;calendar!$A213,new!$D$2:$D$21,"YES")+2*COUNTIFS(new!$C$2:$C$21,J$2,new!$E$2:$E$21,"&lt;="&amp;calendar!$A213,new!$F$2:$F$21,"&gt;="&amp;calendar!$A213,new!$D$2:$D$21,"NO")</f>
        <v>0</v>
      </c>
      <c r="K213" s="46" t="str" cm="1">
        <f t="array" ref="K213">_xlfn._xlws.FILTER(new!$L$2:$L$21,(new!$E$2:$E$21=$A213)*(new!$C$2:$C$21=calendar!J$2)*(new!$D$2:$D$21&lt;&gt;"N/A"),"")</f>
        <v/>
      </c>
      <c r="L213" s="29">
        <f>COUNTIFS(new!$C$2:$C$21,L$2,new!$E$2:$E$21,"&lt;="&amp;calendar!$A213,new!$F$2:$F$21,"&gt;="&amp;calendar!$A213,new!$D$2:$D$21,"YES")+2*COUNTIFS(new!$C$2:$C$21,L$2,new!$E$2:$E$21,"&lt;="&amp;calendar!$A213,new!$F$2:$F$21,"&gt;="&amp;calendar!$A213,new!$D$2:$D$21,"NO")</f>
        <v>0</v>
      </c>
      <c r="M213" s="46" t="str" cm="1">
        <f t="array" ref="M213">_xlfn._xlws.FILTER(new!$L$2:$L$21,(new!$E$2:$E$21=$A213)*(new!$C$2:$C$21=calendar!L$2)*(new!$D$2:$D$21&lt;&gt;"N/A"),"")</f>
        <v/>
      </c>
      <c r="N213" s="29">
        <f>COUNTIFS(new!$C$2:$C$21,N$2,new!$E$2:$E$21,"&lt;="&amp;calendar!$A213,new!$F$2:$F$21,"&gt;="&amp;calendar!$A213,new!$D$2:$D$21,"YES")+2*COUNTIFS(new!$C$2:$C$21,N$2,new!$E$2:$E$21,"&lt;="&amp;calendar!$A213,new!$F$2:$F$21,"&gt;="&amp;calendar!$A213,new!$D$2:$D$21,"NO")</f>
        <v>0</v>
      </c>
      <c r="O213" s="46" t="str" cm="1">
        <f t="array" ref="O213">_xlfn._xlws.FILTER(new!$L$2:$L$21,(new!$E$2:$E$21=$A213)*(new!$C$2:$C$21=calendar!N$2)*(new!$D$2:$D$21&lt;&gt;"N/A"),"")</f>
        <v/>
      </c>
      <c r="Q213" s="29">
        <f>COUNTIFS(new!$C$2:$C$21,Q$2,new!$E$2:$E$21,"&lt;="&amp;calendar!$A213,new!$F$2:$F$21,"&gt;="&amp;calendar!$A213,new!$D$2:$D$21,"YES")+2*COUNTIFS(new!$C$2:$C$21,Q$2,new!$E$2:$E$21,"&lt;="&amp;calendar!$A213,new!$F$2:$F$21,"&gt;="&amp;calendar!$A213,new!$D$2:$D$21,"NO")</f>
        <v>0</v>
      </c>
      <c r="R213" s="46" t="str" cm="1">
        <f t="array" ref="R213">_xlfn._xlws.FILTER(new!$L$2:$L$21,(new!$E$2:$E$21=$A213)*(new!$C$2:$C$21=calendar!Q$2)*(new!$D$2:$D$21&lt;&gt;"N/A"),"")</f>
        <v/>
      </c>
      <c r="S213" s="29">
        <f>COUNTIFS(new!$C$2:$C$21,S$2,new!$E$2:$E$21,"&lt;="&amp;calendar!$A213,new!$F$2:$F$21,"&gt;="&amp;calendar!$A213,new!$D$2:$D$21,"YES")+2*COUNTIFS(new!$C$2:$C$21,S$2,new!$E$2:$E$21,"&lt;="&amp;calendar!$A213,new!$F$2:$F$21,"&gt;="&amp;calendar!$A213,new!$D$2:$D$21,"NO")</f>
        <v>0</v>
      </c>
      <c r="T213" s="46" t="str" cm="1">
        <f t="array" ref="T213">_xlfn._xlws.FILTER(new!$L$2:$L$21,(new!$E$2:$E$21=$A213)*(new!$C$2:$C$21=calendar!S$2)*(new!$D$2:$D$21&lt;&gt;"N/A"),"")</f>
        <v/>
      </c>
      <c r="U213" s="29">
        <f>COUNTIFS(new!$C$2:$C$21,U$2,new!$E$2:$E$21,"&lt;="&amp;calendar!$A213,new!$F$2:$F$21,"&gt;="&amp;calendar!$A213,new!$D$2:$D$21,"YES")+2*COUNTIFS(new!$C$2:$C$21,U$2,new!$E$2:$E$21,"&lt;="&amp;calendar!$A213,new!$F$2:$F$21,"&gt;="&amp;calendar!$A213,new!$D$2:$D$21,"NO")</f>
        <v>0</v>
      </c>
      <c r="V213" s="46" t="str" cm="1">
        <f t="array" ref="V213">_xlfn._xlws.FILTER(new!$L$2:$L$21,(new!$E$2:$E$21=$A213)*(new!$C$2:$C$21=calendar!U$2)*(new!$D$2:$D$21&lt;&gt;"N/A"),"")</f>
        <v/>
      </c>
    </row>
    <row r="214" spans="1:22" ht="24" customHeight="1" x14ac:dyDescent="0.2">
      <c r="A214" s="37">
        <v>44772</v>
      </c>
      <c r="C214" s="29">
        <f>COUNTIFS(new!$C$2:$C$21,C$2,new!$E$2:$E$21,"&lt;="&amp;calendar!$A214,new!$F$2:$F$21,"&gt;="&amp;calendar!$A214,new!$D$2:$D$21,"YES")+2*COUNTIFS(new!$C$2:$C$21,C$2,new!$E$2:$E$21,"&lt;="&amp;calendar!$A214,new!$F$2:$F$21,"&gt;="&amp;calendar!$A214,new!$D$2:$D$21,"NO")</f>
        <v>0</v>
      </c>
      <c r="D214" s="46" t="str" cm="1">
        <f t="array" ref="D214">_xlfn._xlws.FILTER(new!$L$2:$L$21,(new!$E$2:$E$21=$A214)*(new!$C$2:$C$21=calendar!C$2)*(new!$D$2:$D$21&lt;&gt;"N/A"),"")</f>
        <v/>
      </c>
      <c r="E214" s="29">
        <f>COUNTIFS(new!$C$2:$C$21,E$2,new!$E$2:$E$21,"&lt;="&amp;calendar!$A214,new!$F$2:$F$21,"&gt;="&amp;calendar!$A214,new!$D$2:$D$21,"YES")+2*COUNTIFS(new!$C$2:$C$21,E$2,new!$E$2:$E$21,"&lt;="&amp;calendar!$A214,new!$F$2:$F$21,"&gt;="&amp;calendar!$A214,new!$D$2:$D$21,"NO")</f>
        <v>0</v>
      </c>
      <c r="F214" s="46" t="str" cm="1">
        <f t="array" ref="F214">_xlfn._xlws.FILTER(new!$L$2:$L$21,(new!$E$2:$E$21=$A214)*(new!$C$2:$C$21=calendar!E$2)*(new!$D$2:$D$21&lt;&gt;"N/A"),"")</f>
        <v/>
      </c>
      <c r="G214" s="29">
        <f>COUNTIFS(new!$C$2:$C$21,G$2,new!$E$2:$E$21,"&lt;="&amp;calendar!$A214,new!$F$2:$F$21,"&gt;="&amp;calendar!$A214,new!$D$2:$D$21,"YES")+2*COUNTIFS(new!$C$2:$C$21,G$2,new!$E$2:$E$21,"&lt;="&amp;calendar!$A214,new!$F$2:$F$21,"&gt;="&amp;calendar!$A214,new!$D$2:$D$21,"NO")</f>
        <v>0</v>
      </c>
      <c r="H214" s="46" t="str" cm="1">
        <f t="array" ref="H214">_xlfn._xlws.FILTER(new!$L$2:$L$21,(new!$E$2:$E$21=$A214)*(new!$C$2:$C$21=calendar!G$2)*(new!$D$2:$D$21&lt;&gt;"N/A"),"")</f>
        <v/>
      </c>
      <c r="J214" s="29">
        <f>COUNTIFS(new!$C$2:$C$21,J$2,new!$E$2:$E$21,"&lt;="&amp;calendar!$A214,new!$F$2:$F$21,"&gt;="&amp;calendar!$A214,new!$D$2:$D$21,"YES")+2*COUNTIFS(new!$C$2:$C$21,J$2,new!$E$2:$E$21,"&lt;="&amp;calendar!$A214,new!$F$2:$F$21,"&gt;="&amp;calendar!$A214,new!$D$2:$D$21,"NO")</f>
        <v>0</v>
      </c>
      <c r="K214" s="46" t="str" cm="1">
        <f t="array" ref="K214">_xlfn._xlws.FILTER(new!$L$2:$L$21,(new!$E$2:$E$21=$A214)*(new!$C$2:$C$21=calendar!J$2)*(new!$D$2:$D$21&lt;&gt;"N/A"),"")</f>
        <v/>
      </c>
      <c r="L214" s="29">
        <f>COUNTIFS(new!$C$2:$C$21,L$2,new!$E$2:$E$21,"&lt;="&amp;calendar!$A214,new!$F$2:$F$21,"&gt;="&amp;calendar!$A214,new!$D$2:$D$21,"YES")+2*COUNTIFS(new!$C$2:$C$21,L$2,new!$E$2:$E$21,"&lt;="&amp;calendar!$A214,new!$F$2:$F$21,"&gt;="&amp;calendar!$A214,new!$D$2:$D$21,"NO")</f>
        <v>0</v>
      </c>
      <c r="M214" s="46" t="str" cm="1">
        <f t="array" ref="M214">_xlfn._xlws.FILTER(new!$L$2:$L$21,(new!$E$2:$E$21=$A214)*(new!$C$2:$C$21=calendar!L$2)*(new!$D$2:$D$21&lt;&gt;"N/A"),"")</f>
        <v/>
      </c>
      <c r="N214" s="29">
        <f>COUNTIFS(new!$C$2:$C$21,N$2,new!$E$2:$E$21,"&lt;="&amp;calendar!$A214,new!$F$2:$F$21,"&gt;="&amp;calendar!$A214,new!$D$2:$D$21,"YES")+2*COUNTIFS(new!$C$2:$C$21,N$2,new!$E$2:$E$21,"&lt;="&amp;calendar!$A214,new!$F$2:$F$21,"&gt;="&amp;calendar!$A214,new!$D$2:$D$21,"NO")</f>
        <v>0</v>
      </c>
      <c r="O214" s="46" t="str" cm="1">
        <f t="array" ref="O214">_xlfn._xlws.FILTER(new!$L$2:$L$21,(new!$E$2:$E$21=$A214)*(new!$C$2:$C$21=calendar!N$2)*(new!$D$2:$D$21&lt;&gt;"N/A"),"")</f>
        <v/>
      </c>
      <c r="Q214" s="29">
        <f>COUNTIFS(new!$C$2:$C$21,Q$2,new!$E$2:$E$21,"&lt;="&amp;calendar!$A214,new!$F$2:$F$21,"&gt;="&amp;calendar!$A214,new!$D$2:$D$21,"YES")+2*COUNTIFS(new!$C$2:$C$21,Q$2,new!$E$2:$E$21,"&lt;="&amp;calendar!$A214,new!$F$2:$F$21,"&gt;="&amp;calendar!$A214,new!$D$2:$D$21,"NO")</f>
        <v>0</v>
      </c>
      <c r="R214" s="46" t="str" cm="1">
        <f t="array" ref="R214">_xlfn._xlws.FILTER(new!$L$2:$L$21,(new!$E$2:$E$21=$A214)*(new!$C$2:$C$21=calendar!Q$2)*(new!$D$2:$D$21&lt;&gt;"N/A"),"")</f>
        <v/>
      </c>
      <c r="S214" s="29">
        <f>COUNTIFS(new!$C$2:$C$21,S$2,new!$E$2:$E$21,"&lt;="&amp;calendar!$A214,new!$F$2:$F$21,"&gt;="&amp;calendar!$A214,new!$D$2:$D$21,"YES")+2*COUNTIFS(new!$C$2:$C$21,S$2,new!$E$2:$E$21,"&lt;="&amp;calendar!$A214,new!$F$2:$F$21,"&gt;="&amp;calendar!$A214,new!$D$2:$D$21,"NO")</f>
        <v>0</v>
      </c>
      <c r="T214" s="46" t="str" cm="1">
        <f t="array" ref="T214">_xlfn._xlws.FILTER(new!$L$2:$L$21,(new!$E$2:$E$21=$A214)*(new!$C$2:$C$21=calendar!S$2)*(new!$D$2:$D$21&lt;&gt;"N/A"),"")</f>
        <v/>
      </c>
      <c r="U214" s="29">
        <f>COUNTIFS(new!$C$2:$C$21,U$2,new!$E$2:$E$21,"&lt;="&amp;calendar!$A214,new!$F$2:$F$21,"&gt;="&amp;calendar!$A214,new!$D$2:$D$21,"YES")+2*COUNTIFS(new!$C$2:$C$21,U$2,new!$E$2:$E$21,"&lt;="&amp;calendar!$A214,new!$F$2:$F$21,"&gt;="&amp;calendar!$A214,new!$D$2:$D$21,"NO")</f>
        <v>0</v>
      </c>
      <c r="V214" s="46" t="str" cm="1">
        <f t="array" ref="V214">_xlfn._xlws.FILTER(new!$L$2:$L$21,(new!$E$2:$E$21=$A214)*(new!$C$2:$C$21=calendar!U$2)*(new!$D$2:$D$21&lt;&gt;"N/A"),"")</f>
        <v/>
      </c>
    </row>
    <row r="215" spans="1:22" ht="24" customHeight="1" x14ac:dyDescent="0.2">
      <c r="A215" s="37">
        <v>44773</v>
      </c>
      <c r="C215" s="29">
        <f>COUNTIFS(new!$C$2:$C$21,C$2,new!$E$2:$E$21,"&lt;="&amp;calendar!$A215,new!$F$2:$F$21,"&gt;="&amp;calendar!$A215,new!$D$2:$D$21,"YES")+2*COUNTIFS(new!$C$2:$C$21,C$2,new!$E$2:$E$21,"&lt;="&amp;calendar!$A215,new!$F$2:$F$21,"&gt;="&amp;calendar!$A215,new!$D$2:$D$21,"NO")</f>
        <v>0</v>
      </c>
      <c r="D215" s="46" t="str" cm="1">
        <f t="array" ref="D215">_xlfn._xlws.FILTER(new!$L$2:$L$21,(new!$E$2:$E$21=$A215)*(new!$C$2:$C$21=calendar!C$2)*(new!$D$2:$D$21&lt;&gt;"N/A"),"")</f>
        <v/>
      </c>
      <c r="E215" s="29">
        <f>COUNTIFS(new!$C$2:$C$21,E$2,new!$E$2:$E$21,"&lt;="&amp;calendar!$A215,new!$F$2:$F$21,"&gt;="&amp;calendar!$A215,new!$D$2:$D$21,"YES")+2*COUNTIFS(new!$C$2:$C$21,E$2,new!$E$2:$E$21,"&lt;="&amp;calendar!$A215,new!$F$2:$F$21,"&gt;="&amp;calendar!$A215,new!$D$2:$D$21,"NO")</f>
        <v>0</v>
      </c>
      <c r="F215" s="46" t="str" cm="1">
        <f t="array" ref="F215">_xlfn._xlws.FILTER(new!$L$2:$L$21,(new!$E$2:$E$21=$A215)*(new!$C$2:$C$21=calendar!E$2)*(new!$D$2:$D$21&lt;&gt;"N/A"),"")</f>
        <v/>
      </c>
      <c r="G215" s="29">
        <f>COUNTIFS(new!$C$2:$C$21,G$2,new!$E$2:$E$21,"&lt;="&amp;calendar!$A215,new!$F$2:$F$21,"&gt;="&amp;calendar!$A215,new!$D$2:$D$21,"YES")+2*COUNTIFS(new!$C$2:$C$21,G$2,new!$E$2:$E$21,"&lt;="&amp;calendar!$A215,new!$F$2:$F$21,"&gt;="&amp;calendar!$A215,new!$D$2:$D$21,"NO")</f>
        <v>0</v>
      </c>
      <c r="H215" s="46" t="str" cm="1">
        <f t="array" ref="H215">_xlfn._xlws.FILTER(new!$L$2:$L$21,(new!$E$2:$E$21=$A215)*(new!$C$2:$C$21=calendar!G$2)*(new!$D$2:$D$21&lt;&gt;"N/A"),"")</f>
        <v/>
      </c>
      <c r="J215" s="29">
        <f>COUNTIFS(new!$C$2:$C$21,J$2,new!$E$2:$E$21,"&lt;="&amp;calendar!$A215,new!$F$2:$F$21,"&gt;="&amp;calendar!$A215,new!$D$2:$D$21,"YES")+2*COUNTIFS(new!$C$2:$C$21,J$2,new!$E$2:$E$21,"&lt;="&amp;calendar!$A215,new!$F$2:$F$21,"&gt;="&amp;calendar!$A215,new!$D$2:$D$21,"NO")</f>
        <v>0</v>
      </c>
      <c r="K215" s="46" t="str" cm="1">
        <f t="array" ref="K215">_xlfn._xlws.FILTER(new!$L$2:$L$21,(new!$E$2:$E$21=$A215)*(new!$C$2:$C$21=calendar!J$2)*(new!$D$2:$D$21&lt;&gt;"N/A"),"")</f>
        <v/>
      </c>
      <c r="L215" s="29">
        <f>COUNTIFS(new!$C$2:$C$21,L$2,new!$E$2:$E$21,"&lt;="&amp;calendar!$A215,new!$F$2:$F$21,"&gt;="&amp;calendar!$A215,new!$D$2:$D$21,"YES")+2*COUNTIFS(new!$C$2:$C$21,L$2,new!$E$2:$E$21,"&lt;="&amp;calendar!$A215,new!$F$2:$F$21,"&gt;="&amp;calendar!$A215,new!$D$2:$D$21,"NO")</f>
        <v>0</v>
      </c>
      <c r="M215" s="46" t="str" cm="1">
        <f t="array" ref="M215">_xlfn._xlws.FILTER(new!$L$2:$L$21,(new!$E$2:$E$21=$A215)*(new!$C$2:$C$21=calendar!L$2)*(new!$D$2:$D$21&lt;&gt;"N/A"),"")</f>
        <v/>
      </c>
      <c r="N215" s="29">
        <f>COUNTIFS(new!$C$2:$C$21,N$2,new!$E$2:$E$21,"&lt;="&amp;calendar!$A215,new!$F$2:$F$21,"&gt;="&amp;calendar!$A215,new!$D$2:$D$21,"YES")+2*COUNTIFS(new!$C$2:$C$21,N$2,new!$E$2:$E$21,"&lt;="&amp;calendar!$A215,new!$F$2:$F$21,"&gt;="&amp;calendar!$A215,new!$D$2:$D$21,"NO")</f>
        <v>0</v>
      </c>
      <c r="O215" s="46" t="str" cm="1">
        <f t="array" ref="O215">_xlfn._xlws.FILTER(new!$L$2:$L$21,(new!$E$2:$E$21=$A215)*(new!$C$2:$C$21=calendar!N$2)*(new!$D$2:$D$21&lt;&gt;"N/A"),"")</f>
        <v/>
      </c>
      <c r="Q215" s="29">
        <f>COUNTIFS(new!$C$2:$C$21,Q$2,new!$E$2:$E$21,"&lt;="&amp;calendar!$A215,new!$F$2:$F$21,"&gt;="&amp;calendar!$A215,new!$D$2:$D$21,"YES")+2*COUNTIFS(new!$C$2:$C$21,Q$2,new!$E$2:$E$21,"&lt;="&amp;calendar!$A215,new!$F$2:$F$21,"&gt;="&amp;calendar!$A215,new!$D$2:$D$21,"NO")</f>
        <v>0</v>
      </c>
      <c r="R215" s="46" t="str" cm="1">
        <f t="array" ref="R215">_xlfn._xlws.FILTER(new!$L$2:$L$21,(new!$E$2:$E$21=$A215)*(new!$C$2:$C$21=calendar!Q$2)*(new!$D$2:$D$21&lt;&gt;"N/A"),"")</f>
        <v/>
      </c>
      <c r="S215" s="29">
        <f>COUNTIFS(new!$C$2:$C$21,S$2,new!$E$2:$E$21,"&lt;="&amp;calendar!$A215,new!$F$2:$F$21,"&gt;="&amp;calendar!$A215,new!$D$2:$D$21,"YES")+2*COUNTIFS(new!$C$2:$C$21,S$2,new!$E$2:$E$21,"&lt;="&amp;calendar!$A215,new!$F$2:$F$21,"&gt;="&amp;calendar!$A215,new!$D$2:$D$21,"NO")</f>
        <v>0</v>
      </c>
      <c r="T215" s="46" t="str" cm="1">
        <f t="array" ref="T215">_xlfn._xlws.FILTER(new!$L$2:$L$21,(new!$E$2:$E$21=$A215)*(new!$C$2:$C$21=calendar!S$2)*(new!$D$2:$D$21&lt;&gt;"N/A"),"")</f>
        <v/>
      </c>
      <c r="U215" s="29">
        <f>COUNTIFS(new!$C$2:$C$21,U$2,new!$E$2:$E$21,"&lt;="&amp;calendar!$A215,new!$F$2:$F$21,"&gt;="&amp;calendar!$A215,new!$D$2:$D$21,"YES")+2*COUNTIFS(new!$C$2:$C$21,U$2,new!$E$2:$E$21,"&lt;="&amp;calendar!$A215,new!$F$2:$F$21,"&gt;="&amp;calendar!$A215,new!$D$2:$D$21,"NO")</f>
        <v>0</v>
      </c>
      <c r="V215" s="46" t="str" cm="1">
        <f t="array" ref="V215">_xlfn._xlws.FILTER(new!$L$2:$L$21,(new!$E$2:$E$21=$A215)*(new!$C$2:$C$21=calendar!U$2)*(new!$D$2:$D$21&lt;&gt;"N/A"),"")</f>
        <v/>
      </c>
    </row>
    <row r="216" spans="1:22" ht="24" customHeight="1" x14ac:dyDescent="0.2">
      <c r="A216" s="37">
        <v>44774</v>
      </c>
      <c r="C216" s="29">
        <f>COUNTIFS(new!$C$2:$C$21,C$2,new!$E$2:$E$21,"&lt;="&amp;calendar!$A216,new!$F$2:$F$21,"&gt;="&amp;calendar!$A216,new!$D$2:$D$21,"YES")+2*COUNTIFS(new!$C$2:$C$21,C$2,new!$E$2:$E$21,"&lt;="&amp;calendar!$A216,new!$F$2:$F$21,"&gt;="&amp;calendar!$A216,new!$D$2:$D$21,"NO")</f>
        <v>0</v>
      </c>
      <c r="D216" s="46" t="str" cm="1">
        <f t="array" ref="D216">_xlfn._xlws.FILTER(new!$L$2:$L$21,(new!$E$2:$E$21=$A216)*(new!$C$2:$C$21=calendar!C$2)*(new!$D$2:$D$21&lt;&gt;"N/A"),"")</f>
        <v/>
      </c>
      <c r="E216" s="29">
        <f>COUNTIFS(new!$C$2:$C$21,E$2,new!$E$2:$E$21,"&lt;="&amp;calendar!$A216,new!$F$2:$F$21,"&gt;="&amp;calendar!$A216,new!$D$2:$D$21,"YES")+2*COUNTIFS(new!$C$2:$C$21,E$2,new!$E$2:$E$21,"&lt;="&amp;calendar!$A216,new!$F$2:$F$21,"&gt;="&amp;calendar!$A216,new!$D$2:$D$21,"NO")</f>
        <v>0</v>
      </c>
      <c r="F216" s="46" t="str" cm="1">
        <f t="array" ref="F216">_xlfn._xlws.FILTER(new!$L$2:$L$21,(new!$E$2:$E$21=$A216)*(new!$C$2:$C$21=calendar!E$2)*(new!$D$2:$D$21&lt;&gt;"N/A"),"")</f>
        <v/>
      </c>
      <c r="G216" s="29">
        <f>COUNTIFS(new!$C$2:$C$21,G$2,new!$E$2:$E$21,"&lt;="&amp;calendar!$A216,new!$F$2:$F$21,"&gt;="&amp;calendar!$A216,new!$D$2:$D$21,"YES")+2*COUNTIFS(new!$C$2:$C$21,G$2,new!$E$2:$E$21,"&lt;="&amp;calendar!$A216,new!$F$2:$F$21,"&gt;="&amp;calendar!$A216,new!$D$2:$D$21,"NO")</f>
        <v>0</v>
      </c>
      <c r="H216" s="46" t="str" cm="1">
        <f t="array" ref="H216">_xlfn._xlws.FILTER(new!$L$2:$L$21,(new!$E$2:$E$21=$A216)*(new!$C$2:$C$21=calendar!G$2)*(new!$D$2:$D$21&lt;&gt;"N/A"),"")</f>
        <v/>
      </c>
      <c r="J216" s="29">
        <f>COUNTIFS(new!$C$2:$C$21,J$2,new!$E$2:$E$21,"&lt;="&amp;calendar!$A216,new!$F$2:$F$21,"&gt;="&amp;calendar!$A216,new!$D$2:$D$21,"YES")+2*COUNTIFS(new!$C$2:$C$21,J$2,new!$E$2:$E$21,"&lt;="&amp;calendar!$A216,new!$F$2:$F$21,"&gt;="&amp;calendar!$A216,new!$D$2:$D$21,"NO")</f>
        <v>0</v>
      </c>
      <c r="K216" s="46" t="str" cm="1">
        <f t="array" ref="K216">_xlfn._xlws.FILTER(new!$L$2:$L$21,(new!$E$2:$E$21=$A216)*(new!$C$2:$C$21=calendar!J$2)*(new!$D$2:$D$21&lt;&gt;"N/A"),"")</f>
        <v/>
      </c>
      <c r="L216" s="29">
        <f>COUNTIFS(new!$C$2:$C$21,L$2,new!$E$2:$E$21,"&lt;="&amp;calendar!$A216,new!$F$2:$F$21,"&gt;="&amp;calendar!$A216,new!$D$2:$D$21,"YES")+2*COUNTIFS(new!$C$2:$C$21,L$2,new!$E$2:$E$21,"&lt;="&amp;calendar!$A216,new!$F$2:$F$21,"&gt;="&amp;calendar!$A216,new!$D$2:$D$21,"NO")</f>
        <v>0</v>
      </c>
      <c r="M216" s="46" t="str" cm="1">
        <f t="array" ref="M216">_xlfn._xlws.FILTER(new!$L$2:$L$21,(new!$E$2:$E$21=$A216)*(new!$C$2:$C$21=calendar!L$2)*(new!$D$2:$D$21&lt;&gt;"N/A"),"")</f>
        <v/>
      </c>
      <c r="N216" s="29">
        <f>COUNTIFS(new!$C$2:$C$21,N$2,new!$E$2:$E$21,"&lt;="&amp;calendar!$A216,new!$F$2:$F$21,"&gt;="&amp;calendar!$A216,new!$D$2:$D$21,"YES")+2*COUNTIFS(new!$C$2:$C$21,N$2,new!$E$2:$E$21,"&lt;="&amp;calendar!$A216,new!$F$2:$F$21,"&gt;="&amp;calendar!$A216,new!$D$2:$D$21,"NO")</f>
        <v>0</v>
      </c>
      <c r="O216" s="46" t="str" cm="1">
        <f t="array" ref="O216">_xlfn._xlws.FILTER(new!$L$2:$L$21,(new!$E$2:$E$21=$A216)*(new!$C$2:$C$21=calendar!N$2)*(new!$D$2:$D$21&lt;&gt;"N/A"),"")</f>
        <v/>
      </c>
      <c r="Q216" s="29">
        <f>COUNTIFS(new!$C$2:$C$21,Q$2,new!$E$2:$E$21,"&lt;="&amp;calendar!$A216,new!$F$2:$F$21,"&gt;="&amp;calendar!$A216,new!$D$2:$D$21,"YES")+2*COUNTIFS(new!$C$2:$C$21,Q$2,new!$E$2:$E$21,"&lt;="&amp;calendar!$A216,new!$F$2:$F$21,"&gt;="&amp;calendar!$A216,new!$D$2:$D$21,"NO")</f>
        <v>0</v>
      </c>
      <c r="R216" s="46" t="str" cm="1">
        <f t="array" ref="R216">_xlfn._xlws.FILTER(new!$L$2:$L$21,(new!$E$2:$E$21=$A216)*(new!$C$2:$C$21=calendar!Q$2)*(new!$D$2:$D$21&lt;&gt;"N/A"),"")</f>
        <v/>
      </c>
      <c r="S216" s="29">
        <f>COUNTIFS(new!$C$2:$C$21,S$2,new!$E$2:$E$21,"&lt;="&amp;calendar!$A216,new!$F$2:$F$21,"&gt;="&amp;calendar!$A216,new!$D$2:$D$21,"YES")+2*COUNTIFS(new!$C$2:$C$21,S$2,new!$E$2:$E$21,"&lt;="&amp;calendar!$A216,new!$F$2:$F$21,"&gt;="&amp;calendar!$A216,new!$D$2:$D$21,"NO")</f>
        <v>0</v>
      </c>
      <c r="T216" s="46" t="str" cm="1">
        <f t="array" ref="T216">_xlfn._xlws.FILTER(new!$L$2:$L$21,(new!$E$2:$E$21=$A216)*(new!$C$2:$C$21=calendar!S$2)*(new!$D$2:$D$21&lt;&gt;"N/A"),"")</f>
        <v/>
      </c>
      <c r="U216" s="29">
        <f>COUNTIFS(new!$C$2:$C$21,U$2,new!$E$2:$E$21,"&lt;="&amp;calendar!$A216,new!$F$2:$F$21,"&gt;="&amp;calendar!$A216,new!$D$2:$D$21,"YES")+2*COUNTIFS(new!$C$2:$C$21,U$2,new!$E$2:$E$21,"&lt;="&amp;calendar!$A216,new!$F$2:$F$21,"&gt;="&amp;calendar!$A216,new!$D$2:$D$21,"NO")</f>
        <v>0</v>
      </c>
      <c r="V216" s="46" t="str" cm="1">
        <f t="array" ref="V216">_xlfn._xlws.FILTER(new!$L$2:$L$21,(new!$E$2:$E$21=$A216)*(new!$C$2:$C$21=calendar!U$2)*(new!$D$2:$D$21&lt;&gt;"N/A"),"")</f>
        <v/>
      </c>
    </row>
    <row r="217" spans="1:22" ht="24" customHeight="1" x14ac:dyDescent="0.2">
      <c r="A217" s="37">
        <v>44775</v>
      </c>
      <c r="C217" s="29">
        <f>COUNTIFS(new!$C$2:$C$21,C$2,new!$E$2:$E$21,"&lt;="&amp;calendar!$A217,new!$F$2:$F$21,"&gt;="&amp;calendar!$A217,new!$D$2:$D$21,"YES")+2*COUNTIFS(new!$C$2:$C$21,C$2,new!$E$2:$E$21,"&lt;="&amp;calendar!$A217,new!$F$2:$F$21,"&gt;="&amp;calendar!$A217,new!$D$2:$D$21,"NO")</f>
        <v>0</v>
      </c>
      <c r="D217" s="46" t="str" cm="1">
        <f t="array" ref="D217">_xlfn._xlws.FILTER(new!$L$2:$L$21,(new!$E$2:$E$21=$A217)*(new!$C$2:$C$21=calendar!C$2)*(new!$D$2:$D$21&lt;&gt;"N/A"),"")</f>
        <v/>
      </c>
      <c r="E217" s="29">
        <f>COUNTIFS(new!$C$2:$C$21,E$2,new!$E$2:$E$21,"&lt;="&amp;calendar!$A217,new!$F$2:$F$21,"&gt;="&amp;calendar!$A217,new!$D$2:$D$21,"YES")+2*COUNTIFS(new!$C$2:$C$21,E$2,new!$E$2:$E$21,"&lt;="&amp;calendar!$A217,new!$F$2:$F$21,"&gt;="&amp;calendar!$A217,new!$D$2:$D$21,"NO")</f>
        <v>0</v>
      </c>
      <c r="F217" s="46" t="str" cm="1">
        <f t="array" ref="F217">_xlfn._xlws.FILTER(new!$L$2:$L$21,(new!$E$2:$E$21=$A217)*(new!$C$2:$C$21=calendar!E$2)*(new!$D$2:$D$21&lt;&gt;"N/A"),"")</f>
        <v/>
      </c>
      <c r="G217" s="29">
        <f>COUNTIFS(new!$C$2:$C$21,G$2,new!$E$2:$E$21,"&lt;="&amp;calendar!$A217,new!$F$2:$F$21,"&gt;="&amp;calendar!$A217,new!$D$2:$D$21,"YES")+2*COUNTIFS(new!$C$2:$C$21,G$2,new!$E$2:$E$21,"&lt;="&amp;calendar!$A217,new!$F$2:$F$21,"&gt;="&amp;calendar!$A217,new!$D$2:$D$21,"NO")</f>
        <v>0</v>
      </c>
      <c r="H217" s="46" t="str" cm="1">
        <f t="array" ref="H217">_xlfn._xlws.FILTER(new!$L$2:$L$21,(new!$E$2:$E$21=$A217)*(new!$C$2:$C$21=calendar!G$2)*(new!$D$2:$D$21&lt;&gt;"N/A"),"")</f>
        <v/>
      </c>
      <c r="J217" s="29">
        <f>COUNTIFS(new!$C$2:$C$21,J$2,new!$E$2:$E$21,"&lt;="&amp;calendar!$A217,new!$F$2:$F$21,"&gt;="&amp;calendar!$A217,new!$D$2:$D$21,"YES")+2*COUNTIFS(new!$C$2:$C$21,J$2,new!$E$2:$E$21,"&lt;="&amp;calendar!$A217,new!$F$2:$F$21,"&gt;="&amp;calendar!$A217,new!$D$2:$D$21,"NO")</f>
        <v>0</v>
      </c>
      <c r="K217" s="46" t="str" cm="1">
        <f t="array" ref="K217">_xlfn._xlws.FILTER(new!$L$2:$L$21,(new!$E$2:$E$21=$A217)*(new!$C$2:$C$21=calendar!J$2)*(new!$D$2:$D$21&lt;&gt;"N/A"),"")</f>
        <v/>
      </c>
      <c r="L217" s="29">
        <f>COUNTIFS(new!$C$2:$C$21,L$2,new!$E$2:$E$21,"&lt;="&amp;calendar!$A217,new!$F$2:$F$21,"&gt;="&amp;calendar!$A217,new!$D$2:$D$21,"YES")+2*COUNTIFS(new!$C$2:$C$21,L$2,new!$E$2:$E$21,"&lt;="&amp;calendar!$A217,new!$F$2:$F$21,"&gt;="&amp;calendar!$A217,new!$D$2:$D$21,"NO")</f>
        <v>0</v>
      </c>
      <c r="M217" s="46" t="str" cm="1">
        <f t="array" ref="M217">_xlfn._xlws.FILTER(new!$L$2:$L$21,(new!$E$2:$E$21=$A217)*(new!$C$2:$C$21=calendar!L$2)*(new!$D$2:$D$21&lt;&gt;"N/A"),"")</f>
        <v/>
      </c>
      <c r="N217" s="29">
        <f>COUNTIFS(new!$C$2:$C$21,N$2,new!$E$2:$E$21,"&lt;="&amp;calendar!$A217,new!$F$2:$F$21,"&gt;="&amp;calendar!$A217,new!$D$2:$D$21,"YES")+2*COUNTIFS(new!$C$2:$C$21,N$2,new!$E$2:$E$21,"&lt;="&amp;calendar!$A217,new!$F$2:$F$21,"&gt;="&amp;calendar!$A217,new!$D$2:$D$21,"NO")</f>
        <v>0</v>
      </c>
      <c r="O217" s="46" t="str" cm="1">
        <f t="array" ref="O217">_xlfn._xlws.FILTER(new!$L$2:$L$21,(new!$E$2:$E$21=$A217)*(new!$C$2:$C$21=calendar!N$2)*(new!$D$2:$D$21&lt;&gt;"N/A"),"")</f>
        <v/>
      </c>
      <c r="Q217" s="29">
        <f>COUNTIFS(new!$C$2:$C$21,Q$2,new!$E$2:$E$21,"&lt;="&amp;calendar!$A217,new!$F$2:$F$21,"&gt;="&amp;calendar!$A217,new!$D$2:$D$21,"YES")+2*COUNTIFS(new!$C$2:$C$21,Q$2,new!$E$2:$E$21,"&lt;="&amp;calendar!$A217,new!$F$2:$F$21,"&gt;="&amp;calendar!$A217,new!$D$2:$D$21,"NO")</f>
        <v>0</v>
      </c>
      <c r="R217" s="46" t="str" cm="1">
        <f t="array" ref="R217">_xlfn._xlws.FILTER(new!$L$2:$L$21,(new!$E$2:$E$21=$A217)*(new!$C$2:$C$21=calendar!Q$2)*(new!$D$2:$D$21&lt;&gt;"N/A"),"")</f>
        <v/>
      </c>
      <c r="S217" s="29">
        <f>COUNTIFS(new!$C$2:$C$21,S$2,new!$E$2:$E$21,"&lt;="&amp;calendar!$A217,new!$F$2:$F$21,"&gt;="&amp;calendar!$A217,new!$D$2:$D$21,"YES")+2*COUNTIFS(new!$C$2:$C$21,S$2,new!$E$2:$E$21,"&lt;="&amp;calendar!$A217,new!$F$2:$F$21,"&gt;="&amp;calendar!$A217,new!$D$2:$D$21,"NO")</f>
        <v>0</v>
      </c>
      <c r="T217" s="46" t="str" cm="1">
        <f t="array" ref="T217">_xlfn._xlws.FILTER(new!$L$2:$L$21,(new!$E$2:$E$21=$A217)*(new!$C$2:$C$21=calendar!S$2)*(new!$D$2:$D$21&lt;&gt;"N/A"),"")</f>
        <v/>
      </c>
      <c r="U217" s="29">
        <f>COUNTIFS(new!$C$2:$C$21,U$2,new!$E$2:$E$21,"&lt;="&amp;calendar!$A217,new!$F$2:$F$21,"&gt;="&amp;calendar!$A217,new!$D$2:$D$21,"YES")+2*COUNTIFS(new!$C$2:$C$21,U$2,new!$E$2:$E$21,"&lt;="&amp;calendar!$A217,new!$F$2:$F$21,"&gt;="&amp;calendar!$A217,new!$D$2:$D$21,"NO")</f>
        <v>0</v>
      </c>
      <c r="V217" s="46" t="str" cm="1">
        <f t="array" ref="V217">_xlfn._xlws.FILTER(new!$L$2:$L$21,(new!$E$2:$E$21=$A217)*(new!$C$2:$C$21=calendar!U$2)*(new!$D$2:$D$21&lt;&gt;"N/A"),"")</f>
        <v/>
      </c>
    </row>
    <row r="218" spans="1:22" ht="24" customHeight="1" x14ac:dyDescent="0.2">
      <c r="A218" s="37">
        <v>44776</v>
      </c>
      <c r="C218" s="29">
        <f>COUNTIFS(new!$C$2:$C$21,C$2,new!$E$2:$E$21,"&lt;="&amp;calendar!$A218,new!$F$2:$F$21,"&gt;="&amp;calendar!$A218,new!$D$2:$D$21,"YES")+2*COUNTIFS(new!$C$2:$C$21,C$2,new!$E$2:$E$21,"&lt;="&amp;calendar!$A218,new!$F$2:$F$21,"&gt;="&amp;calendar!$A218,new!$D$2:$D$21,"NO")</f>
        <v>0</v>
      </c>
      <c r="D218" s="46" t="str" cm="1">
        <f t="array" ref="D218">_xlfn._xlws.FILTER(new!$L$2:$L$21,(new!$E$2:$E$21=$A218)*(new!$C$2:$C$21=calendar!C$2)*(new!$D$2:$D$21&lt;&gt;"N/A"),"")</f>
        <v/>
      </c>
      <c r="E218" s="29">
        <f>COUNTIFS(new!$C$2:$C$21,E$2,new!$E$2:$E$21,"&lt;="&amp;calendar!$A218,new!$F$2:$F$21,"&gt;="&amp;calendar!$A218,new!$D$2:$D$21,"YES")+2*COUNTIFS(new!$C$2:$C$21,E$2,new!$E$2:$E$21,"&lt;="&amp;calendar!$A218,new!$F$2:$F$21,"&gt;="&amp;calendar!$A218,new!$D$2:$D$21,"NO")</f>
        <v>0</v>
      </c>
      <c r="F218" s="46" t="str" cm="1">
        <f t="array" ref="F218">_xlfn._xlws.FILTER(new!$L$2:$L$21,(new!$E$2:$E$21=$A218)*(new!$C$2:$C$21=calendar!E$2)*(new!$D$2:$D$21&lt;&gt;"N/A"),"")</f>
        <v/>
      </c>
      <c r="G218" s="29">
        <f>COUNTIFS(new!$C$2:$C$21,G$2,new!$E$2:$E$21,"&lt;="&amp;calendar!$A218,new!$F$2:$F$21,"&gt;="&amp;calendar!$A218,new!$D$2:$D$21,"YES")+2*COUNTIFS(new!$C$2:$C$21,G$2,new!$E$2:$E$21,"&lt;="&amp;calendar!$A218,new!$F$2:$F$21,"&gt;="&amp;calendar!$A218,new!$D$2:$D$21,"NO")</f>
        <v>0</v>
      </c>
      <c r="H218" s="46" t="str" cm="1">
        <f t="array" ref="H218">_xlfn._xlws.FILTER(new!$L$2:$L$21,(new!$E$2:$E$21=$A218)*(new!$C$2:$C$21=calendar!G$2)*(new!$D$2:$D$21&lt;&gt;"N/A"),"")</f>
        <v/>
      </c>
      <c r="J218" s="29">
        <f>COUNTIFS(new!$C$2:$C$21,J$2,new!$E$2:$E$21,"&lt;="&amp;calendar!$A218,new!$F$2:$F$21,"&gt;="&amp;calendar!$A218,new!$D$2:$D$21,"YES")+2*COUNTIFS(new!$C$2:$C$21,J$2,new!$E$2:$E$21,"&lt;="&amp;calendar!$A218,new!$F$2:$F$21,"&gt;="&amp;calendar!$A218,new!$D$2:$D$21,"NO")</f>
        <v>0</v>
      </c>
      <c r="K218" s="46" t="str" cm="1">
        <f t="array" ref="K218">_xlfn._xlws.FILTER(new!$L$2:$L$21,(new!$E$2:$E$21=$A218)*(new!$C$2:$C$21=calendar!J$2)*(new!$D$2:$D$21&lt;&gt;"N/A"),"")</f>
        <v/>
      </c>
      <c r="L218" s="29">
        <f>COUNTIFS(new!$C$2:$C$21,L$2,new!$E$2:$E$21,"&lt;="&amp;calendar!$A218,new!$F$2:$F$21,"&gt;="&amp;calendar!$A218,new!$D$2:$D$21,"YES")+2*COUNTIFS(new!$C$2:$C$21,L$2,new!$E$2:$E$21,"&lt;="&amp;calendar!$A218,new!$F$2:$F$21,"&gt;="&amp;calendar!$A218,new!$D$2:$D$21,"NO")</f>
        <v>0</v>
      </c>
      <c r="M218" s="46" t="str" cm="1">
        <f t="array" ref="M218">_xlfn._xlws.FILTER(new!$L$2:$L$21,(new!$E$2:$E$21=$A218)*(new!$C$2:$C$21=calendar!L$2)*(new!$D$2:$D$21&lt;&gt;"N/A"),"")</f>
        <v/>
      </c>
      <c r="N218" s="29">
        <f>COUNTIFS(new!$C$2:$C$21,N$2,new!$E$2:$E$21,"&lt;="&amp;calendar!$A218,new!$F$2:$F$21,"&gt;="&amp;calendar!$A218,new!$D$2:$D$21,"YES")+2*COUNTIFS(new!$C$2:$C$21,N$2,new!$E$2:$E$21,"&lt;="&amp;calendar!$A218,new!$F$2:$F$21,"&gt;="&amp;calendar!$A218,new!$D$2:$D$21,"NO")</f>
        <v>0</v>
      </c>
      <c r="O218" s="46" t="str" cm="1">
        <f t="array" ref="O218">_xlfn._xlws.FILTER(new!$L$2:$L$21,(new!$E$2:$E$21=$A218)*(new!$C$2:$C$21=calendar!N$2)*(new!$D$2:$D$21&lt;&gt;"N/A"),"")</f>
        <v/>
      </c>
      <c r="Q218" s="29">
        <f>COUNTIFS(new!$C$2:$C$21,Q$2,new!$E$2:$E$21,"&lt;="&amp;calendar!$A218,new!$F$2:$F$21,"&gt;="&amp;calendar!$A218,new!$D$2:$D$21,"YES")+2*COUNTIFS(new!$C$2:$C$21,Q$2,new!$E$2:$E$21,"&lt;="&amp;calendar!$A218,new!$F$2:$F$21,"&gt;="&amp;calendar!$A218,new!$D$2:$D$21,"NO")</f>
        <v>0</v>
      </c>
      <c r="R218" s="46" t="str" cm="1">
        <f t="array" ref="R218">_xlfn._xlws.FILTER(new!$L$2:$L$21,(new!$E$2:$E$21=$A218)*(new!$C$2:$C$21=calendar!Q$2)*(new!$D$2:$D$21&lt;&gt;"N/A"),"")</f>
        <v/>
      </c>
      <c r="S218" s="29">
        <f>COUNTIFS(new!$C$2:$C$21,S$2,new!$E$2:$E$21,"&lt;="&amp;calendar!$A218,new!$F$2:$F$21,"&gt;="&amp;calendar!$A218,new!$D$2:$D$21,"YES")+2*COUNTIFS(new!$C$2:$C$21,S$2,new!$E$2:$E$21,"&lt;="&amp;calendar!$A218,new!$F$2:$F$21,"&gt;="&amp;calendar!$A218,new!$D$2:$D$21,"NO")</f>
        <v>0</v>
      </c>
      <c r="T218" s="46" t="str" cm="1">
        <f t="array" ref="T218">_xlfn._xlws.FILTER(new!$L$2:$L$21,(new!$E$2:$E$21=$A218)*(new!$C$2:$C$21=calendar!S$2)*(new!$D$2:$D$21&lt;&gt;"N/A"),"")</f>
        <v/>
      </c>
      <c r="U218" s="29">
        <f>COUNTIFS(new!$C$2:$C$21,U$2,new!$E$2:$E$21,"&lt;="&amp;calendar!$A218,new!$F$2:$F$21,"&gt;="&amp;calendar!$A218,new!$D$2:$D$21,"YES")+2*COUNTIFS(new!$C$2:$C$21,U$2,new!$E$2:$E$21,"&lt;="&amp;calendar!$A218,new!$F$2:$F$21,"&gt;="&amp;calendar!$A218,new!$D$2:$D$21,"NO")</f>
        <v>0</v>
      </c>
      <c r="V218" s="46" t="str" cm="1">
        <f t="array" ref="V218">_xlfn._xlws.FILTER(new!$L$2:$L$21,(new!$E$2:$E$21=$A218)*(new!$C$2:$C$21=calendar!U$2)*(new!$D$2:$D$21&lt;&gt;"N/A"),"")</f>
        <v/>
      </c>
    </row>
    <row r="219" spans="1:22" ht="24" customHeight="1" x14ac:dyDescent="0.2">
      <c r="A219" s="37">
        <v>44777</v>
      </c>
      <c r="C219" s="29">
        <f>COUNTIFS(new!$C$2:$C$21,C$2,new!$E$2:$E$21,"&lt;="&amp;calendar!$A219,new!$F$2:$F$21,"&gt;="&amp;calendar!$A219,new!$D$2:$D$21,"YES")+2*COUNTIFS(new!$C$2:$C$21,C$2,new!$E$2:$E$21,"&lt;="&amp;calendar!$A219,new!$F$2:$F$21,"&gt;="&amp;calendar!$A219,new!$D$2:$D$21,"NO")</f>
        <v>0</v>
      </c>
      <c r="D219" s="46" t="str" cm="1">
        <f t="array" ref="D219">_xlfn._xlws.FILTER(new!$L$2:$L$21,(new!$E$2:$E$21=$A219)*(new!$C$2:$C$21=calendar!C$2)*(new!$D$2:$D$21&lt;&gt;"N/A"),"")</f>
        <v/>
      </c>
      <c r="E219" s="29">
        <f>COUNTIFS(new!$C$2:$C$21,E$2,new!$E$2:$E$21,"&lt;="&amp;calendar!$A219,new!$F$2:$F$21,"&gt;="&amp;calendar!$A219,new!$D$2:$D$21,"YES")+2*COUNTIFS(new!$C$2:$C$21,E$2,new!$E$2:$E$21,"&lt;="&amp;calendar!$A219,new!$F$2:$F$21,"&gt;="&amp;calendar!$A219,new!$D$2:$D$21,"NO")</f>
        <v>0</v>
      </c>
      <c r="F219" s="46" t="str" cm="1">
        <f t="array" ref="F219">_xlfn._xlws.FILTER(new!$L$2:$L$21,(new!$E$2:$E$21=$A219)*(new!$C$2:$C$21=calendar!E$2)*(new!$D$2:$D$21&lt;&gt;"N/A"),"")</f>
        <v/>
      </c>
      <c r="G219" s="29">
        <f>COUNTIFS(new!$C$2:$C$21,G$2,new!$E$2:$E$21,"&lt;="&amp;calendar!$A219,new!$F$2:$F$21,"&gt;="&amp;calendar!$A219,new!$D$2:$D$21,"YES")+2*COUNTIFS(new!$C$2:$C$21,G$2,new!$E$2:$E$21,"&lt;="&amp;calendar!$A219,new!$F$2:$F$21,"&gt;="&amp;calendar!$A219,new!$D$2:$D$21,"NO")</f>
        <v>0</v>
      </c>
      <c r="H219" s="46" t="str" cm="1">
        <f t="array" ref="H219">_xlfn._xlws.FILTER(new!$L$2:$L$21,(new!$E$2:$E$21=$A219)*(new!$C$2:$C$21=calendar!G$2)*(new!$D$2:$D$21&lt;&gt;"N/A"),"")</f>
        <v/>
      </c>
      <c r="J219" s="29">
        <f>COUNTIFS(new!$C$2:$C$21,J$2,new!$E$2:$E$21,"&lt;="&amp;calendar!$A219,new!$F$2:$F$21,"&gt;="&amp;calendar!$A219,new!$D$2:$D$21,"YES")+2*COUNTIFS(new!$C$2:$C$21,J$2,new!$E$2:$E$21,"&lt;="&amp;calendar!$A219,new!$F$2:$F$21,"&gt;="&amp;calendar!$A219,new!$D$2:$D$21,"NO")</f>
        <v>0</v>
      </c>
      <c r="K219" s="46" t="str" cm="1">
        <f t="array" ref="K219">_xlfn._xlws.FILTER(new!$L$2:$L$21,(new!$E$2:$E$21=$A219)*(new!$C$2:$C$21=calendar!J$2)*(new!$D$2:$D$21&lt;&gt;"N/A"),"")</f>
        <v/>
      </c>
      <c r="L219" s="29">
        <f>COUNTIFS(new!$C$2:$C$21,L$2,new!$E$2:$E$21,"&lt;="&amp;calendar!$A219,new!$F$2:$F$21,"&gt;="&amp;calendar!$A219,new!$D$2:$D$21,"YES")+2*COUNTIFS(new!$C$2:$C$21,L$2,new!$E$2:$E$21,"&lt;="&amp;calendar!$A219,new!$F$2:$F$21,"&gt;="&amp;calendar!$A219,new!$D$2:$D$21,"NO")</f>
        <v>0</v>
      </c>
      <c r="M219" s="46" t="str" cm="1">
        <f t="array" ref="M219">_xlfn._xlws.FILTER(new!$L$2:$L$21,(new!$E$2:$E$21=$A219)*(new!$C$2:$C$21=calendar!L$2)*(new!$D$2:$D$21&lt;&gt;"N/A"),"")</f>
        <v/>
      </c>
      <c r="N219" s="29">
        <f>COUNTIFS(new!$C$2:$C$21,N$2,new!$E$2:$E$21,"&lt;="&amp;calendar!$A219,new!$F$2:$F$21,"&gt;="&amp;calendar!$A219,new!$D$2:$D$21,"YES")+2*COUNTIFS(new!$C$2:$C$21,N$2,new!$E$2:$E$21,"&lt;="&amp;calendar!$A219,new!$F$2:$F$21,"&gt;="&amp;calendar!$A219,new!$D$2:$D$21,"NO")</f>
        <v>0</v>
      </c>
      <c r="O219" s="46" t="str" cm="1">
        <f t="array" ref="O219">_xlfn._xlws.FILTER(new!$L$2:$L$21,(new!$E$2:$E$21=$A219)*(new!$C$2:$C$21=calendar!N$2)*(new!$D$2:$D$21&lt;&gt;"N/A"),"")</f>
        <v/>
      </c>
      <c r="Q219" s="29">
        <f>COUNTIFS(new!$C$2:$C$21,Q$2,new!$E$2:$E$21,"&lt;="&amp;calendar!$A219,new!$F$2:$F$21,"&gt;="&amp;calendar!$A219,new!$D$2:$D$21,"YES")+2*COUNTIFS(new!$C$2:$C$21,Q$2,new!$E$2:$E$21,"&lt;="&amp;calendar!$A219,new!$F$2:$F$21,"&gt;="&amp;calendar!$A219,new!$D$2:$D$21,"NO")</f>
        <v>0</v>
      </c>
      <c r="R219" s="46" t="str" cm="1">
        <f t="array" ref="R219">_xlfn._xlws.FILTER(new!$L$2:$L$21,(new!$E$2:$E$21=$A219)*(new!$C$2:$C$21=calendar!Q$2)*(new!$D$2:$D$21&lt;&gt;"N/A"),"")</f>
        <v/>
      </c>
      <c r="S219" s="29">
        <f>COUNTIFS(new!$C$2:$C$21,S$2,new!$E$2:$E$21,"&lt;="&amp;calendar!$A219,new!$F$2:$F$21,"&gt;="&amp;calendar!$A219,new!$D$2:$D$21,"YES")+2*COUNTIFS(new!$C$2:$C$21,S$2,new!$E$2:$E$21,"&lt;="&amp;calendar!$A219,new!$F$2:$F$21,"&gt;="&amp;calendar!$A219,new!$D$2:$D$21,"NO")</f>
        <v>0</v>
      </c>
      <c r="T219" s="46" t="str" cm="1">
        <f t="array" ref="T219">_xlfn._xlws.FILTER(new!$L$2:$L$21,(new!$E$2:$E$21=$A219)*(new!$C$2:$C$21=calendar!S$2)*(new!$D$2:$D$21&lt;&gt;"N/A"),"")</f>
        <v/>
      </c>
      <c r="U219" s="29">
        <f>COUNTIFS(new!$C$2:$C$21,U$2,new!$E$2:$E$21,"&lt;="&amp;calendar!$A219,new!$F$2:$F$21,"&gt;="&amp;calendar!$A219,new!$D$2:$D$21,"YES")+2*COUNTIFS(new!$C$2:$C$21,U$2,new!$E$2:$E$21,"&lt;="&amp;calendar!$A219,new!$F$2:$F$21,"&gt;="&amp;calendar!$A219,new!$D$2:$D$21,"NO")</f>
        <v>0</v>
      </c>
      <c r="V219" s="46" t="str" cm="1">
        <f t="array" ref="V219">_xlfn._xlws.FILTER(new!$L$2:$L$21,(new!$E$2:$E$21=$A219)*(new!$C$2:$C$21=calendar!U$2)*(new!$D$2:$D$21&lt;&gt;"N/A"),"")</f>
        <v/>
      </c>
    </row>
    <row r="220" spans="1:22" ht="24" customHeight="1" x14ac:dyDescent="0.2">
      <c r="A220" s="37">
        <v>44778</v>
      </c>
      <c r="C220" s="29">
        <f>COUNTIFS(new!$C$2:$C$21,C$2,new!$E$2:$E$21,"&lt;="&amp;calendar!$A220,new!$F$2:$F$21,"&gt;="&amp;calendar!$A220,new!$D$2:$D$21,"YES")+2*COUNTIFS(new!$C$2:$C$21,C$2,new!$E$2:$E$21,"&lt;="&amp;calendar!$A220,new!$F$2:$F$21,"&gt;="&amp;calendar!$A220,new!$D$2:$D$21,"NO")</f>
        <v>0</v>
      </c>
      <c r="D220" s="46" t="str" cm="1">
        <f t="array" ref="D220">_xlfn._xlws.FILTER(new!$L$2:$L$21,(new!$E$2:$E$21=$A220)*(new!$C$2:$C$21=calendar!C$2)*(new!$D$2:$D$21&lt;&gt;"N/A"),"")</f>
        <v/>
      </c>
      <c r="E220" s="29">
        <f>COUNTIFS(new!$C$2:$C$21,E$2,new!$E$2:$E$21,"&lt;="&amp;calendar!$A220,new!$F$2:$F$21,"&gt;="&amp;calendar!$A220,new!$D$2:$D$21,"YES")+2*COUNTIFS(new!$C$2:$C$21,E$2,new!$E$2:$E$21,"&lt;="&amp;calendar!$A220,new!$F$2:$F$21,"&gt;="&amp;calendar!$A220,new!$D$2:$D$21,"NO")</f>
        <v>0</v>
      </c>
      <c r="F220" s="46" t="str" cm="1">
        <f t="array" ref="F220">_xlfn._xlws.FILTER(new!$L$2:$L$21,(new!$E$2:$E$21=$A220)*(new!$C$2:$C$21=calendar!E$2)*(new!$D$2:$D$21&lt;&gt;"N/A"),"")</f>
        <v/>
      </c>
      <c r="G220" s="29">
        <f>COUNTIFS(new!$C$2:$C$21,G$2,new!$E$2:$E$21,"&lt;="&amp;calendar!$A220,new!$F$2:$F$21,"&gt;="&amp;calendar!$A220,new!$D$2:$D$21,"YES")+2*COUNTIFS(new!$C$2:$C$21,G$2,new!$E$2:$E$21,"&lt;="&amp;calendar!$A220,new!$F$2:$F$21,"&gt;="&amp;calendar!$A220,new!$D$2:$D$21,"NO")</f>
        <v>0</v>
      </c>
      <c r="H220" s="46" t="str" cm="1">
        <f t="array" ref="H220">_xlfn._xlws.FILTER(new!$L$2:$L$21,(new!$E$2:$E$21=$A220)*(new!$C$2:$C$21=calendar!G$2)*(new!$D$2:$D$21&lt;&gt;"N/A"),"")</f>
        <v/>
      </c>
      <c r="J220" s="29">
        <f>COUNTIFS(new!$C$2:$C$21,J$2,new!$E$2:$E$21,"&lt;="&amp;calendar!$A220,new!$F$2:$F$21,"&gt;="&amp;calendar!$A220,new!$D$2:$D$21,"YES")+2*COUNTIFS(new!$C$2:$C$21,J$2,new!$E$2:$E$21,"&lt;="&amp;calendar!$A220,new!$F$2:$F$21,"&gt;="&amp;calendar!$A220,new!$D$2:$D$21,"NO")</f>
        <v>0</v>
      </c>
      <c r="K220" s="46" t="str" cm="1">
        <f t="array" ref="K220">_xlfn._xlws.FILTER(new!$L$2:$L$21,(new!$E$2:$E$21=$A220)*(new!$C$2:$C$21=calendar!J$2)*(new!$D$2:$D$21&lt;&gt;"N/A"),"")</f>
        <v/>
      </c>
      <c r="L220" s="29">
        <f>COUNTIFS(new!$C$2:$C$21,L$2,new!$E$2:$E$21,"&lt;="&amp;calendar!$A220,new!$F$2:$F$21,"&gt;="&amp;calendar!$A220,new!$D$2:$D$21,"YES")+2*COUNTIFS(new!$C$2:$C$21,L$2,new!$E$2:$E$21,"&lt;="&amp;calendar!$A220,new!$F$2:$F$21,"&gt;="&amp;calendar!$A220,new!$D$2:$D$21,"NO")</f>
        <v>0</v>
      </c>
      <c r="M220" s="46" t="str" cm="1">
        <f t="array" ref="M220">_xlfn._xlws.FILTER(new!$L$2:$L$21,(new!$E$2:$E$21=$A220)*(new!$C$2:$C$21=calendar!L$2)*(new!$D$2:$D$21&lt;&gt;"N/A"),"")</f>
        <v/>
      </c>
      <c r="N220" s="29">
        <f>COUNTIFS(new!$C$2:$C$21,N$2,new!$E$2:$E$21,"&lt;="&amp;calendar!$A220,new!$F$2:$F$21,"&gt;="&amp;calendar!$A220,new!$D$2:$D$21,"YES")+2*COUNTIFS(new!$C$2:$C$21,N$2,new!$E$2:$E$21,"&lt;="&amp;calendar!$A220,new!$F$2:$F$21,"&gt;="&amp;calendar!$A220,new!$D$2:$D$21,"NO")</f>
        <v>0</v>
      </c>
      <c r="O220" s="46" t="str" cm="1">
        <f t="array" ref="O220">_xlfn._xlws.FILTER(new!$L$2:$L$21,(new!$E$2:$E$21=$A220)*(new!$C$2:$C$21=calendar!N$2)*(new!$D$2:$D$21&lt;&gt;"N/A"),"")</f>
        <v/>
      </c>
      <c r="Q220" s="29">
        <f>COUNTIFS(new!$C$2:$C$21,Q$2,new!$E$2:$E$21,"&lt;="&amp;calendar!$A220,new!$F$2:$F$21,"&gt;="&amp;calendar!$A220,new!$D$2:$D$21,"YES")+2*COUNTIFS(new!$C$2:$C$21,Q$2,new!$E$2:$E$21,"&lt;="&amp;calendar!$A220,new!$F$2:$F$21,"&gt;="&amp;calendar!$A220,new!$D$2:$D$21,"NO")</f>
        <v>0</v>
      </c>
      <c r="R220" s="46" t="str" cm="1">
        <f t="array" ref="R220">_xlfn._xlws.FILTER(new!$L$2:$L$21,(new!$E$2:$E$21=$A220)*(new!$C$2:$C$21=calendar!Q$2)*(new!$D$2:$D$21&lt;&gt;"N/A"),"")</f>
        <v/>
      </c>
      <c r="S220" s="29">
        <f>COUNTIFS(new!$C$2:$C$21,S$2,new!$E$2:$E$21,"&lt;="&amp;calendar!$A220,new!$F$2:$F$21,"&gt;="&amp;calendar!$A220,new!$D$2:$D$21,"YES")+2*COUNTIFS(new!$C$2:$C$21,S$2,new!$E$2:$E$21,"&lt;="&amp;calendar!$A220,new!$F$2:$F$21,"&gt;="&amp;calendar!$A220,new!$D$2:$D$21,"NO")</f>
        <v>0</v>
      </c>
      <c r="T220" s="46" t="str" cm="1">
        <f t="array" ref="T220">_xlfn._xlws.FILTER(new!$L$2:$L$21,(new!$E$2:$E$21=$A220)*(new!$C$2:$C$21=calendar!S$2)*(new!$D$2:$D$21&lt;&gt;"N/A"),"")</f>
        <v/>
      </c>
      <c r="U220" s="29">
        <f>COUNTIFS(new!$C$2:$C$21,U$2,new!$E$2:$E$21,"&lt;="&amp;calendar!$A220,new!$F$2:$F$21,"&gt;="&amp;calendar!$A220,new!$D$2:$D$21,"YES")+2*COUNTIFS(new!$C$2:$C$21,U$2,new!$E$2:$E$21,"&lt;="&amp;calendar!$A220,new!$F$2:$F$21,"&gt;="&amp;calendar!$A220,new!$D$2:$D$21,"NO")</f>
        <v>0</v>
      </c>
      <c r="V220" s="46" t="str" cm="1">
        <f t="array" ref="V220">_xlfn._xlws.FILTER(new!$L$2:$L$21,(new!$E$2:$E$21=$A220)*(new!$C$2:$C$21=calendar!U$2)*(new!$D$2:$D$21&lt;&gt;"N/A"),"")</f>
        <v/>
      </c>
    </row>
    <row r="221" spans="1:22" ht="24" customHeight="1" x14ac:dyDescent="0.2">
      <c r="A221" s="37">
        <v>44779</v>
      </c>
      <c r="C221" s="29">
        <f>COUNTIFS(new!$C$2:$C$21,C$2,new!$E$2:$E$21,"&lt;="&amp;calendar!$A221,new!$F$2:$F$21,"&gt;="&amp;calendar!$A221,new!$D$2:$D$21,"YES")+2*COUNTIFS(new!$C$2:$C$21,C$2,new!$E$2:$E$21,"&lt;="&amp;calendar!$A221,new!$F$2:$F$21,"&gt;="&amp;calendar!$A221,new!$D$2:$D$21,"NO")</f>
        <v>0</v>
      </c>
      <c r="D221" s="46" t="str" cm="1">
        <f t="array" ref="D221">_xlfn._xlws.FILTER(new!$L$2:$L$21,(new!$E$2:$E$21=$A221)*(new!$C$2:$C$21=calendar!C$2)*(new!$D$2:$D$21&lt;&gt;"N/A"),"")</f>
        <v/>
      </c>
      <c r="E221" s="29">
        <f>COUNTIFS(new!$C$2:$C$21,E$2,new!$E$2:$E$21,"&lt;="&amp;calendar!$A221,new!$F$2:$F$21,"&gt;="&amp;calendar!$A221,new!$D$2:$D$21,"YES")+2*COUNTIFS(new!$C$2:$C$21,E$2,new!$E$2:$E$21,"&lt;="&amp;calendar!$A221,new!$F$2:$F$21,"&gt;="&amp;calendar!$A221,new!$D$2:$D$21,"NO")</f>
        <v>0</v>
      </c>
      <c r="F221" s="46" t="str" cm="1">
        <f t="array" ref="F221">_xlfn._xlws.FILTER(new!$L$2:$L$21,(new!$E$2:$E$21=$A221)*(new!$C$2:$C$21=calendar!E$2)*(new!$D$2:$D$21&lt;&gt;"N/A"),"")</f>
        <v/>
      </c>
      <c r="G221" s="29">
        <f>COUNTIFS(new!$C$2:$C$21,G$2,new!$E$2:$E$21,"&lt;="&amp;calendar!$A221,new!$F$2:$F$21,"&gt;="&amp;calendar!$A221,new!$D$2:$D$21,"YES")+2*COUNTIFS(new!$C$2:$C$21,G$2,new!$E$2:$E$21,"&lt;="&amp;calendar!$A221,new!$F$2:$F$21,"&gt;="&amp;calendar!$A221,new!$D$2:$D$21,"NO")</f>
        <v>0</v>
      </c>
      <c r="H221" s="46" t="str" cm="1">
        <f t="array" ref="H221">_xlfn._xlws.FILTER(new!$L$2:$L$21,(new!$E$2:$E$21=$A221)*(new!$C$2:$C$21=calendar!G$2)*(new!$D$2:$D$21&lt;&gt;"N/A"),"")</f>
        <v/>
      </c>
      <c r="J221" s="29">
        <f>COUNTIFS(new!$C$2:$C$21,J$2,new!$E$2:$E$21,"&lt;="&amp;calendar!$A221,new!$F$2:$F$21,"&gt;="&amp;calendar!$A221,new!$D$2:$D$21,"YES")+2*COUNTIFS(new!$C$2:$C$21,J$2,new!$E$2:$E$21,"&lt;="&amp;calendar!$A221,new!$F$2:$F$21,"&gt;="&amp;calendar!$A221,new!$D$2:$D$21,"NO")</f>
        <v>0</v>
      </c>
      <c r="K221" s="46" t="str" cm="1">
        <f t="array" ref="K221">_xlfn._xlws.FILTER(new!$L$2:$L$21,(new!$E$2:$E$21=$A221)*(new!$C$2:$C$21=calendar!J$2)*(new!$D$2:$D$21&lt;&gt;"N/A"),"")</f>
        <v/>
      </c>
      <c r="L221" s="29">
        <f>COUNTIFS(new!$C$2:$C$21,L$2,new!$E$2:$E$21,"&lt;="&amp;calendar!$A221,new!$F$2:$F$21,"&gt;="&amp;calendar!$A221,new!$D$2:$D$21,"YES")+2*COUNTIFS(new!$C$2:$C$21,L$2,new!$E$2:$E$21,"&lt;="&amp;calendar!$A221,new!$F$2:$F$21,"&gt;="&amp;calendar!$A221,new!$D$2:$D$21,"NO")</f>
        <v>0</v>
      </c>
      <c r="M221" s="46" t="str" cm="1">
        <f t="array" ref="M221">_xlfn._xlws.FILTER(new!$L$2:$L$21,(new!$E$2:$E$21=$A221)*(new!$C$2:$C$21=calendar!L$2)*(new!$D$2:$D$21&lt;&gt;"N/A"),"")</f>
        <v/>
      </c>
      <c r="N221" s="29">
        <f>COUNTIFS(new!$C$2:$C$21,N$2,new!$E$2:$E$21,"&lt;="&amp;calendar!$A221,new!$F$2:$F$21,"&gt;="&amp;calendar!$A221,new!$D$2:$D$21,"YES")+2*COUNTIFS(new!$C$2:$C$21,N$2,new!$E$2:$E$21,"&lt;="&amp;calendar!$A221,new!$F$2:$F$21,"&gt;="&amp;calendar!$A221,new!$D$2:$D$21,"NO")</f>
        <v>0</v>
      </c>
      <c r="O221" s="46" t="str" cm="1">
        <f t="array" ref="O221">_xlfn._xlws.FILTER(new!$L$2:$L$21,(new!$E$2:$E$21=$A221)*(new!$C$2:$C$21=calendar!N$2)*(new!$D$2:$D$21&lt;&gt;"N/A"),"")</f>
        <v/>
      </c>
      <c r="Q221" s="29">
        <f>COUNTIFS(new!$C$2:$C$21,Q$2,new!$E$2:$E$21,"&lt;="&amp;calendar!$A221,new!$F$2:$F$21,"&gt;="&amp;calendar!$A221,new!$D$2:$D$21,"YES")+2*COUNTIFS(new!$C$2:$C$21,Q$2,new!$E$2:$E$21,"&lt;="&amp;calendar!$A221,new!$F$2:$F$21,"&gt;="&amp;calendar!$A221,new!$D$2:$D$21,"NO")</f>
        <v>0</v>
      </c>
      <c r="R221" s="46" t="str" cm="1">
        <f t="array" ref="R221">_xlfn._xlws.FILTER(new!$L$2:$L$21,(new!$E$2:$E$21=$A221)*(new!$C$2:$C$21=calendar!Q$2)*(new!$D$2:$D$21&lt;&gt;"N/A"),"")</f>
        <v/>
      </c>
      <c r="S221" s="29">
        <f>COUNTIFS(new!$C$2:$C$21,S$2,new!$E$2:$E$21,"&lt;="&amp;calendar!$A221,new!$F$2:$F$21,"&gt;="&amp;calendar!$A221,new!$D$2:$D$21,"YES")+2*COUNTIFS(new!$C$2:$C$21,S$2,new!$E$2:$E$21,"&lt;="&amp;calendar!$A221,new!$F$2:$F$21,"&gt;="&amp;calendar!$A221,new!$D$2:$D$21,"NO")</f>
        <v>0</v>
      </c>
      <c r="T221" s="46" t="str" cm="1">
        <f t="array" ref="T221">_xlfn._xlws.FILTER(new!$L$2:$L$21,(new!$E$2:$E$21=$A221)*(new!$C$2:$C$21=calendar!S$2)*(new!$D$2:$D$21&lt;&gt;"N/A"),"")</f>
        <v/>
      </c>
      <c r="U221" s="29">
        <f>COUNTIFS(new!$C$2:$C$21,U$2,new!$E$2:$E$21,"&lt;="&amp;calendar!$A221,new!$F$2:$F$21,"&gt;="&amp;calendar!$A221,new!$D$2:$D$21,"YES")+2*COUNTIFS(new!$C$2:$C$21,U$2,new!$E$2:$E$21,"&lt;="&amp;calendar!$A221,new!$F$2:$F$21,"&gt;="&amp;calendar!$A221,new!$D$2:$D$21,"NO")</f>
        <v>0</v>
      </c>
      <c r="V221" s="46" t="str" cm="1">
        <f t="array" ref="V221">_xlfn._xlws.FILTER(new!$L$2:$L$21,(new!$E$2:$E$21=$A221)*(new!$C$2:$C$21=calendar!U$2)*(new!$D$2:$D$21&lt;&gt;"N/A"),"")</f>
        <v/>
      </c>
    </row>
    <row r="222" spans="1:22" ht="24" customHeight="1" x14ac:dyDescent="0.2">
      <c r="A222" s="37">
        <v>44780</v>
      </c>
      <c r="C222" s="29">
        <f>COUNTIFS(new!$C$2:$C$21,C$2,new!$E$2:$E$21,"&lt;="&amp;calendar!$A222,new!$F$2:$F$21,"&gt;="&amp;calendar!$A222,new!$D$2:$D$21,"YES")+2*COUNTIFS(new!$C$2:$C$21,C$2,new!$E$2:$E$21,"&lt;="&amp;calendar!$A222,new!$F$2:$F$21,"&gt;="&amp;calendar!$A222,new!$D$2:$D$21,"NO")</f>
        <v>0</v>
      </c>
      <c r="D222" s="46" t="str" cm="1">
        <f t="array" ref="D222">_xlfn._xlws.FILTER(new!$L$2:$L$21,(new!$E$2:$E$21=$A222)*(new!$C$2:$C$21=calendar!C$2)*(new!$D$2:$D$21&lt;&gt;"N/A"),"")</f>
        <v/>
      </c>
      <c r="E222" s="29">
        <f>COUNTIFS(new!$C$2:$C$21,E$2,new!$E$2:$E$21,"&lt;="&amp;calendar!$A222,new!$F$2:$F$21,"&gt;="&amp;calendar!$A222,new!$D$2:$D$21,"YES")+2*COUNTIFS(new!$C$2:$C$21,E$2,new!$E$2:$E$21,"&lt;="&amp;calendar!$A222,new!$F$2:$F$21,"&gt;="&amp;calendar!$A222,new!$D$2:$D$21,"NO")</f>
        <v>0</v>
      </c>
      <c r="F222" s="46" t="str" cm="1">
        <f t="array" ref="F222">_xlfn._xlws.FILTER(new!$L$2:$L$21,(new!$E$2:$E$21=$A222)*(new!$C$2:$C$21=calendar!E$2)*(new!$D$2:$D$21&lt;&gt;"N/A"),"")</f>
        <v/>
      </c>
      <c r="G222" s="29">
        <f>COUNTIFS(new!$C$2:$C$21,G$2,new!$E$2:$E$21,"&lt;="&amp;calendar!$A222,new!$F$2:$F$21,"&gt;="&amp;calendar!$A222,new!$D$2:$D$21,"YES")+2*COUNTIFS(new!$C$2:$C$21,G$2,new!$E$2:$E$21,"&lt;="&amp;calendar!$A222,new!$F$2:$F$21,"&gt;="&amp;calendar!$A222,new!$D$2:$D$21,"NO")</f>
        <v>0</v>
      </c>
      <c r="H222" s="46" t="str" cm="1">
        <f t="array" ref="H222">_xlfn._xlws.FILTER(new!$L$2:$L$21,(new!$E$2:$E$21=$A222)*(new!$C$2:$C$21=calendar!G$2)*(new!$D$2:$D$21&lt;&gt;"N/A"),"")</f>
        <v/>
      </c>
      <c r="J222" s="29">
        <f>COUNTIFS(new!$C$2:$C$21,J$2,new!$E$2:$E$21,"&lt;="&amp;calendar!$A222,new!$F$2:$F$21,"&gt;="&amp;calendar!$A222,new!$D$2:$D$21,"YES")+2*COUNTIFS(new!$C$2:$C$21,J$2,new!$E$2:$E$21,"&lt;="&amp;calendar!$A222,new!$F$2:$F$21,"&gt;="&amp;calendar!$A222,new!$D$2:$D$21,"NO")</f>
        <v>0</v>
      </c>
      <c r="K222" s="46" t="str" cm="1">
        <f t="array" ref="K222">_xlfn._xlws.FILTER(new!$L$2:$L$21,(new!$E$2:$E$21=$A222)*(new!$C$2:$C$21=calendar!J$2)*(new!$D$2:$D$21&lt;&gt;"N/A"),"")</f>
        <v/>
      </c>
      <c r="L222" s="29">
        <f>COUNTIFS(new!$C$2:$C$21,L$2,new!$E$2:$E$21,"&lt;="&amp;calendar!$A222,new!$F$2:$F$21,"&gt;="&amp;calendar!$A222,new!$D$2:$D$21,"YES")+2*COUNTIFS(new!$C$2:$C$21,L$2,new!$E$2:$E$21,"&lt;="&amp;calendar!$A222,new!$F$2:$F$21,"&gt;="&amp;calendar!$A222,new!$D$2:$D$21,"NO")</f>
        <v>0</v>
      </c>
      <c r="M222" s="46" t="str" cm="1">
        <f t="array" ref="M222">_xlfn._xlws.FILTER(new!$L$2:$L$21,(new!$E$2:$E$21=$A222)*(new!$C$2:$C$21=calendar!L$2)*(new!$D$2:$D$21&lt;&gt;"N/A"),"")</f>
        <v/>
      </c>
      <c r="N222" s="29">
        <f>COUNTIFS(new!$C$2:$C$21,N$2,new!$E$2:$E$21,"&lt;="&amp;calendar!$A222,new!$F$2:$F$21,"&gt;="&amp;calendar!$A222,new!$D$2:$D$21,"YES")+2*COUNTIFS(new!$C$2:$C$21,N$2,new!$E$2:$E$21,"&lt;="&amp;calendar!$A222,new!$F$2:$F$21,"&gt;="&amp;calendar!$A222,new!$D$2:$D$21,"NO")</f>
        <v>0</v>
      </c>
      <c r="O222" s="46" t="str" cm="1">
        <f t="array" ref="O222">_xlfn._xlws.FILTER(new!$L$2:$L$21,(new!$E$2:$E$21=$A222)*(new!$C$2:$C$21=calendar!N$2)*(new!$D$2:$D$21&lt;&gt;"N/A"),"")</f>
        <v/>
      </c>
      <c r="Q222" s="29">
        <f>COUNTIFS(new!$C$2:$C$21,Q$2,new!$E$2:$E$21,"&lt;="&amp;calendar!$A222,new!$F$2:$F$21,"&gt;="&amp;calendar!$A222,new!$D$2:$D$21,"YES")+2*COUNTIFS(new!$C$2:$C$21,Q$2,new!$E$2:$E$21,"&lt;="&amp;calendar!$A222,new!$F$2:$F$21,"&gt;="&amp;calendar!$A222,new!$D$2:$D$21,"NO")</f>
        <v>0</v>
      </c>
      <c r="R222" s="46" t="str" cm="1">
        <f t="array" ref="R222">_xlfn._xlws.FILTER(new!$L$2:$L$21,(new!$E$2:$E$21=$A222)*(new!$C$2:$C$21=calendar!Q$2)*(new!$D$2:$D$21&lt;&gt;"N/A"),"")</f>
        <v/>
      </c>
      <c r="S222" s="29">
        <f>COUNTIFS(new!$C$2:$C$21,S$2,new!$E$2:$E$21,"&lt;="&amp;calendar!$A222,new!$F$2:$F$21,"&gt;="&amp;calendar!$A222,new!$D$2:$D$21,"YES")+2*COUNTIFS(new!$C$2:$C$21,S$2,new!$E$2:$E$21,"&lt;="&amp;calendar!$A222,new!$F$2:$F$21,"&gt;="&amp;calendar!$A222,new!$D$2:$D$21,"NO")</f>
        <v>0</v>
      </c>
      <c r="T222" s="46" t="str" cm="1">
        <f t="array" ref="T222">_xlfn._xlws.FILTER(new!$L$2:$L$21,(new!$E$2:$E$21=$A222)*(new!$C$2:$C$21=calendar!S$2)*(new!$D$2:$D$21&lt;&gt;"N/A"),"")</f>
        <v/>
      </c>
      <c r="U222" s="29">
        <f>COUNTIFS(new!$C$2:$C$21,U$2,new!$E$2:$E$21,"&lt;="&amp;calendar!$A222,new!$F$2:$F$21,"&gt;="&amp;calendar!$A222,new!$D$2:$D$21,"YES")+2*COUNTIFS(new!$C$2:$C$21,U$2,new!$E$2:$E$21,"&lt;="&amp;calendar!$A222,new!$F$2:$F$21,"&gt;="&amp;calendar!$A222,new!$D$2:$D$21,"NO")</f>
        <v>0</v>
      </c>
      <c r="V222" s="46" t="str" cm="1">
        <f t="array" ref="V222">_xlfn._xlws.FILTER(new!$L$2:$L$21,(new!$E$2:$E$21=$A222)*(new!$C$2:$C$21=calendar!U$2)*(new!$D$2:$D$21&lt;&gt;"N/A"),"")</f>
        <v/>
      </c>
    </row>
    <row r="223" spans="1:22" ht="24" customHeight="1" x14ac:dyDescent="0.2">
      <c r="A223" s="37">
        <v>44781</v>
      </c>
      <c r="C223" s="29">
        <f>COUNTIFS(new!$C$2:$C$21,C$2,new!$E$2:$E$21,"&lt;="&amp;calendar!$A223,new!$F$2:$F$21,"&gt;="&amp;calendar!$A223,new!$D$2:$D$21,"YES")+2*COUNTIFS(new!$C$2:$C$21,C$2,new!$E$2:$E$21,"&lt;="&amp;calendar!$A223,new!$F$2:$F$21,"&gt;="&amp;calendar!$A223,new!$D$2:$D$21,"NO")</f>
        <v>0</v>
      </c>
      <c r="D223" s="46" t="str" cm="1">
        <f t="array" ref="D223">_xlfn._xlws.FILTER(new!$L$2:$L$21,(new!$E$2:$E$21=$A223)*(new!$C$2:$C$21=calendar!C$2)*(new!$D$2:$D$21&lt;&gt;"N/A"),"")</f>
        <v/>
      </c>
      <c r="E223" s="29">
        <f>COUNTIFS(new!$C$2:$C$21,E$2,new!$E$2:$E$21,"&lt;="&amp;calendar!$A223,new!$F$2:$F$21,"&gt;="&amp;calendar!$A223,new!$D$2:$D$21,"YES")+2*COUNTIFS(new!$C$2:$C$21,E$2,new!$E$2:$E$21,"&lt;="&amp;calendar!$A223,new!$F$2:$F$21,"&gt;="&amp;calendar!$A223,new!$D$2:$D$21,"NO")</f>
        <v>0</v>
      </c>
      <c r="F223" s="46" t="str" cm="1">
        <f t="array" ref="F223">_xlfn._xlws.FILTER(new!$L$2:$L$21,(new!$E$2:$E$21=$A223)*(new!$C$2:$C$21=calendar!E$2)*(new!$D$2:$D$21&lt;&gt;"N/A"),"")</f>
        <v/>
      </c>
      <c r="G223" s="29">
        <f>COUNTIFS(new!$C$2:$C$21,G$2,new!$E$2:$E$21,"&lt;="&amp;calendar!$A223,new!$F$2:$F$21,"&gt;="&amp;calendar!$A223,new!$D$2:$D$21,"YES")+2*COUNTIFS(new!$C$2:$C$21,G$2,new!$E$2:$E$21,"&lt;="&amp;calendar!$A223,new!$F$2:$F$21,"&gt;="&amp;calendar!$A223,new!$D$2:$D$21,"NO")</f>
        <v>0</v>
      </c>
      <c r="H223" s="46" t="str" cm="1">
        <f t="array" ref="H223">_xlfn._xlws.FILTER(new!$L$2:$L$21,(new!$E$2:$E$21=$A223)*(new!$C$2:$C$21=calendar!G$2)*(new!$D$2:$D$21&lt;&gt;"N/A"),"")</f>
        <v/>
      </c>
      <c r="J223" s="29">
        <f>COUNTIFS(new!$C$2:$C$21,J$2,new!$E$2:$E$21,"&lt;="&amp;calendar!$A223,new!$F$2:$F$21,"&gt;="&amp;calendar!$A223,new!$D$2:$D$21,"YES")+2*COUNTIFS(new!$C$2:$C$21,J$2,new!$E$2:$E$21,"&lt;="&amp;calendar!$A223,new!$F$2:$F$21,"&gt;="&amp;calendar!$A223,new!$D$2:$D$21,"NO")</f>
        <v>0</v>
      </c>
      <c r="K223" s="46" t="str" cm="1">
        <f t="array" ref="K223">_xlfn._xlws.FILTER(new!$L$2:$L$21,(new!$E$2:$E$21=$A223)*(new!$C$2:$C$21=calendar!J$2)*(new!$D$2:$D$21&lt;&gt;"N/A"),"")</f>
        <v/>
      </c>
      <c r="L223" s="29">
        <f>COUNTIFS(new!$C$2:$C$21,L$2,new!$E$2:$E$21,"&lt;="&amp;calendar!$A223,new!$F$2:$F$21,"&gt;="&amp;calendar!$A223,new!$D$2:$D$21,"YES")+2*COUNTIFS(new!$C$2:$C$21,L$2,new!$E$2:$E$21,"&lt;="&amp;calendar!$A223,new!$F$2:$F$21,"&gt;="&amp;calendar!$A223,new!$D$2:$D$21,"NO")</f>
        <v>0</v>
      </c>
      <c r="M223" s="46" t="str" cm="1">
        <f t="array" ref="M223">_xlfn._xlws.FILTER(new!$L$2:$L$21,(new!$E$2:$E$21=$A223)*(new!$C$2:$C$21=calendar!L$2)*(new!$D$2:$D$21&lt;&gt;"N/A"),"")</f>
        <v/>
      </c>
      <c r="N223" s="29">
        <f>COUNTIFS(new!$C$2:$C$21,N$2,new!$E$2:$E$21,"&lt;="&amp;calendar!$A223,new!$F$2:$F$21,"&gt;="&amp;calendar!$A223,new!$D$2:$D$21,"YES")+2*COUNTIFS(new!$C$2:$C$21,N$2,new!$E$2:$E$21,"&lt;="&amp;calendar!$A223,new!$F$2:$F$21,"&gt;="&amp;calendar!$A223,new!$D$2:$D$21,"NO")</f>
        <v>0</v>
      </c>
      <c r="O223" s="46" t="str" cm="1">
        <f t="array" ref="O223">_xlfn._xlws.FILTER(new!$L$2:$L$21,(new!$E$2:$E$21=$A223)*(new!$C$2:$C$21=calendar!N$2)*(new!$D$2:$D$21&lt;&gt;"N/A"),"")</f>
        <v/>
      </c>
      <c r="Q223" s="29">
        <f>COUNTIFS(new!$C$2:$C$21,Q$2,new!$E$2:$E$21,"&lt;="&amp;calendar!$A223,new!$F$2:$F$21,"&gt;="&amp;calendar!$A223,new!$D$2:$D$21,"YES")+2*COUNTIFS(new!$C$2:$C$21,Q$2,new!$E$2:$E$21,"&lt;="&amp;calendar!$A223,new!$F$2:$F$21,"&gt;="&amp;calendar!$A223,new!$D$2:$D$21,"NO")</f>
        <v>0</v>
      </c>
      <c r="R223" s="46" t="str" cm="1">
        <f t="array" ref="R223">_xlfn._xlws.FILTER(new!$L$2:$L$21,(new!$E$2:$E$21=$A223)*(new!$C$2:$C$21=calendar!Q$2)*(new!$D$2:$D$21&lt;&gt;"N/A"),"")</f>
        <v/>
      </c>
      <c r="S223" s="29">
        <f>COUNTIFS(new!$C$2:$C$21,S$2,new!$E$2:$E$21,"&lt;="&amp;calendar!$A223,new!$F$2:$F$21,"&gt;="&amp;calendar!$A223,new!$D$2:$D$21,"YES")+2*COUNTIFS(new!$C$2:$C$21,S$2,new!$E$2:$E$21,"&lt;="&amp;calendar!$A223,new!$F$2:$F$21,"&gt;="&amp;calendar!$A223,new!$D$2:$D$21,"NO")</f>
        <v>0</v>
      </c>
      <c r="T223" s="46" t="str" cm="1">
        <f t="array" ref="T223">_xlfn._xlws.FILTER(new!$L$2:$L$21,(new!$E$2:$E$21=$A223)*(new!$C$2:$C$21=calendar!S$2)*(new!$D$2:$D$21&lt;&gt;"N/A"),"")</f>
        <v/>
      </c>
      <c r="U223" s="29">
        <f>COUNTIFS(new!$C$2:$C$21,U$2,new!$E$2:$E$21,"&lt;="&amp;calendar!$A223,new!$F$2:$F$21,"&gt;="&amp;calendar!$A223,new!$D$2:$D$21,"YES")+2*COUNTIFS(new!$C$2:$C$21,U$2,new!$E$2:$E$21,"&lt;="&amp;calendar!$A223,new!$F$2:$F$21,"&gt;="&amp;calendar!$A223,new!$D$2:$D$21,"NO")</f>
        <v>0</v>
      </c>
      <c r="V223" s="46" t="str" cm="1">
        <f t="array" ref="V223">_xlfn._xlws.FILTER(new!$L$2:$L$21,(new!$E$2:$E$21=$A223)*(new!$C$2:$C$21=calendar!U$2)*(new!$D$2:$D$21&lt;&gt;"N/A"),"")</f>
        <v/>
      </c>
    </row>
    <row r="224" spans="1:22" ht="24" customHeight="1" x14ac:dyDescent="0.2">
      <c r="A224" s="37">
        <v>44782</v>
      </c>
      <c r="C224" s="29">
        <f>COUNTIFS(new!$C$2:$C$21,C$2,new!$E$2:$E$21,"&lt;="&amp;calendar!$A224,new!$F$2:$F$21,"&gt;="&amp;calendar!$A224,new!$D$2:$D$21,"YES")+2*COUNTIFS(new!$C$2:$C$21,C$2,new!$E$2:$E$21,"&lt;="&amp;calendar!$A224,new!$F$2:$F$21,"&gt;="&amp;calendar!$A224,new!$D$2:$D$21,"NO")</f>
        <v>0</v>
      </c>
      <c r="D224" s="46" t="str" cm="1">
        <f t="array" ref="D224">_xlfn._xlws.FILTER(new!$L$2:$L$21,(new!$E$2:$E$21=$A224)*(new!$C$2:$C$21=calendar!C$2)*(new!$D$2:$D$21&lt;&gt;"N/A"),"")</f>
        <v/>
      </c>
      <c r="E224" s="29">
        <f>COUNTIFS(new!$C$2:$C$21,E$2,new!$E$2:$E$21,"&lt;="&amp;calendar!$A224,new!$F$2:$F$21,"&gt;="&amp;calendar!$A224,new!$D$2:$D$21,"YES")+2*COUNTIFS(new!$C$2:$C$21,E$2,new!$E$2:$E$21,"&lt;="&amp;calendar!$A224,new!$F$2:$F$21,"&gt;="&amp;calendar!$A224,new!$D$2:$D$21,"NO")</f>
        <v>0</v>
      </c>
      <c r="F224" s="46" t="str" cm="1">
        <f t="array" ref="F224">_xlfn._xlws.FILTER(new!$L$2:$L$21,(new!$E$2:$E$21=$A224)*(new!$C$2:$C$21=calendar!E$2)*(new!$D$2:$D$21&lt;&gt;"N/A"),"")</f>
        <v/>
      </c>
      <c r="G224" s="29">
        <f>COUNTIFS(new!$C$2:$C$21,G$2,new!$E$2:$E$21,"&lt;="&amp;calendar!$A224,new!$F$2:$F$21,"&gt;="&amp;calendar!$A224,new!$D$2:$D$21,"YES")+2*COUNTIFS(new!$C$2:$C$21,G$2,new!$E$2:$E$21,"&lt;="&amp;calendar!$A224,new!$F$2:$F$21,"&gt;="&amp;calendar!$A224,new!$D$2:$D$21,"NO")</f>
        <v>0</v>
      </c>
      <c r="H224" s="46" t="str" cm="1">
        <f t="array" ref="H224">_xlfn._xlws.FILTER(new!$L$2:$L$21,(new!$E$2:$E$21=$A224)*(new!$C$2:$C$21=calendar!G$2)*(new!$D$2:$D$21&lt;&gt;"N/A"),"")</f>
        <v/>
      </c>
      <c r="J224" s="29">
        <f>COUNTIFS(new!$C$2:$C$21,J$2,new!$E$2:$E$21,"&lt;="&amp;calendar!$A224,new!$F$2:$F$21,"&gt;="&amp;calendar!$A224,new!$D$2:$D$21,"YES")+2*COUNTIFS(new!$C$2:$C$21,J$2,new!$E$2:$E$21,"&lt;="&amp;calendar!$A224,new!$F$2:$F$21,"&gt;="&amp;calendar!$A224,new!$D$2:$D$21,"NO")</f>
        <v>0</v>
      </c>
      <c r="K224" s="46" t="str" cm="1">
        <f t="array" ref="K224">_xlfn._xlws.FILTER(new!$L$2:$L$21,(new!$E$2:$E$21=$A224)*(new!$C$2:$C$21=calendar!J$2)*(new!$D$2:$D$21&lt;&gt;"N/A"),"")</f>
        <v/>
      </c>
      <c r="L224" s="29">
        <f>COUNTIFS(new!$C$2:$C$21,L$2,new!$E$2:$E$21,"&lt;="&amp;calendar!$A224,new!$F$2:$F$21,"&gt;="&amp;calendar!$A224,new!$D$2:$D$21,"YES")+2*COUNTIFS(new!$C$2:$C$21,L$2,new!$E$2:$E$21,"&lt;="&amp;calendar!$A224,new!$F$2:$F$21,"&gt;="&amp;calendar!$A224,new!$D$2:$D$21,"NO")</f>
        <v>0</v>
      </c>
      <c r="M224" s="46" t="str" cm="1">
        <f t="array" ref="M224">_xlfn._xlws.FILTER(new!$L$2:$L$21,(new!$E$2:$E$21=$A224)*(new!$C$2:$C$21=calendar!L$2)*(new!$D$2:$D$21&lt;&gt;"N/A"),"")</f>
        <v/>
      </c>
      <c r="N224" s="29">
        <f>COUNTIFS(new!$C$2:$C$21,N$2,new!$E$2:$E$21,"&lt;="&amp;calendar!$A224,new!$F$2:$F$21,"&gt;="&amp;calendar!$A224,new!$D$2:$D$21,"YES")+2*COUNTIFS(new!$C$2:$C$21,N$2,new!$E$2:$E$21,"&lt;="&amp;calendar!$A224,new!$F$2:$F$21,"&gt;="&amp;calendar!$A224,new!$D$2:$D$21,"NO")</f>
        <v>0</v>
      </c>
      <c r="O224" s="46" t="str" cm="1">
        <f t="array" ref="O224">_xlfn._xlws.FILTER(new!$L$2:$L$21,(new!$E$2:$E$21=$A224)*(new!$C$2:$C$21=calendar!N$2)*(new!$D$2:$D$21&lt;&gt;"N/A"),"")</f>
        <v/>
      </c>
      <c r="Q224" s="29">
        <f>COUNTIFS(new!$C$2:$C$21,Q$2,new!$E$2:$E$21,"&lt;="&amp;calendar!$A224,new!$F$2:$F$21,"&gt;="&amp;calendar!$A224,new!$D$2:$D$21,"YES")+2*COUNTIFS(new!$C$2:$C$21,Q$2,new!$E$2:$E$21,"&lt;="&amp;calendar!$A224,new!$F$2:$F$21,"&gt;="&amp;calendar!$A224,new!$D$2:$D$21,"NO")</f>
        <v>0</v>
      </c>
      <c r="R224" s="46" t="str" cm="1">
        <f t="array" ref="R224">_xlfn._xlws.FILTER(new!$L$2:$L$21,(new!$E$2:$E$21=$A224)*(new!$C$2:$C$21=calendar!Q$2)*(new!$D$2:$D$21&lt;&gt;"N/A"),"")</f>
        <v/>
      </c>
      <c r="S224" s="29">
        <f>COUNTIFS(new!$C$2:$C$21,S$2,new!$E$2:$E$21,"&lt;="&amp;calendar!$A224,new!$F$2:$F$21,"&gt;="&amp;calendar!$A224,new!$D$2:$D$21,"YES")+2*COUNTIFS(new!$C$2:$C$21,S$2,new!$E$2:$E$21,"&lt;="&amp;calendar!$A224,new!$F$2:$F$21,"&gt;="&amp;calendar!$A224,new!$D$2:$D$21,"NO")</f>
        <v>0</v>
      </c>
      <c r="T224" s="46" t="str" cm="1">
        <f t="array" ref="T224">_xlfn._xlws.FILTER(new!$L$2:$L$21,(new!$E$2:$E$21=$A224)*(new!$C$2:$C$21=calendar!S$2)*(new!$D$2:$D$21&lt;&gt;"N/A"),"")</f>
        <v/>
      </c>
      <c r="U224" s="29">
        <f>COUNTIFS(new!$C$2:$C$21,U$2,new!$E$2:$E$21,"&lt;="&amp;calendar!$A224,new!$F$2:$F$21,"&gt;="&amp;calendar!$A224,new!$D$2:$D$21,"YES")+2*COUNTIFS(new!$C$2:$C$21,U$2,new!$E$2:$E$21,"&lt;="&amp;calendar!$A224,new!$F$2:$F$21,"&gt;="&amp;calendar!$A224,new!$D$2:$D$21,"NO")</f>
        <v>0</v>
      </c>
      <c r="V224" s="46" t="str" cm="1">
        <f t="array" ref="V224">_xlfn._xlws.FILTER(new!$L$2:$L$21,(new!$E$2:$E$21=$A224)*(new!$C$2:$C$21=calendar!U$2)*(new!$D$2:$D$21&lt;&gt;"N/A"),"")</f>
        <v/>
      </c>
    </row>
    <row r="225" spans="1:22" ht="24" customHeight="1" x14ac:dyDescent="0.2">
      <c r="A225" s="37">
        <v>44783</v>
      </c>
      <c r="C225" s="29">
        <f>COUNTIFS(new!$C$2:$C$21,C$2,new!$E$2:$E$21,"&lt;="&amp;calendar!$A225,new!$F$2:$F$21,"&gt;="&amp;calendar!$A225,new!$D$2:$D$21,"YES")+2*COUNTIFS(new!$C$2:$C$21,C$2,new!$E$2:$E$21,"&lt;="&amp;calendar!$A225,new!$F$2:$F$21,"&gt;="&amp;calendar!$A225,new!$D$2:$D$21,"NO")</f>
        <v>0</v>
      </c>
      <c r="D225" s="46" t="str" cm="1">
        <f t="array" ref="D225">_xlfn._xlws.FILTER(new!$L$2:$L$21,(new!$E$2:$E$21=$A225)*(new!$C$2:$C$21=calendar!C$2)*(new!$D$2:$D$21&lt;&gt;"N/A"),"")</f>
        <v/>
      </c>
      <c r="E225" s="29">
        <f>COUNTIFS(new!$C$2:$C$21,E$2,new!$E$2:$E$21,"&lt;="&amp;calendar!$A225,new!$F$2:$F$21,"&gt;="&amp;calendar!$A225,new!$D$2:$D$21,"YES")+2*COUNTIFS(new!$C$2:$C$21,E$2,new!$E$2:$E$21,"&lt;="&amp;calendar!$A225,new!$F$2:$F$21,"&gt;="&amp;calendar!$A225,new!$D$2:$D$21,"NO")</f>
        <v>0</v>
      </c>
      <c r="F225" s="46" t="str" cm="1">
        <f t="array" ref="F225">_xlfn._xlws.FILTER(new!$L$2:$L$21,(new!$E$2:$E$21=$A225)*(new!$C$2:$C$21=calendar!E$2)*(new!$D$2:$D$21&lt;&gt;"N/A"),"")</f>
        <v/>
      </c>
      <c r="G225" s="29">
        <f>COUNTIFS(new!$C$2:$C$21,G$2,new!$E$2:$E$21,"&lt;="&amp;calendar!$A225,new!$F$2:$F$21,"&gt;="&amp;calendar!$A225,new!$D$2:$D$21,"YES")+2*COUNTIFS(new!$C$2:$C$21,G$2,new!$E$2:$E$21,"&lt;="&amp;calendar!$A225,new!$F$2:$F$21,"&gt;="&amp;calendar!$A225,new!$D$2:$D$21,"NO")</f>
        <v>0</v>
      </c>
      <c r="H225" s="46" t="str" cm="1">
        <f t="array" ref="H225">_xlfn._xlws.FILTER(new!$L$2:$L$21,(new!$E$2:$E$21=$A225)*(new!$C$2:$C$21=calendar!G$2)*(new!$D$2:$D$21&lt;&gt;"N/A"),"")</f>
        <v/>
      </c>
      <c r="J225" s="29">
        <f>COUNTIFS(new!$C$2:$C$21,J$2,new!$E$2:$E$21,"&lt;="&amp;calendar!$A225,new!$F$2:$F$21,"&gt;="&amp;calendar!$A225,new!$D$2:$D$21,"YES")+2*COUNTIFS(new!$C$2:$C$21,J$2,new!$E$2:$E$21,"&lt;="&amp;calendar!$A225,new!$F$2:$F$21,"&gt;="&amp;calendar!$A225,new!$D$2:$D$21,"NO")</f>
        <v>0</v>
      </c>
      <c r="K225" s="46" t="str" cm="1">
        <f t="array" ref="K225">_xlfn._xlws.FILTER(new!$L$2:$L$21,(new!$E$2:$E$21=$A225)*(new!$C$2:$C$21=calendar!J$2)*(new!$D$2:$D$21&lt;&gt;"N/A"),"")</f>
        <v/>
      </c>
      <c r="L225" s="29">
        <f>COUNTIFS(new!$C$2:$C$21,L$2,new!$E$2:$E$21,"&lt;="&amp;calendar!$A225,new!$F$2:$F$21,"&gt;="&amp;calendar!$A225,new!$D$2:$D$21,"YES")+2*COUNTIFS(new!$C$2:$C$21,L$2,new!$E$2:$E$21,"&lt;="&amp;calendar!$A225,new!$F$2:$F$21,"&gt;="&amp;calendar!$A225,new!$D$2:$D$21,"NO")</f>
        <v>0</v>
      </c>
      <c r="M225" s="46" t="str" cm="1">
        <f t="array" ref="M225">_xlfn._xlws.FILTER(new!$L$2:$L$21,(new!$E$2:$E$21=$A225)*(new!$C$2:$C$21=calendar!L$2)*(new!$D$2:$D$21&lt;&gt;"N/A"),"")</f>
        <v/>
      </c>
      <c r="N225" s="29">
        <f>COUNTIFS(new!$C$2:$C$21,N$2,new!$E$2:$E$21,"&lt;="&amp;calendar!$A225,new!$F$2:$F$21,"&gt;="&amp;calendar!$A225,new!$D$2:$D$21,"YES")+2*COUNTIFS(new!$C$2:$C$21,N$2,new!$E$2:$E$21,"&lt;="&amp;calendar!$A225,new!$F$2:$F$21,"&gt;="&amp;calendar!$A225,new!$D$2:$D$21,"NO")</f>
        <v>0</v>
      </c>
      <c r="O225" s="46" t="str" cm="1">
        <f t="array" ref="O225">_xlfn._xlws.FILTER(new!$L$2:$L$21,(new!$E$2:$E$21=$A225)*(new!$C$2:$C$21=calendar!N$2)*(new!$D$2:$D$21&lt;&gt;"N/A"),"")</f>
        <v/>
      </c>
      <c r="Q225" s="29">
        <f>COUNTIFS(new!$C$2:$C$21,Q$2,new!$E$2:$E$21,"&lt;="&amp;calendar!$A225,new!$F$2:$F$21,"&gt;="&amp;calendar!$A225,new!$D$2:$D$21,"YES")+2*COUNTIFS(new!$C$2:$C$21,Q$2,new!$E$2:$E$21,"&lt;="&amp;calendar!$A225,new!$F$2:$F$21,"&gt;="&amp;calendar!$A225,new!$D$2:$D$21,"NO")</f>
        <v>0</v>
      </c>
      <c r="R225" s="46" t="str" cm="1">
        <f t="array" ref="R225">_xlfn._xlws.FILTER(new!$L$2:$L$21,(new!$E$2:$E$21=$A225)*(new!$C$2:$C$21=calendar!Q$2)*(new!$D$2:$D$21&lt;&gt;"N/A"),"")</f>
        <v/>
      </c>
      <c r="S225" s="29">
        <f>COUNTIFS(new!$C$2:$C$21,S$2,new!$E$2:$E$21,"&lt;="&amp;calendar!$A225,new!$F$2:$F$21,"&gt;="&amp;calendar!$A225,new!$D$2:$D$21,"YES")+2*COUNTIFS(new!$C$2:$C$21,S$2,new!$E$2:$E$21,"&lt;="&amp;calendar!$A225,new!$F$2:$F$21,"&gt;="&amp;calendar!$A225,new!$D$2:$D$21,"NO")</f>
        <v>0</v>
      </c>
      <c r="T225" s="46" t="str" cm="1">
        <f t="array" ref="T225">_xlfn._xlws.FILTER(new!$L$2:$L$21,(new!$E$2:$E$21=$A225)*(new!$C$2:$C$21=calendar!S$2)*(new!$D$2:$D$21&lt;&gt;"N/A"),"")</f>
        <v/>
      </c>
      <c r="U225" s="29">
        <f>COUNTIFS(new!$C$2:$C$21,U$2,new!$E$2:$E$21,"&lt;="&amp;calendar!$A225,new!$F$2:$F$21,"&gt;="&amp;calendar!$A225,new!$D$2:$D$21,"YES")+2*COUNTIFS(new!$C$2:$C$21,U$2,new!$E$2:$E$21,"&lt;="&amp;calendar!$A225,new!$F$2:$F$21,"&gt;="&amp;calendar!$A225,new!$D$2:$D$21,"NO")</f>
        <v>0</v>
      </c>
      <c r="V225" s="46" t="str" cm="1">
        <f t="array" ref="V225">_xlfn._xlws.FILTER(new!$L$2:$L$21,(new!$E$2:$E$21=$A225)*(new!$C$2:$C$21=calendar!U$2)*(new!$D$2:$D$21&lt;&gt;"N/A"),"")</f>
        <v/>
      </c>
    </row>
    <row r="226" spans="1:22" ht="24" customHeight="1" x14ac:dyDescent="0.2">
      <c r="A226" s="37">
        <v>44784</v>
      </c>
      <c r="C226" s="29">
        <f>COUNTIFS(new!$C$2:$C$21,C$2,new!$E$2:$E$21,"&lt;="&amp;calendar!$A226,new!$F$2:$F$21,"&gt;="&amp;calendar!$A226,new!$D$2:$D$21,"YES")+2*COUNTIFS(new!$C$2:$C$21,C$2,new!$E$2:$E$21,"&lt;="&amp;calendar!$A226,new!$F$2:$F$21,"&gt;="&amp;calendar!$A226,new!$D$2:$D$21,"NO")</f>
        <v>0</v>
      </c>
      <c r="D226" s="46" t="str" cm="1">
        <f t="array" ref="D226">_xlfn._xlws.FILTER(new!$L$2:$L$21,(new!$E$2:$E$21=$A226)*(new!$C$2:$C$21=calendar!C$2)*(new!$D$2:$D$21&lt;&gt;"N/A"),"")</f>
        <v/>
      </c>
      <c r="E226" s="29">
        <f>COUNTIFS(new!$C$2:$C$21,E$2,new!$E$2:$E$21,"&lt;="&amp;calendar!$A226,new!$F$2:$F$21,"&gt;="&amp;calendar!$A226,new!$D$2:$D$21,"YES")+2*COUNTIFS(new!$C$2:$C$21,E$2,new!$E$2:$E$21,"&lt;="&amp;calendar!$A226,new!$F$2:$F$21,"&gt;="&amp;calendar!$A226,new!$D$2:$D$21,"NO")</f>
        <v>0</v>
      </c>
      <c r="F226" s="46" t="str" cm="1">
        <f t="array" ref="F226">_xlfn._xlws.FILTER(new!$L$2:$L$21,(new!$E$2:$E$21=$A226)*(new!$C$2:$C$21=calendar!E$2)*(new!$D$2:$D$21&lt;&gt;"N/A"),"")</f>
        <v/>
      </c>
      <c r="G226" s="29">
        <f>COUNTIFS(new!$C$2:$C$21,G$2,new!$E$2:$E$21,"&lt;="&amp;calendar!$A226,new!$F$2:$F$21,"&gt;="&amp;calendar!$A226,new!$D$2:$D$21,"YES")+2*COUNTIFS(new!$C$2:$C$21,G$2,new!$E$2:$E$21,"&lt;="&amp;calendar!$A226,new!$F$2:$F$21,"&gt;="&amp;calendar!$A226,new!$D$2:$D$21,"NO")</f>
        <v>0</v>
      </c>
      <c r="H226" s="46" t="str" cm="1">
        <f t="array" ref="H226">_xlfn._xlws.FILTER(new!$L$2:$L$21,(new!$E$2:$E$21=$A226)*(new!$C$2:$C$21=calendar!G$2)*(new!$D$2:$D$21&lt;&gt;"N/A"),"")</f>
        <v/>
      </c>
      <c r="J226" s="29">
        <f>COUNTIFS(new!$C$2:$C$21,J$2,new!$E$2:$E$21,"&lt;="&amp;calendar!$A226,new!$F$2:$F$21,"&gt;="&amp;calendar!$A226,new!$D$2:$D$21,"YES")+2*COUNTIFS(new!$C$2:$C$21,J$2,new!$E$2:$E$21,"&lt;="&amp;calendar!$A226,new!$F$2:$F$21,"&gt;="&amp;calendar!$A226,new!$D$2:$D$21,"NO")</f>
        <v>0</v>
      </c>
      <c r="K226" s="46" t="str" cm="1">
        <f t="array" ref="K226">_xlfn._xlws.FILTER(new!$L$2:$L$21,(new!$E$2:$E$21=$A226)*(new!$C$2:$C$21=calendar!J$2)*(new!$D$2:$D$21&lt;&gt;"N/A"),"")</f>
        <v/>
      </c>
      <c r="L226" s="29">
        <f>COUNTIFS(new!$C$2:$C$21,L$2,new!$E$2:$E$21,"&lt;="&amp;calendar!$A226,new!$F$2:$F$21,"&gt;="&amp;calendar!$A226,new!$D$2:$D$21,"YES")+2*COUNTIFS(new!$C$2:$C$21,L$2,new!$E$2:$E$21,"&lt;="&amp;calendar!$A226,new!$F$2:$F$21,"&gt;="&amp;calendar!$A226,new!$D$2:$D$21,"NO")</f>
        <v>0</v>
      </c>
      <c r="M226" s="46" t="str" cm="1">
        <f t="array" ref="M226">_xlfn._xlws.FILTER(new!$L$2:$L$21,(new!$E$2:$E$21=$A226)*(new!$C$2:$C$21=calendar!L$2)*(new!$D$2:$D$21&lt;&gt;"N/A"),"")</f>
        <v/>
      </c>
      <c r="N226" s="29">
        <f>COUNTIFS(new!$C$2:$C$21,N$2,new!$E$2:$E$21,"&lt;="&amp;calendar!$A226,new!$F$2:$F$21,"&gt;="&amp;calendar!$A226,new!$D$2:$D$21,"YES")+2*COUNTIFS(new!$C$2:$C$21,N$2,new!$E$2:$E$21,"&lt;="&amp;calendar!$A226,new!$F$2:$F$21,"&gt;="&amp;calendar!$A226,new!$D$2:$D$21,"NO")</f>
        <v>0</v>
      </c>
      <c r="O226" s="46" t="str" cm="1">
        <f t="array" ref="O226">_xlfn._xlws.FILTER(new!$L$2:$L$21,(new!$E$2:$E$21=$A226)*(new!$C$2:$C$21=calendar!N$2)*(new!$D$2:$D$21&lt;&gt;"N/A"),"")</f>
        <v/>
      </c>
      <c r="Q226" s="29">
        <f>COUNTIFS(new!$C$2:$C$21,Q$2,new!$E$2:$E$21,"&lt;="&amp;calendar!$A226,new!$F$2:$F$21,"&gt;="&amp;calendar!$A226,new!$D$2:$D$21,"YES")+2*COUNTIFS(new!$C$2:$C$21,Q$2,new!$E$2:$E$21,"&lt;="&amp;calendar!$A226,new!$F$2:$F$21,"&gt;="&amp;calendar!$A226,new!$D$2:$D$21,"NO")</f>
        <v>0</v>
      </c>
      <c r="R226" s="46" t="str" cm="1">
        <f t="array" ref="R226">_xlfn._xlws.FILTER(new!$L$2:$L$21,(new!$E$2:$E$21=$A226)*(new!$C$2:$C$21=calendar!Q$2)*(new!$D$2:$D$21&lt;&gt;"N/A"),"")</f>
        <v/>
      </c>
      <c r="S226" s="29">
        <f>COUNTIFS(new!$C$2:$C$21,S$2,new!$E$2:$E$21,"&lt;="&amp;calendar!$A226,new!$F$2:$F$21,"&gt;="&amp;calendar!$A226,new!$D$2:$D$21,"YES")+2*COUNTIFS(new!$C$2:$C$21,S$2,new!$E$2:$E$21,"&lt;="&amp;calendar!$A226,new!$F$2:$F$21,"&gt;="&amp;calendar!$A226,new!$D$2:$D$21,"NO")</f>
        <v>0</v>
      </c>
      <c r="T226" s="46" t="str" cm="1">
        <f t="array" ref="T226">_xlfn._xlws.FILTER(new!$L$2:$L$21,(new!$E$2:$E$21=$A226)*(new!$C$2:$C$21=calendar!S$2)*(new!$D$2:$D$21&lt;&gt;"N/A"),"")</f>
        <v/>
      </c>
      <c r="U226" s="29">
        <f>COUNTIFS(new!$C$2:$C$21,U$2,new!$E$2:$E$21,"&lt;="&amp;calendar!$A226,new!$F$2:$F$21,"&gt;="&amp;calendar!$A226,new!$D$2:$D$21,"YES")+2*COUNTIFS(new!$C$2:$C$21,U$2,new!$E$2:$E$21,"&lt;="&amp;calendar!$A226,new!$F$2:$F$21,"&gt;="&amp;calendar!$A226,new!$D$2:$D$21,"NO")</f>
        <v>0</v>
      </c>
      <c r="V226" s="46" t="str" cm="1">
        <f t="array" ref="V226">_xlfn._xlws.FILTER(new!$L$2:$L$21,(new!$E$2:$E$21=$A226)*(new!$C$2:$C$21=calendar!U$2)*(new!$D$2:$D$21&lt;&gt;"N/A"),"")</f>
        <v/>
      </c>
    </row>
    <row r="227" spans="1:22" ht="24" customHeight="1" x14ac:dyDescent="0.2">
      <c r="A227" s="37">
        <v>44785</v>
      </c>
      <c r="C227" s="29">
        <f>COUNTIFS(new!$C$2:$C$21,C$2,new!$E$2:$E$21,"&lt;="&amp;calendar!$A227,new!$F$2:$F$21,"&gt;="&amp;calendar!$A227,new!$D$2:$D$21,"YES")+2*COUNTIFS(new!$C$2:$C$21,C$2,new!$E$2:$E$21,"&lt;="&amp;calendar!$A227,new!$F$2:$F$21,"&gt;="&amp;calendar!$A227,new!$D$2:$D$21,"NO")</f>
        <v>0</v>
      </c>
      <c r="D227" s="46" t="str" cm="1">
        <f t="array" ref="D227">_xlfn._xlws.FILTER(new!$L$2:$L$21,(new!$E$2:$E$21=$A227)*(new!$C$2:$C$21=calendar!C$2)*(new!$D$2:$D$21&lt;&gt;"N/A"),"")</f>
        <v/>
      </c>
      <c r="E227" s="29">
        <f>COUNTIFS(new!$C$2:$C$21,E$2,new!$E$2:$E$21,"&lt;="&amp;calendar!$A227,new!$F$2:$F$21,"&gt;="&amp;calendar!$A227,new!$D$2:$D$21,"YES")+2*COUNTIFS(new!$C$2:$C$21,E$2,new!$E$2:$E$21,"&lt;="&amp;calendar!$A227,new!$F$2:$F$21,"&gt;="&amp;calendar!$A227,new!$D$2:$D$21,"NO")</f>
        <v>0</v>
      </c>
      <c r="F227" s="46" t="str" cm="1">
        <f t="array" ref="F227">_xlfn._xlws.FILTER(new!$L$2:$L$21,(new!$E$2:$E$21=$A227)*(new!$C$2:$C$21=calendar!E$2)*(new!$D$2:$D$21&lt;&gt;"N/A"),"")</f>
        <v/>
      </c>
      <c r="G227" s="29">
        <f>COUNTIFS(new!$C$2:$C$21,G$2,new!$E$2:$E$21,"&lt;="&amp;calendar!$A227,new!$F$2:$F$21,"&gt;="&amp;calendar!$A227,new!$D$2:$D$21,"YES")+2*COUNTIFS(new!$C$2:$C$21,G$2,new!$E$2:$E$21,"&lt;="&amp;calendar!$A227,new!$F$2:$F$21,"&gt;="&amp;calendar!$A227,new!$D$2:$D$21,"NO")</f>
        <v>0</v>
      </c>
      <c r="H227" s="46" t="str" cm="1">
        <f t="array" ref="H227">_xlfn._xlws.FILTER(new!$L$2:$L$21,(new!$E$2:$E$21=$A227)*(new!$C$2:$C$21=calendar!G$2)*(new!$D$2:$D$21&lt;&gt;"N/A"),"")</f>
        <v/>
      </c>
      <c r="J227" s="29">
        <f>COUNTIFS(new!$C$2:$C$21,J$2,new!$E$2:$E$21,"&lt;="&amp;calendar!$A227,new!$F$2:$F$21,"&gt;="&amp;calendar!$A227,new!$D$2:$D$21,"YES")+2*COUNTIFS(new!$C$2:$C$21,J$2,new!$E$2:$E$21,"&lt;="&amp;calendar!$A227,new!$F$2:$F$21,"&gt;="&amp;calendar!$A227,new!$D$2:$D$21,"NO")</f>
        <v>0</v>
      </c>
      <c r="K227" s="46" t="str" cm="1">
        <f t="array" ref="K227">_xlfn._xlws.FILTER(new!$L$2:$L$21,(new!$E$2:$E$21=$A227)*(new!$C$2:$C$21=calendar!J$2)*(new!$D$2:$D$21&lt;&gt;"N/A"),"")</f>
        <v/>
      </c>
      <c r="L227" s="29">
        <f>COUNTIFS(new!$C$2:$C$21,L$2,new!$E$2:$E$21,"&lt;="&amp;calendar!$A227,new!$F$2:$F$21,"&gt;="&amp;calendar!$A227,new!$D$2:$D$21,"YES")+2*COUNTIFS(new!$C$2:$C$21,L$2,new!$E$2:$E$21,"&lt;="&amp;calendar!$A227,new!$F$2:$F$21,"&gt;="&amp;calendar!$A227,new!$D$2:$D$21,"NO")</f>
        <v>0</v>
      </c>
      <c r="M227" s="46" t="str" cm="1">
        <f t="array" ref="M227">_xlfn._xlws.FILTER(new!$L$2:$L$21,(new!$E$2:$E$21=$A227)*(new!$C$2:$C$21=calendar!L$2)*(new!$D$2:$D$21&lt;&gt;"N/A"),"")</f>
        <v/>
      </c>
      <c r="N227" s="29">
        <f>COUNTIFS(new!$C$2:$C$21,N$2,new!$E$2:$E$21,"&lt;="&amp;calendar!$A227,new!$F$2:$F$21,"&gt;="&amp;calendar!$A227,new!$D$2:$D$21,"YES")+2*COUNTIFS(new!$C$2:$C$21,N$2,new!$E$2:$E$21,"&lt;="&amp;calendar!$A227,new!$F$2:$F$21,"&gt;="&amp;calendar!$A227,new!$D$2:$D$21,"NO")</f>
        <v>0</v>
      </c>
      <c r="O227" s="46" t="str" cm="1">
        <f t="array" ref="O227">_xlfn._xlws.FILTER(new!$L$2:$L$21,(new!$E$2:$E$21=$A227)*(new!$C$2:$C$21=calendar!N$2)*(new!$D$2:$D$21&lt;&gt;"N/A"),"")</f>
        <v/>
      </c>
      <c r="Q227" s="29">
        <f>COUNTIFS(new!$C$2:$C$21,Q$2,new!$E$2:$E$21,"&lt;="&amp;calendar!$A227,new!$F$2:$F$21,"&gt;="&amp;calendar!$A227,new!$D$2:$D$21,"YES")+2*COUNTIFS(new!$C$2:$C$21,Q$2,new!$E$2:$E$21,"&lt;="&amp;calendar!$A227,new!$F$2:$F$21,"&gt;="&amp;calendar!$A227,new!$D$2:$D$21,"NO")</f>
        <v>0</v>
      </c>
      <c r="R227" s="46" t="str" cm="1">
        <f t="array" ref="R227">_xlfn._xlws.FILTER(new!$L$2:$L$21,(new!$E$2:$E$21=$A227)*(new!$C$2:$C$21=calendar!Q$2)*(new!$D$2:$D$21&lt;&gt;"N/A"),"")</f>
        <v/>
      </c>
      <c r="S227" s="29">
        <f>COUNTIFS(new!$C$2:$C$21,S$2,new!$E$2:$E$21,"&lt;="&amp;calendar!$A227,new!$F$2:$F$21,"&gt;="&amp;calendar!$A227,new!$D$2:$D$21,"YES")+2*COUNTIFS(new!$C$2:$C$21,S$2,new!$E$2:$E$21,"&lt;="&amp;calendar!$A227,new!$F$2:$F$21,"&gt;="&amp;calendar!$A227,new!$D$2:$D$21,"NO")</f>
        <v>0</v>
      </c>
      <c r="T227" s="46" t="str" cm="1">
        <f t="array" ref="T227">_xlfn._xlws.FILTER(new!$L$2:$L$21,(new!$E$2:$E$21=$A227)*(new!$C$2:$C$21=calendar!S$2)*(new!$D$2:$D$21&lt;&gt;"N/A"),"")</f>
        <v/>
      </c>
      <c r="U227" s="29">
        <f>COUNTIFS(new!$C$2:$C$21,U$2,new!$E$2:$E$21,"&lt;="&amp;calendar!$A227,new!$F$2:$F$21,"&gt;="&amp;calendar!$A227,new!$D$2:$D$21,"YES")+2*COUNTIFS(new!$C$2:$C$21,U$2,new!$E$2:$E$21,"&lt;="&amp;calendar!$A227,new!$F$2:$F$21,"&gt;="&amp;calendar!$A227,new!$D$2:$D$21,"NO")</f>
        <v>0</v>
      </c>
      <c r="V227" s="46" t="str" cm="1">
        <f t="array" ref="V227">_xlfn._xlws.FILTER(new!$L$2:$L$21,(new!$E$2:$E$21=$A227)*(new!$C$2:$C$21=calendar!U$2)*(new!$D$2:$D$21&lt;&gt;"N/A"),"")</f>
        <v/>
      </c>
    </row>
    <row r="228" spans="1:22" ht="24" customHeight="1" x14ac:dyDescent="0.2">
      <c r="A228" s="37">
        <v>44786</v>
      </c>
      <c r="C228" s="29">
        <f>COUNTIFS(new!$C$2:$C$21,C$2,new!$E$2:$E$21,"&lt;="&amp;calendar!$A228,new!$F$2:$F$21,"&gt;="&amp;calendar!$A228,new!$D$2:$D$21,"YES")+2*COUNTIFS(new!$C$2:$C$21,C$2,new!$E$2:$E$21,"&lt;="&amp;calendar!$A228,new!$F$2:$F$21,"&gt;="&amp;calendar!$A228,new!$D$2:$D$21,"NO")</f>
        <v>0</v>
      </c>
      <c r="D228" s="46" t="str" cm="1">
        <f t="array" ref="D228">_xlfn._xlws.FILTER(new!$L$2:$L$21,(new!$E$2:$E$21=$A228)*(new!$C$2:$C$21=calendar!C$2)*(new!$D$2:$D$21&lt;&gt;"N/A"),"")</f>
        <v/>
      </c>
      <c r="E228" s="29">
        <f>COUNTIFS(new!$C$2:$C$21,E$2,new!$E$2:$E$21,"&lt;="&amp;calendar!$A228,new!$F$2:$F$21,"&gt;="&amp;calendar!$A228,new!$D$2:$D$21,"YES")+2*COUNTIFS(new!$C$2:$C$21,E$2,new!$E$2:$E$21,"&lt;="&amp;calendar!$A228,new!$F$2:$F$21,"&gt;="&amp;calendar!$A228,new!$D$2:$D$21,"NO")</f>
        <v>0</v>
      </c>
      <c r="F228" s="46" t="str" cm="1">
        <f t="array" ref="F228">_xlfn._xlws.FILTER(new!$L$2:$L$21,(new!$E$2:$E$21=$A228)*(new!$C$2:$C$21=calendar!E$2)*(new!$D$2:$D$21&lt;&gt;"N/A"),"")</f>
        <v/>
      </c>
      <c r="G228" s="29">
        <f>COUNTIFS(new!$C$2:$C$21,G$2,new!$E$2:$E$21,"&lt;="&amp;calendar!$A228,new!$F$2:$F$21,"&gt;="&amp;calendar!$A228,new!$D$2:$D$21,"YES")+2*COUNTIFS(new!$C$2:$C$21,G$2,new!$E$2:$E$21,"&lt;="&amp;calendar!$A228,new!$F$2:$F$21,"&gt;="&amp;calendar!$A228,new!$D$2:$D$21,"NO")</f>
        <v>0</v>
      </c>
      <c r="H228" s="46" t="str" cm="1">
        <f t="array" ref="H228">_xlfn._xlws.FILTER(new!$L$2:$L$21,(new!$E$2:$E$21=$A228)*(new!$C$2:$C$21=calendar!G$2)*(new!$D$2:$D$21&lt;&gt;"N/A"),"")</f>
        <v/>
      </c>
      <c r="J228" s="29">
        <f>COUNTIFS(new!$C$2:$C$21,J$2,new!$E$2:$E$21,"&lt;="&amp;calendar!$A228,new!$F$2:$F$21,"&gt;="&amp;calendar!$A228,new!$D$2:$D$21,"YES")+2*COUNTIFS(new!$C$2:$C$21,J$2,new!$E$2:$E$21,"&lt;="&amp;calendar!$A228,new!$F$2:$F$21,"&gt;="&amp;calendar!$A228,new!$D$2:$D$21,"NO")</f>
        <v>0</v>
      </c>
      <c r="K228" s="46" t="str" cm="1">
        <f t="array" ref="K228">_xlfn._xlws.FILTER(new!$L$2:$L$21,(new!$E$2:$E$21=$A228)*(new!$C$2:$C$21=calendar!J$2)*(new!$D$2:$D$21&lt;&gt;"N/A"),"")</f>
        <v/>
      </c>
      <c r="L228" s="29">
        <f>COUNTIFS(new!$C$2:$C$21,L$2,new!$E$2:$E$21,"&lt;="&amp;calendar!$A228,new!$F$2:$F$21,"&gt;="&amp;calendar!$A228,new!$D$2:$D$21,"YES")+2*COUNTIFS(new!$C$2:$C$21,L$2,new!$E$2:$E$21,"&lt;="&amp;calendar!$A228,new!$F$2:$F$21,"&gt;="&amp;calendar!$A228,new!$D$2:$D$21,"NO")</f>
        <v>0</v>
      </c>
      <c r="M228" s="46" t="str" cm="1">
        <f t="array" ref="M228">_xlfn._xlws.FILTER(new!$L$2:$L$21,(new!$E$2:$E$21=$A228)*(new!$C$2:$C$21=calendar!L$2)*(new!$D$2:$D$21&lt;&gt;"N/A"),"")</f>
        <v/>
      </c>
      <c r="N228" s="29">
        <f>COUNTIFS(new!$C$2:$C$21,N$2,new!$E$2:$E$21,"&lt;="&amp;calendar!$A228,new!$F$2:$F$21,"&gt;="&amp;calendar!$A228,new!$D$2:$D$21,"YES")+2*COUNTIFS(new!$C$2:$C$21,N$2,new!$E$2:$E$21,"&lt;="&amp;calendar!$A228,new!$F$2:$F$21,"&gt;="&amp;calendar!$A228,new!$D$2:$D$21,"NO")</f>
        <v>0</v>
      </c>
      <c r="O228" s="46" t="str" cm="1">
        <f t="array" ref="O228">_xlfn._xlws.FILTER(new!$L$2:$L$21,(new!$E$2:$E$21=$A228)*(new!$C$2:$C$21=calendar!N$2)*(new!$D$2:$D$21&lt;&gt;"N/A"),"")</f>
        <v/>
      </c>
      <c r="Q228" s="29">
        <f>COUNTIFS(new!$C$2:$C$21,Q$2,new!$E$2:$E$21,"&lt;="&amp;calendar!$A228,new!$F$2:$F$21,"&gt;="&amp;calendar!$A228,new!$D$2:$D$21,"YES")+2*COUNTIFS(new!$C$2:$C$21,Q$2,new!$E$2:$E$21,"&lt;="&amp;calendar!$A228,new!$F$2:$F$21,"&gt;="&amp;calendar!$A228,new!$D$2:$D$21,"NO")</f>
        <v>0</v>
      </c>
      <c r="R228" s="46" t="str" cm="1">
        <f t="array" ref="R228">_xlfn._xlws.FILTER(new!$L$2:$L$21,(new!$E$2:$E$21=$A228)*(new!$C$2:$C$21=calendar!Q$2)*(new!$D$2:$D$21&lt;&gt;"N/A"),"")</f>
        <v/>
      </c>
      <c r="S228" s="29">
        <f>COUNTIFS(new!$C$2:$C$21,S$2,new!$E$2:$E$21,"&lt;="&amp;calendar!$A228,new!$F$2:$F$21,"&gt;="&amp;calendar!$A228,new!$D$2:$D$21,"YES")+2*COUNTIFS(new!$C$2:$C$21,S$2,new!$E$2:$E$21,"&lt;="&amp;calendar!$A228,new!$F$2:$F$21,"&gt;="&amp;calendar!$A228,new!$D$2:$D$21,"NO")</f>
        <v>0</v>
      </c>
      <c r="T228" s="46" t="str" cm="1">
        <f t="array" ref="T228">_xlfn._xlws.FILTER(new!$L$2:$L$21,(new!$E$2:$E$21=$A228)*(new!$C$2:$C$21=calendar!S$2)*(new!$D$2:$D$21&lt;&gt;"N/A"),"")</f>
        <v/>
      </c>
      <c r="U228" s="29">
        <f>COUNTIFS(new!$C$2:$C$21,U$2,new!$E$2:$E$21,"&lt;="&amp;calendar!$A228,new!$F$2:$F$21,"&gt;="&amp;calendar!$A228,new!$D$2:$D$21,"YES")+2*COUNTIFS(new!$C$2:$C$21,U$2,new!$E$2:$E$21,"&lt;="&amp;calendar!$A228,new!$F$2:$F$21,"&gt;="&amp;calendar!$A228,new!$D$2:$D$21,"NO")</f>
        <v>0</v>
      </c>
      <c r="V228" s="46" t="str" cm="1">
        <f t="array" ref="V228">_xlfn._xlws.FILTER(new!$L$2:$L$21,(new!$E$2:$E$21=$A228)*(new!$C$2:$C$21=calendar!U$2)*(new!$D$2:$D$21&lt;&gt;"N/A"),"")</f>
        <v/>
      </c>
    </row>
    <row r="229" spans="1:22" ht="24" customHeight="1" x14ac:dyDescent="0.2">
      <c r="A229" s="37">
        <v>44787</v>
      </c>
      <c r="C229" s="29">
        <f>COUNTIFS(new!$C$2:$C$21,C$2,new!$E$2:$E$21,"&lt;="&amp;calendar!$A229,new!$F$2:$F$21,"&gt;="&amp;calendar!$A229,new!$D$2:$D$21,"YES")+2*COUNTIFS(new!$C$2:$C$21,C$2,new!$E$2:$E$21,"&lt;="&amp;calendar!$A229,new!$F$2:$F$21,"&gt;="&amp;calendar!$A229,new!$D$2:$D$21,"NO")</f>
        <v>0</v>
      </c>
      <c r="D229" s="46" t="str" cm="1">
        <f t="array" ref="D229">_xlfn._xlws.FILTER(new!$L$2:$L$21,(new!$E$2:$E$21=$A229)*(new!$C$2:$C$21=calendar!C$2)*(new!$D$2:$D$21&lt;&gt;"N/A"),"")</f>
        <v/>
      </c>
      <c r="E229" s="29">
        <f>COUNTIFS(new!$C$2:$C$21,E$2,new!$E$2:$E$21,"&lt;="&amp;calendar!$A229,new!$F$2:$F$21,"&gt;="&amp;calendar!$A229,new!$D$2:$D$21,"YES")+2*COUNTIFS(new!$C$2:$C$21,E$2,new!$E$2:$E$21,"&lt;="&amp;calendar!$A229,new!$F$2:$F$21,"&gt;="&amp;calendar!$A229,new!$D$2:$D$21,"NO")</f>
        <v>0</v>
      </c>
      <c r="F229" s="46" t="str" cm="1">
        <f t="array" ref="F229">_xlfn._xlws.FILTER(new!$L$2:$L$21,(new!$E$2:$E$21=$A229)*(new!$C$2:$C$21=calendar!E$2)*(new!$D$2:$D$21&lt;&gt;"N/A"),"")</f>
        <v/>
      </c>
      <c r="G229" s="29">
        <f>COUNTIFS(new!$C$2:$C$21,G$2,new!$E$2:$E$21,"&lt;="&amp;calendar!$A229,new!$F$2:$F$21,"&gt;="&amp;calendar!$A229,new!$D$2:$D$21,"YES")+2*COUNTIFS(new!$C$2:$C$21,G$2,new!$E$2:$E$21,"&lt;="&amp;calendar!$A229,new!$F$2:$F$21,"&gt;="&amp;calendar!$A229,new!$D$2:$D$21,"NO")</f>
        <v>0</v>
      </c>
      <c r="H229" s="46" t="str" cm="1">
        <f t="array" ref="H229">_xlfn._xlws.FILTER(new!$L$2:$L$21,(new!$E$2:$E$21=$A229)*(new!$C$2:$C$21=calendar!G$2)*(new!$D$2:$D$21&lt;&gt;"N/A"),"")</f>
        <v/>
      </c>
      <c r="J229" s="29">
        <f>COUNTIFS(new!$C$2:$C$21,J$2,new!$E$2:$E$21,"&lt;="&amp;calendar!$A229,new!$F$2:$F$21,"&gt;="&amp;calendar!$A229,new!$D$2:$D$21,"YES")+2*COUNTIFS(new!$C$2:$C$21,J$2,new!$E$2:$E$21,"&lt;="&amp;calendar!$A229,new!$F$2:$F$21,"&gt;="&amp;calendar!$A229,new!$D$2:$D$21,"NO")</f>
        <v>0</v>
      </c>
      <c r="K229" s="46" t="str" cm="1">
        <f t="array" ref="K229">_xlfn._xlws.FILTER(new!$L$2:$L$21,(new!$E$2:$E$21=$A229)*(new!$C$2:$C$21=calendar!J$2)*(new!$D$2:$D$21&lt;&gt;"N/A"),"")</f>
        <v/>
      </c>
      <c r="L229" s="29">
        <f>COUNTIFS(new!$C$2:$C$21,L$2,new!$E$2:$E$21,"&lt;="&amp;calendar!$A229,new!$F$2:$F$21,"&gt;="&amp;calendar!$A229,new!$D$2:$D$21,"YES")+2*COUNTIFS(new!$C$2:$C$21,L$2,new!$E$2:$E$21,"&lt;="&amp;calendar!$A229,new!$F$2:$F$21,"&gt;="&amp;calendar!$A229,new!$D$2:$D$21,"NO")</f>
        <v>0</v>
      </c>
      <c r="M229" s="46" t="str" cm="1">
        <f t="array" ref="M229">_xlfn._xlws.FILTER(new!$L$2:$L$21,(new!$E$2:$E$21=$A229)*(new!$C$2:$C$21=calendar!L$2)*(new!$D$2:$D$21&lt;&gt;"N/A"),"")</f>
        <v/>
      </c>
      <c r="N229" s="29">
        <f>COUNTIFS(new!$C$2:$C$21,N$2,new!$E$2:$E$21,"&lt;="&amp;calendar!$A229,new!$F$2:$F$21,"&gt;="&amp;calendar!$A229,new!$D$2:$D$21,"YES")+2*COUNTIFS(new!$C$2:$C$21,N$2,new!$E$2:$E$21,"&lt;="&amp;calendar!$A229,new!$F$2:$F$21,"&gt;="&amp;calendar!$A229,new!$D$2:$D$21,"NO")</f>
        <v>0</v>
      </c>
      <c r="O229" s="46" t="str" cm="1">
        <f t="array" ref="O229">_xlfn._xlws.FILTER(new!$L$2:$L$21,(new!$E$2:$E$21=$A229)*(new!$C$2:$C$21=calendar!N$2)*(new!$D$2:$D$21&lt;&gt;"N/A"),"")</f>
        <v/>
      </c>
      <c r="Q229" s="29">
        <f>COUNTIFS(new!$C$2:$C$21,Q$2,new!$E$2:$E$21,"&lt;="&amp;calendar!$A229,new!$F$2:$F$21,"&gt;="&amp;calendar!$A229,new!$D$2:$D$21,"YES")+2*COUNTIFS(new!$C$2:$C$21,Q$2,new!$E$2:$E$21,"&lt;="&amp;calendar!$A229,new!$F$2:$F$21,"&gt;="&amp;calendar!$A229,new!$D$2:$D$21,"NO")</f>
        <v>0</v>
      </c>
      <c r="R229" s="46" t="str" cm="1">
        <f t="array" ref="R229">_xlfn._xlws.FILTER(new!$L$2:$L$21,(new!$E$2:$E$21=$A229)*(new!$C$2:$C$21=calendar!Q$2)*(new!$D$2:$D$21&lt;&gt;"N/A"),"")</f>
        <v/>
      </c>
      <c r="S229" s="29">
        <f>COUNTIFS(new!$C$2:$C$21,S$2,new!$E$2:$E$21,"&lt;="&amp;calendar!$A229,new!$F$2:$F$21,"&gt;="&amp;calendar!$A229,new!$D$2:$D$21,"YES")+2*COUNTIFS(new!$C$2:$C$21,S$2,new!$E$2:$E$21,"&lt;="&amp;calendar!$A229,new!$F$2:$F$21,"&gt;="&amp;calendar!$A229,new!$D$2:$D$21,"NO")</f>
        <v>0</v>
      </c>
      <c r="T229" s="46" t="str" cm="1">
        <f t="array" ref="T229">_xlfn._xlws.FILTER(new!$L$2:$L$21,(new!$E$2:$E$21=$A229)*(new!$C$2:$C$21=calendar!S$2)*(new!$D$2:$D$21&lt;&gt;"N/A"),"")</f>
        <v/>
      </c>
      <c r="U229" s="29">
        <f>COUNTIFS(new!$C$2:$C$21,U$2,new!$E$2:$E$21,"&lt;="&amp;calendar!$A229,new!$F$2:$F$21,"&gt;="&amp;calendar!$A229,new!$D$2:$D$21,"YES")+2*COUNTIFS(new!$C$2:$C$21,U$2,new!$E$2:$E$21,"&lt;="&amp;calendar!$A229,new!$F$2:$F$21,"&gt;="&amp;calendar!$A229,new!$D$2:$D$21,"NO")</f>
        <v>0</v>
      </c>
      <c r="V229" s="46" t="str" cm="1">
        <f t="array" ref="V229">_xlfn._xlws.FILTER(new!$L$2:$L$21,(new!$E$2:$E$21=$A229)*(new!$C$2:$C$21=calendar!U$2)*(new!$D$2:$D$21&lt;&gt;"N/A"),"")</f>
        <v/>
      </c>
    </row>
    <row r="230" spans="1:22" ht="24" customHeight="1" x14ac:dyDescent="0.2">
      <c r="A230" s="37">
        <v>44788</v>
      </c>
      <c r="C230" s="29">
        <f>COUNTIFS(new!$C$2:$C$21,C$2,new!$E$2:$E$21,"&lt;="&amp;calendar!$A230,new!$F$2:$F$21,"&gt;="&amp;calendar!$A230,new!$D$2:$D$21,"YES")+2*COUNTIFS(new!$C$2:$C$21,C$2,new!$E$2:$E$21,"&lt;="&amp;calendar!$A230,new!$F$2:$F$21,"&gt;="&amp;calendar!$A230,new!$D$2:$D$21,"NO")</f>
        <v>0</v>
      </c>
      <c r="D230" s="46" t="str" cm="1">
        <f t="array" ref="D230">_xlfn._xlws.FILTER(new!$L$2:$L$21,(new!$E$2:$E$21=$A230)*(new!$C$2:$C$21=calendar!C$2)*(new!$D$2:$D$21&lt;&gt;"N/A"),"")</f>
        <v/>
      </c>
      <c r="E230" s="29">
        <f>COUNTIFS(new!$C$2:$C$21,E$2,new!$E$2:$E$21,"&lt;="&amp;calendar!$A230,new!$F$2:$F$21,"&gt;="&amp;calendar!$A230,new!$D$2:$D$21,"YES")+2*COUNTIFS(new!$C$2:$C$21,E$2,new!$E$2:$E$21,"&lt;="&amp;calendar!$A230,new!$F$2:$F$21,"&gt;="&amp;calendar!$A230,new!$D$2:$D$21,"NO")</f>
        <v>0</v>
      </c>
      <c r="F230" s="46" t="str" cm="1">
        <f t="array" ref="F230">_xlfn._xlws.FILTER(new!$L$2:$L$21,(new!$E$2:$E$21=$A230)*(new!$C$2:$C$21=calendar!E$2)*(new!$D$2:$D$21&lt;&gt;"N/A"),"")</f>
        <v/>
      </c>
      <c r="G230" s="29">
        <f>COUNTIFS(new!$C$2:$C$21,G$2,new!$E$2:$E$21,"&lt;="&amp;calendar!$A230,new!$F$2:$F$21,"&gt;="&amp;calendar!$A230,new!$D$2:$D$21,"YES")+2*COUNTIFS(new!$C$2:$C$21,G$2,new!$E$2:$E$21,"&lt;="&amp;calendar!$A230,new!$F$2:$F$21,"&gt;="&amp;calendar!$A230,new!$D$2:$D$21,"NO")</f>
        <v>0</v>
      </c>
      <c r="H230" s="46" t="str" cm="1">
        <f t="array" ref="H230">_xlfn._xlws.FILTER(new!$L$2:$L$21,(new!$E$2:$E$21=$A230)*(new!$C$2:$C$21=calendar!G$2)*(new!$D$2:$D$21&lt;&gt;"N/A"),"")</f>
        <v/>
      </c>
      <c r="J230" s="29">
        <f>COUNTIFS(new!$C$2:$C$21,J$2,new!$E$2:$E$21,"&lt;="&amp;calendar!$A230,new!$F$2:$F$21,"&gt;="&amp;calendar!$A230,new!$D$2:$D$21,"YES")+2*COUNTIFS(new!$C$2:$C$21,J$2,new!$E$2:$E$21,"&lt;="&amp;calendar!$A230,new!$F$2:$F$21,"&gt;="&amp;calendar!$A230,new!$D$2:$D$21,"NO")</f>
        <v>0</v>
      </c>
      <c r="K230" s="46" t="str" cm="1">
        <f t="array" ref="K230">_xlfn._xlws.FILTER(new!$L$2:$L$21,(new!$E$2:$E$21=$A230)*(new!$C$2:$C$21=calendar!J$2)*(new!$D$2:$D$21&lt;&gt;"N/A"),"")</f>
        <v/>
      </c>
      <c r="L230" s="29">
        <f>COUNTIFS(new!$C$2:$C$21,L$2,new!$E$2:$E$21,"&lt;="&amp;calendar!$A230,new!$F$2:$F$21,"&gt;="&amp;calendar!$A230,new!$D$2:$D$21,"YES")+2*COUNTIFS(new!$C$2:$C$21,L$2,new!$E$2:$E$21,"&lt;="&amp;calendar!$A230,new!$F$2:$F$21,"&gt;="&amp;calendar!$A230,new!$D$2:$D$21,"NO")</f>
        <v>0</v>
      </c>
      <c r="M230" s="46" t="str" cm="1">
        <f t="array" ref="M230">_xlfn._xlws.FILTER(new!$L$2:$L$21,(new!$E$2:$E$21=$A230)*(new!$C$2:$C$21=calendar!L$2)*(new!$D$2:$D$21&lt;&gt;"N/A"),"")</f>
        <v/>
      </c>
      <c r="N230" s="29">
        <f>COUNTIFS(new!$C$2:$C$21,N$2,new!$E$2:$E$21,"&lt;="&amp;calendar!$A230,new!$F$2:$F$21,"&gt;="&amp;calendar!$A230,new!$D$2:$D$21,"YES")+2*COUNTIFS(new!$C$2:$C$21,N$2,new!$E$2:$E$21,"&lt;="&amp;calendar!$A230,new!$F$2:$F$21,"&gt;="&amp;calendar!$A230,new!$D$2:$D$21,"NO")</f>
        <v>0</v>
      </c>
      <c r="O230" s="46" t="str" cm="1">
        <f t="array" ref="O230">_xlfn._xlws.FILTER(new!$L$2:$L$21,(new!$E$2:$E$21=$A230)*(new!$C$2:$C$21=calendar!N$2)*(new!$D$2:$D$21&lt;&gt;"N/A"),"")</f>
        <v/>
      </c>
      <c r="Q230" s="29">
        <f>COUNTIFS(new!$C$2:$C$21,Q$2,new!$E$2:$E$21,"&lt;="&amp;calendar!$A230,new!$F$2:$F$21,"&gt;="&amp;calendar!$A230,new!$D$2:$D$21,"YES")+2*COUNTIFS(new!$C$2:$C$21,Q$2,new!$E$2:$E$21,"&lt;="&amp;calendar!$A230,new!$F$2:$F$21,"&gt;="&amp;calendar!$A230,new!$D$2:$D$21,"NO")</f>
        <v>0</v>
      </c>
      <c r="R230" s="46" t="str" cm="1">
        <f t="array" ref="R230">_xlfn._xlws.FILTER(new!$L$2:$L$21,(new!$E$2:$E$21=$A230)*(new!$C$2:$C$21=calendar!Q$2)*(new!$D$2:$D$21&lt;&gt;"N/A"),"")</f>
        <v/>
      </c>
      <c r="S230" s="29">
        <f>COUNTIFS(new!$C$2:$C$21,S$2,new!$E$2:$E$21,"&lt;="&amp;calendar!$A230,new!$F$2:$F$21,"&gt;="&amp;calendar!$A230,new!$D$2:$D$21,"YES")+2*COUNTIFS(new!$C$2:$C$21,S$2,new!$E$2:$E$21,"&lt;="&amp;calendar!$A230,new!$F$2:$F$21,"&gt;="&amp;calendar!$A230,new!$D$2:$D$21,"NO")</f>
        <v>0</v>
      </c>
      <c r="T230" s="46" t="str" cm="1">
        <f t="array" ref="T230">_xlfn._xlws.FILTER(new!$L$2:$L$21,(new!$E$2:$E$21=$A230)*(new!$C$2:$C$21=calendar!S$2)*(new!$D$2:$D$21&lt;&gt;"N/A"),"")</f>
        <v/>
      </c>
      <c r="U230" s="29">
        <f>COUNTIFS(new!$C$2:$C$21,U$2,new!$E$2:$E$21,"&lt;="&amp;calendar!$A230,new!$F$2:$F$21,"&gt;="&amp;calendar!$A230,new!$D$2:$D$21,"YES")+2*COUNTIFS(new!$C$2:$C$21,U$2,new!$E$2:$E$21,"&lt;="&amp;calendar!$A230,new!$F$2:$F$21,"&gt;="&amp;calendar!$A230,new!$D$2:$D$21,"NO")</f>
        <v>0</v>
      </c>
      <c r="V230" s="46" t="str" cm="1">
        <f t="array" ref="V230">_xlfn._xlws.FILTER(new!$L$2:$L$21,(new!$E$2:$E$21=$A230)*(new!$C$2:$C$21=calendar!U$2)*(new!$D$2:$D$21&lt;&gt;"N/A"),"")</f>
        <v/>
      </c>
    </row>
    <row r="231" spans="1:22" ht="24" customHeight="1" x14ac:dyDescent="0.2">
      <c r="A231" s="37">
        <v>44789</v>
      </c>
      <c r="C231" s="29">
        <f>COUNTIFS(new!$C$2:$C$21,C$2,new!$E$2:$E$21,"&lt;="&amp;calendar!$A231,new!$F$2:$F$21,"&gt;="&amp;calendar!$A231,new!$D$2:$D$21,"YES")+2*COUNTIFS(new!$C$2:$C$21,C$2,new!$E$2:$E$21,"&lt;="&amp;calendar!$A231,new!$F$2:$F$21,"&gt;="&amp;calendar!$A231,new!$D$2:$D$21,"NO")</f>
        <v>0</v>
      </c>
      <c r="D231" s="46" t="str" cm="1">
        <f t="array" ref="D231">_xlfn._xlws.FILTER(new!$L$2:$L$21,(new!$E$2:$E$21=$A231)*(new!$C$2:$C$21=calendar!C$2)*(new!$D$2:$D$21&lt;&gt;"N/A"),"")</f>
        <v/>
      </c>
      <c r="E231" s="29">
        <f>COUNTIFS(new!$C$2:$C$21,E$2,new!$E$2:$E$21,"&lt;="&amp;calendar!$A231,new!$F$2:$F$21,"&gt;="&amp;calendar!$A231,new!$D$2:$D$21,"YES")+2*COUNTIFS(new!$C$2:$C$21,E$2,new!$E$2:$E$21,"&lt;="&amp;calendar!$A231,new!$F$2:$F$21,"&gt;="&amp;calendar!$A231,new!$D$2:$D$21,"NO")</f>
        <v>0</v>
      </c>
      <c r="F231" s="46" t="str" cm="1">
        <f t="array" ref="F231">_xlfn._xlws.FILTER(new!$L$2:$L$21,(new!$E$2:$E$21=$A231)*(new!$C$2:$C$21=calendar!E$2)*(new!$D$2:$D$21&lt;&gt;"N/A"),"")</f>
        <v/>
      </c>
      <c r="G231" s="29">
        <f>COUNTIFS(new!$C$2:$C$21,G$2,new!$E$2:$E$21,"&lt;="&amp;calendar!$A231,new!$F$2:$F$21,"&gt;="&amp;calendar!$A231,new!$D$2:$D$21,"YES")+2*COUNTIFS(new!$C$2:$C$21,G$2,new!$E$2:$E$21,"&lt;="&amp;calendar!$A231,new!$F$2:$F$21,"&gt;="&amp;calendar!$A231,new!$D$2:$D$21,"NO")</f>
        <v>0</v>
      </c>
      <c r="H231" s="46" t="str" cm="1">
        <f t="array" ref="H231">_xlfn._xlws.FILTER(new!$L$2:$L$21,(new!$E$2:$E$21=$A231)*(new!$C$2:$C$21=calendar!G$2)*(new!$D$2:$D$21&lt;&gt;"N/A"),"")</f>
        <v/>
      </c>
      <c r="J231" s="29">
        <f>COUNTIFS(new!$C$2:$C$21,J$2,new!$E$2:$E$21,"&lt;="&amp;calendar!$A231,new!$F$2:$F$21,"&gt;="&amp;calendar!$A231,new!$D$2:$D$21,"YES")+2*COUNTIFS(new!$C$2:$C$21,J$2,new!$E$2:$E$21,"&lt;="&amp;calendar!$A231,new!$F$2:$F$21,"&gt;="&amp;calendar!$A231,new!$D$2:$D$21,"NO")</f>
        <v>0</v>
      </c>
      <c r="K231" s="46" t="str" cm="1">
        <f t="array" ref="K231">_xlfn._xlws.FILTER(new!$L$2:$L$21,(new!$E$2:$E$21=$A231)*(new!$C$2:$C$21=calendar!J$2)*(new!$D$2:$D$21&lt;&gt;"N/A"),"")</f>
        <v/>
      </c>
      <c r="L231" s="29">
        <f>COUNTIFS(new!$C$2:$C$21,L$2,new!$E$2:$E$21,"&lt;="&amp;calendar!$A231,new!$F$2:$F$21,"&gt;="&amp;calendar!$A231,new!$D$2:$D$21,"YES")+2*COUNTIFS(new!$C$2:$C$21,L$2,new!$E$2:$E$21,"&lt;="&amp;calendar!$A231,new!$F$2:$F$21,"&gt;="&amp;calendar!$A231,new!$D$2:$D$21,"NO")</f>
        <v>0</v>
      </c>
      <c r="M231" s="46" t="str" cm="1">
        <f t="array" ref="M231">_xlfn._xlws.FILTER(new!$L$2:$L$21,(new!$E$2:$E$21=$A231)*(new!$C$2:$C$21=calendar!L$2)*(new!$D$2:$D$21&lt;&gt;"N/A"),"")</f>
        <v/>
      </c>
      <c r="N231" s="29">
        <f>COUNTIFS(new!$C$2:$C$21,N$2,new!$E$2:$E$21,"&lt;="&amp;calendar!$A231,new!$F$2:$F$21,"&gt;="&amp;calendar!$A231,new!$D$2:$D$21,"YES")+2*COUNTIFS(new!$C$2:$C$21,N$2,new!$E$2:$E$21,"&lt;="&amp;calendar!$A231,new!$F$2:$F$21,"&gt;="&amp;calendar!$A231,new!$D$2:$D$21,"NO")</f>
        <v>0</v>
      </c>
      <c r="O231" s="46" t="str" cm="1">
        <f t="array" ref="O231">_xlfn._xlws.FILTER(new!$L$2:$L$21,(new!$E$2:$E$21=$A231)*(new!$C$2:$C$21=calendar!N$2)*(new!$D$2:$D$21&lt;&gt;"N/A"),"")</f>
        <v/>
      </c>
      <c r="Q231" s="29">
        <f>COUNTIFS(new!$C$2:$C$21,Q$2,new!$E$2:$E$21,"&lt;="&amp;calendar!$A231,new!$F$2:$F$21,"&gt;="&amp;calendar!$A231,new!$D$2:$D$21,"YES")+2*COUNTIFS(new!$C$2:$C$21,Q$2,new!$E$2:$E$21,"&lt;="&amp;calendar!$A231,new!$F$2:$F$21,"&gt;="&amp;calendar!$A231,new!$D$2:$D$21,"NO")</f>
        <v>0</v>
      </c>
      <c r="R231" s="46" t="str" cm="1">
        <f t="array" ref="R231">_xlfn._xlws.FILTER(new!$L$2:$L$21,(new!$E$2:$E$21=$A231)*(new!$C$2:$C$21=calendar!Q$2)*(new!$D$2:$D$21&lt;&gt;"N/A"),"")</f>
        <v/>
      </c>
      <c r="S231" s="29">
        <f>COUNTIFS(new!$C$2:$C$21,S$2,new!$E$2:$E$21,"&lt;="&amp;calendar!$A231,new!$F$2:$F$21,"&gt;="&amp;calendar!$A231,new!$D$2:$D$21,"YES")+2*COUNTIFS(new!$C$2:$C$21,S$2,new!$E$2:$E$21,"&lt;="&amp;calendar!$A231,new!$F$2:$F$21,"&gt;="&amp;calendar!$A231,new!$D$2:$D$21,"NO")</f>
        <v>0</v>
      </c>
      <c r="T231" s="46" t="str" cm="1">
        <f t="array" ref="T231">_xlfn._xlws.FILTER(new!$L$2:$L$21,(new!$E$2:$E$21=$A231)*(new!$C$2:$C$21=calendar!S$2)*(new!$D$2:$D$21&lt;&gt;"N/A"),"")</f>
        <v/>
      </c>
      <c r="U231" s="29">
        <f>COUNTIFS(new!$C$2:$C$21,U$2,new!$E$2:$E$21,"&lt;="&amp;calendar!$A231,new!$F$2:$F$21,"&gt;="&amp;calendar!$A231,new!$D$2:$D$21,"YES")+2*COUNTIFS(new!$C$2:$C$21,U$2,new!$E$2:$E$21,"&lt;="&amp;calendar!$A231,new!$F$2:$F$21,"&gt;="&amp;calendar!$A231,new!$D$2:$D$21,"NO")</f>
        <v>0</v>
      </c>
      <c r="V231" s="46" t="str" cm="1">
        <f t="array" ref="V231">_xlfn._xlws.FILTER(new!$L$2:$L$21,(new!$E$2:$E$21=$A231)*(new!$C$2:$C$21=calendar!U$2)*(new!$D$2:$D$21&lt;&gt;"N/A"),"")</f>
        <v/>
      </c>
    </row>
    <row r="232" spans="1:22" ht="24" customHeight="1" x14ac:dyDescent="0.2">
      <c r="A232" s="37">
        <v>44790</v>
      </c>
      <c r="C232" s="29">
        <f>COUNTIFS(new!$C$2:$C$21,C$2,new!$E$2:$E$21,"&lt;="&amp;calendar!$A232,new!$F$2:$F$21,"&gt;="&amp;calendar!$A232,new!$D$2:$D$21,"YES")+2*COUNTIFS(new!$C$2:$C$21,C$2,new!$E$2:$E$21,"&lt;="&amp;calendar!$A232,new!$F$2:$F$21,"&gt;="&amp;calendar!$A232,new!$D$2:$D$21,"NO")</f>
        <v>0</v>
      </c>
      <c r="D232" s="46" t="str" cm="1">
        <f t="array" ref="D232">_xlfn._xlws.FILTER(new!$L$2:$L$21,(new!$E$2:$E$21=$A232)*(new!$C$2:$C$21=calendar!C$2)*(new!$D$2:$D$21&lt;&gt;"N/A"),"")</f>
        <v/>
      </c>
      <c r="E232" s="29">
        <f>COUNTIFS(new!$C$2:$C$21,E$2,new!$E$2:$E$21,"&lt;="&amp;calendar!$A232,new!$F$2:$F$21,"&gt;="&amp;calendar!$A232,new!$D$2:$D$21,"YES")+2*COUNTIFS(new!$C$2:$C$21,E$2,new!$E$2:$E$21,"&lt;="&amp;calendar!$A232,new!$F$2:$F$21,"&gt;="&amp;calendar!$A232,new!$D$2:$D$21,"NO")</f>
        <v>0</v>
      </c>
      <c r="F232" s="46" t="str" cm="1">
        <f t="array" ref="F232">_xlfn._xlws.FILTER(new!$L$2:$L$21,(new!$E$2:$E$21=$A232)*(new!$C$2:$C$21=calendar!E$2)*(new!$D$2:$D$21&lt;&gt;"N/A"),"")</f>
        <v/>
      </c>
      <c r="G232" s="29">
        <f>COUNTIFS(new!$C$2:$C$21,G$2,new!$E$2:$E$21,"&lt;="&amp;calendar!$A232,new!$F$2:$F$21,"&gt;="&amp;calendar!$A232,new!$D$2:$D$21,"YES")+2*COUNTIFS(new!$C$2:$C$21,G$2,new!$E$2:$E$21,"&lt;="&amp;calendar!$A232,new!$F$2:$F$21,"&gt;="&amp;calendar!$A232,new!$D$2:$D$21,"NO")</f>
        <v>0</v>
      </c>
      <c r="H232" s="46" t="str" cm="1">
        <f t="array" ref="H232">_xlfn._xlws.FILTER(new!$L$2:$L$21,(new!$E$2:$E$21=$A232)*(new!$C$2:$C$21=calendar!G$2)*(new!$D$2:$D$21&lt;&gt;"N/A"),"")</f>
        <v/>
      </c>
      <c r="J232" s="29">
        <f>COUNTIFS(new!$C$2:$C$21,J$2,new!$E$2:$E$21,"&lt;="&amp;calendar!$A232,new!$F$2:$F$21,"&gt;="&amp;calendar!$A232,new!$D$2:$D$21,"YES")+2*COUNTIFS(new!$C$2:$C$21,J$2,new!$E$2:$E$21,"&lt;="&amp;calendar!$A232,new!$F$2:$F$21,"&gt;="&amp;calendar!$A232,new!$D$2:$D$21,"NO")</f>
        <v>0</v>
      </c>
      <c r="K232" s="46" t="str" cm="1">
        <f t="array" ref="K232">_xlfn._xlws.FILTER(new!$L$2:$L$21,(new!$E$2:$E$21=$A232)*(new!$C$2:$C$21=calendar!J$2)*(new!$D$2:$D$21&lt;&gt;"N/A"),"")</f>
        <v/>
      </c>
      <c r="L232" s="29">
        <f>COUNTIFS(new!$C$2:$C$21,L$2,new!$E$2:$E$21,"&lt;="&amp;calendar!$A232,new!$F$2:$F$21,"&gt;="&amp;calendar!$A232,new!$D$2:$D$21,"YES")+2*COUNTIFS(new!$C$2:$C$21,L$2,new!$E$2:$E$21,"&lt;="&amp;calendar!$A232,new!$F$2:$F$21,"&gt;="&amp;calendar!$A232,new!$D$2:$D$21,"NO")</f>
        <v>0</v>
      </c>
      <c r="M232" s="46" t="str" cm="1">
        <f t="array" ref="M232">_xlfn._xlws.FILTER(new!$L$2:$L$21,(new!$E$2:$E$21=$A232)*(new!$C$2:$C$21=calendar!L$2)*(new!$D$2:$D$21&lt;&gt;"N/A"),"")</f>
        <v/>
      </c>
      <c r="N232" s="29">
        <f>COUNTIFS(new!$C$2:$C$21,N$2,new!$E$2:$E$21,"&lt;="&amp;calendar!$A232,new!$F$2:$F$21,"&gt;="&amp;calendar!$A232,new!$D$2:$D$21,"YES")+2*COUNTIFS(new!$C$2:$C$21,N$2,new!$E$2:$E$21,"&lt;="&amp;calendar!$A232,new!$F$2:$F$21,"&gt;="&amp;calendar!$A232,new!$D$2:$D$21,"NO")</f>
        <v>0</v>
      </c>
      <c r="O232" s="46" t="str" cm="1">
        <f t="array" ref="O232">_xlfn._xlws.FILTER(new!$L$2:$L$21,(new!$E$2:$E$21=$A232)*(new!$C$2:$C$21=calendar!N$2)*(new!$D$2:$D$21&lt;&gt;"N/A"),"")</f>
        <v/>
      </c>
      <c r="Q232" s="29">
        <f>COUNTIFS(new!$C$2:$C$21,Q$2,new!$E$2:$E$21,"&lt;="&amp;calendar!$A232,new!$F$2:$F$21,"&gt;="&amp;calendar!$A232,new!$D$2:$D$21,"YES")+2*COUNTIFS(new!$C$2:$C$21,Q$2,new!$E$2:$E$21,"&lt;="&amp;calendar!$A232,new!$F$2:$F$21,"&gt;="&amp;calendar!$A232,new!$D$2:$D$21,"NO")</f>
        <v>0</v>
      </c>
      <c r="R232" s="46" t="str" cm="1">
        <f t="array" ref="R232">_xlfn._xlws.FILTER(new!$L$2:$L$21,(new!$E$2:$E$21=$A232)*(new!$C$2:$C$21=calendar!Q$2)*(new!$D$2:$D$21&lt;&gt;"N/A"),"")</f>
        <v/>
      </c>
      <c r="S232" s="29">
        <f>COUNTIFS(new!$C$2:$C$21,S$2,new!$E$2:$E$21,"&lt;="&amp;calendar!$A232,new!$F$2:$F$21,"&gt;="&amp;calendar!$A232,new!$D$2:$D$21,"YES")+2*COUNTIFS(new!$C$2:$C$21,S$2,new!$E$2:$E$21,"&lt;="&amp;calendar!$A232,new!$F$2:$F$21,"&gt;="&amp;calendar!$A232,new!$D$2:$D$21,"NO")</f>
        <v>0</v>
      </c>
      <c r="T232" s="46" t="str" cm="1">
        <f t="array" ref="T232">_xlfn._xlws.FILTER(new!$L$2:$L$21,(new!$E$2:$E$21=$A232)*(new!$C$2:$C$21=calendar!S$2)*(new!$D$2:$D$21&lt;&gt;"N/A"),"")</f>
        <v/>
      </c>
      <c r="U232" s="29">
        <f>COUNTIFS(new!$C$2:$C$21,U$2,new!$E$2:$E$21,"&lt;="&amp;calendar!$A232,new!$F$2:$F$21,"&gt;="&amp;calendar!$A232,new!$D$2:$D$21,"YES")+2*COUNTIFS(new!$C$2:$C$21,U$2,new!$E$2:$E$21,"&lt;="&amp;calendar!$A232,new!$F$2:$F$21,"&gt;="&amp;calendar!$A232,new!$D$2:$D$21,"NO")</f>
        <v>0</v>
      </c>
      <c r="V232" s="46" t="str" cm="1">
        <f t="array" ref="V232">_xlfn._xlws.FILTER(new!$L$2:$L$21,(new!$E$2:$E$21=$A232)*(new!$C$2:$C$21=calendar!U$2)*(new!$D$2:$D$21&lt;&gt;"N/A"),"")</f>
        <v/>
      </c>
    </row>
    <row r="233" spans="1:22" ht="24" customHeight="1" x14ac:dyDescent="0.2">
      <c r="A233" s="37">
        <v>44791</v>
      </c>
      <c r="C233" s="29">
        <f>COUNTIFS(new!$C$2:$C$21,C$2,new!$E$2:$E$21,"&lt;="&amp;calendar!$A233,new!$F$2:$F$21,"&gt;="&amp;calendar!$A233,new!$D$2:$D$21,"YES")+2*COUNTIFS(new!$C$2:$C$21,C$2,new!$E$2:$E$21,"&lt;="&amp;calendar!$A233,new!$F$2:$F$21,"&gt;="&amp;calendar!$A233,new!$D$2:$D$21,"NO")</f>
        <v>0</v>
      </c>
      <c r="D233" s="46" t="str" cm="1">
        <f t="array" ref="D233">_xlfn._xlws.FILTER(new!$L$2:$L$21,(new!$E$2:$E$21=$A233)*(new!$C$2:$C$21=calendar!C$2)*(new!$D$2:$D$21&lt;&gt;"N/A"),"")</f>
        <v/>
      </c>
      <c r="E233" s="29">
        <f>COUNTIFS(new!$C$2:$C$21,E$2,new!$E$2:$E$21,"&lt;="&amp;calendar!$A233,new!$F$2:$F$21,"&gt;="&amp;calendar!$A233,new!$D$2:$D$21,"YES")+2*COUNTIFS(new!$C$2:$C$21,E$2,new!$E$2:$E$21,"&lt;="&amp;calendar!$A233,new!$F$2:$F$21,"&gt;="&amp;calendar!$A233,new!$D$2:$D$21,"NO")</f>
        <v>0</v>
      </c>
      <c r="F233" s="46" t="str" cm="1">
        <f t="array" ref="F233">_xlfn._xlws.FILTER(new!$L$2:$L$21,(new!$E$2:$E$21=$A233)*(new!$C$2:$C$21=calendar!E$2)*(new!$D$2:$D$21&lt;&gt;"N/A"),"")</f>
        <v/>
      </c>
      <c r="G233" s="29">
        <f>COUNTIFS(new!$C$2:$C$21,G$2,new!$E$2:$E$21,"&lt;="&amp;calendar!$A233,new!$F$2:$F$21,"&gt;="&amp;calendar!$A233,new!$D$2:$D$21,"YES")+2*COUNTIFS(new!$C$2:$C$21,G$2,new!$E$2:$E$21,"&lt;="&amp;calendar!$A233,new!$F$2:$F$21,"&gt;="&amp;calendar!$A233,new!$D$2:$D$21,"NO")</f>
        <v>0</v>
      </c>
      <c r="H233" s="46" t="str" cm="1">
        <f t="array" ref="H233">_xlfn._xlws.FILTER(new!$L$2:$L$21,(new!$E$2:$E$21=$A233)*(new!$C$2:$C$21=calendar!G$2)*(new!$D$2:$D$21&lt;&gt;"N/A"),"")</f>
        <v/>
      </c>
      <c r="J233" s="29">
        <f>COUNTIFS(new!$C$2:$C$21,J$2,new!$E$2:$E$21,"&lt;="&amp;calendar!$A233,new!$F$2:$F$21,"&gt;="&amp;calendar!$A233,new!$D$2:$D$21,"YES")+2*COUNTIFS(new!$C$2:$C$21,J$2,new!$E$2:$E$21,"&lt;="&amp;calendar!$A233,new!$F$2:$F$21,"&gt;="&amp;calendar!$A233,new!$D$2:$D$21,"NO")</f>
        <v>0</v>
      </c>
      <c r="K233" s="46" t="str" cm="1">
        <f t="array" ref="K233">_xlfn._xlws.FILTER(new!$L$2:$L$21,(new!$E$2:$E$21=$A233)*(new!$C$2:$C$21=calendar!J$2)*(new!$D$2:$D$21&lt;&gt;"N/A"),"")</f>
        <v/>
      </c>
      <c r="L233" s="29">
        <f>COUNTIFS(new!$C$2:$C$21,L$2,new!$E$2:$E$21,"&lt;="&amp;calendar!$A233,new!$F$2:$F$21,"&gt;="&amp;calendar!$A233,new!$D$2:$D$21,"YES")+2*COUNTIFS(new!$C$2:$C$21,L$2,new!$E$2:$E$21,"&lt;="&amp;calendar!$A233,new!$F$2:$F$21,"&gt;="&amp;calendar!$A233,new!$D$2:$D$21,"NO")</f>
        <v>0</v>
      </c>
      <c r="M233" s="46" t="str" cm="1">
        <f t="array" ref="M233">_xlfn._xlws.FILTER(new!$L$2:$L$21,(new!$E$2:$E$21=$A233)*(new!$C$2:$C$21=calendar!L$2)*(new!$D$2:$D$21&lt;&gt;"N/A"),"")</f>
        <v/>
      </c>
      <c r="N233" s="29">
        <f>COUNTIFS(new!$C$2:$C$21,N$2,new!$E$2:$E$21,"&lt;="&amp;calendar!$A233,new!$F$2:$F$21,"&gt;="&amp;calendar!$A233,new!$D$2:$D$21,"YES")+2*COUNTIFS(new!$C$2:$C$21,N$2,new!$E$2:$E$21,"&lt;="&amp;calendar!$A233,new!$F$2:$F$21,"&gt;="&amp;calendar!$A233,new!$D$2:$D$21,"NO")</f>
        <v>0</v>
      </c>
      <c r="O233" s="46" t="str" cm="1">
        <f t="array" ref="O233">_xlfn._xlws.FILTER(new!$L$2:$L$21,(new!$E$2:$E$21=$A233)*(new!$C$2:$C$21=calendar!N$2)*(new!$D$2:$D$21&lt;&gt;"N/A"),"")</f>
        <v/>
      </c>
      <c r="Q233" s="29">
        <f>COUNTIFS(new!$C$2:$C$21,Q$2,new!$E$2:$E$21,"&lt;="&amp;calendar!$A233,new!$F$2:$F$21,"&gt;="&amp;calendar!$A233,new!$D$2:$D$21,"YES")+2*COUNTIFS(new!$C$2:$C$21,Q$2,new!$E$2:$E$21,"&lt;="&amp;calendar!$A233,new!$F$2:$F$21,"&gt;="&amp;calendar!$A233,new!$D$2:$D$21,"NO")</f>
        <v>0</v>
      </c>
      <c r="R233" s="46" t="str" cm="1">
        <f t="array" ref="R233">_xlfn._xlws.FILTER(new!$L$2:$L$21,(new!$E$2:$E$21=$A233)*(new!$C$2:$C$21=calendar!Q$2)*(new!$D$2:$D$21&lt;&gt;"N/A"),"")</f>
        <v/>
      </c>
      <c r="S233" s="29">
        <f>COUNTIFS(new!$C$2:$C$21,S$2,new!$E$2:$E$21,"&lt;="&amp;calendar!$A233,new!$F$2:$F$21,"&gt;="&amp;calendar!$A233,new!$D$2:$D$21,"YES")+2*COUNTIFS(new!$C$2:$C$21,S$2,new!$E$2:$E$21,"&lt;="&amp;calendar!$A233,new!$F$2:$F$21,"&gt;="&amp;calendar!$A233,new!$D$2:$D$21,"NO")</f>
        <v>0</v>
      </c>
      <c r="T233" s="46" t="str" cm="1">
        <f t="array" ref="T233">_xlfn._xlws.FILTER(new!$L$2:$L$21,(new!$E$2:$E$21=$A233)*(new!$C$2:$C$21=calendar!S$2)*(new!$D$2:$D$21&lt;&gt;"N/A"),"")</f>
        <v/>
      </c>
      <c r="U233" s="29">
        <f>COUNTIFS(new!$C$2:$C$21,U$2,new!$E$2:$E$21,"&lt;="&amp;calendar!$A233,new!$F$2:$F$21,"&gt;="&amp;calendar!$A233,new!$D$2:$D$21,"YES")+2*COUNTIFS(new!$C$2:$C$21,U$2,new!$E$2:$E$21,"&lt;="&amp;calendar!$A233,new!$F$2:$F$21,"&gt;="&amp;calendar!$A233,new!$D$2:$D$21,"NO")</f>
        <v>0</v>
      </c>
      <c r="V233" s="46" t="str" cm="1">
        <f t="array" ref="V233">_xlfn._xlws.FILTER(new!$L$2:$L$21,(new!$E$2:$E$21=$A233)*(new!$C$2:$C$21=calendar!U$2)*(new!$D$2:$D$21&lt;&gt;"N/A"),"")</f>
        <v/>
      </c>
    </row>
    <row r="234" spans="1:22" ht="24" customHeight="1" x14ac:dyDescent="0.2">
      <c r="A234" s="37">
        <v>44792</v>
      </c>
      <c r="C234" s="29">
        <f>COUNTIFS(new!$C$2:$C$21,C$2,new!$E$2:$E$21,"&lt;="&amp;calendar!$A234,new!$F$2:$F$21,"&gt;="&amp;calendar!$A234,new!$D$2:$D$21,"YES")+2*COUNTIFS(new!$C$2:$C$21,C$2,new!$E$2:$E$21,"&lt;="&amp;calendar!$A234,new!$F$2:$F$21,"&gt;="&amp;calendar!$A234,new!$D$2:$D$21,"NO")</f>
        <v>0</v>
      </c>
      <c r="D234" s="46" t="str" cm="1">
        <f t="array" ref="D234">_xlfn._xlws.FILTER(new!$L$2:$L$21,(new!$E$2:$E$21=$A234)*(new!$C$2:$C$21=calendar!C$2)*(new!$D$2:$D$21&lt;&gt;"N/A"),"")</f>
        <v/>
      </c>
      <c r="E234" s="29">
        <f>COUNTIFS(new!$C$2:$C$21,E$2,new!$E$2:$E$21,"&lt;="&amp;calendar!$A234,new!$F$2:$F$21,"&gt;="&amp;calendar!$A234,new!$D$2:$D$21,"YES")+2*COUNTIFS(new!$C$2:$C$21,E$2,new!$E$2:$E$21,"&lt;="&amp;calendar!$A234,new!$F$2:$F$21,"&gt;="&amp;calendar!$A234,new!$D$2:$D$21,"NO")</f>
        <v>0</v>
      </c>
      <c r="F234" s="46" t="str" cm="1">
        <f t="array" ref="F234">_xlfn._xlws.FILTER(new!$L$2:$L$21,(new!$E$2:$E$21=$A234)*(new!$C$2:$C$21=calendar!E$2)*(new!$D$2:$D$21&lt;&gt;"N/A"),"")</f>
        <v/>
      </c>
      <c r="G234" s="29">
        <f>COUNTIFS(new!$C$2:$C$21,G$2,new!$E$2:$E$21,"&lt;="&amp;calendar!$A234,new!$F$2:$F$21,"&gt;="&amp;calendar!$A234,new!$D$2:$D$21,"YES")+2*COUNTIFS(new!$C$2:$C$21,G$2,new!$E$2:$E$21,"&lt;="&amp;calendar!$A234,new!$F$2:$F$21,"&gt;="&amp;calendar!$A234,new!$D$2:$D$21,"NO")</f>
        <v>0</v>
      </c>
      <c r="H234" s="46" t="str" cm="1">
        <f t="array" ref="H234">_xlfn._xlws.FILTER(new!$L$2:$L$21,(new!$E$2:$E$21=$A234)*(new!$C$2:$C$21=calendar!G$2)*(new!$D$2:$D$21&lt;&gt;"N/A"),"")</f>
        <v/>
      </c>
      <c r="J234" s="29">
        <f>COUNTIFS(new!$C$2:$C$21,J$2,new!$E$2:$E$21,"&lt;="&amp;calendar!$A234,new!$F$2:$F$21,"&gt;="&amp;calendar!$A234,new!$D$2:$D$21,"YES")+2*COUNTIFS(new!$C$2:$C$21,J$2,new!$E$2:$E$21,"&lt;="&amp;calendar!$A234,new!$F$2:$F$21,"&gt;="&amp;calendar!$A234,new!$D$2:$D$21,"NO")</f>
        <v>0</v>
      </c>
      <c r="K234" s="46" t="str" cm="1">
        <f t="array" ref="K234">_xlfn._xlws.FILTER(new!$L$2:$L$21,(new!$E$2:$E$21=$A234)*(new!$C$2:$C$21=calendar!J$2)*(new!$D$2:$D$21&lt;&gt;"N/A"),"")</f>
        <v/>
      </c>
      <c r="L234" s="29">
        <f>COUNTIFS(new!$C$2:$C$21,L$2,new!$E$2:$E$21,"&lt;="&amp;calendar!$A234,new!$F$2:$F$21,"&gt;="&amp;calendar!$A234,new!$D$2:$D$21,"YES")+2*COUNTIFS(new!$C$2:$C$21,L$2,new!$E$2:$E$21,"&lt;="&amp;calendar!$A234,new!$F$2:$F$21,"&gt;="&amp;calendar!$A234,new!$D$2:$D$21,"NO")</f>
        <v>0</v>
      </c>
      <c r="M234" s="46" t="str" cm="1">
        <f t="array" ref="M234">_xlfn._xlws.FILTER(new!$L$2:$L$21,(new!$E$2:$E$21=$A234)*(new!$C$2:$C$21=calendar!L$2)*(new!$D$2:$D$21&lt;&gt;"N/A"),"")</f>
        <v/>
      </c>
      <c r="N234" s="29">
        <f>COUNTIFS(new!$C$2:$C$21,N$2,new!$E$2:$E$21,"&lt;="&amp;calendar!$A234,new!$F$2:$F$21,"&gt;="&amp;calendar!$A234,new!$D$2:$D$21,"YES")+2*COUNTIFS(new!$C$2:$C$21,N$2,new!$E$2:$E$21,"&lt;="&amp;calendar!$A234,new!$F$2:$F$21,"&gt;="&amp;calendar!$A234,new!$D$2:$D$21,"NO")</f>
        <v>0</v>
      </c>
      <c r="O234" s="46" t="str" cm="1">
        <f t="array" ref="O234">_xlfn._xlws.FILTER(new!$L$2:$L$21,(new!$E$2:$E$21=$A234)*(new!$C$2:$C$21=calendar!N$2)*(new!$D$2:$D$21&lt;&gt;"N/A"),"")</f>
        <v/>
      </c>
      <c r="Q234" s="29">
        <f>COUNTIFS(new!$C$2:$C$21,Q$2,new!$E$2:$E$21,"&lt;="&amp;calendar!$A234,new!$F$2:$F$21,"&gt;="&amp;calendar!$A234,new!$D$2:$D$21,"YES")+2*COUNTIFS(new!$C$2:$C$21,Q$2,new!$E$2:$E$21,"&lt;="&amp;calendar!$A234,new!$F$2:$F$21,"&gt;="&amp;calendar!$A234,new!$D$2:$D$21,"NO")</f>
        <v>0</v>
      </c>
      <c r="R234" s="46" t="str" cm="1">
        <f t="array" ref="R234">_xlfn._xlws.FILTER(new!$L$2:$L$21,(new!$E$2:$E$21=$A234)*(new!$C$2:$C$21=calendar!Q$2)*(new!$D$2:$D$21&lt;&gt;"N/A"),"")</f>
        <v/>
      </c>
      <c r="S234" s="29">
        <f>COUNTIFS(new!$C$2:$C$21,S$2,new!$E$2:$E$21,"&lt;="&amp;calendar!$A234,new!$F$2:$F$21,"&gt;="&amp;calendar!$A234,new!$D$2:$D$21,"YES")+2*COUNTIFS(new!$C$2:$C$21,S$2,new!$E$2:$E$21,"&lt;="&amp;calendar!$A234,new!$F$2:$F$21,"&gt;="&amp;calendar!$A234,new!$D$2:$D$21,"NO")</f>
        <v>0</v>
      </c>
      <c r="T234" s="46" t="str" cm="1">
        <f t="array" ref="T234">_xlfn._xlws.FILTER(new!$L$2:$L$21,(new!$E$2:$E$21=$A234)*(new!$C$2:$C$21=calendar!S$2)*(new!$D$2:$D$21&lt;&gt;"N/A"),"")</f>
        <v/>
      </c>
      <c r="U234" s="29">
        <f>COUNTIFS(new!$C$2:$C$21,U$2,new!$E$2:$E$21,"&lt;="&amp;calendar!$A234,new!$F$2:$F$21,"&gt;="&amp;calendar!$A234,new!$D$2:$D$21,"YES")+2*COUNTIFS(new!$C$2:$C$21,U$2,new!$E$2:$E$21,"&lt;="&amp;calendar!$A234,new!$F$2:$F$21,"&gt;="&amp;calendar!$A234,new!$D$2:$D$21,"NO")</f>
        <v>0</v>
      </c>
      <c r="V234" s="46" t="str" cm="1">
        <f t="array" ref="V234">_xlfn._xlws.FILTER(new!$L$2:$L$21,(new!$E$2:$E$21=$A234)*(new!$C$2:$C$21=calendar!U$2)*(new!$D$2:$D$21&lt;&gt;"N/A"),"")</f>
        <v/>
      </c>
    </row>
    <row r="235" spans="1:22" ht="24" customHeight="1" x14ac:dyDescent="0.2">
      <c r="A235" s="37">
        <v>44793</v>
      </c>
      <c r="C235" s="29">
        <f>COUNTIFS(new!$C$2:$C$21,C$2,new!$E$2:$E$21,"&lt;="&amp;calendar!$A235,new!$F$2:$F$21,"&gt;="&amp;calendar!$A235,new!$D$2:$D$21,"YES")+2*COUNTIFS(new!$C$2:$C$21,C$2,new!$E$2:$E$21,"&lt;="&amp;calendar!$A235,new!$F$2:$F$21,"&gt;="&amp;calendar!$A235,new!$D$2:$D$21,"NO")</f>
        <v>0</v>
      </c>
      <c r="D235" s="46" t="str" cm="1">
        <f t="array" ref="D235">_xlfn._xlws.FILTER(new!$L$2:$L$21,(new!$E$2:$E$21=$A235)*(new!$C$2:$C$21=calendar!C$2)*(new!$D$2:$D$21&lt;&gt;"N/A"),"")</f>
        <v/>
      </c>
      <c r="E235" s="29">
        <f>COUNTIFS(new!$C$2:$C$21,E$2,new!$E$2:$E$21,"&lt;="&amp;calendar!$A235,new!$F$2:$F$21,"&gt;="&amp;calendar!$A235,new!$D$2:$D$21,"YES")+2*COUNTIFS(new!$C$2:$C$21,E$2,new!$E$2:$E$21,"&lt;="&amp;calendar!$A235,new!$F$2:$F$21,"&gt;="&amp;calendar!$A235,new!$D$2:$D$21,"NO")</f>
        <v>0</v>
      </c>
      <c r="F235" s="46" t="str" cm="1">
        <f t="array" ref="F235">_xlfn._xlws.FILTER(new!$L$2:$L$21,(new!$E$2:$E$21=$A235)*(new!$C$2:$C$21=calendar!E$2)*(new!$D$2:$D$21&lt;&gt;"N/A"),"")</f>
        <v/>
      </c>
      <c r="G235" s="29">
        <f>COUNTIFS(new!$C$2:$C$21,G$2,new!$E$2:$E$21,"&lt;="&amp;calendar!$A235,new!$F$2:$F$21,"&gt;="&amp;calendar!$A235,new!$D$2:$D$21,"YES")+2*COUNTIFS(new!$C$2:$C$21,G$2,new!$E$2:$E$21,"&lt;="&amp;calendar!$A235,new!$F$2:$F$21,"&gt;="&amp;calendar!$A235,new!$D$2:$D$21,"NO")</f>
        <v>0</v>
      </c>
      <c r="H235" s="46" t="str" cm="1">
        <f t="array" ref="H235">_xlfn._xlws.FILTER(new!$L$2:$L$21,(new!$E$2:$E$21=$A235)*(new!$C$2:$C$21=calendar!G$2)*(new!$D$2:$D$21&lt;&gt;"N/A"),"")</f>
        <v/>
      </c>
      <c r="J235" s="29">
        <f>COUNTIFS(new!$C$2:$C$21,J$2,new!$E$2:$E$21,"&lt;="&amp;calendar!$A235,new!$F$2:$F$21,"&gt;="&amp;calendar!$A235,new!$D$2:$D$21,"YES")+2*COUNTIFS(new!$C$2:$C$21,J$2,new!$E$2:$E$21,"&lt;="&amp;calendar!$A235,new!$F$2:$F$21,"&gt;="&amp;calendar!$A235,new!$D$2:$D$21,"NO")</f>
        <v>0</v>
      </c>
      <c r="K235" s="46" t="str" cm="1">
        <f t="array" ref="K235">_xlfn._xlws.FILTER(new!$L$2:$L$21,(new!$E$2:$E$21=$A235)*(new!$C$2:$C$21=calendar!J$2)*(new!$D$2:$D$21&lt;&gt;"N/A"),"")</f>
        <v/>
      </c>
      <c r="L235" s="29">
        <f>COUNTIFS(new!$C$2:$C$21,L$2,new!$E$2:$E$21,"&lt;="&amp;calendar!$A235,new!$F$2:$F$21,"&gt;="&amp;calendar!$A235,new!$D$2:$D$21,"YES")+2*COUNTIFS(new!$C$2:$C$21,L$2,new!$E$2:$E$21,"&lt;="&amp;calendar!$A235,new!$F$2:$F$21,"&gt;="&amp;calendar!$A235,new!$D$2:$D$21,"NO")</f>
        <v>0</v>
      </c>
      <c r="M235" s="46" t="str" cm="1">
        <f t="array" ref="M235">_xlfn._xlws.FILTER(new!$L$2:$L$21,(new!$E$2:$E$21=$A235)*(new!$C$2:$C$21=calendar!L$2)*(new!$D$2:$D$21&lt;&gt;"N/A"),"")</f>
        <v/>
      </c>
      <c r="N235" s="29">
        <f>COUNTIFS(new!$C$2:$C$21,N$2,new!$E$2:$E$21,"&lt;="&amp;calendar!$A235,new!$F$2:$F$21,"&gt;="&amp;calendar!$A235,new!$D$2:$D$21,"YES")+2*COUNTIFS(new!$C$2:$C$21,N$2,new!$E$2:$E$21,"&lt;="&amp;calendar!$A235,new!$F$2:$F$21,"&gt;="&amp;calendar!$A235,new!$D$2:$D$21,"NO")</f>
        <v>0</v>
      </c>
      <c r="O235" s="46" t="str" cm="1">
        <f t="array" ref="O235">_xlfn._xlws.FILTER(new!$L$2:$L$21,(new!$E$2:$E$21=$A235)*(new!$C$2:$C$21=calendar!N$2)*(new!$D$2:$D$21&lt;&gt;"N/A"),"")</f>
        <v/>
      </c>
      <c r="Q235" s="29">
        <f>COUNTIFS(new!$C$2:$C$21,Q$2,new!$E$2:$E$21,"&lt;="&amp;calendar!$A235,new!$F$2:$F$21,"&gt;="&amp;calendar!$A235,new!$D$2:$D$21,"YES")+2*COUNTIFS(new!$C$2:$C$21,Q$2,new!$E$2:$E$21,"&lt;="&amp;calendar!$A235,new!$F$2:$F$21,"&gt;="&amp;calendar!$A235,new!$D$2:$D$21,"NO")</f>
        <v>0</v>
      </c>
      <c r="R235" s="46" t="str" cm="1">
        <f t="array" ref="R235">_xlfn._xlws.FILTER(new!$L$2:$L$21,(new!$E$2:$E$21=$A235)*(new!$C$2:$C$21=calendar!Q$2)*(new!$D$2:$D$21&lt;&gt;"N/A"),"")</f>
        <v/>
      </c>
      <c r="S235" s="29">
        <f>COUNTIFS(new!$C$2:$C$21,S$2,new!$E$2:$E$21,"&lt;="&amp;calendar!$A235,new!$F$2:$F$21,"&gt;="&amp;calendar!$A235,new!$D$2:$D$21,"YES")+2*COUNTIFS(new!$C$2:$C$21,S$2,new!$E$2:$E$21,"&lt;="&amp;calendar!$A235,new!$F$2:$F$21,"&gt;="&amp;calendar!$A235,new!$D$2:$D$21,"NO")</f>
        <v>0</v>
      </c>
      <c r="T235" s="46" t="str" cm="1">
        <f t="array" ref="T235">_xlfn._xlws.FILTER(new!$L$2:$L$21,(new!$E$2:$E$21=$A235)*(new!$C$2:$C$21=calendar!S$2)*(new!$D$2:$D$21&lt;&gt;"N/A"),"")</f>
        <v/>
      </c>
      <c r="U235" s="29">
        <f>COUNTIFS(new!$C$2:$C$21,U$2,new!$E$2:$E$21,"&lt;="&amp;calendar!$A235,new!$F$2:$F$21,"&gt;="&amp;calendar!$A235,new!$D$2:$D$21,"YES")+2*COUNTIFS(new!$C$2:$C$21,U$2,new!$E$2:$E$21,"&lt;="&amp;calendar!$A235,new!$F$2:$F$21,"&gt;="&amp;calendar!$A235,new!$D$2:$D$21,"NO")</f>
        <v>0</v>
      </c>
      <c r="V235" s="46" t="str" cm="1">
        <f t="array" ref="V235">_xlfn._xlws.FILTER(new!$L$2:$L$21,(new!$E$2:$E$21=$A235)*(new!$C$2:$C$21=calendar!U$2)*(new!$D$2:$D$21&lt;&gt;"N/A"),"")</f>
        <v/>
      </c>
    </row>
    <row r="236" spans="1:22" ht="24" customHeight="1" x14ac:dyDescent="0.2">
      <c r="A236" s="37">
        <v>44794</v>
      </c>
      <c r="C236" s="29">
        <f>COUNTIFS(new!$C$2:$C$21,C$2,new!$E$2:$E$21,"&lt;="&amp;calendar!$A236,new!$F$2:$F$21,"&gt;="&amp;calendar!$A236,new!$D$2:$D$21,"YES")+2*COUNTIFS(new!$C$2:$C$21,C$2,new!$E$2:$E$21,"&lt;="&amp;calendar!$A236,new!$F$2:$F$21,"&gt;="&amp;calendar!$A236,new!$D$2:$D$21,"NO")</f>
        <v>0</v>
      </c>
      <c r="D236" s="46" t="str" cm="1">
        <f t="array" ref="D236">_xlfn._xlws.FILTER(new!$L$2:$L$21,(new!$E$2:$E$21=$A236)*(new!$C$2:$C$21=calendar!C$2)*(new!$D$2:$D$21&lt;&gt;"N/A"),"")</f>
        <v/>
      </c>
      <c r="E236" s="29">
        <f>COUNTIFS(new!$C$2:$C$21,E$2,new!$E$2:$E$21,"&lt;="&amp;calendar!$A236,new!$F$2:$F$21,"&gt;="&amp;calendar!$A236,new!$D$2:$D$21,"YES")+2*COUNTIFS(new!$C$2:$C$21,E$2,new!$E$2:$E$21,"&lt;="&amp;calendar!$A236,new!$F$2:$F$21,"&gt;="&amp;calendar!$A236,new!$D$2:$D$21,"NO")</f>
        <v>0</v>
      </c>
      <c r="F236" s="46" t="str" cm="1">
        <f t="array" ref="F236">_xlfn._xlws.FILTER(new!$L$2:$L$21,(new!$E$2:$E$21=$A236)*(new!$C$2:$C$21=calendar!E$2)*(new!$D$2:$D$21&lt;&gt;"N/A"),"")</f>
        <v/>
      </c>
      <c r="G236" s="29">
        <f>COUNTIFS(new!$C$2:$C$21,G$2,new!$E$2:$E$21,"&lt;="&amp;calendar!$A236,new!$F$2:$F$21,"&gt;="&amp;calendar!$A236,new!$D$2:$D$21,"YES")+2*COUNTIFS(new!$C$2:$C$21,G$2,new!$E$2:$E$21,"&lt;="&amp;calendar!$A236,new!$F$2:$F$21,"&gt;="&amp;calendar!$A236,new!$D$2:$D$21,"NO")</f>
        <v>0</v>
      </c>
      <c r="H236" s="46" t="str" cm="1">
        <f t="array" ref="H236">_xlfn._xlws.FILTER(new!$L$2:$L$21,(new!$E$2:$E$21=$A236)*(new!$C$2:$C$21=calendar!G$2)*(new!$D$2:$D$21&lt;&gt;"N/A"),"")</f>
        <v/>
      </c>
      <c r="J236" s="29">
        <f>COUNTIFS(new!$C$2:$C$21,J$2,new!$E$2:$E$21,"&lt;="&amp;calendar!$A236,new!$F$2:$F$21,"&gt;="&amp;calendar!$A236,new!$D$2:$D$21,"YES")+2*COUNTIFS(new!$C$2:$C$21,J$2,new!$E$2:$E$21,"&lt;="&amp;calendar!$A236,new!$F$2:$F$21,"&gt;="&amp;calendar!$A236,new!$D$2:$D$21,"NO")</f>
        <v>0</v>
      </c>
      <c r="K236" s="46" t="str" cm="1">
        <f t="array" ref="K236">_xlfn._xlws.FILTER(new!$L$2:$L$21,(new!$E$2:$E$21=$A236)*(new!$C$2:$C$21=calendar!J$2)*(new!$D$2:$D$21&lt;&gt;"N/A"),"")</f>
        <v/>
      </c>
      <c r="L236" s="29">
        <f>COUNTIFS(new!$C$2:$C$21,L$2,new!$E$2:$E$21,"&lt;="&amp;calendar!$A236,new!$F$2:$F$21,"&gt;="&amp;calendar!$A236,new!$D$2:$D$21,"YES")+2*COUNTIFS(new!$C$2:$C$21,L$2,new!$E$2:$E$21,"&lt;="&amp;calendar!$A236,new!$F$2:$F$21,"&gt;="&amp;calendar!$A236,new!$D$2:$D$21,"NO")</f>
        <v>0</v>
      </c>
      <c r="M236" s="46" t="str" cm="1">
        <f t="array" ref="M236">_xlfn._xlws.FILTER(new!$L$2:$L$21,(new!$E$2:$E$21=$A236)*(new!$C$2:$C$21=calendar!L$2)*(new!$D$2:$D$21&lt;&gt;"N/A"),"")</f>
        <v/>
      </c>
      <c r="N236" s="29">
        <f>COUNTIFS(new!$C$2:$C$21,N$2,new!$E$2:$E$21,"&lt;="&amp;calendar!$A236,new!$F$2:$F$21,"&gt;="&amp;calendar!$A236,new!$D$2:$D$21,"YES")+2*COUNTIFS(new!$C$2:$C$21,N$2,new!$E$2:$E$21,"&lt;="&amp;calendar!$A236,new!$F$2:$F$21,"&gt;="&amp;calendar!$A236,new!$D$2:$D$21,"NO")</f>
        <v>0</v>
      </c>
      <c r="O236" s="46" t="str" cm="1">
        <f t="array" ref="O236">_xlfn._xlws.FILTER(new!$L$2:$L$21,(new!$E$2:$E$21=$A236)*(new!$C$2:$C$21=calendar!N$2)*(new!$D$2:$D$21&lt;&gt;"N/A"),"")</f>
        <v/>
      </c>
      <c r="Q236" s="29">
        <f>COUNTIFS(new!$C$2:$C$21,Q$2,new!$E$2:$E$21,"&lt;="&amp;calendar!$A236,new!$F$2:$F$21,"&gt;="&amp;calendar!$A236,new!$D$2:$D$21,"YES")+2*COUNTIFS(new!$C$2:$C$21,Q$2,new!$E$2:$E$21,"&lt;="&amp;calendar!$A236,new!$F$2:$F$21,"&gt;="&amp;calendar!$A236,new!$D$2:$D$21,"NO")</f>
        <v>0</v>
      </c>
      <c r="R236" s="46" t="str" cm="1">
        <f t="array" ref="R236">_xlfn._xlws.FILTER(new!$L$2:$L$21,(new!$E$2:$E$21=$A236)*(new!$C$2:$C$21=calendar!Q$2)*(new!$D$2:$D$21&lt;&gt;"N/A"),"")</f>
        <v/>
      </c>
      <c r="S236" s="29">
        <f>COUNTIFS(new!$C$2:$C$21,S$2,new!$E$2:$E$21,"&lt;="&amp;calendar!$A236,new!$F$2:$F$21,"&gt;="&amp;calendar!$A236,new!$D$2:$D$21,"YES")+2*COUNTIFS(new!$C$2:$C$21,S$2,new!$E$2:$E$21,"&lt;="&amp;calendar!$A236,new!$F$2:$F$21,"&gt;="&amp;calendar!$A236,new!$D$2:$D$21,"NO")</f>
        <v>0</v>
      </c>
      <c r="T236" s="46" t="str" cm="1">
        <f t="array" ref="T236">_xlfn._xlws.FILTER(new!$L$2:$L$21,(new!$E$2:$E$21=$A236)*(new!$C$2:$C$21=calendar!S$2)*(new!$D$2:$D$21&lt;&gt;"N/A"),"")</f>
        <v/>
      </c>
      <c r="U236" s="29">
        <f>COUNTIFS(new!$C$2:$C$21,U$2,new!$E$2:$E$21,"&lt;="&amp;calendar!$A236,new!$F$2:$F$21,"&gt;="&amp;calendar!$A236,new!$D$2:$D$21,"YES")+2*COUNTIFS(new!$C$2:$C$21,U$2,new!$E$2:$E$21,"&lt;="&amp;calendar!$A236,new!$F$2:$F$21,"&gt;="&amp;calendar!$A236,new!$D$2:$D$21,"NO")</f>
        <v>0</v>
      </c>
      <c r="V236" s="46" t="str" cm="1">
        <f t="array" ref="V236">_xlfn._xlws.FILTER(new!$L$2:$L$21,(new!$E$2:$E$21=$A236)*(new!$C$2:$C$21=calendar!U$2)*(new!$D$2:$D$21&lt;&gt;"N/A"),"")</f>
        <v/>
      </c>
    </row>
    <row r="237" spans="1:22" ht="24" customHeight="1" x14ac:dyDescent="0.2">
      <c r="A237" s="37">
        <v>44795</v>
      </c>
      <c r="C237" s="29">
        <f>COUNTIFS(new!$C$2:$C$21,C$2,new!$E$2:$E$21,"&lt;="&amp;calendar!$A237,new!$F$2:$F$21,"&gt;="&amp;calendar!$A237,new!$D$2:$D$21,"YES")+2*COUNTIFS(new!$C$2:$C$21,C$2,new!$E$2:$E$21,"&lt;="&amp;calendar!$A237,new!$F$2:$F$21,"&gt;="&amp;calendar!$A237,new!$D$2:$D$21,"NO")</f>
        <v>0</v>
      </c>
      <c r="D237" s="46" t="str" cm="1">
        <f t="array" ref="D237">_xlfn._xlws.FILTER(new!$L$2:$L$21,(new!$E$2:$E$21=$A237)*(new!$C$2:$C$21=calendar!C$2)*(new!$D$2:$D$21&lt;&gt;"N/A"),"")</f>
        <v/>
      </c>
      <c r="E237" s="29">
        <f>COUNTIFS(new!$C$2:$C$21,E$2,new!$E$2:$E$21,"&lt;="&amp;calendar!$A237,new!$F$2:$F$21,"&gt;="&amp;calendar!$A237,new!$D$2:$D$21,"YES")+2*COUNTIFS(new!$C$2:$C$21,E$2,new!$E$2:$E$21,"&lt;="&amp;calendar!$A237,new!$F$2:$F$21,"&gt;="&amp;calendar!$A237,new!$D$2:$D$21,"NO")</f>
        <v>0</v>
      </c>
      <c r="F237" s="46" t="str" cm="1">
        <f t="array" ref="F237">_xlfn._xlws.FILTER(new!$L$2:$L$21,(new!$E$2:$E$21=$A237)*(new!$C$2:$C$21=calendar!E$2)*(new!$D$2:$D$21&lt;&gt;"N/A"),"")</f>
        <v/>
      </c>
      <c r="G237" s="29">
        <f>COUNTIFS(new!$C$2:$C$21,G$2,new!$E$2:$E$21,"&lt;="&amp;calendar!$A237,new!$F$2:$F$21,"&gt;="&amp;calendar!$A237,new!$D$2:$D$21,"YES")+2*COUNTIFS(new!$C$2:$C$21,G$2,new!$E$2:$E$21,"&lt;="&amp;calendar!$A237,new!$F$2:$F$21,"&gt;="&amp;calendar!$A237,new!$D$2:$D$21,"NO")</f>
        <v>0</v>
      </c>
      <c r="H237" s="46" t="str" cm="1">
        <f t="array" ref="H237">_xlfn._xlws.FILTER(new!$L$2:$L$21,(new!$E$2:$E$21=$A237)*(new!$C$2:$C$21=calendar!G$2)*(new!$D$2:$D$21&lt;&gt;"N/A"),"")</f>
        <v/>
      </c>
      <c r="J237" s="29">
        <f>COUNTIFS(new!$C$2:$C$21,J$2,new!$E$2:$E$21,"&lt;="&amp;calendar!$A237,new!$F$2:$F$21,"&gt;="&amp;calendar!$A237,new!$D$2:$D$21,"YES")+2*COUNTIFS(new!$C$2:$C$21,J$2,new!$E$2:$E$21,"&lt;="&amp;calendar!$A237,new!$F$2:$F$21,"&gt;="&amp;calendar!$A237,new!$D$2:$D$21,"NO")</f>
        <v>0</v>
      </c>
      <c r="K237" s="46" t="str" cm="1">
        <f t="array" ref="K237">_xlfn._xlws.FILTER(new!$L$2:$L$21,(new!$E$2:$E$21=$A237)*(new!$C$2:$C$21=calendar!J$2)*(new!$D$2:$D$21&lt;&gt;"N/A"),"")</f>
        <v/>
      </c>
      <c r="L237" s="29">
        <f>COUNTIFS(new!$C$2:$C$21,L$2,new!$E$2:$E$21,"&lt;="&amp;calendar!$A237,new!$F$2:$F$21,"&gt;="&amp;calendar!$A237,new!$D$2:$D$21,"YES")+2*COUNTIFS(new!$C$2:$C$21,L$2,new!$E$2:$E$21,"&lt;="&amp;calendar!$A237,new!$F$2:$F$21,"&gt;="&amp;calendar!$A237,new!$D$2:$D$21,"NO")</f>
        <v>0</v>
      </c>
      <c r="M237" s="46" t="str" cm="1">
        <f t="array" ref="M237">_xlfn._xlws.FILTER(new!$L$2:$L$21,(new!$E$2:$E$21=$A237)*(new!$C$2:$C$21=calendar!L$2)*(new!$D$2:$D$21&lt;&gt;"N/A"),"")</f>
        <v/>
      </c>
      <c r="N237" s="29">
        <f>COUNTIFS(new!$C$2:$C$21,N$2,new!$E$2:$E$21,"&lt;="&amp;calendar!$A237,new!$F$2:$F$21,"&gt;="&amp;calendar!$A237,new!$D$2:$D$21,"YES")+2*COUNTIFS(new!$C$2:$C$21,N$2,new!$E$2:$E$21,"&lt;="&amp;calendar!$A237,new!$F$2:$F$21,"&gt;="&amp;calendar!$A237,new!$D$2:$D$21,"NO")</f>
        <v>0</v>
      </c>
      <c r="O237" s="46" t="str" cm="1">
        <f t="array" ref="O237">_xlfn._xlws.FILTER(new!$L$2:$L$21,(new!$E$2:$E$21=$A237)*(new!$C$2:$C$21=calendar!N$2)*(new!$D$2:$D$21&lt;&gt;"N/A"),"")</f>
        <v/>
      </c>
      <c r="Q237" s="29">
        <f>COUNTIFS(new!$C$2:$C$21,Q$2,new!$E$2:$E$21,"&lt;="&amp;calendar!$A237,new!$F$2:$F$21,"&gt;="&amp;calendar!$A237,new!$D$2:$D$21,"YES")+2*COUNTIFS(new!$C$2:$C$21,Q$2,new!$E$2:$E$21,"&lt;="&amp;calendar!$A237,new!$F$2:$F$21,"&gt;="&amp;calendar!$A237,new!$D$2:$D$21,"NO")</f>
        <v>0</v>
      </c>
      <c r="R237" s="46" t="str" cm="1">
        <f t="array" ref="R237">_xlfn._xlws.FILTER(new!$L$2:$L$21,(new!$E$2:$E$21=$A237)*(new!$C$2:$C$21=calendar!Q$2)*(new!$D$2:$D$21&lt;&gt;"N/A"),"")</f>
        <v/>
      </c>
      <c r="S237" s="29">
        <f>COUNTIFS(new!$C$2:$C$21,S$2,new!$E$2:$E$21,"&lt;="&amp;calendar!$A237,new!$F$2:$F$21,"&gt;="&amp;calendar!$A237,new!$D$2:$D$21,"YES")+2*COUNTIFS(new!$C$2:$C$21,S$2,new!$E$2:$E$21,"&lt;="&amp;calendar!$A237,new!$F$2:$F$21,"&gt;="&amp;calendar!$A237,new!$D$2:$D$21,"NO")</f>
        <v>0</v>
      </c>
      <c r="T237" s="46" t="str" cm="1">
        <f t="array" ref="T237">_xlfn._xlws.FILTER(new!$L$2:$L$21,(new!$E$2:$E$21=$A237)*(new!$C$2:$C$21=calendar!S$2)*(new!$D$2:$D$21&lt;&gt;"N/A"),"")</f>
        <v/>
      </c>
      <c r="U237" s="29">
        <f>COUNTIFS(new!$C$2:$C$21,U$2,new!$E$2:$E$21,"&lt;="&amp;calendar!$A237,new!$F$2:$F$21,"&gt;="&amp;calendar!$A237,new!$D$2:$D$21,"YES")+2*COUNTIFS(new!$C$2:$C$21,U$2,new!$E$2:$E$21,"&lt;="&amp;calendar!$A237,new!$F$2:$F$21,"&gt;="&amp;calendar!$A237,new!$D$2:$D$21,"NO")</f>
        <v>0</v>
      </c>
      <c r="V237" s="46" t="str" cm="1">
        <f t="array" ref="V237">_xlfn._xlws.FILTER(new!$L$2:$L$21,(new!$E$2:$E$21=$A237)*(new!$C$2:$C$21=calendar!U$2)*(new!$D$2:$D$21&lt;&gt;"N/A"),"")</f>
        <v/>
      </c>
    </row>
    <row r="238" spans="1:22" ht="24" customHeight="1" x14ac:dyDescent="0.2">
      <c r="A238" s="37">
        <v>44796</v>
      </c>
      <c r="C238" s="29">
        <f>COUNTIFS(new!$C$2:$C$21,C$2,new!$E$2:$E$21,"&lt;="&amp;calendar!$A238,new!$F$2:$F$21,"&gt;="&amp;calendar!$A238,new!$D$2:$D$21,"YES")+2*COUNTIFS(new!$C$2:$C$21,C$2,new!$E$2:$E$21,"&lt;="&amp;calendar!$A238,new!$F$2:$F$21,"&gt;="&amp;calendar!$A238,new!$D$2:$D$21,"NO")</f>
        <v>0</v>
      </c>
      <c r="D238" s="46" t="str" cm="1">
        <f t="array" ref="D238">_xlfn._xlws.FILTER(new!$L$2:$L$21,(new!$E$2:$E$21=$A238)*(new!$C$2:$C$21=calendar!C$2)*(new!$D$2:$D$21&lt;&gt;"N/A"),"")</f>
        <v/>
      </c>
      <c r="E238" s="29">
        <f>COUNTIFS(new!$C$2:$C$21,E$2,new!$E$2:$E$21,"&lt;="&amp;calendar!$A238,new!$F$2:$F$21,"&gt;="&amp;calendar!$A238,new!$D$2:$D$21,"YES")+2*COUNTIFS(new!$C$2:$C$21,E$2,new!$E$2:$E$21,"&lt;="&amp;calendar!$A238,new!$F$2:$F$21,"&gt;="&amp;calendar!$A238,new!$D$2:$D$21,"NO")</f>
        <v>0</v>
      </c>
      <c r="F238" s="46" t="str" cm="1">
        <f t="array" ref="F238">_xlfn._xlws.FILTER(new!$L$2:$L$21,(new!$E$2:$E$21=$A238)*(new!$C$2:$C$21=calendar!E$2)*(new!$D$2:$D$21&lt;&gt;"N/A"),"")</f>
        <v/>
      </c>
      <c r="G238" s="29">
        <f>COUNTIFS(new!$C$2:$C$21,G$2,new!$E$2:$E$21,"&lt;="&amp;calendar!$A238,new!$F$2:$F$21,"&gt;="&amp;calendar!$A238,new!$D$2:$D$21,"YES")+2*COUNTIFS(new!$C$2:$C$21,G$2,new!$E$2:$E$21,"&lt;="&amp;calendar!$A238,new!$F$2:$F$21,"&gt;="&amp;calendar!$A238,new!$D$2:$D$21,"NO")</f>
        <v>0</v>
      </c>
      <c r="H238" s="46" t="str" cm="1">
        <f t="array" ref="H238">_xlfn._xlws.FILTER(new!$L$2:$L$21,(new!$E$2:$E$21=$A238)*(new!$C$2:$C$21=calendar!G$2)*(new!$D$2:$D$21&lt;&gt;"N/A"),"")</f>
        <v/>
      </c>
      <c r="J238" s="29">
        <f>COUNTIFS(new!$C$2:$C$21,J$2,new!$E$2:$E$21,"&lt;="&amp;calendar!$A238,new!$F$2:$F$21,"&gt;="&amp;calendar!$A238,new!$D$2:$D$21,"YES")+2*COUNTIFS(new!$C$2:$C$21,J$2,new!$E$2:$E$21,"&lt;="&amp;calendar!$A238,new!$F$2:$F$21,"&gt;="&amp;calendar!$A238,new!$D$2:$D$21,"NO")</f>
        <v>0</v>
      </c>
      <c r="K238" s="46" t="str" cm="1">
        <f t="array" ref="K238">_xlfn._xlws.FILTER(new!$L$2:$L$21,(new!$E$2:$E$21=$A238)*(new!$C$2:$C$21=calendar!J$2)*(new!$D$2:$D$21&lt;&gt;"N/A"),"")</f>
        <v/>
      </c>
      <c r="L238" s="29">
        <f>COUNTIFS(new!$C$2:$C$21,L$2,new!$E$2:$E$21,"&lt;="&amp;calendar!$A238,new!$F$2:$F$21,"&gt;="&amp;calendar!$A238,new!$D$2:$D$21,"YES")+2*COUNTIFS(new!$C$2:$C$21,L$2,new!$E$2:$E$21,"&lt;="&amp;calendar!$A238,new!$F$2:$F$21,"&gt;="&amp;calendar!$A238,new!$D$2:$D$21,"NO")</f>
        <v>0</v>
      </c>
      <c r="M238" s="46" t="str" cm="1">
        <f t="array" ref="M238">_xlfn._xlws.FILTER(new!$L$2:$L$21,(new!$E$2:$E$21=$A238)*(new!$C$2:$C$21=calendar!L$2)*(new!$D$2:$D$21&lt;&gt;"N/A"),"")</f>
        <v/>
      </c>
      <c r="N238" s="29">
        <f>COUNTIFS(new!$C$2:$C$21,N$2,new!$E$2:$E$21,"&lt;="&amp;calendar!$A238,new!$F$2:$F$21,"&gt;="&amp;calendar!$A238,new!$D$2:$D$21,"YES")+2*COUNTIFS(new!$C$2:$C$21,N$2,new!$E$2:$E$21,"&lt;="&amp;calendar!$A238,new!$F$2:$F$21,"&gt;="&amp;calendar!$A238,new!$D$2:$D$21,"NO")</f>
        <v>0</v>
      </c>
      <c r="O238" s="46" t="str" cm="1">
        <f t="array" ref="O238">_xlfn._xlws.FILTER(new!$L$2:$L$21,(new!$E$2:$E$21=$A238)*(new!$C$2:$C$21=calendar!N$2)*(new!$D$2:$D$21&lt;&gt;"N/A"),"")</f>
        <v/>
      </c>
      <c r="Q238" s="29">
        <f>COUNTIFS(new!$C$2:$C$21,Q$2,new!$E$2:$E$21,"&lt;="&amp;calendar!$A238,new!$F$2:$F$21,"&gt;="&amp;calendar!$A238,new!$D$2:$D$21,"YES")+2*COUNTIFS(new!$C$2:$C$21,Q$2,new!$E$2:$E$21,"&lt;="&amp;calendar!$A238,new!$F$2:$F$21,"&gt;="&amp;calendar!$A238,new!$D$2:$D$21,"NO")</f>
        <v>0</v>
      </c>
      <c r="R238" s="46" t="str" cm="1">
        <f t="array" ref="R238">_xlfn._xlws.FILTER(new!$L$2:$L$21,(new!$E$2:$E$21=$A238)*(new!$C$2:$C$21=calendar!Q$2)*(new!$D$2:$D$21&lt;&gt;"N/A"),"")</f>
        <v/>
      </c>
      <c r="S238" s="29">
        <f>COUNTIFS(new!$C$2:$C$21,S$2,new!$E$2:$E$21,"&lt;="&amp;calendar!$A238,new!$F$2:$F$21,"&gt;="&amp;calendar!$A238,new!$D$2:$D$21,"YES")+2*COUNTIFS(new!$C$2:$C$21,S$2,new!$E$2:$E$21,"&lt;="&amp;calendar!$A238,new!$F$2:$F$21,"&gt;="&amp;calendar!$A238,new!$D$2:$D$21,"NO")</f>
        <v>0</v>
      </c>
      <c r="T238" s="46" t="str" cm="1">
        <f t="array" ref="T238">_xlfn._xlws.FILTER(new!$L$2:$L$21,(new!$E$2:$E$21=$A238)*(new!$C$2:$C$21=calendar!S$2)*(new!$D$2:$D$21&lt;&gt;"N/A"),"")</f>
        <v/>
      </c>
      <c r="U238" s="29">
        <f>COUNTIFS(new!$C$2:$C$21,U$2,new!$E$2:$E$21,"&lt;="&amp;calendar!$A238,new!$F$2:$F$21,"&gt;="&amp;calendar!$A238,new!$D$2:$D$21,"YES")+2*COUNTIFS(new!$C$2:$C$21,U$2,new!$E$2:$E$21,"&lt;="&amp;calendar!$A238,new!$F$2:$F$21,"&gt;="&amp;calendar!$A238,new!$D$2:$D$21,"NO")</f>
        <v>0</v>
      </c>
      <c r="V238" s="46" t="str" cm="1">
        <f t="array" ref="V238">_xlfn._xlws.FILTER(new!$L$2:$L$21,(new!$E$2:$E$21=$A238)*(new!$C$2:$C$21=calendar!U$2)*(new!$D$2:$D$21&lt;&gt;"N/A"),"")</f>
        <v/>
      </c>
    </row>
    <row r="239" spans="1:22" ht="24" customHeight="1" x14ac:dyDescent="0.2">
      <c r="A239" s="37">
        <v>44797</v>
      </c>
      <c r="C239" s="29">
        <f>COUNTIFS(new!$C$2:$C$21,C$2,new!$E$2:$E$21,"&lt;="&amp;calendar!$A239,new!$F$2:$F$21,"&gt;="&amp;calendar!$A239,new!$D$2:$D$21,"YES")+2*COUNTIFS(new!$C$2:$C$21,C$2,new!$E$2:$E$21,"&lt;="&amp;calendar!$A239,new!$F$2:$F$21,"&gt;="&amp;calendar!$A239,new!$D$2:$D$21,"NO")</f>
        <v>0</v>
      </c>
      <c r="D239" s="46" t="str" cm="1">
        <f t="array" ref="D239">_xlfn._xlws.FILTER(new!$L$2:$L$21,(new!$E$2:$E$21=$A239)*(new!$C$2:$C$21=calendar!C$2)*(new!$D$2:$D$21&lt;&gt;"N/A"),"")</f>
        <v/>
      </c>
      <c r="E239" s="29">
        <f>COUNTIFS(new!$C$2:$C$21,E$2,new!$E$2:$E$21,"&lt;="&amp;calendar!$A239,new!$F$2:$F$21,"&gt;="&amp;calendar!$A239,new!$D$2:$D$21,"YES")+2*COUNTIFS(new!$C$2:$C$21,E$2,new!$E$2:$E$21,"&lt;="&amp;calendar!$A239,new!$F$2:$F$21,"&gt;="&amp;calendar!$A239,new!$D$2:$D$21,"NO")</f>
        <v>0</v>
      </c>
      <c r="F239" s="46" t="str" cm="1">
        <f t="array" ref="F239">_xlfn._xlws.FILTER(new!$L$2:$L$21,(new!$E$2:$E$21=$A239)*(new!$C$2:$C$21=calendar!E$2)*(new!$D$2:$D$21&lt;&gt;"N/A"),"")</f>
        <v/>
      </c>
      <c r="G239" s="29">
        <f>COUNTIFS(new!$C$2:$C$21,G$2,new!$E$2:$E$21,"&lt;="&amp;calendar!$A239,new!$F$2:$F$21,"&gt;="&amp;calendar!$A239,new!$D$2:$D$21,"YES")+2*COUNTIFS(new!$C$2:$C$21,G$2,new!$E$2:$E$21,"&lt;="&amp;calendar!$A239,new!$F$2:$F$21,"&gt;="&amp;calendar!$A239,new!$D$2:$D$21,"NO")</f>
        <v>0</v>
      </c>
      <c r="H239" s="46" t="str" cm="1">
        <f t="array" ref="H239">_xlfn._xlws.FILTER(new!$L$2:$L$21,(new!$E$2:$E$21=$A239)*(new!$C$2:$C$21=calendar!G$2)*(new!$D$2:$D$21&lt;&gt;"N/A"),"")</f>
        <v/>
      </c>
      <c r="J239" s="29">
        <f>COUNTIFS(new!$C$2:$C$21,J$2,new!$E$2:$E$21,"&lt;="&amp;calendar!$A239,new!$F$2:$F$21,"&gt;="&amp;calendar!$A239,new!$D$2:$D$21,"YES")+2*COUNTIFS(new!$C$2:$C$21,J$2,new!$E$2:$E$21,"&lt;="&amp;calendar!$A239,new!$F$2:$F$21,"&gt;="&amp;calendar!$A239,new!$D$2:$D$21,"NO")</f>
        <v>0</v>
      </c>
      <c r="K239" s="46" t="str" cm="1">
        <f t="array" ref="K239">_xlfn._xlws.FILTER(new!$L$2:$L$21,(new!$E$2:$E$21=$A239)*(new!$C$2:$C$21=calendar!J$2)*(new!$D$2:$D$21&lt;&gt;"N/A"),"")</f>
        <v/>
      </c>
      <c r="L239" s="29">
        <f>COUNTIFS(new!$C$2:$C$21,L$2,new!$E$2:$E$21,"&lt;="&amp;calendar!$A239,new!$F$2:$F$21,"&gt;="&amp;calendar!$A239,new!$D$2:$D$21,"YES")+2*COUNTIFS(new!$C$2:$C$21,L$2,new!$E$2:$E$21,"&lt;="&amp;calendar!$A239,new!$F$2:$F$21,"&gt;="&amp;calendar!$A239,new!$D$2:$D$21,"NO")</f>
        <v>0</v>
      </c>
      <c r="M239" s="46" t="str" cm="1">
        <f t="array" ref="M239">_xlfn._xlws.FILTER(new!$L$2:$L$21,(new!$E$2:$E$21=$A239)*(new!$C$2:$C$21=calendar!L$2)*(new!$D$2:$D$21&lt;&gt;"N/A"),"")</f>
        <v/>
      </c>
      <c r="N239" s="29">
        <f>COUNTIFS(new!$C$2:$C$21,N$2,new!$E$2:$E$21,"&lt;="&amp;calendar!$A239,new!$F$2:$F$21,"&gt;="&amp;calendar!$A239,new!$D$2:$D$21,"YES")+2*COUNTIFS(new!$C$2:$C$21,N$2,new!$E$2:$E$21,"&lt;="&amp;calendar!$A239,new!$F$2:$F$21,"&gt;="&amp;calendar!$A239,new!$D$2:$D$21,"NO")</f>
        <v>0</v>
      </c>
      <c r="O239" s="46" t="str" cm="1">
        <f t="array" ref="O239">_xlfn._xlws.FILTER(new!$L$2:$L$21,(new!$E$2:$E$21=$A239)*(new!$C$2:$C$21=calendar!N$2)*(new!$D$2:$D$21&lt;&gt;"N/A"),"")</f>
        <v/>
      </c>
      <c r="Q239" s="29">
        <f>COUNTIFS(new!$C$2:$C$21,Q$2,new!$E$2:$E$21,"&lt;="&amp;calendar!$A239,new!$F$2:$F$21,"&gt;="&amp;calendar!$A239,new!$D$2:$D$21,"YES")+2*COUNTIFS(new!$C$2:$C$21,Q$2,new!$E$2:$E$21,"&lt;="&amp;calendar!$A239,new!$F$2:$F$21,"&gt;="&amp;calendar!$A239,new!$D$2:$D$21,"NO")</f>
        <v>0</v>
      </c>
      <c r="R239" s="46" t="str" cm="1">
        <f t="array" ref="R239">_xlfn._xlws.FILTER(new!$L$2:$L$21,(new!$E$2:$E$21=$A239)*(new!$C$2:$C$21=calendar!Q$2)*(new!$D$2:$D$21&lt;&gt;"N/A"),"")</f>
        <v/>
      </c>
      <c r="S239" s="29">
        <f>COUNTIFS(new!$C$2:$C$21,S$2,new!$E$2:$E$21,"&lt;="&amp;calendar!$A239,new!$F$2:$F$21,"&gt;="&amp;calendar!$A239,new!$D$2:$D$21,"YES")+2*COUNTIFS(new!$C$2:$C$21,S$2,new!$E$2:$E$21,"&lt;="&amp;calendar!$A239,new!$F$2:$F$21,"&gt;="&amp;calendar!$A239,new!$D$2:$D$21,"NO")</f>
        <v>0</v>
      </c>
      <c r="T239" s="46" t="str" cm="1">
        <f t="array" ref="T239">_xlfn._xlws.FILTER(new!$L$2:$L$21,(new!$E$2:$E$21=$A239)*(new!$C$2:$C$21=calendar!S$2)*(new!$D$2:$D$21&lt;&gt;"N/A"),"")</f>
        <v/>
      </c>
      <c r="U239" s="29">
        <f>COUNTIFS(new!$C$2:$C$21,U$2,new!$E$2:$E$21,"&lt;="&amp;calendar!$A239,new!$F$2:$F$21,"&gt;="&amp;calendar!$A239,new!$D$2:$D$21,"YES")+2*COUNTIFS(new!$C$2:$C$21,U$2,new!$E$2:$E$21,"&lt;="&amp;calendar!$A239,new!$F$2:$F$21,"&gt;="&amp;calendar!$A239,new!$D$2:$D$21,"NO")</f>
        <v>0</v>
      </c>
      <c r="V239" s="46" t="str" cm="1">
        <f t="array" ref="V239">_xlfn._xlws.FILTER(new!$L$2:$L$21,(new!$E$2:$E$21=$A239)*(new!$C$2:$C$21=calendar!U$2)*(new!$D$2:$D$21&lt;&gt;"N/A"),"")</f>
        <v/>
      </c>
    </row>
    <row r="240" spans="1:22" ht="24" customHeight="1" x14ac:dyDescent="0.2">
      <c r="A240" s="37">
        <v>44798</v>
      </c>
      <c r="C240" s="29">
        <f>COUNTIFS(new!$C$2:$C$21,C$2,new!$E$2:$E$21,"&lt;="&amp;calendar!$A240,new!$F$2:$F$21,"&gt;="&amp;calendar!$A240,new!$D$2:$D$21,"YES")+2*COUNTIFS(new!$C$2:$C$21,C$2,new!$E$2:$E$21,"&lt;="&amp;calendar!$A240,new!$F$2:$F$21,"&gt;="&amp;calendar!$A240,new!$D$2:$D$21,"NO")</f>
        <v>0</v>
      </c>
      <c r="D240" s="46" t="str" cm="1">
        <f t="array" ref="D240">_xlfn._xlws.FILTER(new!$L$2:$L$21,(new!$E$2:$E$21=$A240)*(new!$C$2:$C$21=calendar!C$2)*(new!$D$2:$D$21&lt;&gt;"N/A"),"")</f>
        <v/>
      </c>
      <c r="E240" s="29">
        <f>COUNTIFS(new!$C$2:$C$21,E$2,new!$E$2:$E$21,"&lt;="&amp;calendar!$A240,new!$F$2:$F$21,"&gt;="&amp;calendar!$A240,new!$D$2:$D$21,"YES")+2*COUNTIFS(new!$C$2:$C$21,E$2,new!$E$2:$E$21,"&lt;="&amp;calendar!$A240,new!$F$2:$F$21,"&gt;="&amp;calendar!$A240,new!$D$2:$D$21,"NO")</f>
        <v>0</v>
      </c>
      <c r="F240" s="46" t="str" cm="1">
        <f t="array" ref="F240">_xlfn._xlws.FILTER(new!$L$2:$L$21,(new!$E$2:$E$21=$A240)*(new!$C$2:$C$21=calendar!E$2)*(new!$D$2:$D$21&lt;&gt;"N/A"),"")</f>
        <v/>
      </c>
      <c r="G240" s="29">
        <f>COUNTIFS(new!$C$2:$C$21,G$2,new!$E$2:$E$21,"&lt;="&amp;calendar!$A240,new!$F$2:$F$21,"&gt;="&amp;calendar!$A240,new!$D$2:$D$21,"YES")+2*COUNTIFS(new!$C$2:$C$21,G$2,new!$E$2:$E$21,"&lt;="&amp;calendar!$A240,new!$F$2:$F$21,"&gt;="&amp;calendar!$A240,new!$D$2:$D$21,"NO")</f>
        <v>0</v>
      </c>
      <c r="H240" s="46" t="str" cm="1">
        <f t="array" ref="H240">_xlfn._xlws.FILTER(new!$L$2:$L$21,(new!$E$2:$E$21=$A240)*(new!$C$2:$C$21=calendar!G$2)*(new!$D$2:$D$21&lt;&gt;"N/A"),"")</f>
        <v/>
      </c>
      <c r="J240" s="29">
        <f>COUNTIFS(new!$C$2:$C$21,J$2,new!$E$2:$E$21,"&lt;="&amp;calendar!$A240,new!$F$2:$F$21,"&gt;="&amp;calendar!$A240,new!$D$2:$D$21,"YES")+2*COUNTIFS(new!$C$2:$C$21,J$2,new!$E$2:$E$21,"&lt;="&amp;calendar!$A240,new!$F$2:$F$21,"&gt;="&amp;calendar!$A240,new!$D$2:$D$21,"NO")</f>
        <v>0</v>
      </c>
      <c r="K240" s="46" t="str" cm="1">
        <f t="array" ref="K240">_xlfn._xlws.FILTER(new!$L$2:$L$21,(new!$E$2:$E$21=$A240)*(new!$C$2:$C$21=calendar!J$2)*(new!$D$2:$D$21&lt;&gt;"N/A"),"")</f>
        <v/>
      </c>
      <c r="L240" s="29">
        <f>COUNTIFS(new!$C$2:$C$21,L$2,new!$E$2:$E$21,"&lt;="&amp;calendar!$A240,new!$F$2:$F$21,"&gt;="&amp;calendar!$A240,new!$D$2:$D$21,"YES")+2*COUNTIFS(new!$C$2:$C$21,L$2,new!$E$2:$E$21,"&lt;="&amp;calendar!$A240,new!$F$2:$F$21,"&gt;="&amp;calendar!$A240,new!$D$2:$D$21,"NO")</f>
        <v>0</v>
      </c>
      <c r="M240" s="46" t="str" cm="1">
        <f t="array" ref="M240">_xlfn._xlws.FILTER(new!$L$2:$L$21,(new!$E$2:$E$21=$A240)*(new!$C$2:$C$21=calendar!L$2)*(new!$D$2:$D$21&lt;&gt;"N/A"),"")</f>
        <v/>
      </c>
      <c r="N240" s="29">
        <f>COUNTIFS(new!$C$2:$C$21,N$2,new!$E$2:$E$21,"&lt;="&amp;calendar!$A240,new!$F$2:$F$21,"&gt;="&amp;calendar!$A240,new!$D$2:$D$21,"YES")+2*COUNTIFS(new!$C$2:$C$21,N$2,new!$E$2:$E$21,"&lt;="&amp;calendar!$A240,new!$F$2:$F$21,"&gt;="&amp;calendar!$A240,new!$D$2:$D$21,"NO")</f>
        <v>0</v>
      </c>
      <c r="O240" s="46" t="str" cm="1">
        <f t="array" ref="O240">_xlfn._xlws.FILTER(new!$L$2:$L$21,(new!$E$2:$E$21=$A240)*(new!$C$2:$C$21=calendar!N$2)*(new!$D$2:$D$21&lt;&gt;"N/A"),"")</f>
        <v/>
      </c>
      <c r="Q240" s="29">
        <f>COUNTIFS(new!$C$2:$C$21,Q$2,new!$E$2:$E$21,"&lt;="&amp;calendar!$A240,new!$F$2:$F$21,"&gt;="&amp;calendar!$A240,new!$D$2:$D$21,"YES")+2*COUNTIFS(new!$C$2:$C$21,Q$2,new!$E$2:$E$21,"&lt;="&amp;calendar!$A240,new!$F$2:$F$21,"&gt;="&amp;calendar!$A240,new!$D$2:$D$21,"NO")</f>
        <v>0</v>
      </c>
      <c r="R240" s="46" t="str" cm="1">
        <f t="array" ref="R240">_xlfn._xlws.FILTER(new!$L$2:$L$21,(new!$E$2:$E$21=$A240)*(new!$C$2:$C$21=calendar!Q$2)*(new!$D$2:$D$21&lt;&gt;"N/A"),"")</f>
        <v/>
      </c>
      <c r="S240" s="29">
        <f>COUNTIFS(new!$C$2:$C$21,S$2,new!$E$2:$E$21,"&lt;="&amp;calendar!$A240,new!$F$2:$F$21,"&gt;="&amp;calendar!$A240,new!$D$2:$D$21,"YES")+2*COUNTIFS(new!$C$2:$C$21,S$2,new!$E$2:$E$21,"&lt;="&amp;calendar!$A240,new!$F$2:$F$21,"&gt;="&amp;calendar!$A240,new!$D$2:$D$21,"NO")</f>
        <v>0</v>
      </c>
      <c r="T240" s="46" t="str" cm="1">
        <f t="array" ref="T240">_xlfn._xlws.FILTER(new!$L$2:$L$21,(new!$E$2:$E$21=$A240)*(new!$C$2:$C$21=calendar!S$2)*(new!$D$2:$D$21&lt;&gt;"N/A"),"")</f>
        <v/>
      </c>
      <c r="U240" s="29">
        <f>COUNTIFS(new!$C$2:$C$21,U$2,new!$E$2:$E$21,"&lt;="&amp;calendar!$A240,new!$F$2:$F$21,"&gt;="&amp;calendar!$A240,new!$D$2:$D$21,"YES")+2*COUNTIFS(new!$C$2:$C$21,U$2,new!$E$2:$E$21,"&lt;="&amp;calendar!$A240,new!$F$2:$F$21,"&gt;="&amp;calendar!$A240,new!$D$2:$D$21,"NO")</f>
        <v>0</v>
      </c>
      <c r="V240" s="46" t="str" cm="1">
        <f t="array" ref="V240">_xlfn._xlws.FILTER(new!$L$2:$L$21,(new!$E$2:$E$21=$A240)*(new!$C$2:$C$21=calendar!U$2)*(new!$D$2:$D$21&lt;&gt;"N/A"),"")</f>
        <v/>
      </c>
    </row>
    <row r="241" spans="1:22" ht="24" customHeight="1" x14ac:dyDescent="0.2">
      <c r="A241" s="37">
        <v>44799</v>
      </c>
      <c r="C241" s="29">
        <f>COUNTIFS(new!$C$2:$C$21,C$2,new!$E$2:$E$21,"&lt;="&amp;calendar!$A241,new!$F$2:$F$21,"&gt;="&amp;calendar!$A241,new!$D$2:$D$21,"YES")+2*COUNTIFS(new!$C$2:$C$21,C$2,new!$E$2:$E$21,"&lt;="&amp;calendar!$A241,new!$F$2:$F$21,"&gt;="&amp;calendar!$A241,new!$D$2:$D$21,"NO")</f>
        <v>0</v>
      </c>
      <c r="D241" s="46" t="str" cm="1">
        <f t="array" ref="D241">_xlfn._xlws.FILTER(new!$L$2:$L$21,(new!$E$2:$E$21=$A241)*(new!$C$2:$C$21=calendar!C$2)*(new!$D$2:$D$21&lt;&gt;"N/A"),"")</f>
        <v/>
      </c>
      <c r="E241" s="29">
        <f>COUNTIFS(new!$C$2:$C$21,E$2,new!$E$2:$E$21,"&lt;="&amp;calendar!$A241,new!$F$2:$F$21,"&gt;="&amp;calendar!$A241,new!$D$2:$D$21,"YES")+2*COUNTIFS(new!$C$2:$C$21,E$2,new!$E$2:$E$21,"&lt;="&amp;calendar!$A241,new!$F$2:$F$21,"&gt;="&amp;calendar!$A241,new!$D$2:$D$21,"NO")</f>
        <v>0</v>
      </c>
      <c r="F241" s="46" t="str" cm="1">
        <f t="array" ref="F241">_xlfn._xlws.FILTER(new!$L$2:$L$21,(new!$E$2:$E$21=$A241)*(new!$C$2:$C$21=calendar!E$2)*(new!$D$2:$D$21&lt;&gt;"N/A"),"")</f>
        <v/>
      </c>
      <c r="G241" s="29">
        <f>COUNTIFS(new!$C$2:$C$21,G$2,new!$E$2:$E$21,"&lt;="&amp;calendar!$A241,new!$F$2:$F$21,"&gt;="&amp;calendar!$A241,new!$D$2:$D$21,"YES")+2*COUNTIFS(new!$C$2:$C$21,G$2,new!$E$2:$E$21,"&lt;="&amp;calendar!$A241,new!$F$2:$F$21,"&gt;="&amp;calendar!$A241,new!$D$2:$D$21,"NO")</f>
        <v>0</v>
      </c>
      <c r="H241" s="46" t="str" cm="1">
        <f t="array" ref="H241">_xlfn._xlws.FILTER(new!$L$2:$L$21,(new!$E$2:$E$21=$A241)*(new!$C$2:$C$21=calendar!G$2)*(new!$D$2:$D$21&lt;&gt;"N/A"),"")</f>
        <v/>
      </c>
      <c r="J241" s="29">
        <f>COUNTIFS(new!$C$2:$C$21,J$2,new!$E$2:$E$21,"&lt;="&amp;calendar!$A241,new!$F$2:$F$21,"&gt;="&amp;calendar!$A241,new!$D$2:$D$21,"YES")+2*COUNTIFS(new!$C$2:$C$21,J$2,new!$E$2:$E$21,"&lt;="&amp;calendar!$A241,new!$F$2:$F$21,"&gt;="&amp;calendar!$A241,new!$D$2:$D$21,"NO")</f>
        <v>0</v>
      </c>
      <c r="K241" s="46" t="str" cm="1">
        <f t="array" ref="K241">_xlfn._xlws.FILTER(new!$L$2:$L$21,(new!$E$2:$E$21=$A241)*(new!$C$2:$C$21=calendar!J$2)*(new!$D$2:$D$21&lt;&gt;"N/A"),"")</f>
        <v/>
      </c>
      <c r="L241" s="29">
        <f>COUNTIFS(new!$C$2:$C$21,L$2,new!$E$2:$E$21,"&lt;="&amp;calendar!$A241,new!$F$2:$F$21,"&gt;="&amp;calendar!$A241,new!$D$2:$D$21,"YES")+2*COUNTIFS(new!$C$2:$C$21,L$2,new!$E$2:$E$21,"&lt;="&amp;calendar!$A241,new!$F$2:$F$21,"&gt;="&amp;calendar!$A241,new!$D$2:$D$21,"NO")</f>
        <v>0</v>
      </c>
      <c r="M241" s="46" t="str" cm="1">
        <f t="array" ref="M241">_xlfn._xlws.FILTER(new!$L$2:$L$21,(new!$E$2:$E$21=$A241)*(new!$C$2:$C$21=calendar!L$2)*(new!$D$2:$D$21&lt;&gt;"N/A"),"")</f>
        <v/>
      </c>
      <c r="N241" s="29">
        <f>COUNTIFS(new!$C$2:$C$21,N$2,new!$E$2:$E$21,"&lt;="&amp;calendar!$A241,new!$F$2:$F$21,"&gt;="&amp;calendar!$A241,new!$D$2:$D$21,"YES")+2*COUNTIFS(new!$C$2:$C$21,N$2,new!$E$2:$E$21,"&lt;="&amp;calendar!$A241,new!$F$2:$F$21,"&gt;="&amp;calendar!$A241,new!$D$2:$D$21,"NO")</f>
        <v>0</v>
      </c>
      <c r="O241" s="46" t="str" cm="1">
        <f t="array" ref="O241">_xlfn._xlws.FILTER(new!$L$2:$L$21,(new!$E$2:$E$21=$A241)*(new!$C$2:$C$21=calendar!N$2)*(new!$D$2:$D$21&lt;&gt;"N/A"),"")</f>
        <v/>
      </c>
      <c r="Q241" s="29">
        <f>COUNTIFS(new!$C$2:$C$21,Q$2,new!$E$2:$E$21,"&lt;="&amp;calendar!$A241,new!$F$2:$F$21,"&gt;="&amp;calendar!$A241,new!$D$2:$D$21,"YES")+2*COUNTIFS(new!$C$2:$C$21,Q$2,new!$E$2:$E$21,"&lt;="&amp;calendar!$A241,new!$F$2:$F$21,"&gt;="&amp;calendar!$A241,new!$D$2:$D$21,"NO")</f>
        <v>0</v>
      </c>
      <c r="R241" s="46" t="str" cm="1">
        <f t="array" ref="R241">_xlfn._xlws.FILTER(new!$L$2:$L$21,(new!$E$2:$E$21=$A241)*(new!$C$2:$C$21=calendar!Q$2)*(new!$D$2:$D$21&lt;&gt;"N/A"),"")</f>
        <v/>
      </c>
      <c r="S241" s="29">
        <f>COUNTIFS(new!$C$2:$C$21,S$2,new!$E$2:$E$21,"&lt;="&amp;calendar!$A241,new!$F$2:$F$21,"&gt;="&amp;calendar!$A241,new!$D$2:$D$21,"YES")+2*COUNTIFS(new!$C$2:$C$21,S$2,new!$E$2:$E$21,"&lt;="&amp;calendar!$A241,new!$F$2:$F$21,"&gt;="&amp;calendar!$A241,new!$D$2:$D$21,"NO")</f>
        <v>0</v>
      </c>
      <c r="T241" s="46" t="str" cm="1">
        <f t="array" ref="T241">_xlfn._xlws.FILTER(new!$L$2:$L$21,(new!$E$2:$E$21=$A241)*(new!$C$2:$C$21=calendar!S$2)*(new!$D$2:$D$21&lt;&gt;"N/A"),"")</f>
        <v/>
      </c>
      <c r="U241" s="29">
        <f>COUNTIFS(new!$C$2:$C$21,U$2,new!$E$2:$E$21,"&lt;="&amp;calendar!$A241,new!$F$2:$F$21,"&gt;="&amp;calendar!$A241,new!$D$2:$D$21,"YES")+2*COUNTIFS(new!$C$2:$C$21,U$2,new!$E$2:$E$21,"&lt;="&amp;calendar!$A241,new!$F$2:$F$21,"&gt;="&amp;calendar!$A241,new!$D$2:$D$21,"NO")</f>
        <v>0</v>
      </c>
      <c r="V241" s="46" t="str" cm="1">
        <f t="array" ref="V241">_xlfn._xlws.FILTER(new!$L$2:$L$21,(new!$E$2:$E$21=$A241)*(new!$C$2:$C$21=calendar!U$2)*(new!$D$2:$D$21&lt;&gt;"N/A"),"")</f>
        <v/>
      </c>
    </row>
    <row r="242" spans="1:22" ht="24" customHeight="1" x14ac:dyDescent="0.2">
      <c r="A242" s="37">
        <v>44800</v>
      </c>
      <c r="C242" s="29">
        <f>COUNTIFS(new!$C$2:$C$21,C$2,new!$E$2:$E$21,"&lt;="&amp;calendar!$A242,new!$F$2:$F$21,"&gt;="&amp;calendar!$A242,new!$D$2:$D$21,"YES")+2*COUNTIFS(new!$C$2:$C$21,C$2,new!$E$2:$E$21,"&lt;="&amp;calendar!$A242,new!$F$2:$F$21,"&gt;="&amp;calendar!$A242,new!$D$2:$D$21,"NO")</f>
        <v>0</v>
      </c>
      <c r="D242" s="46" t="str" cm="1">
        <f t="array" ref="D242">_xlfn._xlws.FILTER(new!$L$2:$L$21,(new!$E$2:$E$21=$A242)*(new!$C$2:$C$21=calendar!C$2)*(new!$D$2:$D$21&lt;&gt;"N/A"),"")</f>
        <v/>
      </c>
      <c r="E242" s="29">
        <f>COUNTIFS(new!$C$2:$C$21,E$2,new!$E$2:$E$21,"&lt;="&amp;calendar!$A242,new!$F$2:$F$21,"&gt;="&amp;calendar!$A242,new!$D$2:$D$21,"YES")+2*COUNTIFS(new!$C$2:$C$21,E$2,new!$E$2:$E$21,"&lt;="&amp;calendar!$A242,new!$F$2:$F$21,"&gt;="&amp;calendar!$A242,new!$D$2:$D$21,"NO")</f>
        <v>0</v>
      </c>
      <c r="F242" s="46" t="str" cm="1">
        <f t="array" ref="F242">_xlfn._xlws.FILTER(new!$L$2:$L$21,(new!$E$2:$E$21=$A242)*(new!$C$2:$C$21=calendar!E$2)*(new!$D$2:$D$21&lt;&gt;"N/A"),"")</f>
        <v/>
      </c>
      <c r="G242" s="29">
        <f>COUNTIFS(new!$C$2:$C$21,G$2,new!$E$2:$E$21,"&lt;="&amp;calendar!$A242,new!$F$2:$F$21,"&gt;="&amp;calendar!$A242,new!$D$2:$D$21,"YES")+2*COUNTIFS(new!$C$2:$C$21,G$2,new!$E$2:$E$21,"&lt;="&amp;calendar!$A242,new!$F$2:$F$21,"&gt;="&amp;calendar!$A242,new!$D$2:$D$21,"NO")</f>
        <v>0</v>
      </c>
      <c r="H242" s="46" t="str" cm="1">
        <f t="array" ref="H242">_xlfn._xlws.FILTER(new!$L$2:$L$21,(new!$E$2:$E$21=$A242)*(new!$C$2:$C$21=calendar!G$2)*(new!$D$2:$D$21&lt;&gt;"N/A"),"")</f>
        <v/>
      </c>
      <c r="J242" s="29">
        <f>COUNTIFS(new!$C$2:$C$21,J$2,new!$E$2:$E$21,"&lt;="&amp;calendar!$A242,new!$F$2:$F$21,"&gt;="&amp;calendar!$A242,new!$D$2:$D$21,"YES")+2*COUNTIFS(new!$C$2:$C$21,J$2,new!$E$2:$E$21,"&lt;="&amp;calendar!$A242,new!$F$2:$F$21,"&gt;="&amp;calendar!$A242,new!$D$2:$D$21,"NO")</f>
        <v>0</v>
      </c>
      <c r="K242" s="46" t="str" cm="1">
        <f t="array" ref="K242">_xlfn._xlws.FILTER(new!$L$2:$L$21,(new!$E$2:$E$21=$A242)*(new!$C$2:$C$21=calendar!J$2)*(new!$D$2:$D$21&lt;&gt;"N/A"),"")</f>
        <v/>
      </c>
      <c r="L242" s="29">
        <f>COUNTIFS(new!$C$2:$C$21,L$2,new!$E$2:$E$21,"&lt;="&amp;calendar!$A242,new!$F$2:$F$21,"&gt;="&amp;calendar!$A242,new!$D$2:$D$21,"YES")+2*COUNTIFS(new!$C$2:$C$21,L$2,new!$E$2:$E$21,"&lt;="&amp;calendar!$A242,new!$F$2:$F$21,"&gt;="&amp;calendar!$A242,new!$D$2:$D$21,"NO")</f>
        <v>0</v>
      </c>
      <c r="M242" s="46" t="str" cm="1">
        <f t="array" ref="M242">_xlfn._xlws.FILTER(new!$L$2:$L$21,(new!$E$2:$E$21=$A242)*(new!$C$2:$C$21=calendar!L$2)*(new!$D$2:$D$21&lt;&gt;"N/A"),"")</f>
        <v/>
      </c>
      <c r="N242" s="29">
        <f>COUNTIFS(new!$C$2:$C$21,N$2,new!$E$2:$E$21,"&lt;="&amp;calendar!$A242,new!$F$2:$F$21,"&gt;="&amp;calendar!$A242,new!$D$2:$D$21,"YES")+2*COUNTIFS(new!$C$2:$C$21,N$2,new!$E$2:$E$21,"&lt;="&amp;calendar!$A242,new!$F$2:$F$21,"&gt;="&amp;calendar!$A242,new!$D$2:$D$21,"NO")</f>
        <v>0</v>
      </c>
      <c r="O242" s="46" t="str" cm="1">
        <f t="array" ref="O242">_xlfn._xlws.FILTER(new!$L$2:$L$21,(new!$E$2:$E$21=$A242)*(new!$C$2:$C$21=calendar!N$2)*(new!$D$2:$D$21&lt;&gt;"N/A"),"")</f>
        <v/>
      </c>
      <c r="Q242" s="29">
        <f>COUNTIFS(new!$C$2:$C$21,Q$2,new!$E$2:$E$21,"&lt;="&amp;calendar!$A242,new!$F$2:$F$21,"&gt;="&amp;calendar!$A242,new!$D$2:$D$21,"YES")+2*COUNTIFS(new!$C$2:$C$21,Q$2,new!$E$2:$E$21,"&lt;="&amp;calendar!$A242,new!$F$2:$F$21,"&gt;="&amp;calendar!$A242,new!$D$2:$D$21,"NO")</f>
        <v>0</v>
      </c>
      <c r="R242" s="46" t="str" cm="1">
        <f t="array" ref="R242">_xlfn._xlws.FILTER(new!$L$2:$L$21,(new!$E$2:$E$21=$A242)*(new!$C$2:$C$21=calendar!Q$2)*(new!$D$2:$D$21&lt;&gt;"N/A"),"")</f>
        <v/>
      </c>
      <c r="S242" s="29">
        <f>COUNTIFS(new!$C$2:$C$21,S$2,new!$E$2:$E$21,"&lt;="&amp;calendar!$A242,new!$F$2:$F$21,"&gt;="&amp;calendar!$A242,new!$D$2:$D$21,"YES")+2*COUNTIFS(new!$C$2:$C$21,S$2,new!$E$2:$E$21,"&lt;="&amp;calendar!$A242,new!$F$2:$F$21,"&gt;="&amp;calendar!$A242,new!$D$2:$D$21,"NO")</f>
        <v>0</v>
      </c>
      <c r="T242" s="46" t="str" cm="1">
        <f t="array" ref="T242">_xlfn._xlws.FILTER(new!$L$2:$L$21,(new!$E$2:$E$21=$A242)*(new!$C$2:$C$21=calendar!S$2)*(new!$D$2:$D$21&lt;&gt;"N/A"),"")</f>
        <v/>
      </c>
      <c r="U242" s="29">
        <f>COUNTIFS(new!$C$2:$C$21,U$2,new!$E$2:$E$21,"&lt;="&amp;calendar!$A242,new!$F$2:$F$21,"&gt;="&amp;calendar!$A242,new!$D$2:$D$21,"YES")+2*COUNTIFS(new!$C$2:$C$21,U$2,new!$E$2:$E$21,"&lt;="&amp;calendar!$A242,new!$F$2:$F$21,"&gt;="&amp;calendar!$A242,new!$D$2:$D$21,"NO")</f>
        <v>0</v>
      </c>
      <c r="V242" s="46" t="str" cm="1">
        <f t="array" ref="V242">_xlfn._xlws.FILTER(new!$L$2:$L$21,(new!$E$2:$E$21=$A242)*(new!$C$2:$C$21=calendar!U$2)*(new!$D$2:$D$21&lt;&gt;"N/A"),"")</f>
        <v/>
      </c>
    </row>
    <row r="243" spans="1:22" ht="24" customHeight="1" x14ac:dyDescent="0.2">
      <c r="A243" s="37">
        <v>44801</v>
      </c>
      <c r="C243" s="29">
        <f>COUNTIFS(new!$C$2:$C$21,C$2,new!$E$2:$E$21,"&lt;="&amp;calendar!$A243,new!$F$2:$F$21,"&gt;="&amp;calendar!$A243,new!$D$2:$D$21,"YES")+2*COUNTIFS(new!$C$2:$C$21,C$2,new!$E$2:$E$21,"&lt;="&amp;calendar!$A243,new!$F$2:$F$21,"&gt;="&amp;calendar!$A243,new!$D$2:$D$21,"NO")</f>
        <v>0</v>
      </c>
      <c r="D243" s="46" t="str" cm="1">
        <f t="array" ref="D243">_xlfn._xlws.FILTER(new!$L$2:$L$21,(new!$E$2:$E$21=$A243)*(new!$C$2:$C$21=calendar!C$2)*(new!$D$2:$D$21&lt;&gt;"N/A"),"")</f>
        <v/>
      </c>
      <c r="E243" s="29">
        <f>COUNTIFS(new!$C$2:$C$21,E$2,new!$E$2:$E$21,"&lt;="&amp;calendar!$A243,new!$F$2:$F$21,"&gt;="&amp;calendar!$A243,new!$D$2:$D$21,"YES")+2*COUNTIFS(new!$C$2:$C$21,E$2,new!$E$2:$E$21,"&lt;="&amp;calendar!$A243,new!$F$2:$F$21,"&gt;="&amp;calendar!$A243,new!$D$2:$D$21,"NO")</f>
        <v>0</v>
      </c>
      <c r="F243" s="46" t="str" cm="1">
        <f t="array" ref="F243">_xlfn._xlws.FILTER(new!$L$2:$L$21,(new!$E$2:$E$21=$A243)*(new!$C$2:$C$21=calendar!E$2)*(new!$D$2:$D$21&lt;&gt;"N/A"),"")</f>
        <v/>
      </c>
      <c r="G243" s="29">
        <f>COUNTIFS(new!$C$2:$C$21,G$2,new!$E$2:$E$21,"&lt;="&amp;calendar!$A243,new!$F$2:$F$21,"&gt;="&amp;calendar!$A243,new!$D$2:$D$21,"YES")+2*COUNTIFS(new!$C$2:$C$21,G$2,new!$E$2:$E$21,"&lt;="&amp;calendar!$A243,new!$F$2:$F$21,"&gt;="&amp;calendar!$A243,new!$D$2:$D$21,"NO")</f>
        <v>0</v>
      </c>
      <c r="H243" s="46" t="str" cm="1">
        <f t="array" ref="H243">_xlfn._xlws.FILTER(new!$L$2:$L$21,(new!$E$2:$E$21=$A243)*(new!$C$2:$C$21=calendar!G$2)*(new!$D$2:$D$21&lt;&gt;"N/A"),"")</f>
        <v/>
      </c>
      <c r="J243" s="29">
        <f>COUNTIFS(new!$C$2:$C$21,J$2,new!$E$2:$E$21,"&lt;="&amp;calendar!$A243,new!$F$2:$F$21,"&gt;="&amp;calendar!$A243,new!$D$2:$D$21,"YES")+2*COUNTIFS(new!$C$2:$C$21,J$2,new!$E$2:$E$21,"&lt;="&amp;calendar!$A243,new!$F$2:$F$21,"&gt;="&amp;calendar!$A243,new!$D$2:$D$21,"NO")</f>
        <v>0</v>
      </c>
      <c r="K243" s="46" t="str" cm="1">
        <f t="array" ref="K243">_xlfn._xlws.FILTER(new!$L$2:$L$21,(new!$E$2:$E$21=$A243)*(new!$C$2:$C$21=calendar!J$2)*(new!$D$2:$D$21&lt;&gt;"N/A"),"")</f>
        <v/>
      </c>
      <c r="L243" s="29">
        <f>COUNTIFS(new!$C$2:$C$21,L$2,new!$E$2:$E$21,"&lt;="&amp;calendar!$A243,new!$F$2:$F$21,"&gt;="&amp;calendar!$A243,new!$D$2:$D$21,"YES")+2*COUNTIFS(new!$C$2:$C$21,L$2,new!$E$2:$E$21,"&lt;="&amp;calendar!$A243,new!$F$2:$F$21,"&gt;="&amp;calendar!$A243,new!$D$2:$D$21,"NO")</f>
        <v>0</v>
      </c>
      <c r="M243" s="46" t="str" cm="1">
        <f t="array" ref="M243">_xlfn._xlws.FILTER(new!$L$2:$L$21,(new!$E$2:$E$21=$A243)*(new!$C$2:$C$21=calendar!L$2)*(new!$D$2:$D$21&lt;&gt;"N/A"),"")</f>
        <v/>
      </c>
      <c r="N243" s="29">
        <f>COUNTIFS(new!$C$2:$C$21,N$2,new!$E$2:$E$21,"&lt;="&amp;calendar!$A243,new!$F$2:$F$21,"&gt;="&amp;calendar!$A243,new!$D$2:$D$21,"YES")+2*COUNTIFS(new!$C$2:$C$21,N$2,new!$E$2:$E$21,"&lt;="&amp;calendar!$A243,new!$F$2:$F$21,"&gt;="&amp;calendar!$A243,new!$D$2:$D$21,"NO")</f>
        <v>0</v>
      </c>
      <c r="O243" s="46" t="str" cm="1">
        <f t="array" ref="O243">_xlfn._xlws.FILTER(new!$L$2:$L$21,(new!$E$2:$E$21=$A243)*(new!$C$2:$C$21=calendar!N$2)*(new!$D$2:$D$21&lt;&gt;"N/A"),"")</f>
        <v/>
      </c>
      <c r="Q243" s="29">
        <f>COUNTIFS(new!$C$2:$C$21,Q$2,new!$E$2:$E$21,"&lt;="&amp;calendar!$A243,new!$F$2:$F$21,"&gt;="&amp;calendar!$A243,new!$D$2:$D$21,"YES")+2*COUNTIFS(new!$C$2:$C$21,Q$2,new!$E$2:$E$21,"&lt;="&amp;calendar!$A243,new!$F$2:$F$21,"&gt;="&amp;calendar!$A243,new!$D$2:$D$21,"NO")</f>
        <v>0</v>
      </c>
      <c r="R243" s="46" t="str" cm="1">
        <f t="array" ref="R243">_xlfn._xlws.FILTER(new!$L$2:$L$21,(new!$E$2:$E$21=$A243)*(new!$C$2:$C$21=calendar!Q$2)*(new!$D$2:$D$21&lt;&gt;"N/A"),"")</f>
        <v/>
      </c>
      <c r="S243" s="29">
        <f>COUNTIFS(new!$C$2:$C$21,S$2,new!$E$2:$E$21,"&lt;="&amp;calendar!$A243,new!$F$2:$F$21,"&gt;="&amp;calendar!$A243,new!$D$2:$D$21,"YES")+2*COUNTIFS(new!$C$2:$C$21,S$2,new!$E$2:$E$21,"&lt;="&amp;calendar!$A243,new!$F$2:$F$21,"&gt;="&amp;calendar!$A243,new!$D$2:$D$21,"NO")</f>
        <v>0</v>
      </c>
      <c r="T243" s="46" t="str" cm="1">
        <f t="array" ref="T243">_xlfn._xlws.FILTER(new!$L$2:$L$21,(new!$E$2:$E$21=$A243)*(new!$C$2:$C$21=calendar!S$2)*(new!$D$2:$D$21&lt;&gt;"N/A"),"")</f>
        <v/>
      </c>
      <c r="U243" s="29">
        <f>COUNTIFS(new!$C$2:$C$21,U$2,new!$E$2:$E$21,"&lt;="&amp;calendar!$A243,new!$F$2:$F$21,"&gt;="&amp;calendar!$A243,new!$D$2:$D$21,"YES")+2*COUNTIFS(new!$C$2:$C$21,U$2,new!$E$2:$E$21,"&lt;="&amp;calendar!$A243,new!$F$2:$F$21,"&gt;="&amp;calendar!$A243,new!$D$2:$D$21,"NO")</f>
        <v>0</v>
      </c>
      <c r="V243" s="46" t="str" cm="1">
        <f t="array" ref="V243">_xlfn._xlws.FILTER(new!$L$2:$L$21,(new!$E$2:$E$21=$A243)*(new!$C$2:$C$21=calendar!U$2)*(new!$D$2:$D$21&lt;&gt;"N/A"),"")</f>
        <v/>
      </c>
    </row>
    <row r="244" spans="1:22" ht="24" customHeight="1" x14ac:dyDescent="0.2">
      <c r="A244" s="37">
        <v>44802</v>
      </c>
      <c r="C244" s="29">
        <f>COUNTIFS(new!$C$2:$C$21,C$2,new!$E$2:$E$21,"&lt;="&amp;calendar!$A244,new!$F$2:$F$21,"&gt;="&amp;calendar!$A244,new!$D$2:$D$21,"YES")+2*COUNTIFS(new!$C$2:$C$21,C$2,new!$E$2:$E$21,"&lt;="&amp;calendar!$A244,new!$F$2:$F$21,"&gt;="&amp;calendar!$A244,new!$D$2:$D$21,"NO")</f>
        <v>0</v>
      </c>
      <c r="D244" s="46" t="str" cm="1">
        <f t="array" ref="D244">_xlfn._xlws.FILTER(new!$L$2:$L$21,(new!$E$2:$E$21=$A244)*(new!$C$2:$C$21=calendar!C$2)*(new!$D$2:$D$21&lt;&gt;"N/A"),"")</f>
        <v/>
      </c>
      <c r="E244" s="29">
        <f>COUNTIFS(new!$C$2:$C$21,E$2,new!$E$2:$E$21,"&lt;="&amp;calendar!$A244,new!$F$2:$F$21,"&gt;="&amp;calendar!$A244,new!$D$2:$D$21,"YES")+2*COUNTIFS(new!$C$2:$C$21,E$2,new!$E$2:$E$21,"&lt;="&amp;calendar!$A244,new!$F$2:$F$21,"&gt;="&amp;calendar!$A244,new!$D$2:$D$21,"NO")</f>
        <v>0</v>
      </c>
      <c r="F244" s="46" t="str" cm="1">
        <f t="array" ref="F244">_xlfn._xlws.FILTER(new!$L$2:$L$21,(new!$E$2:$E$21=$A244)*(new!$C$2:$C$21=calendar!E$2)*(new!$D$2:$D$21&lt;&gt;"N/A"),"")</f>
        <v/>
      </c>
      <c r="G244" s="29">
        <f>COUNTIFS(new!$C$2:$C$21,G$2,new!$E$2:$E$21,"&lt;="&amp;calendar!$A244,new!$F$2:$F$21,"&gt;="&amp;calendar!$A244,new!$D$2:$D$21,"YES")+2*COUNTIFS(new!$C$2:$C$21,G$2,new!$E$2:$E$21,"&lt;="&amp;calendar!$A244,new!$F$2:$F$21,"&gt;="&amp;calendar!$A244,new!$D$2:$D$21,"NO")</f>
        <v>0</v>
      </c>
      <c r="H244" s="46" t="str" cm="1">
        <f t="array" ref="H244">_xlfn._xlws.FILTER(new!$L$2:$L$21,(new!$E$2:$E$21=$A244)*(new!$C$2:$C$21=calendar!G$2)*(new!$D$2:$D$21&lt;&gt;"N/A"),"")</f>
        <v/>
      </c>
      <c r="J244" s="29">
        <f>COUNTIFS(new!$C$2:$C$21,J$2,new!$E$2:$E$21,"&lt;="&amp;calendar!$A244,new!$F$2:$F$21,"&gt;="&amp;calendar!$A244,new!$D$2:$D$21,"YES")+2*COUNTIFS(new!$C$2:$C$21,J$2,new!$E$2:$E$21,"&lt;="&amp;calendar!$A244,new!$F$2:$F$21,"&gt;="&amp;calendar!$A244,new!$D$2:$D$21,"NO")</f>
        <v>0</v>
      </c>
      <c r="K244" s="46" t="str" cm="1">
        <f t="array" ref="K244">_xlfn._xlws.FILTER(new!$L$2:$L$21,(new!$E$2:$E$21=$A244)*(new!$C$2:$C$21=calendar!J$2)*(new!$D$2:$D$21&lt;&gt;"N/A"),"")</f>
        <v/>
      </c>
      <c r="L244" s="29">
        <f>COUNTIFS(new!$C$2:$C$21,L$2,new!$E$2:$E$21,"&lt;="&amp;calendar!$A244,new!$F$2:$F$21,"&gt;="&amp;calendar!$A244,new!$D$2:$D$21,"YES")+2*COUNTIFS(new!$C$2:$C$21,L$2,new!$E$2:$E$21,"&lt;="&amp;calendar!$A244,new!$F$2:$F$21,"&gt;="&amp;calendar!$A244,new!$D$2:$D$21,"NO")</f>
        <v>0</v>
      </c>
      <c r="M244" s="46" t="str" cm="1">
        <f t="array" ref="M244">_xlfn._xlws.FILTER(new!$L$2:$L$21,(new!$E$2:$E$21=$A244)*(new!$C$2:$C$21=calendar!L$2)*(new!$D$2:$D$21&lt;&gt;"N/A"),"")</f>
        <v/>
      </c>
      <c r="N244" s="29">
        <f>COUNTIFS(new!$C$2:$C$21,N$2,new!$E$2:$E$21,"&lt;="&amp;calendar!$A244,new!$F$2:$F$21,"&gt;="&amp;calendar!$A244,new!$D$2:$D$21,"YES")+2*COUNTIFS(new!$C$2:$C$21,N$2,new!$E$2:$E$21,"&lt;="&amp;calendar!$A244,new!$F$2:$F$21,"&gt;="&amp;calendar!$A244,new!$D$2:$D$21,"NO")</f>
        <v>0</v>
      </c>
      <c r="O244" s="46" t="str" cm="1">
        <f t="array" ref="O244">_xlfn._xlws.FILTER(new!$L$2:$L$21,(new!$E$2:$E$21=$A244)*(new!$C$2:$C$21=calendar!N$2)*(new!$D$2:$D$21&lt;&gt;"N/A"),"")</f>
        <v/>
      </c>
      <c r="Q244" s="29">
        <f>COUNTIFS(new!$C$2:$C$21,Q$2,new!$E$2:$E$21,"&lt;="&amp;calendar!$A244,new!$F$2:$F$21,"&gt;="&amp;calendar!$A244,new!$D$2:$D$21,"YES")+2*COUNTIFS(new!$C$2:$C$21,Q$2,new!$E$2:$E$21,"&lt;="&amp;calendar!$A244,new!$F$2:$F$21,"&gt;="&amp;calendar!$A244,new!$D$2:$D$21,"NO")</f>
        <v>0</v>
      </c>
      <c r="R244" s="46" t="str" cm="1">
        <f t="array" ref="R244">_xlfn._xlws.FILTER(new!$L$2:$L$21,(new!$E$2:$E$21=$A244)*(new!$C$2:$C$21=calendar!Q$2)*(new!$D$2:$D$21&lt;&gt;"N/A"),"")</f>
        <v/>
      </c>
      <c r="S244" s="29">
        <f>COUNTIFS(new!$C$2:$C$21,S$2,new!$E$2:$E$21,"&lt;="&amp;calendar!$A244,new!$F$2:$F$21,"&gt;="&amp;calendar!$A244,new!$D$2:$D$21,"YES")+2*COUNTIFS(new!$C$2:$C$21,S$2,new!$E$2:$E$21,"&lt;="&amp;calendar!$A244,new!$F$2:$F$21,"&gt;="&amp;calendar!$A244,new!$D$2:$D$21,"NO")</f>
        <v>0</v>
      </c>
      <c r="T244" s="46" t="str" cm="1">
        <f t="array" ref="T244">_xlfn._xlws.FILTER(new!$L$2:$L$21,(new!$E$2:$E$21=$A244)*(new!$C$2:$C$21=calendar!S$2)*(new!$D$2:$D$21&lt;&gt;"N/A"),"")</f>
        <v/>
      </c>
      <c r="U244" s="29">
        <f>COUNTIFS(new!$C$2:$C$21,U$2,new!$E$2:$E$21,"&lt;="&amp;calendar!$A244,new!$F$2:$F$21,"&gt;="&amp;calendar!$A244,new!$D$2:$D$21,"YES")+2*COUNTIFS(new!$C$2:$C$21,U$2,new!$E$2:$E$21,"&lt;="&amp;calendar!$A244,new!$F$2:$F$21,"&gt;="&amp;calendar!$A244,new!$D$2:$D$21,"NO")</f>
        <v>0</v>
      </c>
      <c r="V244" s="46" t="str" cm="1">
        <f t="array" ref="V244">_xlfn._xlws.FILTER(new!$L$2:$L$21,(new!$E$2:$E$21=$A244)*(new!$C$2:$C$21=calendar!U$2)*(new!$D$2:$D$21&lt;&gt;"N/A"),"")</f>
        <v/>
      </c>
    </row>
    <row r="245" spans="1:22" ht="24" customHeight="1" x14ac:dyDescent="0.2">
      <c r="A245" s="37">
        <v>44803</v>
      </c>
      <c r="C245" s="29">
        <f>COUNTIFS(new!$C$2:$C$21,C$2,new!$E$2:$E$21,"&lt;="&amp;calendar!$A245,new!$F$2:$F$21,"&gt;="&amp;calendar!$A245,new!$D$2:$D$21,"YES")+2*COUNTIFS(new!$C$2:$C$21,C$2,new!$E$2:$E$21,"&lt;="&amp;calendar!$A245,new!$F$2:$F$21,"&gt;="&amp;calendar!$A245,new!$D$2:$D$21,"NO")</f>
        <v>0</v>
      </c>
      <c r="D245" s="46" t="str" cm="1">
        <f t="array" ref="D245">_xlfn._xlws.FILTER(new!$L$2:$L$21,(new!$E$2:$E$21=$A245)*(new!$C$2:$C$21=calendar!C$2)*(new!$D$2:$D$21&lt;&gt;"N/A"),"")</f>
        <v/>
      </c>
      <c r="E245" s="29">
        <f>COUNTIFS(new!$C$2:$C$21,E$2,new!$E$2:$E$21,"&lt;="&amp;calendar!$A245,new!$F$2:$F$21,"&gt;="&amp;calendar!$A245,new!$D$2:$D$21,"YES")+2*COUNTIFS(new!$C$2:$C$21,E$2,new!$E$2:$E$21,"&lt;="&amp;calendar!$A245,new!$F$2:$F$21,"&gt;="&amp;calendar!$A245,new!$D$2:$D$21,"NO")</f>
        <v>0</v>
      </c>
      <c r="F245" s="46" t="str" cm="1">
        <f t="array" ref="F245">_xlfn._xlws.FILTER(new!$L$2:$L$21,(new!$E$2:$E$21=$A245)*(new!$C$2:$C$21=calendar!E$2)*(new!$D$2:$D$21&lt;&gt;"N/A"),"")</f>
        <v/>
      </c>
      <c r="G245" s="29">
        <f>COUNTIFS(new!$C$2:$C$21,G$2,new!$E$2:$E$21,"&lt;="&amp;calendar!$A245,new!$F$2:$F$21,"&gt;="&amp;calendar!$A245,new!$D$2:$D$21,"YES")+2*COUNTIFS(new!$C$2:$C$21,G$2,new!$E$2:$E$21,"&lt;="&amp;calendar!$A245,new!$F$2:$F$21,"&gt;="&amp;calendar!$A245,new!$D$2:$D$21,"NO")</f>
        <v>0</v>
      </c>
      <c r="H245" s="46" t="str" cm="1">
        <f t="array" ref="H245">_xlfn._xlws.FILTER(new!$L$2:$L$21,(new!$E$2:$E$21=$A245)*(new!$C$2:$C$21=calendar!G$2)*(new!$D$2:$D$21&lt;&gt;"N/A"),"")</f>
        <v/>
      </c>
      <c r="J245" s="29">
        <f>COUNTIFS(new!$C$2:$C$21,J$2,new!$E$2:$E$21,"&lt;="&amp;calendar!$A245,new!$F$2:$F$21,"&gt;="&amp;calendar!$A245,new!$D$2:$D$21,"YES")+2*COUNTIFS(new!$C$2:$C$21,J$2,new!$E$2:$E$21,"&lt;="&amp;calendar!$A245,new!$F$2:$F$21,"&gt;="&amp;calendar!$A245,new!$D$2:$D$21,"NO")</f>
        <v>0</v>
      </c>
      <c r="K245" s="46" t="str" cm="1">
        <f t="array" ref="K245">_xlfn._xlws.FILTER(new!$L$2:$L$21,(new!$E$2:$E$21=$A245)*(new!$C$2:$C$21=calendar!J$2)*(new!$D$2:$D$21&lt;&gt;"N/A"),"")</f>
        <v/>
      </c>
      <c r="L245" s="29">
        <f>COUNTIFS(new!$C$2:$C$21,L$2,new!$E$2:$E$21,"&lt;="&amp;calendar!$A245,new!$F$2:$F$21,"&gt;="&amp;calendar!$A245,new!$D$2:$D$21,"YES")+2*COUNTIFS(new!$C$2:$C$21,L$2,new!$E$2:$E$21,"&lt;="&amp;calendar!$A245,new!$F$2:$F$21,"&gt;="&amp;calendar!$A245,new!$D$2:$D$21,"NO")</f>
        <v>0</v>
      </c>
      <c r="M245" s="46" t="str" cm="1">
        <f t="array" ref="M245">_xlfn._xlws.FILTER(new!$L$2:$L$21,(new!$E$2:$E$21=$A245)*(new!$C$2:$C$21=calendar!L$2)*(new!$D$2:$D$21&lt;&gt;"N/A"),"")</f>
        <v/>
      </c>
      <c r="N245" s="29">
        <f>COUNTIFS(new!$C$2:$C$21,N$2,new!$E$2:$E$21,"&lt;="&amp;calendar!$A245,new!$F$2:$F$21,"&gt;="&amp;calendar!$A245,new!$D$2:$D$21,"YES")+2*COUNTIFS(new!$C$2:$C$21,N$2,new!$E$2:$E$21,"&lt;="&amp;calendar!$A245,new!$F$2:$F$21,"&gt;="&amp;calendar!$A245,new!$D$2:$D$21,"NO")</f>
        <v>0</v>
      </c>
      <c r="O245" s="46" t="str" cm="1">
        <f t="array" ref="O245">_xlfn._xlws.FILTER(new!$L$2:$L$21,(new!$E$2:$E$21=$A245)*(new!$C$2:$C$21=calendar!N$2)*(new!$D$2:$D$21&lt;&gt;"N/A"),"")</f>
        <v/>
      </c>
      <c r="Q245" s="29">
        <f>COUNTIFS(new!$C$2:$C$21,Q$2,new!$E$2:$E$21,"&lt;="&amp;calendar!$A245,new!$F$2:$F$21,"&gt;="&amp;calendar!$A245,new!$D$2:$D$21,"YES")+2*COUNTIFS(new!$C$2:$C$21,Q$2,new!$E$2:$E$21,"&lt;="&amp;calendar!$A245,new!$F$2:$F$21,"&gt;="&amp;calendar!$A245,new!$D$2:$D$21,"NO")</f>
        <v>0</v>
      </c>
      <c r="R245" s="46" t="str" cm="1">
        <f t="array" ref="R245">_xlfn._xlws.FILTER(new!$L$2:$L$21,(new!$E$2:$E$21=$A245)*(new!$C$2:$C$21=calendar!Q$2)*(new!$D$2:$D$21&lt;&gt;"N/A"),"")</f>
        <v/>
      </c>
      <c r="S245" s="29">
        <f>COUNTIFS(new!$C$2:$C$21,S$2,new!$E$2:$E$21,"&lt;="&amp;calendar!$A245,new!$F$2:$F$21,"&gt;="&amp;calendar!$A245,new!$D$2:$D$21,"YES")+2*COUNTIFS(new!$C$2:$C$21,S$2,new!$E$2:$E$21,"&lt;="&amp;calendar!$A245,new!$F$2:$F$21,"&gt;="&amp;calendar!$A245,new!$D$2:$D$21,"NO")</f>
        <v>0</v>
      </c>
      <c r="T245" s="46" t="str" cm="1">
        <f t="array" ref="T245">_xlfn._xlws.FILTER(new!$L$2:$L$21,(new!$E$2:$E$21=$A245)*(new!$C$2:$C$21=calendar!S$2)*(new!$D$2:$D$21&lt;&gt;"N/A"),"")</f>
        <v/>
      </c>
      <c r="U245" s="29">
        <f>COUNTIFS(new!$C$2:$C$21,U$2,new!$E$2:$E$21,"&lt;="&amp;calendar!$A245,new!$F$2:$F$21,"&gt;="&amp;calendar!$A245,new!$D$2:$D$21,"YES")+2*COUNTIFS(new!$C$2:$C$21,U$2,new!$E$2:$E$21,"&lt;="&amp;calendar!$A245,new!$F$2:$F$21,"&gt;="&amp;calendar!$A245,new!$D$2:$D$21,"NO")</f>
        <v>0</v>
      </c>
      <c r="V245" s="46" t="str" cm="1">
        <f t="array" ref="V245">_xlfn._xlws.FILTER(new!$L$2:$L$21,(new!$E$2:$E$21=$A245)*(new!$C$2:$C$21=calendar!U$2)*(new!$D$2:$D$21&lt;&gt;"N/A"),"")</f>
        <v/>
      </c>
    </row>
    <row r="246" spans="1:22" ht="24" customHeight="1" x14ac:dyDescent="0.2">
      <c r="A246" s="37">
        <v>44804</v>
      </c>
      <c r="C246" s="29">
        <f>COUNTIFS(new!$C$2:$C$21,C$2,new!$E$2:$E$21,"&lt;="&amp;calendar!$A246,new!$F$2:$F$21,"&gt;="&amp;calendar!$A246,new!$D$2:$D$21,"YES")+2*COUNTIFS(new!$C$2:$C$21,C$2,new!$E$2:$E$21,"&lt;="&amp;calendar!$A246,new!$F$2:$F$21,"&gt;="&amp;calendar!$A246,new!$D$2:$D$21,"NO")</f>
        <v>0</v>
      </c>
      <c r="D246" s="46" t="str" cm="1">
        <f t="array" ref="D246">_xlfn._xlws.FILTER(new!$L$2:$L$21,(new!$E$2:$E$21=$A246)*(new!$C$2:$C$21=calendar!C$2)*(new!$D$2:$D$21&lt;&gt;"N/A"),"")</f>
        <v/>
      </c>
      <c r="E246" s="29">
        <f>COUNTIFS(new!$C$2:$C$21,E$2,new!$E$2:$E$21,"&lt;="&amp;calendar!$A246,new!$F$2:$F$21,"&gt;="&amp;calendar!$A246,new!$D$2:$D$21,"YES")+2*COUNTIFS(new!$C$2:$C$21,E$2,new!$E$2:$E$21,"&lt;="&amp;calendar!$A246,new!$F$2:$F$21,"&gt;="&amp;calendar!$A246,new!$D$2:$D$21,"NO")</f>
        <v>0</v>
      </c>
      <c r="F246" s="46" t="str" cm="1">
        <f t="array" ref="F246">_xlfn._xlws.FILTER(new!$L$2:$L$21,(new!$E$2:$E$21=$A246)*(new!$C$2:$C$21=calendar!E$2)*(new!$D$2:$D$21&lt;&gt;"N/A"),"")</f>
        <v/>
      </c>
      <c r="G246" s="29">
        <f>COUNTIFS(new!$C$2:$C$21,G$2,new!$E$2:$E$21,"&lt;="&amp;calendar!$A246,new!$F$2:$F$21,"&gt;="&amp;calendar!$A246,new!$D$2:$D$21,"YES")+2*COUNTIFS(new!$C$2:$C$21,G$2,new!$E$2:$E$21,"&lt;="&amp;calendar!$A246,new!$F$2:$F$21,"&gt;="&amp;calendar!$A246,new!$D$2:$D$21,"NO")</f>
        <v>0</v>
      </c>
      <c r="H246" s="46" t="str" cm="1">
        <f t="array" ref="H246">_xlfn._xlws.FILTER(new!$L$2:$L$21,(new!$E$2:$E$21=$A246)*(new!$C$2:$C$21=calendar!G$2)*(new!$D$2:$D$21&lt;&gt;"N/A"),"")</f>
        <v/>
      </c>
      <c r="J246" s="29">
        <f>COUNTIFS(new!$C$2:$C$21,J$2,new!$E$2:$E$21,"&lt;="&amp;calendar!$A246,new!$F$2:$F$21,"&gt;="&amp;calendar!$A246,new!$D$2:$D$21,"YES")+2*COUNTIFS(new!$C$2:$C$21,J$2,new!$E$2:$E$21,"&lt;="&amp;calendar!$A246,new!$F$2:$F$21,"&gt;="&amp;calendar!$A246,new!$D$2:$D$21,"NO")</f>
        <v>0</v>
      </c>
      <c r="K246" s="46" t="str" cm="1">
        <f t="array" ref="K246">_xlfn._xlws.FILTER(new!$L$2:$L$21,(new!$E$2:$E$21=$A246)*(new!$C$2:$C$21=calendar!J$2)*(new!$D$2:$D$21&lt;&gt;"N/A"),"")</f>
        <v/>
      </c>
      <c r="L246" s="29">
        <f>COUNTIFS(new!$C$2:$C$21,L$2,new!$E$2:$E$21,"&lt;="&amp;calendar!$A246,new!$F$2:$F$21,"&gt;="&amp;calendar!$A246,new!$D$2:$D$21,"YES")+2*COUNTIFS(new!$C$2:$C$21,L$2,new!$E$2:$E$21,"&lt;="&amp;calendar!$A246,new!$F$2:$F$21,"&gt;="&amp;calendar!$A246,new!$D$2:$D$21,"NO")</f>
        <v>0</v>
      </c>
      <c r="M246" s="46" t="str" cm="1">
        <f t="array" ref="M246">_xlfn._xlws.FILTER(new!$L$2:$L$21,(new!$E$2:$E$21=$A246)*(new!$C$2:$C$21=calendar!L$2)*(new!$D$2:$D$21&lt;&gt;"N/A"),"")</f>
        <v/>
      </c>
      <c r="N246" s="29">
        <f>COUNTIFS(new!$C$2:$C$21,N$2,new!$E$2:$E$21,"&lt;="&amp;calendar!$A246,new!$F$2:$F$21,"&gt;="&amp;calendar!$A246,new!$D$2:$D$21,"YES")+2*COUNTIFS(new!$C$2:$C$21,N$2,new!$E$2:$E$21,"&lt;="&amp;calendar!$A246,new!$F$2:$F$21,"&gt;="&amp;calendar!$A246,new!$D$2:$D$21,"NO")</f>
        <v>0</v>
      </c>
      <c r="O246" s="46" t="str" cm="1">
        <f t="array" ref="O246">_xlfn._xlws.FILTER(new!$L$2:$L$21,(new!$E$2:$E$21=$A246)*(new!$C$2:$C$21=calendar!N$2)*(new!$D$2:$D$21&lt;&gt;"N/A"),"")</f>
        <v/>
      </c>
      <c r="Q246" s="29">
        <f>COUNTIFS(new!$C$2:$C$21,Q$2,new!$E$2:$E$21,"&lt;="&amp;calendar!$A246,new!$F$2:$F$21,"&gt;="&amp;calendar!$A246,new!$D$2:$D$21,"YES")+2*COUNTIFS(new!$C$2:$C$21,Q$2,new!$E$2:$E$21,"&lt;="&amp;calendar!$A246,new!$F$2:$F$21,"&gt;="&amp;calendar!$A246,new!$D$2:$D$21,"NO")</f>
        <v>0</v>
      </c>
      <c r="R246" s="46" t="str" cm="1">
        <f t="array" ref="R246">_xlfn._xlws.FILTER(new!$L$2:$L$21,(new!$E$2:$E$21=$A246)*(new!$C$2:$C$21=calendar!Q$2)*(new!$D$2:$D$21&lt;&gt;"N/A"),"")</f>
        <v/>
      </c>
      <c r="S246" s="29">
        <f>COUNTIFS(new!$C$2:$C$21,S$2,new!$E$2:$E$21,"&lt;="&amp;calendar!$A246,new!$F$2:$F$21,"&gt;="&amp;calendar!$A246,new!$D$2:$D$21,"YES")+2*COUNTIFS(new!$C$2:$C$21,S$2,new!$E$2:$E$21,"&lt;="&amp;calendar!$A246,new!$F$2:$F$21,"&gt;="&amp;calendar!$A246,new!$D$2:$D$21,"NO")</f>
        <v>0</v>
      </c>
      <c r="T246" s="46" t="str" cm="1">
        <f t="array" ref="T246">_xlfn._xlws.FILTER(new!$L$2:$L$21,(new!$E$2:$E$21=$A246)*(new!$C$2:$C$21=calendar!S$2)*(new!$D$2:$D$21&lt;&gt;"N/A"),"")</f>
        <v/>
      </c>
      <c r="U246" s="29">
        <f>COUNTIFS(new!$C$2:$C$21,U$2,new!$E$2:$E$21,"&lt;="&amp;calendar!$A246,new!$F$2:$F$21,"&gt;="&amp;calendar!$A246,new!$D$2:$D$21,"YES")+2*COUNTIFS(new!$C$2:$C$21,U$2,new!$E$2:$E$21,"&lt;="&amp;calendar!$A246,new!$F$2:$F$21,"&gt;="&amp;calendar!$A246,new!$D$2:$D$21,"NO")</f>
        <v>0</v>
      </c>
      <c r="V246" s="46" t="str" cm="1">
        <f t="array" ref="V246">_xlfn._xlws.FILTER(new!$L$2:$L$21,(new!$E$2:$E$21=$A246)*(new!$C$2:$C$21=calendar!U$2)*(new!$D$2:$D$21&lt;&gt;"N/A"),"")</f>
        <v/>
      </c>
    </row>
    <row r="247" spans="1:22" ht="24" customHeight="1" x14ac:dyDescent="0.2">
      <c r="A247" s="37">
        <v>44805</v>
      </c>
      <c r="C247" s="29">
        <f>COUNTIFS(new!$C$2:$C$21,C$2,new!$E$2:$E$21,"&lt;="&amp;calendar!$A247,new!$F$2:$F$21,"&gt;="&amp;calendar!$A247,new!$D$2:$D$21,"YES")+2*COUNTIFS(new!$C$2:$C$21,C$2,new!$E$2:$E$21,"&lt;="&amp;calendar!$A247,new!$F$2:$F$21,"&gt;="&amp;calendar!$A247,new!$D$2:$D$21,"NO")</f>
        <v>0</v>
      </c>
      <c r="D247" s="46" t="str" cm="1">
        <f t="array" ref="D247">_xlfn._xlws.FILTER(new!$L$2:$L$21,(new!$E$2:$E$21=$A247)*(new!$C$2:$C$21=calendar!C$2)*(new!$D$2:$D$21&lt;&gt;"N/A"),"")</f>
        <v/>
      </c>
      <c r="E247" s="29">
        <f>COUNTIFS(new!$C$2:$C$21,E$2,new!$E$2:$E$21,"&lt;="&amp;calendar!$A247,new!$F$2:$F$21,"&gt;="&amp;calendar!$A247,new!$D$2:$D$21,"YES")+2*COUNTIFS(new!$C$2:$C$21,E$2,new!$E$2:$E$21,"&lt;="&amp;calendar!$A247,new!$F$2:$F$21,"&gt;="&amp;calendar!$A247,new!$D$2:$D$21,"NO")</f>
        <v>0</v>
      </c>
      <c r="F247" s="46" t="str" cm="1">
        <f t="array" ref="F247">_xlfn._xlws.FILTER(new!$L$2:$L$21,(new!$E$2:$E$21=$A247)*(new!$C$2:$C$21=calendar!E$2)*(new!$D$2:$D$21&lt;&gt;"N/A"),"")</f>
        <v/>
      </c>
      <c r="G247" s="29">
        <f>COUNTIFS(new!$C$2:$C$21,G$2,new!$E$2:$E$21,"&lt;="&amp;calendar!$A247,new!$F$2:$F$21,"&gt;="&amp;calendar!$A247,new!$D$2:$D$21,"YES")+2*COUNTIFS(new!$C$2:$C$21,G$2,new!$E$2:$E$21,"&lt;="&amp;calendar!$A247,new!$F$2:$F$21,"&gt;="&amp;calendar!$A247,new!$D$2:$D$21,"NO")</f>
        <v>0</v>
      </c>
      <c r="H247" s="46" t="str" cm="1">
        <f t="array" ref="H247">_xlfn._xlws.FILTER(new!$L$2:$L$21,(new!$E$2:$E$21=$A247)*(new!$C$2:$C$21=calendar!G$2)*(new!$D$2:$D$21&lt;&gt;"N/A"),"")</f>
        <v/>
      </c>
      <c r="J247" s="29">
        <f>COUNTIFS(new!$C$2:$C$21,J$2,new!$E$2:$E$21,"&lt;="&amp;calendar!$A247,new!$F$2:$F$21,"&gt;="&amp;calendar!$A247,new!$D$2:$D$21,"YES")+2*COUNTIFS(new!$C$2:$C$21,J$2,new!$E$2:$E$21,"&lt;="&amp;calendar!$A247,new!$F$2:$F$21,"&gt;="&amp;calendar!$A247,new!$D$2:$D$21,"NO")</f>
        <v>0</v>
      </c>
      <c r="K247" s="46" t="str" cm="1">
        <f t="array" ref="K247">_xlfn._xlws.FILTER(new!$L$2:$L$21,(new!$E$2:$E$21=$A247)*(new!$C$2:$C$21=calendar!J$2)*(new!$D$2:$D$21&lt;&gt;"N/A"),"")</f>
        <v/>
      </c>
      <c r="L247" s="29">
        <f>COUNTIFS(new!$C$2:$C$21,L$2,new!$E$2:$E$21,"&lt;="&amp;calendar!$A247,new!$F$2:$F$21,"&gt;="&amp;calendar!$A247,new!$D$2:$D$21,"YES")+2*COUNTIFS(new!$C$2:$C$21,L$2,new!$E$2:$E$21,"&lt;="&amp;calendar!$A247,new!$F$2:$F$21,"&gt;="&amp;calendar!$A247,new!$D$2:$D$21,"NO")</f>
        <v>0</v>
      </c>
      <c r="M247" s="46" t="str" cm="1">
        <f t="array" ref="M247">_xlfn._xlws.FILTER(new!$L$2:$L$21,(new!$E$2:$E$21=$A247)*(new!$C$2:$C$21=calendar!L$2)*(new!$D$2:$D$21&lt;&gt;"N/A"),"")</f>
        <v/>
      </c>
      <c r="N247" s="29">
        <f>COUNTIFS(new!$C$2:$C$21,N$2,new!$E$2:$E$21,"&lt;="&amp;calendar!$A247,new!$F$2:$F$21,"&gt;="&amp;calendar!$A247,new!$D$2:$D$21,"YES")+2*COUNTIFS(new!$C$2:$C$21,N$2,new!$E$2:$E$21,"&lt;="&amp;calendar!$A247,new!$F$2:$F$21,"&gt;="&amp;calendar!$A247,new!$D$2:$D$21,"NO")</f>
        <v>0</v>
      </c>
      <c r="O247" s="46" t="str" cm="1">
        <f t="array" ref="O247">_xlfn._xlws.FILTER(new!$L$2:$L$21,(new!$E$2:$E$21=$A247)*(new!$C$2:$C$21=calendar!N$2)*(new!$D$2:$D$21&lt;&gt;"N/A"),"")</f>
        <v/>
      </c>
      <c r="Q247" s="29">
        <f>COUNTIFS(new!$C$2:$C$21,Q$2,new!$E$2:$E$21,"&lt;="&amp;calendar!$A247,new!$F$2:$F$21,"&gt;="&amp;calendar!$A247,new!$D$2:$D$21,"YES")+2*COUNTIFS(new!$C$2:$C$21,Q$2,new!$E$2:$E$21,"&lt;="&amp;calendar!$A247,new!$F$2:$F$21,"&gt;="&amp;calendar!$A247,new!$D$2:$D$21,"NO")</f>
        <v>0</v>
      </c>
      <c r="R247" s="46" t="str" cm="1">
        <f t="array" ref="R247">_xlfn._xlws.FILTER(new!$L$2:$L$21,(new!$E$2:$E$21=$A247)*(new!$C$2:$C$21=calendar!Q$2)*(new!$D$2:$D$21&lt;&gt;"N/A"),"")</f>
        <v/>
      </c>
      <c r="S247" s="29">
        <f>COUNTIFS(new!$C$2:$C$21,S$2,new!$E$2:$E$21,"&lt;="&amp;calendar!$A247,new!$F$2:$F$21,"&gt;="&amp;calendar!$A247,new!$D$2:$D$21,"YES")+2*COUNTIFS(new!$C$2:$C$21,S$2,new!$E$2:$E$21,"&lt;="&amp;calendar!$A247,new!$F$2:$F$21,"&gt;="&amp;calendar!$A247,new!$D$2:$D$21,"NO")</f>
        <v>0</v>
      </c>
      <c r="T247" s="46" t="str" cm="1">
        <f t="array" ref="T247">_xlfn._xlws.FILTER(new!$L$2:$L$21,(new!$E$2:$E$21=$A247)*(new!$C$2:$C$21=calendar!S$2)*(new!$D$2:$D$21&lt;&gt;"N/A"),"")</f>
        <v/>
      </c>
      <c r="U247" s="29">
        <f>COUNTIFS(new!$C$2:$C$21,U$2,new!$E$2:$E$21,"&lt;="&amp;calendar!$A247,new!$F$2:$F$21,"&gt;="&amp;calendar!$A247,new!$D$2:$D$21,"YES")+2*COUNTIFS(new!$C$2:$C$21,U$2,new!$E$2:$E$21,"&lt;="&amp;calendar!$A247,new!$F$2:$F$21,"&gt;="&amp;calendar!$A247,new!$D$2:$D$21,"NO")</f>
        <v>0</v>
      </c>
      <c r="V247" s="46" t="str" cm="1">
        <f t="array" ref="V247">_xlfn._xlws.FILTER(new!$L$2:$L$21,(new!$E$2:$E$21=$A247)*(new!$C$2:$C$21=calendar!U$2)*(new!$D$2:$D$21&lt;&gt;"N/A"),"")</f>
        <v/>
      </c>
    </row>
    <row r="248" spans="1:22" ht="24" customHeight="1" x14ac:dyDescent="0.2">
      <c r="A248" s="37">
        <v>44806</v>
      </c>
      <c r="C248" s="29">
        <f>COUNTIFS(new!$C$2:$C$21,C$2,new!$E$2:$E$21,"&lt;="&amp;calendar!$A248,new!$F$2:$F$21,"&gt;="&amp;calendar!$A248,new!$D$2:$D$21,"YES")+2*COUNTIFS(new!$C$2:$C$21,C$2,new!$E$2:$E$21,"&lt;="&amp;calendar!$A248,new!$F$2:$F$21,"&gt;="&amp;calendar!$A248,new!$D$2:$D$21,"NO")</f>
        <v>0</v>
      </c>
      <c r="D248" s="46" t="str" cm="1">
        <f t="array" ref="D248">_xlfn._xlws.FILTER(new!$L$2:$L$21,(new!$E$2:$E$21=$A248)*(new!$C$2:$C$21=calendar!C$2)*(new!$D$2:$D$21&lt;&gt;"N/A"),"")</f>
        <v/>
      </c>
      <c r="E248" s="29">
        <f>COUNTIFS(new!$C$2:$C$21,E$2,new!$E$2:$E$21,"&lt;="&amp;calendar!$A248,new!$F$2:$F$21,"&gt;="&amp;calendar!$A248,new!$D$2:$D$21,"YES")+2*COUNTIFS(new!$C$2:$C$21,E$2,new!$E$2:$E$21,"&lt;="&amp;calendar!$A248,new!$F$2:$F$21,"&gt;="&amp;calendar!$A248,new!$D$2:$D$21,"NO")</f>
        <v>0</v>
      </c>
      <c r="F248" s="46" t="str" cm="1">
        <f t="array" ref="F248">_xlfn._xlws.FILTER(new!$L$2:$L$21,(new!$E$2:$E$21=$A248)*(new!$C$2:$C$21=calendar!E$2)*(new!$D$2:$D$21&lt;&gt;"N/A"),"")</f>
        <v/>
      </c>
      <c r="G248" s="29">
        <f>COUNTIFS(new!$C$2:$C$21,G$2,new!$E$2:$E$21,"&lt;="&amp;calendar!$A248,new!$F$2:$F$21,"&gt;="&amp;calendar!$A248,new!$D$2:$D$21,"YES")+2*COUNTIFS(new!$C$2:$C$21,G$2,new!$E$2:$E$21,"&lt;="&amp;calendar!$A248,new!$F$2:$F$21,"&gt;="&amp;calendar!$A248,new!$D$2:$D$21,"NO")</f>
        <v>0</v>
      </c>
      <c r="H248" s="46" t="str" cm="1">
        <f t="array" ref="H248">_xlfn._xlws.FILTER(new!$L$2:$L$21,(new!$E$2:$E$21=$A248)*(new!$C$2:$C$21=calendar!G$2)*(new!$D$2:$D$21&lt;&gt;"N/A"),"")</f>
        <v/>
      </c>
      <c r="J248" s="29">
        <f>COUNTIFS(new!$C$2:$C$21,J$2,new!$E$2:$E$21,"&lt;="&amp;calendar!$A248,new!$F$2:$F$21,"&gt;="&amp;calendar!$A248,new!$D$2:$D$21,"YES")+2*COUNTIFS(new!$C$2:$C$21,J$2,new!$E$2:$E$21,"&lt;="&amp;calendar!$A248,new!$F$2:$F$21,"&gt;="&amp;calendar!$A248,new!$D$2:$D$21,"NO")</f>
        <v>0</v>
      </c>
      <c r="K248" s="46" t="str" cm="1">
        <f t="array" ref="K248">_xlfn._xlws.FILTER(new!$L$2:$L$21,(new!$E$2:$E$21=$A248)*(new!$C$2:$C$21=calendar!J$2)*(new!$D$2:$D$21&lt;&gt;"N/A"),"")</f>
        <v/>
      </c>
      <c r="L248" s="29">
        <f>COUNTIFS(new!$C$2:$C$21,L$2,new!$E$2:$E$21,"&lt;="&amp;calendar!$A248,new!$F$2:$F$21,"&gt;="&amp;calendar!$A248,new!$D$2:$D$21,"YES")+2*COUNTIFS(new!$C$2:$C$21,L$2,new!$E$2:$E$21,"&lt;="&amp;calendar!$A248,new!$F$2:$F$21,"&gt;="&amp;calendar!$A248,new!$D$2:$D$21,"NO")</f>
        <v>0</v>
      </c>
      <c r="M248" s="46" t="str" cm="1">
        <f t="array" ref="M248">_xlfn._xlws.FILTER(new!$L$2:$L$21,(new!$E$2:$E$21=$A248)*(new!$C$2:$C$21=calendar!L$2)*(new!$D$2:$D$21&lt;&gt;"N/A"),"")</f>
        <v/>
      </c>
      <c r="N248" s="29">
        <f>COUNTIFS(new!$C$2:$C$21,N$2,new!$E$2:$E$21,"&lt;="&amp;calendar!$A248,new!$F$2:$F$21,"&gt;="&amp;calendar!$A248,new!$D$2:$D$21,"YES")+2*COUNTIFS(new!$C$2:$C$21,N$2,new!$E$2:$E$21,"&lt;="&amp;calendar!$A248,new!$F$2:$F$21,"&gt;="&amp;calendar!$A248,new!$D$2:$D$21,"NO")</f>
        <v>0</v>
      </c>
      <c r="O248" s="46" t="str" cm="1">
        <f t="array" ref="O248">_xlfn._xlws.FILTER(new!$L$2:$L$21,(new!$E$2:$E$21=$A248)*(new!$C$2:$C$21=calendar!N$2)*(new!$D$2:$D$21&lt;&gt;"N/A"),"")</f>
        <v/>
      </c>
      <c r="Q248" s="29">
        <f>COUNTIFS(new!$C$2:$C$21,Q$2,new!$E$2:$E$21,"&lt;="&amp;calendar!$A248,new!$F$2:$F$21,"&gt;="&amp;calendar!$A248,new!$D$2:$D$21,"YES")+2*COUNTIFS(new!$C$2:$C$21,Q$2,new!$E$2:$E$21,"&lt;="&amp;calendar!$A248,new!$F$2:$F$21,"&gt;="&amp;calendar!$A248,new!$D$2:$D$21,"NO")</f>
        <v>0</v>
      </c>
      <c r="R248" s="46" t="str" cm="1">
        <f t="array" ref="R248">_xlfn._xlws.FILTER(new!$L$2:$L$21,(new!$E$2:$E$21=$A248)*(new!$C$2:$C$21=calendar!Q$2)*(new!$D$2:$D$21&lt;&gt;"N/A"),"")</f>
        <v/>
      </c>
      <c r="S248" s="29">
        <f>COUNTIFS(new!$C$2:$C$21,S$2,new!$E$2:$E$21,"&lt;="&amp;calendar!$A248,new!$F$2:$F$21,"&gt;="&amp;calendar!$A248,new!$D$2:$D$21,"YES")+2*COUNTIFS(new!$C$2:$C$21,S$2,new!$E$2:$E$21,"&lt;="&amp;calendar!$A248,new!$F$2:$F$21,"&gt;="&amp;calendar!$A248,new!$D$2:$D$21,"NO")</f>
        <v>0</v>
      </c>
      <c r="T248" s="46" t="str" cm="1">
        <f t="array" ref="T248">_xlfn._xlws.FILTER(new!$L$2:$L$21,(new!$E$2:$E$21=$A248)*(new!$C$2:$C$21=calendar!S$2)*(new!$D$2:$D$21&lt;&gt;"N/A"),"")</f>
        <v/>
      </c>
      <c r="U248" s="29">
        <f>COUNTIFS(new!$C$2:$C$21,U$2,new!$E$2:$E$21,"&lt;="&amp;calendar!$A248,new!$F$2:$F$21,"&gt;="&amp;calendar!$A248,new!$D$2:$D$21,"YES")+2*COUNTIFS(new!$C$2:$C$21,U$2,new!$E$2:$E$21,"&lt;="&amp;calendar!$A248,new!$F$2:$F$21,"&gt;="&amp;calendar!$A248,new!$D$2:$D$21,"NO")</f>
        <v>0</v>
      </c>
      <c r="V248" s="46" t="str" cm="1">
        <f t="array" ref="V248">_xlfn._xlws.FILTER(new!$L$2:$L$21,(new!$E$2:$E$21=$A248)*(new!$C$2:$C$21=calendar!U$2)*(new!$D$2:$D$21&lt;&gt;"N/A"),"")</f>
        <v/>
      </c>
    </row>
    <row r="249" spans="1:22" ht="24" customHeight="1" x14ac:dyDescent="0.2">
      <c r="A249" s="37">
        <v>44807</v>
      </c>
      <c r="C249" s="29">
        <f>COUNTIFS(new!$C$2:$C$21,C$2,new!$E$2:$E$21,"&lt;="&amp;calendar!$A249,new!$F$2:$F$21,"&gt;="&amp;calendar!$A249,new!$D$2:$D$21,"YES")+2*COUNTIFS(new!$C$2:$C$21,C$2,new!$E$2:$E$21,"&lt;="&amp;calendar!$A249,new!$F$2:$F$21,"&gt;="&amp;calendar!$A249,new!$D$2:$D$21,"NO")</f>
        <v>0</v>
      </c>
      <c r="D249" s="46" t="str" cm="1">
        <f t="array" ref="D249">_xlfn._xlws.FILTER(new!$L$2:$L$21,(new!$E$2:$E$21=$A249)*(new!$C$2:$C$21=calendar!C$2)*(new!$D$2:$D$21&lt;&gt;"N/A"),"")</f>
        <v/>
      </c>
      <c r="E249" s="29">
        <f>COUNTIFS(new!$C$2:$C$21,E$2,new!$E$2:$E$21,"&lt;="&amp;calendar!$A249,new!$F$2:$F$21,"&gt;="&amp;calendar!$A249,new!$D$2:$D$21,"YES")+2*COUNTIFS(new!$C$2:$C$21,E$2,new!$E$2:$E$21,"&lt;="&amp;calendar!$A249,new!$F$2:$F$21,"&gt;="&amp;calendar!$A249,new!$D$2:$D$21,"NO")</f>
        <v>0</v>
      </c>
      <c r="F249" s="46" t="str" cm="1">
        <f t="array" ref="F249">_xlfn._xlws.FILTER(new!$L$2:$L$21,(new!$E$2:$E$21=$A249)*(new!$C$2:$C$21=calendar!E$2)*(new!$D$2:$D$21&lt;&gt;"N/A"),"")</f>
        <v/>
      </c>
      <c r="G249" s="29">
        <f>COUNTIFS(new!$C$2:$C$21,G$2,new!$E$2:$E$21,"&lt;="&amp;calendar!$A249,new!$F$2:$F$21,"&gt;="&amp;calendar!$A249,new!$D$2:$D$21,"YES")+2*COUNTIFS(new!$C$2:$C$21,G$2,new!$E$2:$E$21,"&lt;="&amp;calendar!$A249,new!$F$2:$F$21,"&gt;="&amp;calendar!$A249,new!$D$2:$D$21,"NO")</f>
        <v>0</v>
      </c>
      <c r="H249" s="46" t="str" cm="1">
        <f t="array" ref="H249">_xlfn._xlws.FILTER(new!$L$2:$L$21,(new!$E$2:$E$21=$A249)*(new!$C$2:$C$21=calendar!G$2)*(new!$D$2:$D$21&lt;&gt;"N/A"),"")</f>
        <v/>
      </c>
      <c r="J249" s="29">
        <f>COUNTIFS(new!$C$2:$C$21,J$2,new!$E$2:$E$21,"&lt;="&amp;calendar!$A249,new!$F$2:$F$21,"&gt;="&amp;calendar!$A249,new!$D$2:$D$21,"YES")+2*COUNTIFS(new!$C$2:$C$21,J$2,new!$E$2:$E$21,"&lt;="&amp;calendar!$A249,new!$F$2:$F$21,"&gt;="&amp;calendar!$A249,new!$D$2:$D$21,"NO")</f>
        <v>0</v>
      </c>
      <c r="K249" s="46" t="str" cm="1">
        <f t="array" ref="K249">_xlfn._xlws.FILTER(new!$L$2:$L$21,(new!$E$2:$E$21=$A249)*(new!$C$2:$C$21=calendar!J$2)*(new!$D$2:$D$21&lt;&gt;"N/A"),"")</f>
        <v/>
      </c>
      <c r="L249" s="29">
        <f>COUNTIFS(new!$C$2:$C$21,L$2,new!$E$2:$E$21,"&lt;="&amp;calendar!$A249,new!$F$2:$F$21,"&gt;="&amp;calendar!$A249,new!$D$2:$D$21,"YES")+2*COUNTIFS(new!$C$2:$C$21,L$2,new!$E$2:$E$21,"&lt;="&amp;calendar!$A249,new!$F$2:$F$21,"&gt;="&amp;calendar!$A249,new!$D$2:$D$21,"NO")</f>
        <v>0</v>
      </c>
      <c r="M249" s="46" t="str" cm="1">
        <f t="array" ref="M249">_xlfn._xlws.FILTER(new!$L$2:$L$21,(new!$E$2:$E$21=$A249)*(new!$C$2:$C$21=calendar!L$2)*(new!$D$2:$D$21&lt;&gt;"N/A"),"")</f>
        <v/>
      </c>
      <c r="N249" s="29">
        <f>COUNTIFS(new!$C$2:$C$21,N$2,new!$E$2:$E$21,"&lt;="&amp;calendar!$A249,new!$F$2:$F$21,"&gt;="&amp;calendar!$A249,new!$D$2:$D$21,"YES")+2*COUNTIFS(new!$C$2:$C$21,N$2,new!$E$2:$E$21,"&lt;="&amp;calendar!$A249,new!$F$2:$F$21,"&gt;="&amp;calendar!$A249,new!$D$2:$D$21,"NO")</f>
        <v>0</v>
      </c>
      <c r="O249" s="46" t="str" cm="1">
        <f t="array" ref="O249">_xlfn._xlws.FILTER(new!$L$2:$L$21,(new!$E$2:$E$21=$A249)*(new!$C$2:$C$21=calendar!N$2)*(new!$D$2:$D$21&lt;&gt;"N/A"),"")</f>
        <v/>
      </c>
      <c r="Q249" s="29">
        <f>COUNTIFS(new!$C$2:$C$21,Q$2,new!$E$2:$E$21,"&lt;="&amp;calendar!$A249,new!$F$2:$F$21,"&gt;="&amp;calendar!$A249,new!$D$2:$D$21,"YES")+2*COUNTIFS(new!$C$2:$C$21,Q$2,new!$E$2:$E$21,"&lt;="&amp;calendar!$A249,new!$F$2:$F$21,"&gt;="&amp;calendar!$A249,new!$D$2:$D$21,"NO")</f>
        <v>0</v>
      </c>
      <c r="R249" s="46" t="str" cm="1">
        <f t="array" ref="R249">_xlfn._xlws.FILTER(new!$L$2:$L$21,(new!$E$2:$E$21=$A249)*(new!$C$2:$C$21=calendar!Q$2)*(new!$D$2:$D$21&lt;&gt;"N/A"),"")</f>
        <v/>
      </c>
      <c r="S249" s="29">
        <f>COUNTIFS(new!$C$2:$C$21,S$2,new!$E$2:$E$21,"&lt;="&amp;calendar!$A249,new!$F$2:$F$21,"&gt;="&amp;calendar!$A249,new!$D$2:$D$21,"YES")+2*COUNTIFS(new!$C$2:$C$21,S$2,new!$E$2:$E$21,"&lt;="&amp;calendar!$A249,new!$F$2:$F$21,"&gt;="&amp;calendar!$A249,new!$D$2:$D$21,"NO")</f>
        <v>0</v>
      </c>
      <c r="T249" s="46" t="str" cm="1">
        <f t="array" ref="T249">_xlfn._xlws.FILTER(new!$L$2:$L$21,(new!$E$2:$E$21=$A249)*(new!$C$2:$C$21=calendar!S$2)*(new!$D$2:$D$21&lt;&gt;"N/A"),"")</f>
        <v/>
      </c>
      <c r="U249" s="29">
        <f>COUNTIFS(new!$C$2:$C$21,U$2,new!$E$2:$E$21,"&lt;="&amp;calendar!$A249,new!$F$2:$F$21,"&gt;="&amp;calendar!$A249,new!$D$2:$D$21,"YES")+2*COUNTIFS(new!$C$2:$C$21,U$2,new!$E$2:$E$21,"&lt;="&amp;calendar!$A249,new!$F$2:$F$21,"&gt;="&amp;calendar!$A249,new!$D$2:$D$21,"NO")</f>
        <v>0</v>
      </c>
      <c r="V249" s="46" t="str" cm="1">
        <f t="array" ref="V249">_xlfn._xlws.FILTER(new!$L$2:$L$21,(new!$E$2:$E$21=$A249)*(new!$C$2:$C$21=calendar!U$2)*(new!$D$2:$D$21&lt;&gt;"N/A"),"")</f>
        <v/>
      </c>
    </row>
    <row r="250" spans="1:22" ht="24" customHeight="1" x14ac:dyDescent="0.2">
      <c r="A250" s="37">
        <v>44808</v>
      </c>
      <c r="C250" s="29">
        <f>COUNTIFS(new!$C$2:$C$21,C$2,new!$E$2:$E$21,"&lt;="&amp;calendar!$A250,new!$F$2:$F$21,"&gt;="&amp;calendar!$A250,new!$D$2:$D$21,"YES")+2*COUNTIFS(new!$C$2:$C$21,C$2,new!$E$2:$E$21,"&lt;="&amp;calendar!$A250,new!$F$2:$F$21,"&gt;="&amp;calendar!$A250,new!$D$2:$D$21,"NO")</f>
        <v>0</v>
      </c>
      <c r="D250" s="46" t="str" cm="1">
        <f t="array" ref="D250">_xlfn._xlws.FILTER(new!$L$2:$L$21,(new!$E$2:$E$21=$A250)*(new!$C$2:$C$21=calendar!C$2)*(new!$D$2:$D$21&lt;&gt;"N/A"),"")</f>
        <v/>
      </c>
      <c r="E250" s="29">
        <f>COUNTIFS(new!$C$2:$C$21,E$2,new!$E$2:$E$21,"&lt;="&amp;calendar!$A250,new!$F$2:$F$21,"&gt;="&amp;calendar!$A250,new!$D$2:$D$21,"YES")+2*COUNTIFS(new!$C$2:$C$21,E$2,new!$E$2:$E$21,"&lt;="&amp;calendar!$A250,new!$F$2:$F$21,"&gt;="&amp;calendar!$A250,new!$D$2:$D$21,"NO")</f>
        <v>0</v>
      </c>
      <c r="F250" s="46" t="str" cm="1">
        <f t="array" ref="F250">_xlfn._xlws.FILTER(new!$L$2:$L$21,(new!$E$2:$E$21=$A250)*(new!$C$2:$C$21=calendar!E$2)*(new!$D$2:$D$21&lt;&gt;"N/A"),"")</f>
        <v/>
      </c>
      <c r="G250" s="29">
        <f>COUNTIFS(new!$C$2:$C$21,G$2,new!$E$2:$E$21,"&lt;="&amp;calendar!$A250,new!$F$2:$F$21,"&gt;="&amp;calendar!$A250,new!$D$2:$D$21,"YES")+2*COUNTIFS(new!$C$2:$C$21,G$2,new!$E$2:$E$21,"&lt;="&amp;calendar!$A250,new!$F$2:$F$21,"&gt;="&amp;calendar!$A250,new!$D$2:$D$21,"NO")</f>
        <v>0</v>
      </c>
      <c r="H250" s="46" t="str" cm="1">
        <f t="array" ref="H250">_xlfn._xlws.FILTER(new!$L$2:$L$21,(new!$E$2:$E$21=$A250)*(new!$C$2:$C$21=calendar!G$2)*(new!$D$2:$D$21&lt;&gt;"N/A"),"")</f>
        <v/>
      </c>
      <c r="J250" s="29">
        <f>COUNTIFS(new!$C$2:$C$21,J$2,new!$E$2:$E$21,"&lt;="&amp;calendar!$A250,new!$F$2:$F$21,"&gt;="&amp;calendar!$A250,new!$D$2:$D$21,"YES")+2*COUNTIFS(new!$C$2:$C$21,J$2,new!$E$2:$E$21,"&lt;="&amp;calendar!$A250,new!$F$2:$F$21,"&gt;="&amp;calendar!$A250,new!$D$2:$D$21,"NO")</f>
        <v>0</v>
      </c>
      <c r="K250" s="46" t="str" cm="1">
        <f t="array" ref="K250">_xlfn._xlws.FILTER(new!$L$2:$L$21,(new!$E$2:$E$21=$A250)*(new!$C$2:$C$21=calendar!J$2)*(new!$D$2:$D$21&lt;&gt;"N/A"),"")</f>
        <v/>
      </c>
      <c r="L250" s="29">
        <f>COUNTIFS(new!$C$2:$C$21,L$2,new!$E$2:$E$21,"&lt;="&amp;calendar!$A250,new!$F$2:$F$21,"&gt;="&amp;calendar!$A250,new!$D$2:$D$21,"YES")+2*COUNTIFS(new!$C$2:$C$21,L$2,new!$E$2:$E$21,"&lt;="&amp;calendar!$A250,new!$F$2:$F$21,"&gt;="&amp;calendar!$A250,new!$D$2:$D$21,"NO")</f>
        <v>0</v>
      </c>
      <c r="M250" s="46" t="str" cm="1">
        <f t="array" ref="M250">_xlfn._xlws.FILTER(new!$L$2:$L$21,(new!$E$2:$E$21=$A250)*(new!$C$2:$C$21=calendar!L$2)*(new!$D$2:$D$21&lt;&gt;"N/A"),"")</f>
        <v/>
      </c>
      <c r="N250" s="29">
        <f>COUNTIFS(new!$C$2:$C$21,N$2,new!$E$2:$E$21,"&lt;="&amp;calendar!$A250,new!$F$2:$F$21,"&gt;="&amp;calendar!$A250,new!$D$2:$D$21,"YES")+2*COUNTIFS(new!$C$2:$C$21,N$2,new!$E$2:$E$21,"&lt;="&amp;calendar!$A250,new!$F$2:$F$21,"&gt;="&amp;calendar!$A250,new!$D$2:$D$21,"NO")</f>
        <v>0</v>
      </c>
      <c r="O250" s="46" t="str" cm="1">
        <f t="array" ref="O250">_xlfn._xlws.FILTER(new!$L$2:$L$21,(new!$E$2:$E$21=$A250)*(new!$C$2:$C$21=calendar!N$2)*(new!$D$2:$D$21&lt;&gt;"N/A"),"")</f>
        <v/>
      </c>
      <c r="Q250" s="29">
        <f>COUNTIFS(new!$C$2:$C$21,Q$2,new!$E$2:$E$21,"&lt;="&amp;calendar!$A250,new!$F$2:$F$21,"&gt;="&amp;calendar!$A250,new!$D$2:$D$21,"YES")+2*COUNTIFS(new!$C$2:$C$21,Q$2,new!$E$2:$E$21,"&lt;="&amp;calendar!$A250,new!$F$2:$F$21,"&gt;="&amp;calendar!$A250,new!$D$2:$D$21,"NO")</f>
        <v>0</v>
      </c>
      <c r="R250" s="46" t="str" cm="1">
        <f t="array" ref="R250">_xlfn._xlws.FILTER(new!$L$2:$L$21,(new!$E$2:$E$21=$A250)*(new!$C$2:$C$21=calendar!Q$2)*(new!$D$2:$D$21&lt;&gt;"N/A"),"")</f>
        <v/>
      </c>
      <c r="S250" s="29">
        <f>COUNTIFS(new!$C$2:$C$21,S$2,new!$E$2:$E$21,"&lt;="&amp;calendar!$A250,new!$F$2:$F$21,"&gt;="&amp;calendar!$A250,new!$D$2:$D$21,"YES")+2*COUNTIFS(new!$C$2:$C$21,S$2,new!$E$2:$E$21,"&lt;="&amp;calendar!$A250,new!$F$2:$F$21,"&gt;="&amp;calendar!$A250,new!$D$2:$D$21,"NO")</f>
        <v>0</v>
      </c>
      <c r="T250" s="46" t="str" cm="1">
        <f t="array" ref="T250">_xlfn._xlws.FILTER(new!$L$2:$L$21,(new!$E$2:$E$21=$A250)*(new!$C$2:$C$21=calendar!S$2)*(new!$D$2:$D$21&lt;&gt;"N/A"),"")</f>
        <v/>
      </c>
      <c r="U250" s="29">
        <f>COUNTIFS(new!$C$2:$C$21,U$2,new!$E$2:$E$21,"&lt;="&amp;calendar!$A250,new!$F$2:$F$21,"&gt;="&amp;calendar!$A250,new!$D$2:$D$21,"YES")+2*COUNTIFS(new!$C$2:$C$21,U$2,new!$E$2:$E$21,"&lt;="&amp;calendar!$A250,new!$F$2:$F$21,"&gt;="&amp;calendar!$A250,new!$D$2:$D$21,"NO")</f>
        <v>0</v>
      </c>
      <c r="V250" s="46" t="str" cm="1">
        <f t="array" ref="V250">_xlfn._xlws.FILTER(new!$L$2:$L$21,(new!$E$2:$E$21=$A250)*(new!$C$2:$C$21=calendar!U$2)*(new!$D$2:$D$21&lt;&gt;"N/A"),"")</f>
        <v/>
      </c>
    </row>
    <row r="251" spans="1:22" ht="24" customHeight="1" x14ac:dyDescent="0.2">
      <c r="A251" s="37">
        <v>44809</v>
      </c>
      <c r="C251" s="29">
        <f>COUNTIFS(new!$C$2:$C$21,C$2,new!$E$2:$E$21,"&lt;="&amp;calendar!$A251,new!$F$2:$F$21,"&gt;="&amp;calendar!$A251,new!$D$2:$D$21,"YES")+2*COUNTIFS(new!$C$2:$C$21,C$2,new!$E$2:$E$21,"&lt;="&amp;calendar!$A251,new!$F$2:$F$21,"&gt;="&amp;calendar!$A251,new!$D$2:$D$21,"NO")</f>
        <v>0</v>
      </c>
      <c r="D251" s="46" t="str" cm="1">
        <f t="array" ref="D251">_xlfn._xlws.FILTER(new!$L$2:$L$21,(new!$E$2:$E$21=$A251)*(new!$C$2:$C$21=calendar!C$2)*(new!$D$2:$D$21&lt;&gt;"N/A"),"")</f>
        <v/>
      </c>
      <c r="E251" s="29">
        <f>COUNTIFS(new!$C$2:$C$21,E$2,new!$E$2:$E$21,"&lt;="&amp;calendar!$A251,new!$F$2:$F$21,"&gt;="&amp;calendar!$A251,new!$D$2:$D$21,"YES")+2*COUNTIFS(new!$C$2:$C$21,E$2,new!$E$2:$E$21,"&lt;="&amp;calendar!$A251,new!$F$2:$F$21,"&gt;="&amp;calendar!$A251,new!$D$2:$D$21,"NO")</f>
        <v>0</v>
      </c>
      <c r="F251" s="46" t="str" cm="1">
        <f t="array" ref="F251">_xlfn._xlws.FILTER(new!$L$2:$L$21,(new!$E$2:$E$21=$A251)*(new!$C$2:$C$21=calendar!E$2)*(new!$D$2:$D$21&lt;&gt;"N/A"),"")</f>
        <v/>
      </c>
      <c r="G251" s="29">
        <f>COUNTIFS(new!$C$2:$C$21,G$2,new!$E$2:$E$21,"&lt;="&amp;calendar!$A251,new!$F$2:$F$21,"&gt;="&amp;calendar!$A251,new!$D$2:$D$21,"YES")+2*COUNTIFS(new!$C$2:$C$21,G$2,new!$E$2:$E$21,"&lt;="&amp;calendar!$A251,new!$F$2:$F$21,"&gt;="&amp;calendar!$A251,new!$D$2:$D$21,"NO")</f>
        <v>0</v>
      </c>
      <c r="H251" s="46" t="str" cm="1">
        <f t="array" ref="H251">_xlfn._xlws.FILTER(new!$L$2:$L$21,(new!$E$2:$E$21=$A251)*(new!$C$2:$C$21=calendar!G$2)*(new!$D$2:$D$21&lt;&gt;"N/A"),"")</f>
        <v/>
      </c>
      <c r="J251" s="29">
        <f>COUNTIFS(new!$C$2:$C$21,J$2,new!$E$2:$E$21,"&lt;="&amp;calendar!$A251,new!$F$2:$F$21,"&gt;="&amp;calendar!$A251,new!$D$2:$D$21,"YES")+2*COUNTIFS(new!$C$2:$C$21,J$2,new!$E$2:$E$21,"&lt;="&amp;calendar!$A251,new!$F$2:$F$21,"&gt;="&amp;calendar!$A251,new!$D$2:$D$21,"NO")</f>
        <v>0</v>
      </c>
      <c r="K251" s="46" t="str" cm="1">
        <f t="array" ref="K251">_xlfn._xlws.FILTER(new!$L$2:$L$21,(new!$E$2:$E$21=$A251)*(new!$C$2:$C$21=calendar!J$2)*(new!$D$2:$D$21&lt;&gt;"N/A"),"")</f>
        <v/>
      </c>
      <c r="L251" s="29">
        <f>COUNTIFS(new!$C$2:$C$21,L$2,new!$E$2:$E$21,"&lt;="&amp;calendar!$A251,new!$F$2:$F$21,"&gt;="&amp;calendar!$A251,new!$D$2:$D$21,"YES")+2*COUNTIFS(new!$C$2:$C$21,L$2,new!$E$2:$E$21,"&lt;="&amp;calendar!$A251,new!$F$2:$F$21,"&gt;="&amp;calendar!$A251,new!$D$2:$D$21,"NO")</f>
        <v>0</v>
      </c>
      <c r="M251" s="46" t="str" cm="1">
        <f t="array" ref="M251">_xlfn._xlws.FILTER(new!$L$2:$L$21,(new!$E$2:$E$21=$A251)*(new!$C$2:$C$21=calendar!L$2)*(new!$D$2:$D$21&lt;&gt;"N/A"),"")</f>
        <v/>
      </c>
      <c r="N251" s="29">
        <f>COUNTIFS(new!$C$2:$C$21,N$2,new!$E$2:$E$21,"&lt;="&amp;calendar!$A251,new!$F$2:$F$21,"&gt;="&amp;calendar!$A251,new!$D$2:$D$21,"YES")+2*COUNTIFS(new!$C$2:$C$21,N$2,new!$E$2:$E$21,"&lt;="&amp;calendar!$A251,new!$F$2:$F$21,"&gt;="&amp;calendar!$A251,new!$D$2:$D$21,"NO")</f>
        <v>0</v>
      </c>
      <c r="O251" s="46" t="str" cm="1">
        <f t="array" ref="O251">_xlfn._xlws.FILTER(new!$L$2:$L$21,(new!$E$2:$E$21=$A251)*(new!$C$2:$C$21=calendar!N$2)*(new!$D$2:$D$21&lt;&gt;"N/A"),"")</f>
        <v/>
      </c>
      <c r="Q251" s="29">
        <f>COUNTIFS(new!$C$2:$C$21,Q$2,new!$E$2:$E$21,"&lt;="&amp;calendar!$A251,new!$F$2:$F$21,"&gt;="&amp;calendar!$A251,new!$D$2:$D$21,"YES")+2*COUNTIFS(new!$C$2:$C$21,Q$2,new!$E$2:$E$21,"&lt;="&amp;calendar!$A251,new!$F$2:$F$21,"&gt;="&amp;calendar!$A251,new!$D$2:$D$21,"NO")</f>
        <v>0</v>
      </c>
      <c r="R251" s="46" t="str" cm="1">
        <f t="array" ref="R251">_xlfn._xlws.FILTER(new!$L$2:$L$21,(new!$E$2:$E$21=$A251)*(new!$C$2:$C$21=calendar!Q$2)*(new!$D$2:$D$21&lt;&gt;"N/A"),"")</f>
        <v/>
      </c>
      <c r="S251" s="29">
        <f>COUNTIFS(new!$C$2:$C$21,S$2,new!$E$2:$E$21,"&lt;="&amp;calendar!$A251,new!$F$2:$F$21,"&gt;="&amp;calendar!$A251,new!$D$2:$D$21,"YES")+2*COUNTIFS(new!$C$2:$C$21,S$2,new!$E$2:$E$21,"&lt;="&amp;calendar!$A251,new!$F$2:$F$21,"&gt;="&amp;calendar!$A251,new!$D$2:$D$21,"NO")</f>
        <v>0</v>
      </c>
      <c r="T251" s="46" t="str" cm="1">
        <f t="array" ref="T251">_xlfn._xlws.FILTER(new!$L$2:$L$21,(new!$E$2:$E$21=$A251)*(new!$C$2:$C$21=calendar!S$2)*(new!$D$2:$D$21&lt;&gt;"N/A"),"")</f>
        <v/>
      </c>
      <c r="U251" s="29">
        <f>COUNTIFS(new!$C$2:$C$21,U$2,new!$E$2:$E$21,"&lt;="&amp;calendar!$A251,new!$F$2:$F$21,"&gt;="&amp;calendar!$A251,new!$D$2:$D$21,"YES")+2*COUNTIFS(new!$C$2:$C$21,U$2,new!$E$2:$E$21,"&lt;="&amp;calendar!$A251,new!$F$2:$F$21,"&gt;="&amp;calendar!$A251,new!$D$2:$D$21,"NO")</f>
        <v>0</v>
      </c>
      <c r="V251" s="46" t="str" cm="1">
        <f t="array" ref="V251">_xlfn._xlws.FILTER(new!$L$2:$L$21,(new!$E$2:$E$21=$A251)*(new!$C$2:$C$21=calendar!U$2)*(new!$D$2:$D$21&lt;&gt;"N/A"),"")</f>
        <v/>
      </c>
    </row>
    <row r="252" spans="1:22" ht="24" customHeight="1" x14ac:dyDescent="0.2">
      <c r="A252" s="37">
        <v>44810</v>
      </c>
      <c r="C252" s="29">
        <f>COUNTIFS(new!$C$2:$C$21,C$2,new!$E$2:$E$21,"&lt;="&amp;calendar!$A252,new!$F$2:$F$21,"&gt;="&amp;calendar!$A252,new!$D$2:$D$21,"YES")+2*COUNTIFS(new!$C$2:$C$21,C$2,new!$E$2:$E$21,"&lt;="&amp;calendar!$A252,new!$F$2:$F$21,"&gt;="&amp;calendar!$A252,new!$D$2:$D$21,"NO")</f>
        <v>0</v>
      </c>
      <c r="D252" s="46" t="str" cm="1">
        <f t="array" ref="D252">_xlfn._xlws.FILTER(new!$L$2:$L$21,(new!$E$2:$E$21=$A252)*(new!$C$2:$C$21=calendar!C$2)*(new!$D$2:$D$21&lt;&gt;"N/A"),"")</f>
        <v/>
      </c>
      <c r="E252" s="29">
        <f>COUNTIFS(new!$C$2:$C$21,E$2,new!$E$2:$E$21,"&lt;="&amp;calendar!$A252,new!$F$2:$F$21,"&gt;="&amp;calendar!$A252,new!$D$2:$D$21,"YES")+2*COUNTIFS(new!$C$2:$C$21,E$2,new!$E$2:$E$21,"&lt;="&amp;calendar!$A252,new!$F$2:$F$21,"&gt;="&amp;calendar!$A252,new!$D$2:$D$21,"NO")</f>
        <v>0</v>
      </c>
      <c r="F252" s="46" t="str" cm="1">
        <f t="array" ref="F252">_xlfn._xlws.FILTER(new!$L$2:$L$21,(new!$E$2:$E$21=$A252)*(new!$C$2:$C$21=calendar!E$2)*(new!$D$2:$D$21&lt;&gt;"N/A"),"")</f>
        <v/>
      </c>
      <c r="G252" s="29">
        <f>COUNTIFS(new!$C$2:$C$21,G$2,new!$E$2:$E$21,"&lt;="&amp;calendar!$A252,new!$F$2:$F$21,"&gt;="&amp;calendar!$A252,new!$D$2:$D$21,"YES")+2*COUNTIFS(new!$C$2:$C$21,G$2,new!$E$2:$E$21,"&lt;="&amp;calendar!$A252,new!$F$2:$F$21,"&gt;="&amp;calendar!$A252,new!$D$2:$D$21,"NO")</f>
        <v>0</v>
      </c>
      <c r="H252" s="46" t="str" cm="1">
        <f t="array" ref="H252">_xlfn._xlws.FILTER(new!$L$2:$L$21,(new!$E$2:$E$21=$A252)*(new!$C$2:$C$21=calendar!G$2)*(new!$D$2:$D$21&lt;&gt;"N/A"),"")</f>
        <v/>
      </c>
      <c r="J252" s="29">
        <f>COUNTIFS(new!$C$2:$C$21,J$2,new!$E$2:$E$21,"&lt;="&amp;calendar!$A252,new!$F$2:$F$21,"&gt;="&amp;calendar!$A252,new!$D$2:$D$21,"YES")+2*COUNTIFS(new!$C$2:$C$21,J$2,new!$E$2:$E$21,"&lt;="&amp;calendar!$A252,new!$F$2:$F$21,"&gt;="&amp;calendar!$A252,new!$D$2:$D$21,"NO")</f>
        <v>0</v>
      </c>
      <c r="K252" s="46" t="str" cm="1">
        <f t="array" ref="K252">_xlfn._xlws.FILTER(new!$L$2:$L$21,(new!$E$2:$E$21=$A252)*(new!$C$2:$C$21=calendar!J$2)*(new!$D$2:$D$21&lt;&gt;"N/A"),"")</f>
        <v/>
      </c>
      <c r="L252" s="29">
        <f>COUNTIFS(new!$C$2:$C$21,L$2,new!$E$2:$E$21,"&lt;="&amp;calendar!$A252,new!$F$2:$F$21,"&gt;="&amp;calendar!$A252,new!$D$2:$D$21,"YES")+2*COUNTIFS(new!$C$2:$C$21,L$2,new!$E$2:$E$21,"&lt;="&amp;calendar!$A252,new!$F$2:$F$21,"&gt;="&amp;calendar!$A252,new!$D$2:$D$21,"NO")</f>
        <v>0</v>
      </c>
      <c r="M252" s="46" t="str" cm="1">
        <f t="array" ref="M252">_xlfn._xlws.FILTER(new!$L$2:$L$21,(new!$E$2:$E$21=$A252)*(new!$C$2:$C$21=calendar!L$2)*(new!$D$2:$D$21&lt;&gt;"N/A"),"")</f>
        <v/>
      </c>
      <c r="N252" s="29">
        <f>COUNTIFS(new!$C$2:$C$21,N$2,new!$E$2:$E$21,"&lt;="&amp;calendar!$A252,new!$F$2:$F$21,"&gt;="&amp;calendar!$A252,new!$D$2:$D$21,"YES")+2*COUNTIFS(new!$C$2:$C$21,N$2,new!$E$2:$E$21,"&lt;="&amp;calendar!$A252,new!$F$2:$F$21,"&gt;="&amp;calendar!$A252,new!$D$2:$D$21,"NO")</f>
        <v>0</v>
      </c>
      <c r="O252" s="46" t="str" cm="1">
        <f t="array" ref="O252">_xlfn._xlws.FILTER(new!$L$2:$L$21,(new!$E$2:$E$21=$A252)*(new!$C$2:$C$21=calendar!N$2)*(new!$D$2:$D$21&lt;&gt;"N/A"),"")</f>
        <v/>
      </c>
      <c r="Q252" s="29">
        <f>COUNTIFS(new!$C$2:$C$21,Q$2,new!$E$2:$E$21,"&lt;="&amp;calendar!$A252,new!$F$2:$F$21,"&gt;="&amp;calendar!$A252,new!$D$2:$D$21,"YES")+2*COUNTIFS(new!$C$2:$C$21,Q$2,new!$E$2:$E$21,"&lt;="&amp;calendar!$A252,new!$F$2:$F$21,"&gt;="&amp;calendar!$A252,new!$D$2:$D$21,"NO")</f>
        <v>0</v>
      </c>
      <c r="R252" s="46" t="str" cm="1">
        <f t="array" ref="R252">_xlfn._xlws.FILTER(new!$L$2:$L$21,(new!$E$2:$E$21=$A252)*(new!$C$2:$C$21=calendar!Q$2)*(new!$D$2:$D$21&lt;&gt;"N/A"),"")</f>
        <v/>
      </c>
      <c r="S252" s="29">
        <f>COUNTIFS(new!$C$2:$C$21,S$2,new!$E$2:$E$21,"&lt;="&amp;calendar!$A252,new!$F$2:$F$21,"&gt;="&amp;calendar!$A252,new!$D$2:$D$21,"YES")+2*COUNTIFS(new!$C$2:$C$21,S$2,new!$E$2:$E$21,"&lt;="&amp;calendar!$A252,new!$F$2:$F$21,"&gt;="&amp;calendar!$A252,new!$D$2:$D$21,"NO")</f>
        <v>0</v>
      </c>
      <c r="T252" s="46" t="str" cm="1">
        <f t="array" ref="T252">_xlfn._xlws.FILTER(new!$L$2:$L$21,(new!$E$2:$E$21=$A252)*(new!$C$2:$C$21=calendar!S$2)*(new!$D$2:$D$21&lt;&gt;"N/A"),"")</f>
        <v/>
      </c>
      <c r="U252" s="29">
        <f>COUNTIFS(new!$C$2:$C$21,U$2,new!$E$2:$E$21,"&lt;="&amp;calendar!$A252,new!$F$2:$F$21,"&gt;="&amp;calendar!$A252,new!$D$2:$D$21,"YES")+2*COUNTIFS(new!$C$2:$C$21,U$2,new!$E$2:$E$21,"&lt;="&amp;calendar!$A252,new!$F$2:$F$21,"&gt;="&amp;calendar!$A252,new!$D$2:$D$21,"NO")</f>
        <v>0</v>
      </c>
      <c r="V252" s="46" t="str" cm="1">
        <f t="array" ref="V252">_xlfn._xlws.FILTER(new!$L$2:$L$21,(new!$E$2:$E$21=$A252)*(new!$C$2:$C$21=calendar!U$2)*(new!$D$2:$D$21&lt;&gt;"N/A"),"")</f>
        <v/>
      </c>
    </row>
    <row r="253" spans="1:22" ht="24" customHeight="1" x14ac:dyDescent="0.2">
      <c r="A253" s="37">
        <v>44811</v>
      </c>
      <c r="C253" s="29">
        <f>COUNTIFS(new!$C$2:$C$21,C$2,new!$E$2:$E$21,"&lt;="&amp;calendar!$A253,new!$F$2:$F$21,"&gt;="&amp;calendar!$A253,new!$D$2:$D$21,"YES")+2*COUNTIFS(new!$C$2:$C$21,C$2,new!$E$2:$E$21,"&lt;="&amp;calendar!$A253,new!$F$2:$F$21,"&gt;="&amp;calendar!$A253,new!$D$2:$D$21,"NO")</f>
        <v>0</v>
      </c>
      <c r="D253" s="46" t="str" cm="1">
        <f t="array" ref="D253">_xlfn._xlws.FILTER(new!$L$2:$L$21,(new!$E$2:$E$21=$A253)*(new!$C$2:$C$21=calendar!C$2)*(new!$D$2:$D$21&lt;&gt;"N/A"),"")</f>
        <v/>
      </c>
      <c r="E253" s="29">
        <f>COUNTIFS(new!$C$2:$C$21,E$2,new!$E$2:$E$21,"&lt;="&amp;calendar!$A253,new!$F$2:$F$21,"&gt;="&amp;calendar!$A253,new!$D$2:$D$21,"YES")+2*COUNTIFS(new!$C$2:$C$21,E$2,new!$E$2:$E$21,"&lt;="&amp;calendar!$A253,new!$F$2:$F$21,"&gt;="&amp;calendar!$A253,new!$D$2:$D$21,"NO")</f>
        <v>0</v>
      </c>
      <c r="F253" s="46" t="str" cm="1">
        <f t="array" ref="F253">_xlfn._xlws.FILTER(new!$L$2:$L$21,(new!$E$2:$E$21=$A253)*(new!$C$2:$C$21=calendar!E$2)*(new!$D$2:$D$21&lt;&gt;"N/A"),"")</f>
        <v/>
      </c>
      <c r="G253" s="29">
        <f>COUNTIFS(new!$C$2:$C$21,G$2,new!$E$2:$E$21,"&lt;="&amp;calendar!$A253,new!$F$2:$F$21,"&gt;="&amp;calendar!$A253,new!$D$2:$D$21,"YES")+2*COUNTIFS(new!$C$2:$C$21,G$2,new!$E$2:$E$21,"&lt;="&amp;calendar!$A253,new!$F$2:$F$21,"&gt;="&amp;calendar!$A253,new!$D$2:$D$21,"NO")</f>
        <v>0</v>
      </c>
      <c r="H253" s="46" t="str" cm="1">
        <f t="array" ref="H253">_xlfn._xlws.FILTER(new!$L$2:$L$21,(new!$E$2:$E$21=$A253)*(new!$C$2:$C$21=calendar!G$2)*(new!$D$2:$D$21&lt;&gt;"N/A"),"")</f>
        <v/>
      </c>
      <c r="J253" s="29">
        <f>COUNTIFS(new!$C$2:$C$21,J$2,new!$E$2:$E$21,"&lt;="&amp;calendar!$A253,new!$F$2:$F$21,"&gt;="&amp;calendar!$A253,new!$D$2:$D$21,"YES")+2*COUNTIFS(new!$C$2:$C$21,J$2,new!$E$2:$E$21,"&lt;="&amp;calendar!$A253,new!$F$2:$F$21,"&gt;="&amp;calendar!$A253,new!$D$2:$D$21,"NO")</f>
        <v>0</v>
      </c>
      <c r="K253" s="46" t="str" cm="1">
        <f t="array" ref="K253">_xlfn._xlws.FILTER(new!$L$2:$L$21,(new!$E$2:$E$21=$A253)*(new!$C$2:$C$21=calendar!J$2)*(new!$D$2:$D$21&lt;&gt;"N/A"),"")</f>
        <v/>
      </c>
      <c r="L253" s="29">
        <f>COUNTIFS(new!$C$2:$C$21,L$2,new!$E$2:$E$21,"&lt;="&amp;calendar!$A253,new!$F$2:$F$21,"&gt;="&amp;calendar!$A253,new!$D$2:$D$21,"YES")+2*COUNTIFS(new!$C$2:$C$21,L$2,new!$E$2:$E$21,"&lt;="&amp;calendar!$A253,new!$F$2:$F$21,"&gt;="&amp;calendar!$A253,new!$D$2:$D$21,"NO")</f>
        <v>0</v>
      </c>
      <c r="M253" s="46" t="str" cm="1">
        <f t="array" ref="M253">_xlfn._xlws.FILTER(new!$L$2:$L$21,(new!$E$2:$E$21=$A253)*(new!$C$2:$C$21=calendar!L$2)*(new!$D$2:$D$21&lt;&gt;"N/A"),"")</f>
        <v/>
      </c>
      <c r="N253" s="29">
        <f>COUNTIFS(new!$C$2:$C$21,N$2,new!$E$2:$E$21,"&lt;="&amp;calendar!$A253,new!$F$2:$F$21,"&gt;="&amp;calendar!$A253,new!$D$2:$D$21,"YES")+2*COUNTIFS(new!$C$2:$C$21,N$2,new!$E$2:$E$21,"&lt;="&amp;calendar!$A253,new!$F$2:$F$21,"&gt;="&amp;calendar!$A253,new!$D$2:$D$21,"NO")</f>
        <v>0</v>
      </c>
      <c r="O253" s="46" t="str" cm="1">
        <f t="array" ref="O253">_xlfn._xlws.FILTER(new!$L$2:$L$21,(new!$E$2:$E$21=$A253)*(new!$C$2:$C$21=calendar!N$2)*(new!$D$2:$D$21&lt;&gt;"N/A"),"")</f>
        <v/>
      </c>
      <c r="Q253" s="29">
        <f>COUNTIFS(new!$C$2:$C$21,Q$2,new!$E$2:$E$21,"&lt;="&amp;calendar!$A253,new!$F$2:$F$21,"&gt;="&amp;calendar!$A253,new!$D$2:$D$21,"YES")+2*COUNTIFS(new!$C$2:$C$21,Q$2,new!$E$2:$E$21,"&lt;="&amp;calendar!$A253,new!$F$2:$F$21,"&gt;="&amp;calendar!$A253,new!$D$2:$D$21,"NO")</f>
        <v>0</v>
      </c>
      <c r="R253" s="46" t="str" cm="1">
        <f t="array" ref="R253">_xlfn._xlws.FILTER(new!$L$2:$L$21,(new!$E$2:$E$21=$A253)*(new!$C$2:$C$21=calendar!Q$2)*(new!$D$2:$D$21&lt;&gt;"N/A"),"")</f>
        <v/>
      </c>
      <c r="S253" s="29">
        <f>COUNTIFS(new!$C$2:$C$21,S$2,new!$E$2:$E$21,"&lt;="&amp;calendar!$A253,new!$F$2:$F$21,"&gt;="&amp;calendar!$A253,new!$D$2:$D$21,"YES")+2*COUNTIFS(new!$C$2:$C$21,S$2,new!$E$2:$E$21,"&lt;="&amp;calendar!$A253,new!$F$2:$F$21,"&gt;="&amp;calendar!$A253,new!$D$2:$D$21,"NO")</f>
        <v>0</v>
      </c>
      <c r="T253" s="46" t="str" cm="1">
        <f t="array" ref="T253">_xlfn._xlws.FILTER(new!$L$2:$L$21,(new!$E$2:$E$21=$A253)*(new!$C$2:$C$21=calendar!S$2)*(new!$D$2:$D$21&lt;&gt;"N/A"),"")</f>
        <v/>
      </c>
      <c r="U253" s="29">
        <f>COUNTIFS(new!$C$2:$C$21,U$2,new!$E$2:$E$21,"&lt;="&amp;calendar!$A253,new!$F$2:$F$21,"&gt;="&amp;calendar!$A253,new!$D$2:$D$21,"YES")+2*COUNTIFS(new!$C$2:$C$21,U$2,new!$E$2:$E$21,"&lt;="&amp;calendar!$A253,new!$F$2:$F$21,"&gt;="&amp;calendar!$A253,new!$D$2:$D$21,"NO")</f>
        <v>0</v>
      </c>
      <c r="V253" s="46" t="str" cm="1">
        <f t="array" ref="V253">_xlfn._xlws.FILTER(new!$L$2:$L$21,(new!$E$2:$E$21=$A253)*(new!$C$2:$C$21=calendar!U$2)*(new!$D$2:$D$21&lt;&gt;"N/A"),"")</f>
        <v/>
      </c>
    </row>
    <row r="254" spans="1:22" ht="24" customHeight="1" x14ac:dyDescent="0.2">
      <c r="A254" s="37">
        <v>44812</v>
      </c>
      <c r="C254" s="29">
        <f>COUNTIFS(new!$C$2:$C$21,C$2,new!$E$2:$E$21,"&lt;="&amp;calendar!$A254,new!$F$2:$F$21,"&gt;="&amp;calendar!$A254,new!$D$2:$D$21,"YES")+2*COUNTIFS(new!$C$2:$C$21,C$2,new!$E$2:$E$21,"&lt;="&amp;calendar!$A254,new!$F$2:$F$21,"&gt;="&amp;calendar!$A254,new!$D$2:$D$21,"NO")</f>
        <v>0</v>
      </c>
      <c r="D254" s="46" t="str" cm="1">
        <f t="array" ref="D254">_xlfn._xlws.FILTER(new!$L$2:$L$21,(new!$E$2:$E$21=$A254)*(new!$C$2:$C$21=calendar!C$2)*(new!$D$2:$D$21&lt;&gt;"N/A"),"")</f>
        <v/>
      </c>
      <c r="E254" s="29">
        <f>COUNTIFS(new!$C$2:$C$21,E$2,new!$E$2:$E$21,"&lt;="&amp;calendar!$A254,new!$F$2:$F$21,"&gt;="&amp;calendar!$A254,new!$D$2:$D$21,"YES")+2*COUNTIFS(new!$C$2:$C$21,E$2,new!$E$2:$E$21,"&lt;="&amp;calendar!$A254,new!$F$2:$F$21,"&gt;="&amp;calendar!$A254,new!$D$2:$D$21,"NO")</f>
        <v>0</v>
      </c>
      <c r="F254" s="46" t="str" cm="1">
        <f t="array" ref="F254">_xlfn._xlws.FILTER(new!$L$2:$L$21,(new!$E$2:$E$21=$A254)*(new!$C$2:$C$21=calendar!E$2)*(new!$D$2:$D$21&lt;&gt;"N/A"),"")</f>
        <v/>
      </c>
      <c r="G254" s="29">
        <f>COUNTIFS(new!$C$2:$C$21,G$2,new!$E$2:$E$21,"&lt;="&amp;calendar!$A254,new!$F$2:$F$21,"&gt;="&amp;calendar!$A254,new!$D$2:$D$21,"YES")+2*COUNTIFS(new!$C$2:$C$21,G$2,new!$E$2:$E$21,"&lt;="&amp;calendar!$A254,new!$F$2:$F$21,"&gt;="&amp;calendar!$A254,new!$D$2:$D$21,"NO")</f>
        <v>0</v>
      </c>
      <c r="H254" s="46" t="str" cm="1">
        <f t="array" ref="H254">_xlfn._xlws.FILTER(new!$L$2:$L$21,(new!$E$2:$E$21=$A254)*(new!$C$2:$C$21=calendar!G$2)*(new!$D$2:$D$21&lt;&gt;"N/A"),"")</f>
        <v/>
      </c>
      <c r="J254" s="29">
        <f>COUNTIFS(new!$C$2:$C$21,J$2,new!$E$2:$E$21,"&lt;="&amp;calendar!$A254,new!$F$2:$F$21,"&gt;="&amp;calendar!$A254,new!$D$2:$D$21,"YES")+2*COUNTIFS(new!$C$2:$C$21,J$2,new!$E$2:$E$21,"&lt;="&amp;calendar!$A254,new!$F$2:$F$21,"&gt;="&amp;calendar!$A254,new!$D$2:$D$21,"NO")</f>
        <v>0</v>
      </c>
      <c r="K254" s="46" t="str" cm="1">
        <f t="array" ref="K254">_xlfn._xlws.FILTER(new!$L$2:$L$21,(new!$E$2:$E$21=$A254)*(new!$C$2:$C$21=calendar!J$2)*(new!$D$2:$D$21&lt;&gt;"N/A"),"")</f>
        <v/>
      </c>
      <c r="L254" s="29">
        <f>COUNTIFS(new!$C$2:$C$21,L$2,new!$E$2:$E$21,"&lt;="&amp;calendar!$A254,new!$F$2:$F$21,"&gt;="&amp;calendar!$A254,new!$D$2:$D$21,"YES")+2*COUNTIFS(new!$C$2:$C$21,L$2,new!$E$2:$E$21,"&lt;="&amp;calendar!$A254,new!$F$2:$F$21,"&gt;="&amp;calendar!$A254,new!$D$2:$D$21,"NO")</f>
        <v>0</v>
      </c>
      <c r="M254" s="46" t="str" cm="1">
        <f t="array" ref="M254">_xlfn._xlws.FILTER(new!$L$2:$L$21,(new!$E$2:$E$21=$A254)*(new!$C$2:$C$21=calendar!L$2)*(new!$D$2:$D$21&lt;&gt;"N/A"),"")</f>
        <v/>
      </c>
      <c r="N254" s="29">
        <f>COUNTIFS(new!$C$2:$C$21,N$2,new!$E$2:$E$21,"&lt;="&amp;calendar!$A254,new!$F$2:$F$21,"&gt;="&amp;calendar!$A254,new!$D$2:$D$21,"YES")+2*COUNTIFS(new!$C$2:$C$21,N$2,new!$E$2:$E$21,"&lt;="&amp;calendar!$A254,new!$F$2:$F$21,"&gt;="&amp;calendar!$A254,new!$D$2:$D$21,"NO")</f>
        <v>0</v>
      </c>
      <c r="O254" s="46" t="str" cm="1">
        <f t="array" ref="O254">_xlfn._xlws.FILTER(new!$L$2:$L$21,(new!$E$2:$E$21=$A254)*(new!$C$2:$C$21=calendar!N$2)*(new!$D$2:$D$21&lt;&gt;"N/A"),"")</f>
        <v/>
      </c>
      <c r="Q254" s="29">
        <f>COUNTIFS(new!$C$2:$C$21,Q$2,new!$E$2:$E$21,"&lt;="&amp;calendar!$A254,new!$F$2:$F$21,"&gt;="&amp;calendar!$A254,new!$D$2:$D$21,"YES")+2*COUNTIFS(new!$C$2:$C$21,Q$2,new!$E$2:$E$21,"&lt;="&amp;calendar!$A254,new!$F$2:$F$21,"&gt;="&amp;calendar!$A254,new!$D$2:$D$21,"NO")</f>
        <v>0</v>
      </c>
      <c r="R254" s="46" t="str" cm="1">
        <f t="array" ref="R254">_xlfn._xlws.FILTER(new!$L$2:$L$21,(new!$E$2:$E$21=$A254)*(new!$C$2:$C$21=calendar!Q$2)*(new!$D$2:$D$21&lt;&gt;"N/A"),"")</f>
        <v/>
      </c>
      <c r="S254" s="29">
        <f>COUNTIFS(new!$C$2:$C$21,S$2,new!$E$2:$E$21,"&lt;="&amp;calendar!$A254,new!$F$2:$F$21,"&gt;="&amp;calendar!$A254,new!$D$2:$D$21,"YES")+2*COUNTIFS(new!$C$2:$C$21,S$2,new!$E$2:$E$21,"&lt;="&amp;calendar!$A254,new!$F$2:$F$21,"&gt;="&amp;calendar!$A254,new!$D$2:$D$21,"NO")</f>
        <v>0</v>
      </c>
      <c r="T254" s="46" t="str" cm="1">
        <f t="array" ref="T254">_xlfn._xlws.FILTER(new!$L$2:$L$21,(new!$E$2:$E$21=$A254)*(new!$C$2:$C$21=calendar!S$2)*(new!$D$2:$D$21&lt;&gt;"N/A"),"")</f>
        <v/>
      </c>
      <c r="U254" s="29">
        <f>COUNTIFS(new!$C$2:$C$21,U$2,new!$E$2:$E$21,"&lt;="&amp;calendar!$A254,new!$F$2:$F$21,"&gt;="&amp;calendar!$A254,new!$D$2:$D$21,"YES")+2*COUNTIFS(new!$C$2:$C$21,U$2,new!$E$2:$E$21,"&lt;="&amp;calendar!$A254,new!$F$2:$F$21,"&gt;="&amp;calendar!$A254,new!$D$2:$D$21,"NO")</f>
        <v>0</v>
      </c>
      <c r="V254" s="46" t="str" cm="1">
        <f t="array" ref="V254">_xlfn._xlws.FILTER(new!$L$2:$L$21,(new!$E$2:$E$21=$A254)*(new!$C$2:$C$21=calendar!U$2)*(new!$D$2:$D$21&lt;&gt;"N/A"),"")</f>
        <v/>
      </c>
    </row>
    <row r="255" spans="1:22" ht="24" customHeight="1" x14ac:dyDescent="0.2">
      <c r="A255" s="37">
        <v>44813</v>
      </c>
      <c r="C255" s="29">
        <f>COUNTIFS(new!$C$2:$C$21,C$2,new!$E$2:$E$21,"&lt;="&amp;calendar!$A255,new!$F$2:$F$21,"&gt;="&amp;calendar!$A255,new!$D$2:$D$21,"YES")+2*COUNTIFS(new!$C$2:$C$21,C$2,new!$E$2:$E$21,"&lt;="&amp;calendar!$A255,new!$F$2:$F$21,"&gt;="&amp;calendar!$A255,new!$D$2:$D$21,"NO")</f>
        <v>0</v>
      </c>
      <c r="D255" s="46" t="str" cm="1">
        <f t="array" ref="D255">_xlfn._xlws.FILTER(new!$L$2:$L$21,(new!$E$2:$E$21=$A255)*(new!$C$2:$C$21=calendar!C$2)*(new!$D$2:$D$21&lt;&gt;"N/A"),"")</f>
        <v/>
      </c>
      <c r="E255" s="29">
        <f>COUNTIFS(new!$C$2:$C$21,E$2,new!$E$2:$E$21,"&lt;="&amp;calendar!$A255,new!$F$2:$F$21,"&gt;="&amp;calendar!$A255,new!$D$2:$D$21,"YES")+2*COUNTIFS(new!$C$2:$C$21,E$2,new!$E$2:$E$21,"&lt;="&amp;calendar!$A255,new!$F$2:$F$21,"&gt;="&amp;calendar!$A255,new!$D$2:$D$21,"NO")</f>
        <v>0</v>
      </c>
      <c r="F255" s="46" t="str" cm="1">
        <f t="array" ref="F255">_xlfn._xlws.FILTER(new!$L$2:$L$21,(new!$E$2:$E$21=$A255)*(new!$C$2:$C$21=calendar!E$2)*(new!$D$2:$D$21&lt;&gt;"N/A"),"")</f>
        <v/>
      </c>
      <c r="G255" s="29">
        <f>COUNTIFS(new!$C$2:$C$21,G$2,new!$E$2:$E$21,"&lt;="&amp;calendar!$A255,new!$F$2:$F$21,"&gt;="&amp;calendar!$A255,new!$D$2:$D$21,"YES")+2*COUNTIFS(new!$C$2:$C$21,G$2,new!$E$2:$E$21,"&lt;="&amp;calendar!$A255,new!$F$2:$F$21,"&gt;="&amp;calendar!$A255,new!$D$2:$D$21,"NO")</f>
        <v>0</v>
      </c>
      <c r="H255" s="46" t="str" cm="1">
        <f t="array" ref="H255">_xlfn._xlws.FILTER(new!$L$2:$L$21,(new!$E$2:$E$21=$A255)*(new!$C$2:$C$21=calendar!G$2)*(new!$D$2:$D$21&lt;&gt;"N/A"),"")</f>
        <v/>
      </c>
      <c r="J255" s="29">
        <f>COUNTIFS(new!$C$2:$C$21,J$2,new!$E$2:$E$21,"&lt;="&amp;calendar!$A255,new!$F$2:$F$21,"&gt;="&amp;calendar!$A255,new!$D$2:$D$21,"YES")+2*COUNTIFS(new!$C$2:$C$21,J$2,new!$E$2:$E$21,"&lt;="&amp;calendar!$A255,new!$F$2:$F$21,"&gt;="&amp;calendar!$A255,new!$D$2:$D$21,"NO")</f>
        <v>0</v>
      </c>
      <c r="K255" s="46" t="str" cm="1">
        <f t="array" ref="K255">_xlfn._xlws.FILTER(new!$L$2:$L$21,(new!$E$2:$E$21=$A255)*(new!$C$2:$C$21=calendar!J$2)*(new!$D$2:$D$21&lt;&gt;"N/A"),"")</f>
        <v/>
      </c>
      <c r="L255" s="29">
        <f>COUNTIFS(new!$C$2:$C$21,L$2,new!$E$2:$E$21,"&lt;="&amp;calendar!$A255,new!$F$2:$F$21,"&gt;="&amp;calendar!$A255,new!$D$2:$D$21,"YES")+2*COUNTIFS(new!$C$2:$C$21,L$2,new!$E$2:$E$21,"&lt;="&amp;calendar!$A255,new!$F$2:$F$21,"&gt;="&amp;calendar!$A255,new!$D$2:$D$21,"NO")</f>
        <v>0</v>
      </c>
      <c r="M255" s="46" t="str" cm="1">
        <f t="array" ref="M255">_xlfn._xlws.FILTER(new!$L$2:$L$21,(new!$E$2:$E$21=$A255)*(new!$C$2:$C$21=calendar!L$2)*(new!$D$2:$D$21&lt;&gt;"N/A"),"")</f>
        <v/>
      </c>
      <c r="N255" s="29">
        <f>COUNTIFS(new!$C$2:$C$21,N$2,new!$E$2:$E$21,"&lt;="&amp;calendar!$A255,new!$F$2:$F$21,"&gt;="&amp;calendar!$A255,new!$D$2:$D$21,"YES")+2*COUNTIFS(new!$C$2:$C$21,N$2,new!$E$2:$E$21,"&lt;="&amp;calendar!$A255,new!$F$2:$F$21,"&gt;="&amp;calendar!$A255,new!$D$2:$D$21,"NO")</f>
        <v>0</v>
      </c>
      <c r="O255" s="46" t="str" cm="1">
        <f t="array" ref="O255">_xlfn._xlws.FILTER(new!$L$2:$L$21,(new!$E$2:$E$21=$A255)*(new!$C$2:$C$21=calendar!N$2)*(new!$D$2:$D$21&lt;&gt;"N/A"),"")</f>
        <v/>
      </c>
      <c r="Q255" s="29">
        <f>COUNTIFS(new!$C$2:$C$21,Q$2,new!$E$2:$E$21,"&lt;="&amp;calendar!$A255,new!$F$2:$F$21,"&gt;="&amp;calendar!$A255,new!$D$2:$D$21,"YES")+2*COUNTIFS(new!$C$2:$C$21,Q$2,new!$E$2:$E$21,"&lt;="&amp;calendar!$A255,new!$F$2:$F$21,"&gt;="&amp;calendar!$A255,new!$D$2:$D$21,"NO")</f>
        <v>0</v>
      </c>
      <c r="R255" s="46" t="str" cm="1">
        <f t="array" ref="R255">_xlfn._xlws.FILTER(new!$L$2:$L$21,(new!$E$2:$E$21=$A255)*(new!$C$2:$C$21=calendar!Q$2)*(new!$D$2:$D$21&lt;&gt;"N/A"),"")</f>
        <v/>
      </c>
      <c r="S255" s="29">
        <f>COUNTIFS(new!$C$2:$C$21,S$2,new!$E$2:$E$21,"&lt;="&amp;calendar!$A255,new!$F$2:$F$21,"&gt;="&amp;calendar!$A255,new!$D$2:$D$21,"YES")+2*COUNTIFS(new!$C$2:$C$21,S$2,new!$E$2:$E$21,"&lt;="&amp;calendar!$A255,new!$F$2:$F$21,"&gt;="&amp;calendar!$A255,new!$D$2:$D$21,"NO")</f>
        <v>0</v>
      </c>
      <c r="T255" s="46" t="str" cm="1">
        <f t="array" ref="T255">_xlfn._xlws.FILTER(new!$L$2:$L$21,(new!$E$2:$E$21=$A255)*(new!$C$2:$C$21=calendar!S$2)*(new!$D$2:$D$21&lt;&gt;"N/A"),"")</f>
        <v/>
      </c>
      <c r="U255" s="29">
        <f>COUNTIFS(new!$C$2:$C$21,U$2,new!$E$2:$E$21,"&lt;="&amp;calendar!$A255,new!$F$2:$F$21,"&gt;="&amp;calendar!$A255,new!$D$2:$D$21,"YES")+2*COUNTIFS(new!$C$2:$C$21,U$2,new!$E$2:$E$21,"&lt;="&amp;calendar!$A255,new!$F$2:$F$21,"&gt;="&amp;calendar!$A255,new!$D$2:$D$21,"NO")</f>
        <v>0</v>
      </c>
      <c r="V255" s="46" t="str" cm="1">
        <f t="array" ref="V255">_xlfn._xlws.FILTER(new!$L$2:$L$21,(new!$E$2:$E$21=$A255)*(new!$C$2:$C$21=calendar!U$2)*(new!$D$2:$D$21&lt;&gt;"N/A"),"")</f>
        <v/>
      </c>
    </row>
    <row r="256" spans="1:22" ht="24" customHeight="1" x14ac:dyDescent="0.2">
      <c r="A256" s="37">
        <v>44814</v>
      </c>
      <c r="C256" s="29">
        <f>COUNTIFS(new!$C$2:$C$21,C$2,new!$E$2:$E$21,"&lt;="&amp;calendar!$A256,new!$F$2:$F$21,"&gt;="&amp;calendar!$A256,new!$D$2:$D$21,"YES")+2*COUNTIFS(new!$C$2:$C$21,C$2,new!$E$2:$E$21,"&lt;="&amp;calendar!$A256,new!$F$2:$F$21,"&gt;="&amp;calendar!$A256,new!$D$2:$D$21,"NO")</f>
        <v>0</v>
      </c>
      <c r="D256" s="46" t="str" cm="1">
        <f t="array" ref="D256">_xlfn._xlws.FILTER(new!$L$2:$L$21,(new!$E$2:$E$21=$A256)*(new!$C$2:$C$21=calendar!C$2)*(new!$D$2:$D$21&lt;&gt;"N/A"),"")</f>
        <v/>
      </c>
      <c r="E256" s="29">
        <f>COUNTIFS(new!$C$2:$C$21,E$2,new!$E$2:$E$21,"&lt;="&amp;calendar!$A256,new!$F$2:$F$21,"&gt;="&amp;calendar!$A256,new!$D$2:$D$21,"YES")+2*COUNTIFS(new!$C$2:$C$21,E$2,new!$E$2:$E$21,"&lt;="&amp;calendar!$A256,new!$F$2:$F$21,"&gt;="&amp;calendar!$A256,new!$D$2:$D$21,"NO")</f>
        <v>0</v>
      </c>
      <c r="F256" s="46" t="str" cm="1">
        <f t="array" ref="F256">_xlfn._xlws.FILTER(new!$L$2:$L$21,(new!$E$2:$E$21=$A256)*(new!$C$2:$C$21=calendar!E$2)*(new!$D$2:$D$21&lt;&gt;"N/A"),"")</f>
        <v/>
      </c>
      <c r="G256" s="29">
        <f>COUNTIFS(new!$C$2:$C$21,G$2,new!$E$2:$E$21,"&lt;="&amp;calendar!$A256,new!$F$2:$F$21,"&gt;="&amp;calendar!$A256,new!$D$2:$D$21,"YES")+2*COUNTIFS(new!$C$2:$C$21,G$2,new!$E$2:$E$21,"&lt;="&amp;calendar!$A256,new!$F$2:$F$21,"&gt;="&amp;calendar!$A256,new!$D$2:$D$21,"NO")</f>
        <v>0</v>
      </c>
      <c r="H256" s="46" t="str" cm="1">
        <f t="array" ref="H256">_xlfn._xlws.FILTER(new!$L$2:$L$21,(new!$E$2:$E$21=$A256)*(new!$C$2:$C$21=calendar!G$2)*(new!$D$2:$D$21&lt;&gt;"N/A"),"")</f>
        <v/>
      </c>
      <c r="J256" s="29">
        <f>COUNTIFS(new!$C$2:$C$21,J$2,new!$E$2:$E$21,"&lt;="&amp;calendar!$A256,new!$F$2:$F$21,"&gt;="&amp;calendar!$A256,new!$D$2:$D$21,"YES")+2*COUNTIFS(new!$C$2:$C$21,J$2,new!$E$2:$E$21,"&lt;="&amp;calendar!$A256,new!$F$2:$F$21,"&gt;="&amp;calendar!$A256,new!$D$2:$D$21,"NO")</f>
        <v>0</v>
      </c>
      <c r="K256" s="46" t="str" cm="1">
        <f t="array" ref="K256">_xlfn._xlws.FILTER(new!$L$2:$L$21,(new!$E$2:$E$21=$A256)*(new!$C$2:$C$21=calendar!J$2)*(new!$D$2:$D$21&lt;&gt;"N/A"),"")</f>
        <v/>
      </c>
      <c r="L256" s="29">
        <f>COUNTIFS(new!$C$2:$C$21,L$2,new!$E$2:$E$21,"&lt;="&amp;calendar!$A256,new!$F$2:$F$21,"&gt;="&amp;calendar!$A256,new!$D$2:$D$21,"YES")+2*COUNTIFS(new!$C$2:$C$21,L$2,new!$E$2:$E$21,"&lt;="&amp;calendar!$A256,new!$F$2:$F$21,"&gt;="&amp;calendar!$A256,new!$D$2:$D$21,"NO")</f>
        <v>0</v>
      </c>
      <c r="M256" s="46" t="str" cm="1">
        <f t="array" ref="M256">_xlfn._xlws.FILTER(new!$L$2:$L$21,(new!$E$2:$E$21=$A256)*(new!$C$2:$C$21=calendar!L$2)*(new!$D$2:$D$21&lt;&gt;"N/A"),"")</f>
        <v/>
      </c>
      <c r="N256" s="29">
        <f>COUNTIFS(new!$C$2:$C$21,N$2,new!$E$2:$E$21,"&lt;="&amp;calendar!$A256,new!$F$2:$F$21,"&gt;="&amp;calendar!$A256,new!$D$2:$D$21,"YES")+2*COUNTIFS(new!$C$2:$C$21,N$2,new!$E$2:$E$21,"&lt;="&amp;calendar!$A256,new!$F$2:$F$21,"&gt;="&amp;calendar!$A256,new!$D$2:$D$21,"NO")</f>
        <v>0</v>
      </c>
      <c r="O256" s="46" t="str" cm="1">
        <f t="array" ref="O256">_xlfn._xlws.FILTER(new!$L$2:$L$21,(new!$E$2:$E$21=$A256)*(new!$C$2:$C$21=calendar!N$2)*(new!$D$2:$D$21&lt;&gt;"N/A"),"")</f>
        <v/>
      </c>
      <c r="Q256" s="29">
        <f>COUNTIFS(new!$C$2:$C$21,Q$2,new!$E$2:$E$21,"&lt;="&amp;calendar!$A256,new!$F$2:$F$21,"&gt;="&amp;calendar!$A256,new!$D$2:$D$21,"YES")+2*COUNTIFS(new!$C$2:$C$21,Q$2,new!$E$2:$E$21,"&lt;="&amp;calendar!$A256,new!$F$2:$F$21,"&gt;="&amp;calendar!$A256,new!$D$2:$D$21,"NO")</f>
        <v>0</v>
      </c>
      <c r="R256" s="46" t="str" cm="1">
        <f t="array" ref="R256">_xlfn._xlws.FILTER(new!$L$2:$L$21,(new!$E$2:$E$21=$A256)*(new!$C$2:$C$21=calendar!Q$2)*(new!$D$2:$D$21&lt;&gt;"N/A"),"")</f>
        <v/>
      </c>
      <c r="S256" s="29">
        <f>COUNTIFS(new!$C$2:$C$21,S$2,new!$E$2:$E$21,"&lt;="&amp;calendar!$A256,new!$F$2:$F$21,"&gt;="&amp;calendar!$A256,new!$D$2:$D$21,"YES")+2*COUNTIFS(new!$C$2:$C$21,S$2,new!$E$2:$E$21,"&lt;="&amp;calendar!$A256,new!$F$2:$F$21,"&gt;="&amp;calendar!$A256,new!$D$2:$D$21,"NO")</f>
        <v>0</v>
      </c>
      <c r="T256" s="46" t="str" cm="1">
        <f t="array" ref="T256">_xlfn._xlws.FILTER(new!$L$2:$L$21,(new!$E$2:$E$21=$A256)*(new!$C$2:$C$21=calendar!S$2)*(new!$D$2:$D$21&lt;&gt;"N/A"),"")</f>
        <v/>
      </c>
      <c r="U256" s="29">
        <f>COUNTIFS(new!$C$2:$C$21,U$2,new!$E$2:$E$21,"&lt;="&amp;calendar!$A256,new!$F$2:$F$21,"&gt;="&amp;calendar!$A256,new!$D$2:$D$21,"YES")+2*COUNTIFS(new!$C$2:$C$21,U$2,new!$E$2:$E$21,"&lt;="&amp;calendar!$A256,new!$F$2:$F$21,"&gt;="&amp;calendar!$A256,new!$D$2:$D$21,"NO")</f>
        <v>0</v>
      </c>
      <c r="V256" s="46" t="str" cm="1">
        <f t="array" ref="V256">_xlfn._xlws.FILTER(new!$L$2:$L$21,(new!$E$2:$E$21=$A256)*(new!$C$2:$C$21=calendar!U$2)*(new!$D$2:$D$21&lt;&gt;"N/A"),"")</f>
        <v/>
      </c>
    </row>
    <row r="257" spans="1:22" ht="24" customHeight="1" x14ac:dyDescent="0.2">
      <c r="A257" s="37">
        <v>44815</v>
      </c>
      <c r="C257" s="29">
        <f>COUNTIFS(new!$C$2:$C$21,C$2,new!$E$2:$E$21,"&lt;="&amp;calendar!$A257,new!$F$2:$F$21,"&gt;="&amp;calendar!$A257,new!$D$2:$D$21,"YES")+2*COUNTIFS(new!$C$2:$C$21,C$2,new!$E$2:$E$21,"&lt;="&amp;calendar!$A257,new!$F$2:$F$21,"&gt;="&amp;calendar!$A257,new!$D$2:$D$21,"NO")</f>
        <v>0</v>
      </c>
      <c r="D257" s="46" t="str" cm="1">
        <f t="array" ref="D257">_xlfn._xlws.FILTER(new!$L$2:$L$21,(new!$E$2:$E$21=$A257)*(new!$C$2:$C$21=calendar!C$2)*(new!$D$2:$D$21&lt;&gt;"N/A"),"")</f>
        <v/>
      </c>
      <c r="E257" s="29">
        <f>COUNTIFS(new!$C$2:$C$21,E$2,new!$E$2:$E$21,"&lt;="&amp;calendar!$A257,new!$F$2:$F$21,"&gt;="&amp;calendar!$A257,new!$D$2:$D$21,"YES")+2*COUNTIFS(new!$C$2:$C$21,E$2,new!$E$2:$E$21,"&lt;="&amp;calendar!$A257,new!$F$2:$F$21,"&gt;="&amp;calendar!$A257,new!$D$2:$D$21,"NO")</f>
        <v>0</v>
      </c>
      <c r="F257" s="46" t="str" cm="1">
        <f t="array" ref="F257">_xlfn._xlws.FILTER(new!$L$2:$L$21,(new!$E$2:$E$21=$A257)*(new!$C$2:$C$21=calendar!E$2)*(new!$D$2:$D$21&lt;&gt;"N/A"),"")</f>
        <v/>
      </c>
      <c r="G257" s="29">
        <f>COUNTIFS(new!$C$2:$C$21,G$2,new!$E$2:$E$21,"&lt;="&amp;calendar!$A257,new!$F$2:$F$21,"&gt;="&amp;calendar!$A257,new!$D$2:$D$21,"YES")+2*COUNTIFS(new!$C$2:$C$21,G$2,new!$E$2:$E$21,"&lt;="&amp;calendar!$A257,new!$F$2:$F$21,"&gt;="&amp;calendar!$A257,new!$D$2:$D$21,"NO")</f>
        <v>0</v>
      </c>
      <c r="H257" s="46" t="str" cm="1">
        <f t="array" ref="H257">_xlfn._xlws.FILTER(new!$L$2:$L$21,(new!$E$2:$E$21=$A257)*(new!$C$2:$C$21=calendar!G$2)*(new!$D$2:$D$21&lt;&gt;"N/A"),"")</f>
        <v/>
      </c>
      <c r="J257" s="29">
        <f>COUNTIFS(new!$C$2:$C$21,J$2,new!$E$2:$E$21,"&lt;="&amp;calendar!$A257,new!$F$2:$F$21,"&gt;="&amp;calendar!$A257,new!$D$2:$D$21,"YES")+2*COUNTIFS(new!$C$2:$C$21,J$2,new!$E$2:$E$21,"&lt;="&amp;calendar!$A257,new!$F$2:$F$21,"&gt;="&amp;calendar!$A257,new!$D$2:$D$21,"NO")</f>
        <v>0</v>
      </c>
      <c r="K257" s="46" t="str" cm="1">
        <f t="array" ref="K257">_xlfn._xlws.FILTER(new!$L$2:$L$21,(new!$E$2:$E$21=$A257)*(new!$C$2:$C$21=calendar!J$2)*(new!$D$2:$D$21&lt;&gt;"N/A"),"")</f>
        <v/>
      </c>
      <c r="L257" s="29">
        <f>COUNTIFS(new!$C$2:$C$21,L$2,new!$E$2:$E$21,"&lt;="&amp;calendar!$A257,new!$F$2:$F$21,"&gt;="&amp;calendar!$A257,new!$D$2:$D$21,"YES")+2*COUNTIFS(new!$C$2:$C$21,L$2,new!$E$2:$E$21,"&lt;="&amp;calendar!$A257,new!$F$2:$F$21,"&gt;="&amp;calendar!$A257,new!$D$2:$D$21,"NO")</f>
        <v>0</v>
      </c>
      <c r="M257" s="46" t="str" cm="1">
        <f t="array" ref="M257">_xlfn._xlws.FILTER(new!$L$2:$L$21,(new!$E$2:$E$21=$A257)*(new!$C$2:$C$21=calendar!L$2)*(new!$D$2:$D$21&lt;&gt;"N/A"),"")</f>
        <v/>
      </c>
      <c r="N257" s="29">
        <f>COUNTIFS(new!$C$2:$C$21,N$2,new!$E$2:$E$21,"&lt;="&amp;calendar!$A257,new!$F$2:$F$21,"&gt;="&amp;calendar!$A257,new!$D$2:$D$21,"YES")+2*COUNTIFS(new!$C$2:$C$21,N$2,new!$E$2:$E$21,"&lt;="&amp;calendar!$A257,new!$F$2:$F$21,"&gt;="&amp;calendar!$A257,new!$D$2:$D$21,"NO")</f>
        <v>0</v>
      </c>
      <c r="O257" s="46" t="str" cm="1">
        <f t="array" ref="O257">_xlfn._xlws.FILTER(new!$L$2:$L$21,(new!$E$2:$E$21=$A257)*(new!$C$2:$C$21=calendar!N$2)*(new!$D$2:$D$21&lt;&gt;"N/A"),"")</f>
        <v/>
      </c>
      <c r="Q257" s="29">
        <f>COUNTIFS(new!$C$2:$C$21,Q$2,new!$E$2:$E$21,"&lt;="&amp;calendar!$A257,new!$F$2:$F$21,"&gt;="&amp;calendar!$A257,new!$D$2:$D$21,"YES")+2*COUNTIFS(new!$C$2:$C$21,Q$2,new!$E$2:$E$21,"&lt;="&amp;calendar!$A257,new!$F$2:$F$21,"&gt;="&amp;calendar!$A257,new!$D$2:$D$21,"NO")</f>
        <v>0</v>
      </c>
      <c r="R257" s="46" t="str" cm="1">
        <f t="array" ref="R257">_xlfn._xlws.FILTER(new!$L$2:$L$21,(new!$E$2:$E$21=$A257)*(new!$C$2:$C$21=calendar!Q$2)*(new!$D$2:$D$21&lt;&gt;"N/A"),"")</f>
        <v/>
      </c>
      <c r="S257" s="29">
        <f>COUNTIFS(new!$C$2:$C$21,S$2,new!$E$2:$E$21,"&lt;="&amp;calendar!$A257,new!$F$2:$F$21,"&gt;="&amp;calendar!$A257,new!$D$2:$D$21,"YES")+2*COUNTIFS(new!$C$2:$C$21,S$2,new!$E$2:$E$21,"&lt;="&amp;calendar!$A257,new!$F$2:$F$21,"&gt;="&amp;calendar!$A257,new!$D$2:$D$21,"NO")</f>
        <v>0</v>
      </c>
      <c r="T257" s="46" t="str" cm="1">
        <f t="array" ref="T257">_xlfn._xlws.FILTER(new!$L$2:$L$21,(new!$E$2:$E$21=$A257)*(new!$C$2:$C$21=calendar!S$2)*(new!$D$2:$D$21&lt;&gt;"N/A"),"")</f>
        <v/>
      </c>
      <c r="U257" s="29">
        <f>COUNTIFS(new!$C$2:$C$21,U$2,new!$E$2:$E$21,"&lt;="&amp;calendar!$A257,new!$F$2:$F$21,"&gt;="&amp;calendar!$A257,new!$D$2:$D$21,"YES")+2*COUNTIFS(new!$C$2:$C$21,U$2,new!$E$2:$E$21,"&lt;="&amp;calendar!$A257,new!$F$2:$F$21,"&gt;="&amp;calendar!$A257,new!$D$2:$D$21,"NO")</f>
        <v>0</v>
      </c>
      <c r="V257" s="46" t="str" cm="1">
        <f t="array" ref="V257">_xlfn._xlws.FILTER(new!$L$2:$L$21,(new!$E$2:$E$21=$A257)*(new!$C$2:$C$21=calendar!U$2)*(new!$D$2:$D$21&lt;&gt;"N/A"),"")</f>
        <v/>
      </c>
    </row>
    <row r="258" spans="1:22" ht="24" customHeight="1" x14ac:dyDescent="0.2">
      <c r="A258" s="37">
        <v>44816</v>
      </c>
      <c r="C258" s="29">
        <f>COUNTIFS(new!$C$2:$C$21,C$2,new!$E$2:$E$21,"&lt;="&amp;calendar!$A258,new!$F$2:$F$21,"&gt;="&amp;calendar!$A258,new!$D$2:$D$21,"YES")+2*COUNTIFS(new!$C$2:$C$21,C$2,new!$E$2:$E$21,"&lt;="&amp;calendar!$A258,new!$F$2:$F$21,"&gt;="&amp;calendar!$A258,new!$D$2:$D$21,"NO")</f>
        <v>0</v>
      </c>
      <c r="D258" s="46" t="str" cm="1">
        <f t="array" ref="D258">_xlfn._xlws.FILTER(new!$L$2:$L$21,(new!$E$2:$E$21=$A258)*(new!$C$2:$C$21=calendar!C$2)*(new!$D$2:$D$21&lt;&gt;"N/A"),"")</f>
        <v/>
      </c>
      <c r="E258" s="29">
        <f>COUNTIFS(new!$C$2:$C$21,E$2,new!$E$2:$E$21,"&lt;="&amp;calendar!$A258,new!$F$2:$F$21,"&gt;="&amp;calendar!$A258,new!$D$2:$D$21,"YES")+2*COUNTIFS(new!$C$2:$C$21,E$2,new!$E$2:$E$21,"&lt;="&amp;calendar!$A258,new!$F$2:$F$21,"&gt;="&amp;calendar!$A258,new!$D$2:$D$21,"NO")</f>
        <v>0</v>
      </c>
      <c r="F258" s="46" t="str" cm="1">
        <f t="array" ref="F258">_xlfn._xlws.FILTER(new!$L$2:$L$21,(new!$E$2:$E$21=$A258)*(new!$C$2:$C$21=calendar!E$2)*(new!$D$2:$D$21&lt;&gt;"N/A"),"")</f>
        <v/>
      </c>
      <c r="G258" s="29">
        <f>COUNTIFS(new!$C$2:$C$21,G$2,new!$E$2:$E$21,"&lt;="&amp;calendar!$A258,new!$F$2:$F$21,"&gt;="&amp;calendar!$A258,new!$D$2:$D$21,"YES")+2*COUNTIFS(new!$C$2:$C$21,G$2,new!$E$2:$E$21,"&lt;="&amp;calendar!$A258,new!$F$2:$F$21,"&gt;="&amp;calendar!$A258,new!$D$2:$D$21,"NO")</f>
        <v>0</v>
      </c>
      <c r="H258" s="46" t="str" cm="1">
        <f t="array" ref="H258">_xlfn._xlws.FILTER(new!$L$2:$L$21,(new!$E$2:$E$21=$A258)*(new!$C$2:$C$21=calendar!G$2)*(new!$D$2:$D$21&lt;&gt;"N/A"),"")</f>
        <v/>
      </c>
      <c r="J258" s="29">
        <f>COUNTIFS(new!$C$2:$C$21,J$2,new!$E$2:$E$21,"&lt;="&amp;calendar!$A258,new!$F$2:$F$21,"&gt;="&amp;calendar!$A258,new!$D$2:$D$21,"YES")+2*COUNTIFS(new!$C$2:$C$21,J$2,new!$E$2:$E$21,"&lt;="&amp;calendar!$A258,new!$F$2:$F$21,"&gt;="&amp;calendar!$A258,new!$D$2:$D$21,"NO")</f>
        <v>0</v>
      </c>
      <c r="K258" s="46" t="str" cm="1">
        <f t="array" ref="K258">_xlfn._xlws.FILTER(new!$L$2:$L$21,(new!$E$2:$E$21=$A258)*(new!$C$2:$C$21=calendar!J$2)*(new!$D$2:$D$21&lt;&gt;"N/A"),"")</f>
        <v/>
      </c>
      <c r="L258" s="29">
        <f>COUNTIFS(new!$C$2:$C$21,L$2,new!$E$2:$E$21,"&lt;="&amp;calendar!$A258,new!$F$2:$F$21,"&gt;="&amp;calendar!$A258,new!$D$2:$D$21,"YES")+2*COUNTIFS(new!$C$2:$C$21,L$2,new!$E$2:$E$21,"&lt;="&amp;calendar!$A258,new!$F$2:$F$21,"&gt;="&amp;calendar!$A258,new!$D$2:$D$21,"NO")</f>
        <v>0</v>
      </c>
      <c r="M258" s="46" t="str" cm="1">
        <f t="array" ref="M258">_xlfn._xlws.FILTER(new!$L$2:$L$21,(new!$E$2:$E$21=$A258)*(new!$C$2:$C$21=calendar!L$2)*(new!$D$2:$D$21&lt;&gt;"N/A"),"")</f>
        <v/>
      </c>
      <c r="N258" s="29">
        <f>COUNTIFS(new!$C$2:$C$21,N$2,new!$E$2:$E$21,"&lt;="&amp;calendar!$A258,new!$F$2:$F$21,"&gt;="&amp;calendar!$A258,new!$D$2:$D$21,"YES")+2*COUNTIFS(new!$C$2:$C$21,N$2,new!$E$2:$E$21,"&lt;="&amp;calendar!$A258,new!$F$2:$F$21,"&gt;="&amp;calendar!$A258,new!$D$2:$D$21,"NO")</f>
        <v>0</v>
      </c>
      <c r="O258" s="46" t="str" cm="1">
        <f t="array" ref="O258">_xlfn._xlws.FILTER(new!$L$2:$L$21,(new!$E$2:$E$21=$A258)*(new!$C$2:$C$21=calendar!N$2)*(new!$D$2:$D$21&lt;&gt;"N/A"),"")</f>
        <v/>
      </c>
      <c r="Q258" s="29">
        <f>COUNTIFS(new!$C$2:$C$21,Q$2,new!$E$2:$E$21,"&lt;="&amp;calendar!$A258,new!$F$2:$F$21,"&gt;="&amp;calendar!$A258,new!$D$2:$D$21,"YES")+2*COUNTIFS(new!$C$2:$C$21,Q$2,new!$E$2:$E$21,"&lt;="&amp;calendar!$A258,new!$F$2:$F$21,"&gt;="&amp;calendar!$A258,new!$D$2:$D$21,"NO")</f>
        <v>0</v>
      </c>
      <c r="R258" s="46" t="str" cm="1">
        <f t="array" ref="R258">_xlfn._xlws.FILTER(new!$L$2:$L$21,(new!$E$2:$E$21=$A258)*(new!$C$2:$C$21=calendar!Q$2)*(new!$D$2:$D$21&lt;&gt;"N/A"),"")</f>
        <v/>
      </c>
      <c r="S258" s="29">
        <f>COUNTIFS(new!$C$2:$C$21,S$2,new!$E$2:$E$21,"&lt;="&amp;calendar!$A258,new!$F$2:$F$21,"&gt;="&amp;calendar!$A258,new!$D$2:$D$21,"YES")+2*COUNTIFS(new!$C$2:$C$21,S$2,new!$E$2:$E$21,"&lt;="&amp;calendar!$A258,new!$F$2:$F$21,"&gt;="&amp;calendar!$A258,new!$D$2:$D$21,"NO")</f>
        <v>0</v>
      </c>
      <c r="T258" s="46" t="str" cm="1">
        <f t="array" ref="T258">_xlfn._xlws.FILTER(new!$L$2:$L$21,(new!$E$2:$E$21=$A258)*(new!$C$2:$C$21=calendar!S$2)*(new!$D$2:$D$21&lt;&gt;"N/A"),"")</f>
        <v/>
      </c>
      <c r="U258" s="29">
        <f>COUNTIFS(new!$C$2:$C$21,U$2,new!$E$2:$E$21,"&lt;="&amp;calendar!$A258,new!$F$2:$F$21,"&gt;="&amp;calendar!$A258,new!$D$2:$D$21,"YES")+2*COUNTIFS(new!$C$2:$C$21,U$2,new!$E$2:$E$21,"&lt;="&amp;calendar!$A258,new!$F$2:$F$21,"&gt;="&amp;calendar!$A258,new!$D$2:$D$21,"NO")</f>
        <v>0</v>
      </c>
      <c r="V258" s="46" t="str" cm="1">
        <f t="array" ref="V258">_xlfn._xlws.FILTER(new!$L$2:$L$21,(new!$E$2:$E$21=$A258)*(new!$C$2:$C$21=calendar!U$2)*(new!$D$2:$D$21&lt;&gt;"N/A"),"")</f>
        <v/>
      </c>
    </row>
    <row r="259" spans="1:22" ht="24" customHeight="1" x14ac:dyDescent="0.2">
      <c r="A259" s="37">
        <v>44817</v>
      </c>
      <c r="C259" s="29">
        <f>COUNTIFS(new!$C$2:$C$21,C$2,new!$E$2:$E$21,"&lt;="&amp;calendar!$A259,new!$F$2:$F$21,"&gt;="&amp;calendar!$A259,new!$D$2:$D$21,"YES")+2*COUNTIFS(new!$C$2:$C$21,C$2,new!$E$2:$E$21,"&lt;="&amp;calendar!$A259,new!$F$2:$F$21,"&gt;="&amp;calendar!$A259,new!$D$2:$D$21,"NO")</f>
        <v>0</v>
      </c>
      <c r="D259" s="46" t="str" cm="1">
        <f t="array" ref="D259">_xlfn._xlws.FILTER(new!$L$2:$L$21,(new!$E$2:$E$21=$A259)*(new!$C$2:$C$21=calendar!C$2)*(new!$D$2:$D$21&lt;&gt;"N/A"),"")</f>
        <v/>
      </c>
      <c r="E259" s="29">
        <f>COUNTIFS(new!$C$2:$C$21,E$2,new!$E$2:$E$21,"&lt;="&amp;calendar!$A259,new!$F$2:$F$21,"&gt;="&amp;calendar!$A259,new!$D$2:$D$21,"YES")+2*COUNTIFS(new!$C$2:$C$21,E$2,new!$E$2:$E$21,"&lt;="&amp;calendar!$A259,new!$F$2:$F$21,"&gt;="&amp;calendar!$A259,new!$D$2:$D$21,"NO")</f>
        <v>0</v>
      </c>
      <c r="F259" s="46" t="str" cm="1">
        <f t="array" ref="F259">_xlfn._xlws.FILTER(new!$L$2:$L$21,(new!$E$2:$E$21=$A259)*(new!$C$2:$C$21=calendar!E$2)*(new!$D$2:$D$21&lt;&gt;"N/A"),"")</f>
        <v/>
      </c>
      <c r="G259" s="29">
        <f>COUNTIFS(new!$C$2:$C$21,G$2,new!$E$2:$E$21,"&lt;="&amp;calendar!$A259,new!$F$2:$F$21,"&gt;="&amp;calendar!$A259,new!$D$2:$D$21,"YES")+2*COUNTIFS(new!$C$2:$C$21,G$2,new!$E$2:$E$21,"&lt;="&amp;calendar!$A259,new!$F$2:$F$21,"&gt;="&amp;calendar!$A259,new!$D$2:$D$21,"NO")</f>
        <v>0</v>
      </c>
      <c r="H259" s="46" t="str" cm="1">
        <f t="array" ref="H259">_xlfn._xlws.FILTER(new!$L$2:$L$21,(new!$E$2:$E$21=$A259)*(new!$C$2:$C$21=calendar!G$2)*(new!$D$2:$D$21&lt;&gt;"N/A"),"")</f>
        <v/>
      </c>
      <c r="J259" s="29">
        <f>COUNTIFS(new!$C$2:$C$21,J$2,new!$E$2:$E$21,"&lt;="&amp;calendar!$A259,new!$F$2:$F$21,"&gt;="&amp;calendar!$A259,new!$D$2:$D$21,"YES")+2*COUNTIFS(new!$C$2:$C$21,J$2,new!$E$2:$E$21,"&lt;="&amp;calendar!$A259,new!$F$2:$F$21,"&gt;="&amp;calendar!$A259,new!$D$2:$D$21,"NO")</f>
        <v>0</v>
      </c>
      <c r="K259" s="46" t="str" cm="1">
        <f t="array" ref="K259">_xlfn._xlws.FILTER(new!$L$2:$L$21,(new!$E$2:$E$21=$A259)*(new!$C$2:$C$21=calendar!J$2)*(new!$D$2:$D$21&lt;&gt;"N/A"),"")</f>
        <v/>
      </c>
      <c r="L259" s="29">
        <f>COUNTIFS(new!$C$2:$C$21,L$2,new!$E$2:$E$21,"&lt;="&amp;calendar!$A259,new!$F$2:$F$21,"&gt;="&amp;calendar!$A259,new!$D$2:$D$21,"YES")+2*COUNTIFS(new!$C$2:$C$21,L$2,new!$E$2:$E$21,"&lt;="&amp;calendar!$A259,new!$F$2:$F$21,"&gt;="&amp;calendar!$A259,new!$D$2:$D$21,"NO")</f>
        <v>0</v>
      </c>
      <c r="M259" s="46" t="str" cm="1">
        <f t="array" ref="M259">_xlfn._xlws.FILTER(new!$L$2:$L$21,(new!$E$2:$E$21=$A259)*(new!$C$2:$C$21=calendar!L$2)*(new!$D$2:$D$21&lt;&gt;"N/A"),"")</f>
        <v/>
      </c>
      <c r="N259" s="29">
        <f>COUNTIFS(new!$C$2:$C$21,N$2,new!$E$2:$E$21,"&lt;="&amp;calendar!$A259,new!$F$2:$F$21,"&gt;="&amp;calendar!$A259,new!$D$2:$D$21,"YES")+2*COUNTIFS(new!$C$2:$C$21,N$2,new!$E$2:$E$21,"&lt;="&amp;calendar!$A259,new!$F$2:$F$21,"&gt;="&amp;calendar!$A259,new!$D$2:$D$21,"NO")</f>
        <v>0</v>
      </c>
      <c r="O259" s="46" t="str" cm="1">
        <f t="array" ref="O259">_xlfn._xlws.FILTER(new!$L$2:$L$21,(new!$E$2:$E$21=$A259)*(new!$C$2:$C$21=calendar!N$2)*(new!$D$2:$D$21&lt;&gt;"N/A"),"")</f>
        <v/>
      </c>
      <c r="Q259" s="29">
        <f>COUNTIFS(new!$C$2:$C$21,Q$2,new!$E$2:$E$21,"&lt;="&amp;calendar!$A259,new!$F$2:$F$21,"&gt;="&amp;calendar!$A259,new!$D$2:$D$21,"YES")+2*COUNTIFS(new!$C$2:$C$21,Q$2,new!$E$2:$E$21,"&lt;="&amp;calendar!$A259,new!$F$2:$F$21,"&gt;="&amp;calendar!$A259,new!$D$2:$D$21,"NO")</f>
        <v>0</v>
      </c>
      <c r="R259" s="46" t="str" cm="1">
        <f t="array" ref="R259">_xlfn._xlws.FILTER(new!$L$2:$L$21,(new!$E$2:$E$21=$A259)*(new!$C$2:$C$21=calendar!Q$2)*(new!$D$2:$D$21&lt;&gt;"N/A"),"")</f>
        <v/>
      </c>
      <c r="S259" s="29">
        <f>COUNTIFS(new!$C$2:$C$21,S$2,new!$E$2:$E$21,"&lt;="&amp;calendar!$A259,new!$F$2:$F$21,"&gt;="&amp;calendar!$A259,new!$D$2:$D$21,"YES")+2*COUNTIFS(new!$C$2:$C$21,S$2,new!$E$2:$E$21,"&lt;="&amp;calendar!$A259,new!$F$2:$F$21,"&gt;="&amp;calendar!$A259,new!$D$2:$D$21,"NO")</f>
        <v>0</v>
      </c>
      <c r="T259" s="46" t="str" cm="1">
        <f t="array" ref="T259">_xlfn._xlws.FILTER(new!$L$2:$L$21,(new!$E$2:$E$21=$A259)*(new!$C$2:$C$21=calendar!S$2)*(new!$D$2:$D$21&lt;&gt;"N/A"),"")</f>
        <v/>
      </c>
      <c r="U259" s="29">
        <f>COUNTIFS(new!$C$2:$C$21,U$2,new!$E$2:$E$21,"&lt;="&amp;calendar!$A259,new!$F$2:$F$21,"&gt;="&amp;calendar!$A259,new!$D$2:$D$21,"YES")+2*COUNTIFS(new!$C$2:$C$21,U$2,new!$E$2:$E$21,"&lt;="&amp;calendar!$A259,new!$F$2:$F$21,"&gt;="&amp;calendar!$A259,new!$D$2:$D$21,"NO")</f>
        <v>0</v>
      </c>
      <c r="V259" s="46" t="str" cm="1">
        <f t="array" ref="V259">_xlfn._xlws.FILTER(new!$L$2:$L$21,(new!$E$2:$E$21=$A259)*(new!$C$2:$C$21=calendar!U$2)*(new!$D$2:$D$21&lt;&gt;"N/A"),"")</f>
        <v/>
      </c>
    </row>
    <row r="260" spans="1:22" ht="24" customHeight="1" x14ac:dyDescent="0.2">
      <c r="A260" s="37">
        <v>44818</v>
      </c>
      <c r="C260" s="29">
        <f>COUNTIFS(new!$C$2:$C$21,C$2,new!$E$2:$E$21,"&lt;="&amp;calendar!$A260,new!$F$2:$F$21,"&gt;="&amp;calendar!$A260,new!$D$2:$D$21,"YES")+2*COUNTIFS(new!$C$2:$C$21,C$2,new!$E$2:$E$21,"&lt;="&amp;calendar!$A260,new!$F$2:$F$21,"&gt;="&amp;calendar!$A260,new!$D$2:$D$21,"NO")</f>
        <v>0</v>
      </c>
      <c r="D260" s="46" t="str" cm="1">
        <f t="array" ref="D260">_xlfn._xlws.FILTER(new!$L$2:$L$21,(new!$E$2:$E$21=$A260)*(new!$C$2:$C$21=calendar!C$2)*(new!$D$2:$D$21&lt;&gt;"N/A"),"")</f>
        <v/>
      </c>
      <c r="E260" s="29">
        <f>COUNTIFS(new!$C$2:$C$21,E$2,new!$E$2:$E$21,"&lt;="&amp;calendar!$A260,new!$F$2:$F$21,"&gt;="&amp;calendar!$A260,new!$D$2:$D$21,"YES")+2*COUNTIFS(new!$C$2:$C$21,E$2,new!$E$2:$E$21,"&lt;="&amp;calendar!$A260,new!$F$2:$F$21,"&gt;="&amp;calendar!$A260,new!$D$2:$D$21,"NO")</f>
        <v>0</v>
      </c>
      <c r="F260" s="46" t="str" cm="1">
        <f t="array" ref="F260">_xlfn._xlws.FILTER(new!$L$2:$L$21,(new!$E$2:$E$21=$A260)*(new!$C$2:$C$21=calendar!E$2)*(new!$D$2:$D$21&lt;&gt;"N/A"),"")</f>
        <v/>
      </c>
      <c r="G260" s="29">
        <f>COUNTIFS(new!$C$2:$C$21,G$2,new!$E$2:$E$21,"&lt;="&amp;calendar!$A260,new!$F$2:$F$21,"&gt;="&amp;calendar!$A260,new!$D$2:$D$21,"YES")+2*COUNTIFS(new!$C$2:$C$21,G$2,new!$E$2:$E$21,"&lt;="&amp;calendar!$A260,new!$F$2:$F$21,"&gt;="&amp;calendar!$A260,new!$D$2:$D$21,"NO")</f>
        <v>0</v>
      </c>
      <c r="H260" s="46" t="str" cm="1">
        <f t="array" ref="H260">_xlfn._xlws.FILTER(new!$L$2:$L$21,(new!$E$2:$E$21=$A260)*(new!$C$2:$C$21=calendar!G$2)*(new!$D$2:$D$21&lt;&gt;"N/A"),"")</f>
        <v/>
      </c>
      <c r="J260" s="29">
        <f>COUNTIFS(new!$C$2:$C$21,J$2,new!$E$2:$E$21,"&lt;="&amp;calendar!$A260,new!$F$2:$F$21,"&gt;="&amp;calendar!$A260,new!$D$2:$D$21,"YES")+2*COUNTIFS(new!$C$2:$C$21,J$2,new!$E$2:$E$21,"&lt;="&amp;calendar!$A260,new!$F$2:$F$21,"&gt;="&amp;calendar!$A260,new!$D$2:$D$21,"NO")</f>
        <v>0</v>
      </c>
      <c r="K260" s="46" t="str" cm="1">
        <f t="array" ref="K260">_xlfn._xlws.FILTER(new!$L$2:$L$21,(new!$E$2:$E$21=$A260)*(new!$C$2:$C$21=calendar!J$2)*(new!$D$2:$D$21&lt;&gt;"N/A"),"")</f>
        <v/>
      </c>
      <c r="L260" s="29">
        <f>COUNTIFS(new!$C$2:$C$21,L$2,new!$E$2:$E$21,"&lt;="&amp;calendar!$A260,new!$F$2:$F$21,"&gt;="&amp;calendar!$A260,new!$D$2:$D$21,"YES")+2*COUNTIFS(new!$C$2:$C$21,L$2,new!$E$2:$E$21,"&lt;="&amp;calendar!$A260,new!$F$2:$F$21,"&gt;="&amp;calendar!$A260,new!$D$2:$D$21,"NO")</f>
        <v>0</v>
      </c>
      <c r="M260" s="46" t="str" cm="1">
        <f t="array" ref="M260">_xlfn._xlws.FILTER(new!$L$2:$L$21,(new!$E$2:$E$21=$A260)*(new!$C$2:$C$21=calendar!L$2)*(new!$D$2:$D$21&lt;&gt;"N/A"),"")</f>
        <v/>
      </c>
      <c r="N260" s="29">
        <f>COUNTIFS(new!$C$2:$C$21,N$2,new!$E$2:$E$21,"&lt;="&amp;calendar!$A260,new!$F$2:$F$21,"&gt;="&amp;calendar!$A260,new!$D$2:$D$21,"YES")+2*COUNTIFS(new!$C$2:$C$21,N$2,new!$E$2:$E$21,"&lt;="&amp;calendar!$A260,new!$F$2:$F$21,"&gt;="&amp;calendar!$A260,new!$D$2:$D$21,"NO")</f>
        <v>0</v>
      </c>
      <c r="O260" s="46" t="str" cm="1">
        <f t="array" ref="O260">_xlfn._xlws.FILTER(new!$L$2:$L$21,(new!$E$2:$E$21=$A260)*(new!$C$2:$C$21=calendar!N$2)*(new!$D$2:$D$21&lt;&gt;"N/A"),"")</f>
        <v/>
      </c>
      <c r="Q260" s="29">
        <f>COUNTIFS(new!$C$2:$C$21,Q$2,new!$E$2:$E$21,"&lt;="&amp;calendar!$A260,new!$F$2:$F$21,"&gt;="&amp;calendar!$A260,new!$D$2:$D$21,"YES")+2*COUNTIFS(new!$C$2:$C$21,Q$2,new!$E$2:$E$21,"&lt;="&amp;calendar!$A260,new!$F$2:$F$21,"&gt;="&amp;calendar!$A260,new!$D$2:$D$21,"NO")</f>
        <v>0</v>
      </c>
      <c r="R260" s="46" t="str" cm="1">
        <f t="array" ref="R260">_xlfn._xlws.FILTER(new!$L$2:$L$21,(new!$E$2:$E$21=$A260)*(new!$C$2:$C$21=calendar!Q$2)*(new!$D$2:$D$21&lt;&gt;"N/A"),"")</f>
        <v/>
      </c>
      <c r="S260" s="29">
        <f>COUNTIFS(new!$C$2:$C$21,S$2,new!$E$2:$E$21,"&lt;="&amp;calendar!$A260,new!$F$2:$F$21,"&gt;="&amp;calendar!$A260,new!$D$2:$D$21,"YES")+2*COUNTIFS(new!$C$2:$C$21,S$2,new!$E$2:$E$21,"&lt;="&amp;calendar!$A260,new!$F$2:$F$21,"&gt;="&amp;calendar!$A260,new!$D$2:$D$21,"NO")</f>
        <v>0</v>
      </c>
      <c r="T260" s="46" t="str" cm="1">
        <f t="array" ref="T260">_xlfn._xlws.FILTER(new!$L$2:$L$21,(new!$E$2:$E$21=$A260)*(new!$C$2:$C$21=calendar!S$2)*(new!$D$2:$D$21&lt;&gt;"N/A"),"")</f>
        <v/>
      </c>
      <c r="U260" s="29">
        <f>COUNTIFS(new!$C$2:$C$21,U$2,new!$E$2:$E$21,"&lt;="&amp;calendar!$A260,new!$F$2:$F$21,"&gt;="&amp;calendar!$A260,new!$D$2:$D$21,"YES")+2*COUNTIFS(new!$C$2:$C$21,U$2,new!$E$2:$E$21,"&lt;="&amp;calendar!$A260,new!$F$2:$F$21,"&gt;="&amp;calendar!$A260,new!$D$2:$D$21,"NO")</f>
        <v>0</v>
      </c>
      <c r="V260" s="46" t="str" cm="1">
        <f t="array" ref="V260">_xlfn._xlws.FILTER(new!$L$2:$L$21,(new!$E$2:$E$21=$A260)*(new!$C$2:$C$21=calendar!U$2)*(new!$D$2:$D$21&lt;&gt;"N/A"),"")</f>
        <v/>
      </c>
    </row>
    <row r="261" spans="1:22" ht="24" customHeight="1" x14ac:dyDescent="0.2">
      <c r="A261" s="37">
        <v>44819</v>
      </c>
      <c r="C261" s="29">
        <f>COUNTIFS(new!$C$2:$C$21,C$2,new!$E$2:$E$21,"&lt;="&amp;calendar!$A261,new!$F$2:$F$21,"&gt;="&amp;calendar!$A261,new!$D$2:$D$21,"YES")+2*COUNTIFS(new!$C$2:$C$21,C$2,new!$E$2:$E$21,"&lt;="&amp;calendar!$A261,new!$F$2:$F$21,"&gt;="&amp;calendar!$A261,new!$D$2:$D$21,"NO")</f>
        <v>0</v>
      </c>
      <c r="D261" s="46" t="str" cm="1">
        <f t="array" ref="D261">_xlfn._xlws.FILTER(new!$L$2:$L$21,(new!$E$2:$E$21=$A261)*(new!$C$2:$C$21=calendar!C$2)*(new!$D$2:$D$21&lt;&gt;"N/A"),"")</f>
        <v/>
      </c>
      <c r="E261" s="29">
        <f>COUNTIFS(new!$C$2:$C$21,E$2,new!$E$2:$E$21,"&lt;="&amp;calendar!$A261,new!$F$2:$F$21,"&gt;="&amp;calendar!$A261,new!$D$2:$D$21,"YES")+2*COUNTIFS(new!$C$2:$C$21,E$2,new!$E$2:$E$21,"&lt;="&amp;calendar!$A261,new!$F$2:$F$21,"&gt;="&amp;calendar!$A261,new!$D$2:$D$21,"NO")</f>
        <v>0</v>
      </c>
      <c r="F261" s="46" t="str" cm="1">
        <f t="array" ref="F261">_xlfn._xlws.FILTER(new!$L$2:$L$21,(new!$E$2:$E$21=$A261)*(new!$C$2:$C$21=calendar!E$2)*(new!$D$2:$D$21&lt;&gt;"N/A"),"")</f>
        <v/>
      </c>
      <c r="G261" s="29">
        <f>COUNTIFS(new!$C$2:$C$21,G$2,new!$E$2:$E$21,"&lt;="&amp;calendar!$A261,new!$F$2:$F$21,"&gt;="&amp;calendar!$A261,new!$D$2:$D$21,"YES")+2*COUNTIFS(new!$C$2:$C$21,G$2,new!$E$2:$E$21,"&lt;="&amp;calendar!$A261,new!$F$2:$F$21,"&gt;="&amp;calendar!$A261,new!$D$2:$D$21,"NO")</f>
        <v>0</v>
      </c>
      <c r="H261" s="46" t="str" cm="1">
        <f t="array" ref="H261">_xlfn._xlws.FILTER(new!$L$2:$L$21,(new!$E$2:$E$21=$A261)*(new!$C$2:$C$21=calendar!G$2)*(new!$D$2:$D$21&lt;&gt;"N/A"),"")</f>
        <v/>
      </c>
      <c r="J261" s="29">
        <f>COUNTIFS(new!$C$2:$C$21,J$2,new!$E$2:$E$21,"&lt;="&amp;calendar!$A261,new!$F$2:$F$21,"&gt;="&amp;calendar!$A261,new!$D$2:$D$21,"YES")+2*COUNTIFS(new!$C$2:$C$21,J$2,new!$E$2:$E$21,"&lt;="&amp;calendar!$A261,new!$F$2:$F$21,"&gt;="&amp;calendar!$A261,new!$D$2:$D$21,"NO")</f>
        <v>0</v>
      </c>
      <c r="K261" s="46" t="str" cm="1">
        <f t="array" ref="K261">_xlfn._xlws.FILTER(new!$L$2:$L$21,(new!$E$2:$E$21=$A261)*(new!$C$2:$C$21=calendar!J$2)*(new!$D$2:$D$21&lt;&gt;"N/A"),"")</f>
        <v/>
      </c>
      <c r="L261" s="29">
        <f>COUNTIFS(new!$C$2:$C$21,L$2,new!$E$2:$E$21,"&lt;="&amp;calendar!$A261,new!$F$2:$F$21,"&gt;="&amp;calendar!$A261,new!$D$2:$D$21,"YES")+2*COUNTIFS(new!$C$2:$C$21,L$2,new!$E$2:$E$21,"&lt;="&amp;calendar!$A261,new!$F$2:$F$21,"&gt;="&amp;calendar!$A261,new!$D$2:$D$21,"NO")</f>
        <v>0</v>
      </c>
      <c r="M261" s="46" t="str" cm="1">
        <f t="array" ref="M261">_xlfn._xlws.FILTER(new!$L$2:$L$21,(new!$E$2:$E$21=$A261)*(new!$C$2:$C$21=calendar!L$2)*(new!$D$2:$D$21&lt;&gt;"N/A"),"")</f>
        <v/>
      </c>
      <c r="N261" s="29">
        <f>COUNTIFS(new!$C$2:$C$21,N$2,new!$E$2:$E$21,"&lt;="&amp;calendar!$A261,new!$F$2:$F$21,"&gt;="&amp;calendar!$A261,new!$D$2:$D$21,"YES")+2*COUNTIFS(new!$C$2:$C$21,N$2,new!$E$2:$E$21,"&lt;="&amp;calendar!$A261,new!$F$2:$F$21,"&gt;="&amp;calendar!$A261,new!$D$2:$D$21,"NO")</f>
        <v>0</v>
      </c>
      <c r="O261" s="46" t="str" cm="1">
        <f t="array" ref="O261">_xlfn._xlws.FILTER(new!$L$2:$L$21,(new!$E$2:$E$21=$A261)*(new!$C$2:$C$21=calendar!N$2)*(new!$D$2:$D$21&lt;&gt;"N/A"),"")</f>
        <v/>
      </c>
      <c r="Q261" s="29">
        <f>COUNTIFS(new!$C$2:$C$21,Q$2,new!$E$2:$E$21,"&lt;="&amp;calendar!$A261,new!$F$2:$F$21,"&gt;="&amp;calendar!$A261,new!$D$2:$D$21,"YES")+2*COUNTIFS(new!$C$2:$C$21,Q$2,new!$E$2:$E$21,"&lt;="&amp;calendar!$A261,new!$F$2:$F$21,"&gt;="&amp;calendar!$A261,new!$D$2:$D$21,"NO")</f>
        <v>0</v>
      </c>
      <c r="R261" s="46" t="str" cm="1">
        <f t="array" ref="R261">_xlfn._xlws.FILTER(new!$L$2:$L$21,(new!$E$2:$E$21=$A261)*(new!$C$2:$C$21=calendar!Q$2)*(new!$D$2:$D$21&lt;&gt;"N/A"),"")</f>
        <v/>
      </c>
      <c r="S261" s="29">
        <f>COUNTIFS(new!$C$2:$C$21,S$2,new!$E$2:$E$21,"&lt;="&amp;calendar!$A261,new!$F$2:$F$21,"&gt;="&amp;calendar!$A261,new!$D$2:$D$21,"YES")+2*COUNTIFS(new!$C$2:$C$21,S$2,new!$E$2:$E$21,"&lt;="&amp;calendar!$A261,new!$F$2:$F$21,"&gt;="&amp;calendar!$A261,new!$D$2:$D$21,"NO")</f>
        <v>0</v>
      </c>
      <c r="T261" s="46" t="str" cm="1">
        <f t="array" ref="T261">_xlfn._xlws.FILTER(new!$L$2:$L$21,(new!$E$2:$E$21=$A261)*(new!$C$2:$C$21=calendar!S$2)*(new!$D$2:$D$21&lt;&gt;"N/A"),"")</f>
        <v/>
      </c>
      <c r="U261" s="29">
        <f>COUNTIFS(new!$C$2:$C$21,U$2,new!$E$2:$E$21,"&lt;="&amp;calendar!$A261,new!$F$2:$F$21,"&gt;="&amp;calendar!$A261,new!$D$2:$D$21,"YES")+2*COUNTIFS(new!$C$2:$C$21,U$2,new!$E$2:$E$21,"&lt;="&amp;calendar!$A261,new!$F$2:$F$21,"&gt;="&amp;calendar!$A261,new!$D$2:$D$21,"NO")</f>
        <v>0</v>
      </c>
      <c r="V261" s="46" t="str" cm="1">
        <f t="array" ref="V261">_xlfn._xlws.FILTER(new!$L$2:$L$21,(new!$E$2:$E$21=$A261)*(new!$C$2:$C$21=calendar!U$2)*(new!$D$2:$D$21&lt;&gt;"N/A"),"")</f>
        <v/>
      </c>
    </row>
    <row r="262" spans="1:22" ht="24" customHeight="1" x14ac:dyDescent="0.2">
      <c r="A262" s="37">
        <v>44820</v>
      </c>
      <c r="C262" s="29">
        <f>COUNTIFS(new!$C$2:$C$21,C$2,new!$E$2:$E$21,"&lt;="&amp;calendar!$A262,new!$F$2:$F$21,"&gt;="&amp;calendar!$A262,new!$D$2:$D$21,"YES")+2*COUNTIFS(new!$C$2:$C$21,C$2,new!$E$2:$E$21,"&lt;="&amp;calendar!$A262,new!$F$2:$F$21,"&gt;="&amp;calendar!$A262,new!$D$2:$D$21,"NO")</f>
        <v>0</v>
      </c>
      <c r="D262" s="46" t="str" cm="1">
        <f t="array" ref="D262">_xlfn._xlws.FILTER(new!$L$2:$L$21,(new!$E$2:$E$21=$A262)*(new!$C$2:$C$21=calendar!C$2)*(new!$D$2:$D$21&lt;&gt;"N/A"),"")</f>
        <v/>
      </c>
      <c r="E262" s="29">
        <f>COUNTIFS(new!$C$2:$C$21,E$2,new!$E$2:$E$21,"&lt;="&amp;calendar!$A262,new!$F$2:$F$21,"&gt;="&amp;calendar!$A262,new!$D$2:$D$21,"YES")+2*COUNTIFS(new!$C$2:$C$21,E$2,new!$E$2:$E$21,"&lt;="&amp;calendar!$A262,new!$F$2:$F$21,"&gt;="&amp;calendar!$A262,new!$D$2:$D$21,"NO")</f>
        <v>0</v>
      </c>
      <c r="F262" s="46" t="str" cm="1">
        <f t="array" ref="F262">_xlfn._xlws.FILTER(new!$L$2:$L$21,(new!$E$2:$E$21=$A262)*(new!$C$2:$C$21=calendar!E$2)*(new!$D$2:$D$21&lt;&gt;"N/A"),"")</f>
        <v/>
      </c>
      <c r="G262" s="29">
        <f>COUNTIFS(new!$C$2:$C$21,G$2,new!$E$2:$E$21,"&lt;="&amp;calendar!$A262,new!$F$2:$F$21,"&gt;="&amp;calendar!$A262,new!$D$2:$D$21,"YES")+2*COUNTIFS(new!$C$2:$C$21,G$2,new!$E$2:$E$21,"&lt;="&amp;calendar!$A262,new!$F$2:$F$21,"&gt;="&amp;calendar!$A262,new!$D$2:$D$21,"NO")</f>
        <v>0</v>
      </c>
      <c r="H262" s="46" t="str" cm="1">
        <f t="array" ref="H262">_xlfn._xlws.FILTER(new!$L$2:$L$21,(new!$E$2:$E$21=$A262)*(new!$C$2:$C$21=calendar!G$2)*(new!$D$2:$D$21&lt;&gt;"N/A"),"")</f>
        <v/>
      </c>
      <c r="J262" s="29">
        <f>COUNTIFS(new!$C$2:$C$21,J$2,new!$E$2:$E$21,"&lt;="&amp;calendar!$A262,new!$F$2:$F$21,"&gt;="&amp;calendar!$A262,new!$D$2:$D$21,"YES")+2*COUNTIFS(new!$C$2:$C$21,J$2,new!$E$2:$E$21,"&lt;="&amp;calendar!$A262,new!$F$2:$F$21,"&gt;="&amp;calendar!$A262,new!$D$2:$D$21,"NO")</f>
        <v>0</v>
      </c>
      <c r="K262" s="46" t="str" cm="1">
        <f t="array" ref="K262">_xlfn._xlws.FILTER(new!$L$2:$L$21,(new!$E$2:$E$21=$A262)*(new!$C$2:$C$21=calendar!J$2)*(new!$D$2:$D$21&lt;&gt;"N/A"),"")</f>
        <v/>
      </c>
      <c r="L262" s="29">
        <f>COUNTIFS(new!$C$2:$C$21,L$2,new!$E$2:$E$21,"&lt;="&amp;calendar!$A262,new!$F$2:$F$21,"&gt;="&amp;calendar!$A262,new!$D$2:$D$21,"YES")+2*COUNTIFS(new!$C$2:$C$21,L$2,new!$E$2:$E$21,"&lt;="&amp;calendar!$A262,new!$F$2:$F$21,"&gt;="&amp;calendar!$A262,new!$D$2:$D$21,"NO")</f>
        <v>0</v>
      </c>
      <c r="M262" s="46" t="str" cm="1">
        <f t="array" ref="M262">_xlfn._xlws.FILTER(new!$L$2:$L$21,(new!$E$2:$E$21=$A262)*(new!$C$2:$C$21=calendar!L$2)*(new!$D$2:$D$21&lt;&gt;"N/A"),"")</f>
        <v/>
      </c>
      <c r="N262" s="29">
        <f>COUNTIFS(new!$C$2:$C$21,N$2,new!$E$2:$E$21,"&lt;="&amp;calendar!$A262,new!$F$2:$F$21,"&gt;="&amp;calendar!$A262,new!$D$2:$D$21,"YES")+2*COUNTIFS(new!$C$2:$C$21,N$2,new!$E$2:$E$21,"&lt;="&amp;calendar!$A262,new!$F$2:$F$21,"&gt;="&amp;calendar!$A262,new!$D$2:$D$21,"NO")</f>
        <v>0</v>
      </c>
      <c r="O262" s="46" t="str" cm="1">
        <f t="array" ref="O262">_xlfn._xlws.FILTER(new!$L$2:$L$21,(new!$E$2:$E$21=$A262)*(new!$C$2:$C$21=calendar!N$2)*(new!$D$2:$D$21&lt;&gt;"N/A"),"")</f>
        <v/>
      </c>
      <c r="Q262" s="29">
        <f>COUNTIFS(new!$C$2:$C$21,Q$2,new!$E$2:$E$21,"&lt;="&amp;calendar!$A262,new!$F$2:$F$21,"&gt;="&amp;calendar!$A262,new!$D$2:$D$21,"YES")+2*COUNTIFS(new!$C$2:$C$21,Q$2,new!$E$2:$E$21,"&lt;="&amp;calendar!$A262,new!$F$2:$F$21,"&gt;="&amp;calendar!$A262,new!$D$2:$D$21,"NO")</f>
        <v>0</v>
      </c>
      <c r="R262" s="46" t="str" cm="1">
        <f t="array" ref="R262">_xlfn._xlws.FILTER(new!$L$2:$L$21,(new!$E$2:$E$21=$A262)*(new!$C$2:$C$21=calendar!Q$2)*(new!$D$2:$D$21&lt;&gt;"N/A"),"")</f>
        <v/>
      </c>
      <c r="S262" s="29">
        <f>COUNTIFS(new!$C$2:$C$21,S$2,new!$E$2:$E$21,"&lt;="&amp;calendar!$A262,new!$F$2:$F$21,"&gt;="&amp;calendar!$A262,new!$D$2:$D$21,"YES")+2*COUNTIFS(new!$C$2:$C$21,S$2,new!$E$2:$E$21,"&lt;="&amp;calendar!$A262,new!$F$2:$F$21,"&gt;="&amp;calendar!$A262,new!$D$2:$D$21,"NO")</f>
        <v>0</v>
      </c>
      <c r="T262" s="46" t="str" cm="1">
        <f t="array" ref="T262">_xlfn._xlws.FILTER(new!$L$2:$L$21,(new!$E$2:$E$21=$A262)*(new!$C$2:$C$21=calendar!S$2)*(new!$D$2:$D$21&lt;&gt;"N/A"),"")</f>
        <v/>
      </c>
      <c r="U262" s="29">
        <f>COUNTIFS(new!$C$2:$C$21,U$2,new!$E$2:$E$21,"&lt;="&amp;calendar!$A262,new!$F$2:$F$21,"&gt;="&amp;calendar!$A262,new!$D$2:$D$21,"YES")+2*COUNTIFS(new!$C$2:$C$21,U$2,new!$E$2:$E$21,"&lt;="&amp;calendar!$A262,new!$F$2:$F$21,"&gt;="&amp;calendar!$A262,new!$D$2:$D$21,"NO")</f>
        <v>0</v>
      </c>
      <c r="V262" s="46" t="str" cm="1">
        <f t="array" ref="V262">_xlfn._xlws.FILTER(new!$L$2:$L$21,(new!$E$2:$E$21=$A262)*(new!$C$2:$C$21=calendar!U$2)*(new!$D$2:$D$21&lt;&gt;"N/A"),"")</f>
        <v/>
      </c>
    </row>
    <row r="263" spans="1:22" ht="24" customHeight="1" x14ac:dyDescent="0.2">
      <c r="A263" s="37">
        <v>44821</v>
      </c>
      <c r="C263" s="29">
        <f>COUNTIFS(new!$C$2:$C$21,C$2,new!$E$2:$E$21,"&lt;="&amp;calendar!$A263,new!$F$2:$F$21,"&gt;="&amp;calendar!$A263,new!$D$2:$D$21,"YES")+2*COUNTIFS(new!$C$2:$C$21,C$2,new!$E$2:$E$21,"&lt;="&amp;calendar!$A263,new!$F$2:$F$21,"&gt;="&amp;calendar!$A263,new!$D$2:$D$21,"NO")</f>
        <v>0</v>
      </c>
      <c r="D263" s="46" t="str" cm="1">
        <f t="array" ref="D263">_xlfn._xlws.FILTER(new!$L$2:$L$21,(new!$E$2:$E$21=$A263)*(new!$C$2:$C$21=calendar!C$2)*(new!$D$2:$D$21&lt;&gt;"N/A"),"")</f>
        <v/>
      </c>
      <c r="E263" s="29">
        <f>COUNTIFS(new!$C$2:$C$21,E$2,new!$E$2:$E$21,"&lt;="&amp;calendar!$A263,new!$F$2:$F$21,"&gt;="&amp;calendar!$A263,new!$D$2:$D$21,"YES")+2*COUNTIFS(new!$C$2:$C$21,E$2,new!$E$2:$E$21,"&lt;="&amp;calendar!$A263,new!$F$2:$F$21,"&gt;="&amp;calendar!$A263,new!$D$2:$D$21,"NO")</f>
        <v>0</v>
      </c>
      <c r="F263" s="46" t="str" cm="1">
        <f t="array" ref="F263">_xlfn._xlws.FILTER(new!$L$2:$L$21,(new!$E$2:$E$21=$A263)*(new!$C$2:$C$21=calendar!E$2)*(new!$D$2:$D$21&lt;&gt;"N/A"),"")</f>
        <v/>
      </c>
      <c r="G263" s="29">
        <f>COUNTIFS(new!$C$2:$C$21,G$2,new!$E$2:$E$21,"&lt;="&amp;calendar!$A263,new!$F$2:$F$21,"&gt;="&amp;calendar!$A263,new!$D$2:$D$21,"YES")+2*COUNTIFS(new!$C$2:$C$21,G$2,new!$E$2:$E$21,"&lt;="&amp;calendar!$A263,new!$F$2:$F$21,"&gt;="&amp;calendar!$A263,new!$D$2:$D$21,"NO")</f>
        <v>0</v>
      </c>
      <c r="H263" s="46" t="str" cm="1">
        <f t="array" ref="H263">_xlfn._xlws.FILTER(new!$L$2:$L$21,(new!$E$2:$E$21=$A263)*(new!$C$2:$C$21=calendar!G$2)*(new!$D$2:$D$21&lt;&gt;"N/A"),"")</f>
        <v/>
      </c>
      <c r="J263" s="29">
        <f>COUNTIFS(new!$C$2:$C$21,J$2,new!$E$2:$E$21,"&lt;="&amp;calendar!$A263,new!$F$2:$F$21,"&gt;="&amp;calendar!$A263,new!$D$2:$D$21,"YES")+2*COUNTIFS(new!$C$2:$C$21,J$2,new!$E$2:$E$21,"&lt;="&amp;calendar!$A263,new!$F$2:$F$21,"&gt;="&amp;calendar!$A263,new!$D$2:$D$21,"NO")</f>
        <v>0</v>
      </c>
      <c r="K263" s="46" t="str" cm="1">
        <f t="array" ref="K263">_xlfn._xlws.FILTER(new!$L$2:$L$21,(new!$E$2:$E$21=$A263)*(new!$C$2:$C$21=calendar!J$2)*(new!$D$2:$D$21&lt;&gt;"N/A"),"")</f>
        <v/>
      </c>
      <c r="L263" s="29">
        <f>COUNTIFS(new!$C$2:$C$21,L$2,new!$E$2:$E$21,"&lt;="&amp;calendar!$A263,new!$F$2:$F$21,"&gt;="&amp;calendar!$A263,new!$D$2:$D$21,"YES")+2*COUNTIFS(new!$C$2:$C$21,L$2,new!$E$2:$E$21,"&lt;="&amp;calendar!$A263,new!$F$2:$F$21,"&gt;="&amp;calendar!$A263,new!$D$2:$D$21,"NO")</f>
        <v>0</v>
      </c>
      <c r="M263" s="46" t="str" cm="1">
        <f t="array" ref="M263">_xlfn._xlws.FILTER(new!$L$2:$L$21,(new!$E$2:$E$21=$A263)*(new!$C$2:$C$21=calendar!L$2)*(new!$D$2:$D$21&lt;&gt;"N/A"),"")</f>
        <v/>
      </c>
      <c r="N263" s="29">
        <f>COUNTIFS(new!$C$2:$C$21,N$2,new!$E$2:$E$21,"&lt;="&amp;calendar!$A263,new!$F$2:$F$21,"&gt;="&amp;calendar!$A263,new!$D$2:$D$21,"YES")+2*COUNTIFS(new!$C$2:$C$21,N$2,new!$E$2:$E$21,"&lt;="&amp;calendar!$A263,new!$F$2:$F$21,"&gt;="&amp;calendar!$A263,new!$D$2:$D$21,"NO")</f>
        <v>0</v>
      </c>
      <c r="O263" s="46" t="str" cm="1">
        <f t="array" ref="O263">_xlfn._xlws.FILTER(new!$L$2:$L$21,(new!$E$2:$E$21=$A263)*(new!$C$2:$C$21=calendar!N$2)*(new!$D$2:$D$21&lt;&gt;"N/A"),"")</f>
        <v/>
      </c>
      <c r="Q263" s="29">
        <f>COUNTIFS(new!$C$2:$C$21,Q$2,new!$E$2:$E$21,"&lt;="&amp;calendar!$A263,new!$F$2:$F$21,"&gt;="&amp;calendar!$A263,new!$D$2:$D$21,"YES")+2*COUNTIFS(new!$C$2:$C$21,Q$2,new!$E$2:$E$21,"&lt;="&amp;calendar!$A263,new!$F$2:$F$21,"&gt;="&amp;calendar!$A263,new!$D$2:$D$21,"NO")</f>
        <v>0</v>
      </c>
      <c r="R263" s="46" t="str" cm="1">
        <f t="array" ref="R263">_xlfn._xlws.FILTER(new!$L$2:$L$21,(new!$E$2:$E$21=$A263)*(new!$C$2:$C$21=calendar!Q$2)*(new!$D$2:$D$21&lt;&gt;"N/A"),"")</f>
        <v/>
      </c>
      <c r="S263" s="29">
        <f>COUNTIFS(new!$C$2:$C$21,S$2,new!$E$2:$E$21,"&lt;="&amp;calendar!$A263,new!$F$2:$F$21,"&gt;="&amp;calendar!$A263,new!$D$2:$D$21,"YES")+2*COUNTIFS(new!$C$2:$C$21,S$2,new!$E$2:$E$21,"&lt;="&amp;calendar!$A263,new!$F$2:$F$21,"&gt;="&amp;calendar!$A263,new!$D$2:$D$21,"NO")</f>
        <v>0</v>
      </c>
      <c r="T263" s="46" t="str" cm="1">
        <f t="array" ref="T263">_xlfn._xlws.FILTER(new!$L$2:$L$21,(new!$E$2:$E$21=$A263)*(new!$C$2:$C$21=calendar!S$2)*(new!$D$2:$D$21&lt;&gt;"N/A"),"")</f>
        <v/>
      </c>
      <c r="U263" s="29">
        <f>COUNTIFS(new!$C$2:$C$21,U$2,new!$E$2:$E$21,"&lt;="&amp;calendar!$A263,new!$F$2:$F$21,"&gt;="&amp;calendar!$A263,new!$D$2:$D$21,"YES")+2*COUNTIFS(new!$C$2:$C$21,U$2,new!$E$2:$E$21,"&lt;="&amp;calendar!$A263,new!$F$2:$F$21,"&gt;="&amp;calendar!$A263,new!$D$2:$D$21,"NO")</f>
        <v>0</v>
      </c>
      <c r="V263" s="46" t="str" cm="1">
        <f t="array" ref="V263">_xlfn._xlws.FILTER(new!$L$2:$L$21,(new!$E$2:$E$21=$A263)*(new!$C$2:$C$21=calendar!U$2)*(new!$D$2:$D$21&lt;&gt;"N/A"),"")</f>
        <v/>
      </c>
    </row>
    <row r="264" spans="1:22" ht="24" customHeight="1" x14ac:dyDescent="0.2">
      <c r="A264" s="37">
        <v>44822</v>
      </c>
      <c r="C264" s="29">
        <f>COUNTIFS(new!$C$2:$C$21,C$2,new!$E$2:$E$21,"&lt;="&amp;calendar!$A264,new!$F$2:$F$21,"&gt;="&amp;calendar!$A264,new!$D$2:$D$21,"YES")+2*COUNTIFS(new!$C$2:$C$21,C$2,new!$E$2:$E$21,"&lt;="&amp;calendar!$A264,new!$F$2:$F$21,"&gt;="&amp;calendar!$A264,new!$D$2:$D$21,"NO")</f>
        <v>0</v>
      </c>
      <c r="D264" s="46" t="str" cm="1">
        <f t="array" ref="D264">_xlfn._xlws.FILTER(new!$L$2:$L$21,(new!$E$2:$E$21=$A264)*(new!$C$2:$C$21=calendar!C$2)*(new!$D$2:$D$21&lt;&gt;"N/A"),"")</f>
        <v/>
      </c>
      <c r="E264" s="29">
        <f>COUNTIFS(new!$C$2:$C$21,E$2,new!$E$2:$E$21,"&lt;="&amp;calendar!$A264,new!$F$2:$F$21,"&gt;="&amp;calendar!$A264,new!$D$2:$D$21,"YES")+2*COUNTIFS(new!$C$2:$C$21,E$2,new!$E$2:$E$21,"&lt;="&amp;calendar!$A264,new!$F$2:$F$21,"&gt;="&amp;calendar!$A264,new!$D$2:$D$21,"NO")</f>
        <v>0</v>
      </c>
      <c r="F264" s="46" t="str" cm="1">
        <f t="array" ref="F264">_xlfn._xlws.FILTER(new!$L$2:$L$21,(new!$E$2:$E$21=$A264)*(new!$C$2:$C$21=calendar!E$2)*(new!$D$2:$D$21&lt;&gt;"N/A"),"")</f>
        <v/>
      </c>
      <c r="G264" s="29">
        <f>COUNTIFS(new!$C$2:$C$21,G$2,new!$E$2:$E$21,"&lt;="&amp;calendar!$A264,new!$F$2:$F$21,"&gt;="&amp;calendar!$A264,new!$D$2:$D$21,"YES")+2*COUNTIFS(new!$C$2:$C$21,G$2,new!$E$2:$E$21,"&lt;="&amp;calendar!$A264,new!$F$2:$F$21,"&gt;="&amp;calendar!$A264,new!$D$2:$D$21,"NO")</f>
        <v>0</v>
      </c>
      <c r="H264" s="46" t="str" cm="1">
        <f t="array" ref="H264">_xlfn._xlws.FILTER(new!$L$2:$L$21,(new!$E$2:$E$21=$A264)*(new!$C$2:$C$21=calendar!G$2)*(new!$D$2:$D$21&lt;&gt;"N/A"),"")</f>
        <v/>
      </c>
      <c r="J264" s="29">
        <f>COUNTIFS(new!$C$2:$C$21,J$2,new!$E$2:$E$21,"&lt;="&amp;calendar!$A264,new!$F$2:$F$21,"&gt;="&amp;calendar!$A264,new!$D$2:$D$21,"YES")+2*COUNTIFS(new!$C$2:$C$21,J$2,new!$E$2:$E$21,"&lt;="&amp;calendar!$A264,new!$F$2:$F$21,"&gt;="&amp;calendar!$A264,new!$D$2:$D$21,"NO")</f>
        <v>0</v>
      </c>
      <c r="K264" s="46" t="str" cm="1">
        <f t="array" ref="K264">_xlfn._xlws.FILTER(new!$L$2:$L$21,(new!$E$2:$E$21=$A264)*(new!$C$2:$C$21=calendar!J$2)*(new!$D$2:$D$21&lt;&gt;"N/A"),"")</f>
        <v/>
      </c>
      <c r="L264" s="29">
        <f>COUNTIFS(new!$C$2:$C$21,L$2,new!$E$2:$E$21,"&lt;="&amp;calendar!$A264,new!$F$2:$F$21,"&gt;="&amp;calendar!$A264,new!$D$2:$D$21,"YES")+2*COUNTIFS(new!$C$2:$C$21,L$2,new!$E$2:$E$21,"&lt;="&amp;calendar!$A264,new!$F$2:$F$21,"&gt;="&amp;calendar!$A264,new!$D$2:$D$21,"NO")</f>
        <v>0</v>
      </c>
      <c r="M264" s="46" t="str" cm="1">
        <f t="array" ref="M264">_xlfn._xlws.FILTER(new!$L$2:$L$21,(new!$E$2:$E$21=$A264)*(new!$C$2:$C$21=calendar!L$2)*(new!$D$2:$D$21&lt;&gt;"N/A"),"")</f>
        <v/>
      </c>
      <c r="N264" s="29">
        <f>COUNTIFS(new!$C$2:$C$21,N$2,new!$E$2:$E$21,"&lt;="&amp;calendar!$A264,new!$F$2:$F$21,"&gt;="&amp;calendar!$A264,new!$D$2:$D$21,"YES")+2*COUNTIFS(new!$C$2:$C$21,N$2,new!$E$2:$E$21,"&lt;="&amp;calendar!$A264,new!$F$2:$F$21,"&gt;="&amp;calendar!$A264,new!$D$2:$D$21,"NO")</f>
        <v>0</v>
      </c>
      <c r="O264" s="46" t="str" cm="1">
        <f t="array" ref="O264">_xlfn._xlws.FILTER(new!$L$2:$L$21,(new!$E$2:$E$21=$A264)*(new!$C$2:$C$21=calendar!N$2)*(new!$D$2:$D$21&lt;&gt;"N/A"),"")</f>
        <v/>
      </c>
      <c r="Q264" s="29">
        <f>COUNTIFS(new!$C$2:$C$21,Q$2,new!$E$2:$E$21,"&lt;="&amp;calendar!$A264,new!$F$2:$F$21,"&gt;="&amp;calendar!$A264,new!$D$2:$D$21,"YES")+2*COUNTIFS(new!$C$2:$C$21,Q$2,new!$E$2:$E$21,"&lt;="&amp;calendar!$A264,new!$F$2:$F$21,"&gt;="&amp;calendar!$A264,new!$D$2:$D$21,"NO")</f>
        <v>0</v>
      </c>
      <c r="R264" s="46" t="str" cm="1">
        <f t="array" ref="R264">_xlfn._xlws.FILTER(new!$L$2:$L$21,(new!$E$2:$E$21=$A264)*(new!$C$2:$C$21=calendar!Q$2)*(new!$D$2:$D$21&lt;&gt;"N/A"),"")</f>
        <v/>
      </c>
      <c r="S264" s="29">
        <f>COUNTIFS(new!$C$2:$C$21,S$2,new!$E$2:$E$21,"&lt;="&amp;calendar!$A264,new!$F$2:$F$21,"&gt;="&amp;calendar!$A264,new!$D$2:$D$21,"YES")+2*COUNTIFS(new!$C$2:$C$21,S$2,new!$E$2:$E$21,"&lt;="&amp;calendar!$A264,new!$F$2:$F$21,"&gt;="&amp;calendar!$A264,new!$D$2:$D$21,"NO")</f>
        <v>0</v>
      </c>
      <c r="T264" s="46" t="str" cm="1">
        <f t="array" ref="T264">_xlfn._xlws.FILTER(new!$L$2:$L$21,(new!$E$2:$E$21=$A264)*(new!$C$2:$C$21=calendar!S$2)*(new!$D$2:$D$21&lt;&gt;"N/A"),"")</f>
        <v/>
      </c>
      <c r="U264" s="29">
        <f>COUNTIFS(new!$C$2:$C$21,U$2,new!$E$2:$E$21,"&lt;="&amp;calendar!$A264,new!$F$2:$F$21,"&gt;="&amp;calendar!$A264,new!$D$2:$D$21,"YES")+2*COUNTIFS(new!$C$2:$C$21,U$2,new!$E$2:$E$21,"&lt;="&amp;calendar!$A264,new!$F$2:$F$21,"&gt;="&amp;calendar!$A264,new!$D$2:$D$21,"NO")</f>
        <v>0</v>
      </c>
      <c r="V264" s="46" t="str" cm="1">
        <f t="array" ref="V264">_xlfn._xlws.FILTER(new!$L$2:$L$21,(new!$E$2:$E$21=$A264)*(new!$C$2:$C$21=calendar!U$2)*(new!$D$2:$D$21&lt;&gt;"N/A"),"")</f>
        <v/>
      </c>
    </row>
    <row r="265" spans="1:22" ht="24" customHeight="1" x14ac:dyDescent="0.2">
      <c r="A265" s="37">
        <v>44823</v>
      </c>
      <c r="C265" s="29">
        <f>COUNTIFS(new!$C$2:$C$21,C$2,new!$E$2:$E$21,"&lt;="&amp;calendar!$A265,new!$F$2:$F$21,"&gt;="&amp;calendar!$A265,new!$D$2:$D$21,"YES")+2*COUNTIFS(new!$C$2:$C$21,C$2,new!$E$2:$E$21,"&lt;="&amp;calendar!$A265,new!$F$2:$F$21,"&gt;="&amp;calendar!$A265,new!$D$2:$D$21,"NO")</f>
        <v>0</v>
      </c>
      <c r="D265" s="46" t="str" cm="1">
        <f t="array" ref="D265">_xlfn._xlws.FILTER(new!$L$2:$L$21,(new!$E$2:$E$21=$A265)*(new!$C$2:$C$21=calendar!C$2)*(new!$D$2:$D$21&lt;&gt;"N/A"),"")</f>
        <v/>
      </c>
      <c r="E265" s="29">
        <f>COUNTIFS(new!$C$2:$C$21,E$2,new!$E$2:$E$21,"&lt;="&amp;calendar!$A265,new!$F$2:$F$21,"&gt;="&amp;calendar!$A265,new!$D$2:$D$21,"YES")+2*COUNTIFS(new!$C$2:$C$21,E$2,new!$E$2:$E$21,"&lt;="&amp;calendar!$A265,new!$F$2:$F$21,"&gt;="&amp;calendar!$A265,new!$D$2:$D$21,"NO")</f>
        <v>0</v>
      </c>
      <c r="F265" s="46" t="str" cm="1">
        <f t="array" ref="F265">_xlfn._xlws.FILTER(new!$L$2:$L$21,(new!$E$2:$E$21=$A265)*(new!$C$2:$C$21=calendar!E$2)*(new!$D$2:$D$21&lt;&gt;"N/A"),"")</f>
        <v/>
      </c>
      <c r="G265" s="29">
        <f>COUNTIFS(new!$C$2:$C$21,G$2,new!$E$2:$E$21,"&lt;="&amp;calendar!$A265,new!$F$2:$F$21,"&gt;="&amp;calendar!$A265,new!$D$2:$D$21,"YES")+2*COUNTIFS(new!$C$2:$C$21,G$2,new!$E$2:$E$21,"&lt;="&amp;calendar!$A265,new!$F$2:$F$21,"&gt;="&amp;calendar!$A265,new!$D$2:$D$21,"NO")</f>
        <v>0</v>
      </c>
      <c r="H265" s="46" t="str" cm="1">
        <f t="array" ref="H265">_xlfn._xlws.FILTER(new!$L$2:$L$21,(new!$E$2:$E$21=$A265)*(new!$C$2:$C$21=calendar!G$2)*(new!$D$2:$D$21&lt;&gt;"N/A"),"")</f>
        <v/>
      </c>
      <c r="J265" s="29">
        <f>COUNTIFS(new!$C$2:$C$21,J$2,new!$E$2:$E$21,"&lt;="&amp;calendar!$A265,new!$F$2:$F$21,"&gt;="&amp;calendar!$A265,new!$D$2:$D$21,"YES")+2*COUNTIFS(new!$C$2:$C$21,J$2,new!$E$2:$E$21,"&lt;="&amp;calendar!$A265,new!$F$2:$F$21,"&gt;="&amp;calendar!$A265,new!$D$2:$D$21,"NO")</f>
        <v>0</v>
      </c>
      <c r="K265" s="46" t="str" cm="1">
        <f t="array" ref="K265">_xlfn._xlws.FILTER(new!$L$2:$L$21,(new!$E$2:$E$21=$A265)*(new!$C$2:$C$21=calendar!J$2)*(new!$D$2:$D$21&lt;&gt;"N/A"),"")</f>
        <v/>
      </c>
      <c r="L265" s="29">
        <f>COUNTIFS(new!$C$2:$C$21,L$2,new!$E$2:$E$21,"&lt;="&amp;calendar!$A265,new!$F$2:$F$21,"&gt;="&amp;calendar!$A265,new!$D$2:$D$21,"YES")+2*COUNTIFS(new!$C$2:$C$21,L$2,new!$E$2:$E$21,"&lt;="&amp;calendar!$A265,new!$F$2:$F$21,"&gt;="&amp;calendar!$A265,new!$D$2:$D$21,"NO")</f>
        <v>0</v>
      </c>
      <c r="M265" s="46" t="str" cm="1">
        <f t="array" ref="M265">_xlfn._xlws.FILTER(new!$L$2:$L$21,(new!$E$2:$E$21=$A265)*(new!$C$2:$C$21=calendar!L$2)*(new!$D$2:$D$21&lt;&gt;"N/A"),"")</f>
        <v/>
      </c>
      <c r="N265" s="29">
        <f>COUNTIFS(new!$C$2:$C$21,N$2,new!$E$2:$E$21,"&lt;="&amp;calendar!$A265,new!$F$2:$F$21,"&gt;="&amp;calendar!$A265,new!$D$2:$D$21,"YES")+2*COUNTIFS(new!$C$2:$C$21,N$2,new!$E$2:$E$21,"&lt;="&amp;calendar!$A265,new!$F$2:$F$21,"&gt;="&amp;calendar!$A265,new!$D$2:$D$21,"NO")</f>
        <v>0</v>
      </c>
      <c r="O265" s="46" t="str" cm="1">
        <f t="array" ref="O265">_xlfn._xlws.FILTER(new!$L$2:$L$21,(new!$E$2:$E$21=$A265)*(new!$C$2:$C$21=calendar!N$2)*(new!$D$2:$D$21&lt;&gt;"N/A"),"")</f>
        <v/>
      </c>
      <c r="Q265" s="29">
        <f>COUNTIFS(new!$C$2:$C$21,Q$2,new!$E$2:$E$21,"&lt;="&amp;calendar!$A265,new!$F$2:$F$21,"&gt;="&amp;calendar!$A265,new!$D$2:$D$21,"YES")+2*COUNTIFS(new!$C$2:$C$21,Q$2,new!$E$2:$E$21,"&lt;="&amp;calendar!$A265,new!$F$2:$F$21,"&gt;="&amp;calendar!$A265,new!$D$2:$D$21,"NO")</f>
        <v>0</v>
      </c>
      <c r="R265" s="46" t="str" cm="1">
        <f t="array" ref="R265">_xlfn._xlws.FILTER(new!$L$2:$L$21,(new!$E$2:$E$21=$A265)*(new!$C$2:$C$21=calendar!Q$2)*(new!$D$2:$D$21&lt;&gt;"N/A"),"")</f>
        <v/>
      </c>
      <c r="S265" s="29">
        <f>COUNTIFS(new!$C$2:$C$21,S$2,new!$E$2:$E$21,"&lt;="&amp;calendar!$A265,new!$F$2:$F$21,"&gt;="&amp;calendar!$A265,new!$D$2:$D$21,"YES")+2*COUNTIFS(new!$C$2:$C$21,S$2,new!$E$2:$E$21,"&lt;="&amp;calendar!$A265,new!$F$2:$F$21,"&gt;="&amp;calendar!$A265,new!$D$2:$D$21,"NO")</f>
        <v>0</v>
      </c>
      <c r="T265" s="46" t="str" cm="1">
        <f t="array" ref="T265">_xlfn._xlws.FILTER(new!$L$2:$L$21,(new!$E$2:$E$21=$A265)*(new!$C$2:$C$21=calendar!S$2)*(new!$D$2:$D$21&lt;&gt;"N/A"),"")</f>
        <v/>
      </c>
      <c r="U265" s="29">
        <f>COUNTIFS(new!$C$2:$C$21,U$2,new!$E$2:$E$21,"&lt;="&amp;calendar!$A265,new!$F$2:$F$21,"&gt;="&amp;calendar!$A265,new!$D$2:$D$21,"YES")+2*COUNTIFS(new!$C$2:$C$21,U$2,new!$E$2:$E$21,"&lt;="&amp;calendar!$A265,new!$F$2:$F$21,"&gt;="&amp;calendar!$A265,new!$D$2:$D$21,"NO")</f>
        <v>0</v>
      </c>
      <c r="V265" s="46" t="str" cm="1">
        <f t="array" ref="V265">_xlfn._xlws.FILTER(new!$L$2:$L$21,(new!$E$2:$E$21=$A265)*(new!$C$2:$C$21=calendar!U$2)*(new!$D$2:$D$21&lt;&gt;"N/A"),"")</f>
        <v/>
      </c>
    </row>
    <row r="266" spans="1:22" ht="24" customHeight="1" x14ac:dyDescent="0.2">
      <c r="A266" s="37">
        <v>44824</v>
      </c>
      <c r="C266" s="29">
        <f>COUNTIFS(new!$C$2:$C$21,C$2,new!$E$2:$E$21,"&lt;="&amp;calendar!$A266,new!$F$2:$F$21,"&gt;="&amp;calendar!$A266,new!$D$2:$D$21,"YES")+2*COUNTIFS(new!$C$2:$C$21,C$2,new!$E$2:$E$21,"&lt;="&amp;calendar!$A266,new!$F$2:$F$21,"&gt;="&amp;calendar!$A266,new!$D$2:$D$21,"NO")</f>
        <v>0</v>
      </c>
      <c r="D266" s="46" t="str" cm="1">
        <f t="array" ref="D266">_xlfn._xlws.FILTER(new!$L$2:$L$21,(new!$E$2:$E$21=$A266)*(new!$C$2:$C$21=calendar!C$2)*(new!$D$2:$D$21&lt;&gt;"N/A"),"")</f>
        <v/>
      </c>
      <c r="E266" s="29">
        <f>COUNTIFS(new!$C$2:$C$21,E$2,new!$E$2:$E$21,"&lt;="&amp;calendar!$A266,new!$F$2:$F$21,"&gt;="&amp;calendar!$A266,new!$D$2:$D$21,"YES")+2*COUNTIFS(new!$C$2:$C$21,E$2,new!$E$2:$E$21,"&lt;="&amp;calendar!$A266,new!$F$2:$F$21,"&gt;="&amp;calendar!$A266,new!$D$2:$D$21,"NO")</f>
        <v>0</v>
      </c>
      <c r="F266" s="46" t="str" cm="1">
        <f t="array" ref="F266">_xlfn._xlws.FILTER(new!$L$2:$L$21,(new!$E$2:$E$21=$A266)*(new!$C$2:$C$21=calendar!E$2)*(new!$D$2:$D$21&lt;&gt;"N/A"),"")</f>
        <v/>
      </c>
      <c r="G266" s="29">
        <f>COUNTIFS(new!$C$2:$C$21,G$2,new!$E$2:$E$21,"&lt;="&amp;calendar!$A266,new!$F$2:$F$21,"&gt;="&amp;calendar!$A266,new!$D$2:$D$21,"YES")+2*COUNTIFS(new!$C$2:$C$21,G$2,new!$E$2:$E$21,"&lt;="&amp;calendar!$A266,new!$F$2:$F$21,"&gt;="&amp;calendar!$A266,new!$D$2:$D$21,"NO")</f>
        <v>0</v>
      </c>
      <c r="H266" s="46" t="str" cm="1">
        <f t="array" ref="H266">_xlfn._xlws.FILTER(new!$L$2:$L$21,(new!$E$2:$E$21=$A266)*(new!$C$2:$C$21=calendar!G$2)*(new!$D$2:$D$21&lt;&gt;"N/A"),"")</f>
        <v/>
      </c>
      <c r="J266" s="29">
        <f>COUNTIFS(new!$C$2:$C$21,J$2,new!$E$2:$E$21,"&lt;="&amp;calendar!$A266,new!$F$2:$F$21,"&gt;="&amp;calendar!$A266,new!$D$2:$D$21,"YES")+2*COUNTIFS(new!$C$2:$C$21,J$2,new!$E$2:$E$21,"&lt;="&amp;calendar!$A266,new!$F$2:$F$21,"&gt;="&amp;calendar!$A266,new!$D$2:$D$21,"NO")</f>
        <v>0</v>
      </c>
      <c r="K266" s="46" t="str" cm="1">
        <f t="array" ref="K266">_xlfn._xlws.FILTER(new!$L$2:$L$21,(new!$E$2:$E$21=$A266)*(new!$C$2:$C$21=calendar!J$2)*(new!$D$2:$D$21&lt;&gt;"N/A"),"")</f>
        <v/>
      </c>
      <c r="L266" s="29">
        <f>COUNTIFS(new!$C$2:$C$21,L$2,new!$E$2:$E$21,"&lt;="&amp;calendar!$A266,new!$F$2:$F$21,"&gt;="&amp;calendar!$A266,new!$D$2:$D$21,"YES")+2*COUNTIFS(new!$C$2:$C$21,L$2,new!$E$2:$E$21,"&lt;="&amp;calendar!$A266,new!$F$2:$F$21,"&gt;="&amp;calendar!$A266,new!$D$2:$D$21,"NO")</f>
        <v>0</v>
      </c>
      <c r="M266" s="46" t="str" cm="1">
        <f t="array" ref="M266">_xlfn._xlws.FILTER(new!$L$2:$L$21,(new!$E$2:$E$21=$A266)*(new!$C$2:$C$21=calendar!L$2)*(new!$D$2:$D$21&lt;&gt;"N/A"),"")</f>
        <v/>
      </c>
      <c r="N266" s="29">
        <f>COUNTIFS(new!$C$2:$C$21,N$2,new!$E$2:$E$21,"&lt;="&amp;calendar!$A266,new!$F$2:$F$21,"&gt;="&amp;calendar!$A266,new!$D$2:$D$21,"YES")+2*COUNTIFS(new!$C$2:$C$21,N$2,new!$E$2:$E$21,"&lt;="&amp;calendar!$A266,new!$F$2:$F$21,"&gt;="&amp;calendar!$A266,new!$D$2:$D$21,"NO")</f>
        <v>0</v>
      </c>
      <c r="O266" s="46" t="str" cm="1">
        <f t="array" ref="O266">_xlfn._xlws.FILTER(new!$L$2:$L$21,(new!$E$2:$E$21=$A266)*(new!$C$2:$C$21=calendar!N$2)*(new!$D$2:$D$21&lt;&gt;"N/A"),"")</f>
        <v/>
      </c>
      <c r="Q266" s="29">
        <f>COUNTIFS(new!$C$2:$C$21,Q$2,new!$E$2:$E$21,"&lt;="&amp;calendar!$A266,new!$F$2:$F$21,"&gt;="&amp;calendar!$A266,new!$D$2:$D$21,"YES")+2*COUNTIFS(new!$C$2:$C$21,Q$2,new!$E$2:$E$21,"&lt;="&amp;calendar!$A266,new!$F$2:$F$21,"&gt;="&amp;calendar!$A266,new!$D$2:$D$21,"NO")</f>
        <v>0</v>
      </c>
      <c r="R266" s="46" t="str" cm="1">
        <f t="array" ref="R266">_xlfn._xlws.FILTER(new!$L$2:$L$21,(new!$E$2:$E$21=$A266)*(new!$C$2:$C$21=calendar!Q$2)*(new!$D$2:$D$21&lt;&gt;"N/A"),"")</f>
        <v/>
      </c>
      <c r="S266" s="29">
        <f>COUNTIFS(new!$C$2:$C$21,S$2,new!$E$2:$E$21,"&lt;="&amp;calendar!$A266,new!$F$2:$F$21,"&gt;="&amp;calendar!$A266,new!$D$2:$D$21,"YES")+2*COUNTIFS(new!$C$2:$C$21,S$2,new!$E$2:$E$21,"&lt;="&amp;calendar!$A266,new!$F$2:$F$21,"&gt;="&amp;calendar!$A266,new!$D$2:$D$21,"NO")</f>
        <v>0</v>
      </c>
      <c r="T266" s="46" t="str" cm="1">
        <f t="array" ref="T266">_xlfn._xlws.FILTER(new!$L$2:$L$21,(new!$E$2:$E$21=$A266)*(new!$C$2:$C$21=calendar!S$2)*(new!$D$2:$D$21&lt;&gt;"N/A"),"")</f>
        <v/>
      </c>
      <c r="U266" s="29">
        <f>COUNTIFS(new!$C$2:$C$21,U$2,new!$E$2:$E$21,"&lt;="&amp;calendar!$A266,new!$F$2:$F$21,"&gt;="&amp;calendar!$A266,new!$D$2:$D$21,"YES")+2*COUNTIFS(new!$C$2:$C$21,U$2,new!$E$2:$E$21,"&lt;="&amp;calendar!$A266,new!$F$2:$F$21,"&gt;="&amp;calendar!$A266,new!$D$2:$D$21,"NO")</f>
        <v>0</v>
      </c>
      <c r="V266" s="46" t="str" cm="1">
        <f t="array" ref="V266">_xlfn._xlws.FILTER(new!$L$2:$L$21,(new!$E$2:$E$21=$A266)*(new!$C$2:$C$21=calendar!U$2)*(new!$D$2:$D$21&lt;&gt;"N/A"),"")</f>
        <v/>
      </c>
    </row>
    <row r="267" spans="1:22" ht="24" customHeight="1" x14ac:dyDescent="0.2">
      <c r="A267" s="37">
        <v>44825</v>
      </c>
      <c r="C267" s="29">
        <f>COUNTIFS(new!$C$2:$C$21,C$2,new!$E$2:$E$21,"&lt;="&amp;calendar!$A267,new!$F$2:$F$21,"&gt;="&amp;calendar!$A267,new!$D$2:$D$21,"YES")+2*COUNTIFS(new!$C$2:$C$21,C$2,new!$E$2:$E$21,"&lt;="&amp;calendar!$A267,new!$F$2:$F$21,"&gt;="&amp;calendar!$A267,new!$D$2:$D$21,"NO")</f>
        <v>0</v>
      </c>
      <c r="D267" s="46" t="str" cm="1">
        <f t="array" ref="D267">_xlfn._xlws.FILTER(new!$L$2:$L$21,(new!$E$2:$E$21=$A267)*(new!$C$2:$C$21=calendar!C$2)*(new!$D$2:$D$21&lt;&gt;"N/A"),"")</f>
        <v/>
      </c>
      <c r="E267" s="29">
        <f>COUNTIFS(new!$C$2:$C$21,E$2,new!$E$2:$E$21,"&lt;="&amp;calendar!$A267,new!$F$2:$F$21,"&gt;="&amp;calendar!$A267,new!$D$2:$D$21,"YES")+2*COUNTIFS(new!$C$2:$C$21,E$2,new!$E$2:$E$21,"&lt;="&amp;calendar!$A267,new!$F$2:$F$21,"&gt;="&amp;calendar!$A267,new!$D$2:$D$21,"NO")</f>
        <v>0</v>
      </c>
      <c r="F267" s="46" t="str" cm="1">
        <f t="array" ref="F267">_xlfn._xlws.FILTER(new!$L$2:$L$21,(new!$E$2:$E$21=$A267)*(new!$C$2:$C$21=calendar!E$2)*(new!$D$2:$D$21&lt;&gt;"N/A"),"")</f>
        <v/>
      </c>
      <c r="G267" s="29">
        <f>COUNTIFS(new!$C$2:$C$21,G$2,new!$E$2:$E$21,"&lt;="&amp;calendar!$A267,new!$F$2:$F$21,"&gt;="&amp;calendar!$A267,new!$D$2:$D$21,"YES")+2*COUNTIFS(new!$C$2:$C$21,G$2,new!$E$2:$E$21,"&lt;="&amp;calendar!$A267,new!$F$2:$F$21,"&gt;="&amp;calendar!$A267,new!$D$2:$D$21,"NO")</f>
        <v>0</v>
      </c>
      <c r="H267" s="46" t="str" cm="1">
        <f t="array" ref="H267">_xlfn._xlws.FILTER(new!$L$2:$L$21,(new!$E$2:$E$21=$A267)*(new!$C$2:$C$21=calendar!G$2)*(new!$D$2:$D$21&lt;&gt;"N/A"),"")</f>
        <v/>
      </c>
      <c r="J267" s="29">
        <f>COUNTIFS(new!$C$2:$C$21,J$2,new!$E$2:$E$21,"&lt;="&amp;calendar!$A267,new!$F$2:$F$21,"&gt;="&amp;calendar!$A267,new!$D$2:$D$21,"YES")+2*COUNTIFS(new!$C$2:$C$21,J$2,new!$E$2:$E$21,"&lt;="&amp;calendar!$A267,new!$F$2:$F$21,"&gt;="&amp;calendar!$A267,new!$D$2:$D$21,"NO")</f>
        <v>0</v>
      </c>
      <c r="K267" s="46" t="str" cm="1">
        <f t="array" ref="K267">_xlfn._xlws.FILTER(new!$L$2:$L$21,(new!$E$2:$E$21=$A267)*(new!$C$2:$C$21=calendar!J$2)*(new!$D$2:$D$21&lt;&gt;"N/A"),"")</f>
        <v/>
      </c>
      <c r="L267" s="29">
        <f>COUNTIFS(new!$C$2:$C$21,L$2,new!$E$2:$E$21,"&lt;="&amp;calendar!$A267,new!$F$2:$F$21,"&gt;="&amp;calendar!$A267,new!$D$2:$D$21,"YES")+2*COUNTIFS(new!$C$2:$C$21,L$2,new!$E$2:$E$21,"&lt;="&amp;calendar!$A267,new!$F$2:$F$21,"&gt;="&amp;calendar!$A267,new!$D$2:$D$21,"NO")</f>
        <v>0</v>
      </c>
      <c r="M267" s="46" t="str" cm="1">
        <f t="array" ref="M267">_xlfn._xlws.FILTER(new!$L$2:$L$21,(new!$E$2:$E$21=$A267)*(new!$C$2:$C$21=calendar!L$2)*(new!$D$2:$D$21&lt;&gt;"N/A"),"")</f>
        <v/>
      </c>
      <c r="N267" s="29">
        <f>COUNTIFS(new!$C$2:$C$21,N$2,new!$E$2:$E$21,"&lt;="&amp;calendar!$A267,new!$F$2:$F$21,"&gt;="&amp;calendar!$A267,new!$D$2:$D$21,"YES")+2*COUNTIFS(new!$C$2:$C$21,N$2,new!$E$2:$E$21,"&lt;="&amp;calendar!$A267,new!$F$2:$F$21,"&gt;="&amp;calendar!$A267,new!$D$2:$D$21,"NO")</f>
        <v>0</v>
      </c>
      <c r="O267" s="46" t="str" cm="1">
        <f t="array" ref="O267">_xlfn._xlws.FILTER(new!$L$2:$L$21,(new!$E$2:$E$21=$A267)*(new!$C$2:$C$21=calendar!N$2)*(new!$D$2:$D$21&lt;&gt;"N/A"),"")</f>
        <v/>
      </c>
      <c r="Q267" s="29">
        <f>COUNTIFS(new!$C$2:$C$21,Q$2,new!$E$2:$E$21,"&lt;="&amp;calendar!$A267,new!$F$2:$F$21,"&gt;="&amp;calendar!$A267,new!$D$2:$D$21,"YES")+2*COUNTIFS(new!$C$2:$C$21,Q$2,new!$E$2:$E$21,"&lt;="&amp;calendar!$A267,new!$F$2:$F$21,"&gt;="&amp;calendar!$A267,new!$D$2:$D$21,"NO")</f>
        <v>0</v>
      </c>
      <c r="R267" s="46" t="str" cm="1">
        <f t="array" ref="R267">_xlfn._xlws.FILTER(new!$L$2:$L$21,(new!$E$2:$E$21=$A267)*(new!$C$2:$C$21=calendar!Q$2)*(new!$D$2:$D$21&lt;&gt;"N/A"),"")</f>
        <v/>
      </c>
      <c r="S267" s="29">
        <f>COUNTIFS(new!$C$2:$C$21,S$2,new!$E$2:$E$21,"&lt;="&amp;calendar!$A267,new!$F$2:$F$21,"&gt;="&amp;calendar!$A267,new!$D$2:$D$21,"YES")+2*COUNTIFS(new!$C$2:$C$21,S$2,new!$E$2:$E$21,"&lt;="&amp;calendar!$A267,new!$F$2:$F$21,"&gt;="&amp;calendar!$A267,new!$D$2:$D$21,"NO")</f>
        <v>0</v>
      </c>
      <c r="T267" s="46" t="str" cm="1">
        <f t="array" ref="T267">_xlfn._xlws.FILTER(new!$L$2:$L$21,(new!$E$2:$E$21=$A267)*(new!$C$2:$C$21=calendar!S$2)*(new!$D$2:$D$21&lt;&gt;"N/A"),"")</f>
        <v/>
      </c>
      <c r="U267" s="29">
        <f>COUNTIFS(new!$C$2:$C$21,U$2,new!$E$2:$E$21,"&lt;="&amp;calendar!$A267,new!$F$2:$F$21,"&gt;="&amp;calendar!$A267,new!$D$2:$D$21,"YES")+2*COUNTIFS(new!$C$2:$C$21,U$2,new!$E$2:$E$21,"&lt;="&amp;calendar!$A267,new!$F$2:$F$21,"&gt;="&amp;calendar!$A267,new!$D$2:$D$21,"NO")</f>
        <v>0</v>
      </c>
      <c r="V267" s="46" t="str" cm="1">
        <f t="array" ref="V267">_xlfn._xlws.FILTER(new!$L$2:$L$21,(new!$E$2:$E$21=$A267)*(new!$C$2:$C$21=calendar!U$2)*(new!$D$2:$D$21&lt;&gt;"N/A"),"")</f>
        <v/>
      </c>
    </row>
    <row r="268" spans="1:22" ht="24" customHeight="1" x14ac:dyDescent="0.2">
      <c r="A268" s="37">
        <v>44826</v>
      </c>
      <c r="C268" s="29">
        <f>COUNTIFS(new!$C$2:$C$21,C$2,new!$E$2:$E$21,"&lt;="&amp;calendar!$A268,new!$F$2:$F$21,"&gt;="&amp;calendar!$A268,new!$D$2:$D$21,"YES")+2*COUNTIFS(new!$C$2:$C$21,C$2,new!$E$2:$E$21,"&lt;="&amp;calendar!$A268,new!$F$2:$F$21,"&gt;="&amp;calendar!$A268,new!$D$2:$D$21,"NO")</f>
        <v>0</v>
      </c>
      <c r="D268" s="46" t="str" cm="1">
        <f t="array" ref="D268">_xlfn._xlws.FILTER(new!$L$2:$L$21,(new!$E$2:$E$21=$A268)*(new!$C$2:$C$21=calendar!C$2)*(new!$D$2:$D$21&lt;&gt;"N/A"),"")</f>
        <v/>
      </c>
      <c r="E268" s="29">
        <f>COUNTIFS(new!$C$2:$C$21,E$2,new!$E$2:$E$21,"&lt;="&amp;calendar!$A268,new!$F$2:$F$21,"&gt;="&amp;calendar!$A268,new!$D$2:$D$21,"YES")+2*COUNTIFS(new!$C$2:$C$21,E$2,new!$E$2:$E$21,"&lt;="&amp;calendar!$A268,new!$F$2:$F$21,"&gt;="&amp;calendar!$A268,new!$D$2:$D$21,"NO")</f>
        <v>0</v>
      </c>
      <c r="F268" s="46" t="str" cm="1">
        <f t="array" ref="F268">_xlfn._xlws.FILTER(new!$L$2:$L$21,(new!$E$2:$E$21=$A268)*(new!$C$2:$C$21=calendar!E$2)*(new!$D$2:$D$21&lt;&gt;"N/A"),"")</f>
        <v/>
      </c>
      <c r="G268" s="29">
        <f>COUNTIFS(new!$C$2:$C$21,G$2,new!$E$2:$E$21,"&lt;="&amp;calendar!$A268,new!$F$2:$F$21,"&gt;="&amp;calendar!$A268,new!$D$2:$D$21,"YES")+2*COUNTIFS(new!$C$2:$C$21,G$2,new!$E$2:$E$21,"&lt;="&amp;calendar!$A268,new!$F$2:$F$21,"&gt;="&amp;calendar!$A268,new!$D$2:$D$21,"NO")</f>
        <v>0</v>
      </c>
      <c r="H268" s="46" t="str" cm="1">
        <f t="array" ref="H268">_xlfn._xlws.FILTER(new!$L$2:$L$21,(new!$E$2:$E$21=$A268)*(new!$C$2:$C$21=calendar!G$2)*(new!$D$2:$D$21&lt;&gt;"N/A"),"")</f>
        <v/>
      </c>
      <c r="J268" s="29">
        <f>COUNTIFS(new!$C$2:$C$21,J$2,new!$E$2:$E$21,"&lt;="&amp;calendar!$A268,new!$F$2:$F$21,"&gt;="&amp;calendar!$A268,new!$D$2:$D$21,"YES")+2*COUNTIFS(new!$C$2:$C$21,J$2,new!$E$2:$E$21,"&lt;="&amp;calendar!$A268,new!$F$2:$F$21,"&gt;="&amp;calendar!$A268,new!$D$2:$D$21,"NO")</f>
        <v>0</v>
      </c>
      <c r="K268" s="46" t="str" cm="1">
        <f t="array" ref="K268">_xlfn._xlws.FILTER(new!$L$2:$L$21,(new!$E$2:$E$21=$A268)*(new!$C$2:$C$21=calendar!J$2)*(new!$D$2:$D$21&lt;&gt;"N/A"),"")</f>
        <v/>
      </c>
      <c r="L268" s="29">
        <f>COUNTIFS(new!$C$2:$C$21,L$2,new!$E$2:$E$21,"&lt;="&amp;calendar!$A268,new!$F$2:$F$21,"&gt;="&amp;calendar!$A268,new!$D$2:$D$21,"YES")+2*COUNTIFS(new!$C$2:$C$21,L$2,new!$E$2:$E$21,"&lt;="&amp;calendar!$A268,new!$F$2:$F$21,"&gt;="&amp;calendar!$A268,new!$D$2:$D$21,"NO")</f>
        <v>0</v>
      </c>
      <c r="M268" s="46" t="str" cm="1">
        <f t="array" ref="M268">_xlfn._xlws.FILTER(new!$L$2:$L$21,(new!$E$2:$E$21=$A268)*(new!$C$2:$C$21=calendar!L$2)*(new!$D$2:$D$21&lt;&gt;"N/A"),"")</f>
        <v/>
      </c>
      <c r="N268" s="29">
        <f>COUNTIFS(new!$C$2:$C$21,N$2,new!$E$2:$E$21,"&lt;="&amp;calendar!$A268,new!$F$2:$F$21,"&gt;="&amp;calendar!$A268,new!$D$2:$D$21,"YES")+2*COUNTIFS(new!$C$2:$C$21,N$2,new!$E$2:$E$21,"&lt;="&amp;calendar!$A268,new!$F$2:$F$21,"&gt;="&amp;calendar!$A268,new!$D$2:$D$21,"NO")</f>
        <v>0</v>
      </c>
      <c r="O268" s="46" t="str" cm="1">
        <f t="array" ref="O268">_xlfn._xlws.FILTER(new!$L$2:$L$21,(new!$E$2:$E$21=$A268)*(new!$C$2:$C$21=calendar!N$2)*(new!$D$2:$D$21&lt;&gt;"N/A"),"")</f>
        <v/>
      </c>
      <c r="Q268" s="29">
        <f>COUNTIFS(new!$C$2:$C$21,Q$2,new!$E$2:$E$21,"&lt;="&amp;calendar!$A268,new!$F$2:$F$21,"&gt;="&amp;calendar!$A268,new!$D$2:$D$21,"YES")+2*COUNTIFS(new!$C$2:$C$21,Q$2,new!$E$2:$E$21,"&lt;="&amp;calendar!$A268,new!$F$2:$F$21,"&gt;="&amp;calendar!$A268,new!$D$2:$D$21,"NO")</f>
        <v>0</v>
      </c>
      <c r="R268" s="46" t="str" cm="1">
        <f t="array" ref="R268">_xlfn._xlws.FILTER(new!$L$2:$L$21,(new!$E$2:$E$21=$A268)*(new!$C$2:$C$21=calendar!Q$2)*(new!$D$2:$D$21&lt;&gt;"N/A"),"")</f>
        <v/>
      </c>
      <c r="S268" s="29">
        <f>COUNTIFS(new!$C$2:$C$21,S$2,new!$E$2:$E$21,"&lt;="&amp;calendar!$A268,new!$F$2:$F$21,"&gt;="&amp;calendar!$A268,new!$D$2:$D$21,"YES")+2*COUNTIFS(new!$C$2:$C$21,S$2,new!$E$2:$E$21,"&lt;="&amp;calendar!$A268,new!$F$2:$F$21,"&gt;="&amp;calendar!$A268,new!$D$2:$D$21,"NO")</f>
        <v>0</v>
      </c>
      <c r="T268" s="46" t="str" cm="1">
        <f t="array" ref="T268">_xlfn._xlws.FILTER(new!$L$2:$L$21,(new!$E$2:$E$21=$A268)*(new!$C$2:$C$21=calendar!S$2)*(new!$D$2:$D$21&lt;&gt;"N/A"),"")</f>
        <v/>
      </c>
      <c r="U268" s="29">
        <f>COUNTIFS(new!$C$2:$C$21,U$2,new!$E$2:$E$21,"&lt;="&amp;calendar!$A268,new!$F$2:$F$21,"&gt;="&amp;calendar!$A268,new!$D$2:$D$21,"YES")+2*COUNTIFS(new!$C$2:$C$21,U$2,new!$E$2:$E$21,"&lt;="&amp;calendar!$A268,new!$F$2:$F$21,"&gt;="&amp;calendar!$A268,new!$D$2:$D$21,"NO")</f>
        <v>0</v>
      </c>
      <c r="V268" s="46" t="str" cm="1">
        <f t="array" ref="V268">_xlfn._xlws.FILTER(new!$L$2:$L$21,(new!$E$2:$E$21=$A268)*(new!$C$2:$C$21=calendar!U$2)*(new!$D$2:$D$21&lt;&gt;"N/A"),"")</f>
        <v/>
      </c>
    </row>
    <row r="269" spans="1:22" ht="24" customHeight="1" x14ac:dyDescent="0.2">
      <c r="A269" s="37">
        <v>44827</v>
      </c>
      <c r="C269" s="29">
        <f>COUNTIFS(new!$C$2:$C$21,C$2,new!$E$2:$E$21,"&lt;="&amp;calendar!$A269,new!$F$2:$F$21,"&gt;="&amp;calendar!$A269,new!$D$2:$D$21,"YES")+2*COUNTIFS(new!$C$2:$C$21,C$2,new!$E$2:$E$21,"&lt;="&amp;calendar!$A269,new!$F$2:$F$21,"&gt;="&amp;calendar!$A269,new!$D$2:$D$21,"NO")</f>
        <v>0</v>
      </c>
      <c r="D269" s="46" t="str" cm="1">
        <f t="array" ref="D269">_xlfn._xlws.FILTER(new!$L$2:$L$21,(new!$E$2:$E$21=$A269)*(new!$C$2:$C$21=calendar!C$2)*(new!$D$2:$D$21&lt;&gt;"N/A"),"")</f>
        <v/>
      </c>
      <c r="E269" s="29">
        <f>COUNTIFS(new!$C$2:$C$21,E$2,new!$E$2:$E$21,"&lt;="&amp;calendar!$A269,new!$F$2:$F$21,"&gt;="&amp;calendar!$A269,new!$D$2:$D$21,"YES")+2*COUNTIFS(new!$C$2:$C$21,E$2,new!$E$2:$E$21,"&lt;="&amp;calendar!$A269,new!$F$2:$F$21,"&gt;="&amp;calendar!$A269,new!$D$2:$D$21,"NO")</f>
        <v>0</v>
      </c>
      <c r="F269" s="46" t="str" cm="1">
        <f t="array" ref="F269">_xlfn._xlws.FILTER(new!$L$2:$L$21,(new!$E$2:$E$21=$A269)*(new!$C$2:$C$21=calendar!E$2)*(new!$D$2:$D$21&lt;&gt;"N/A"),"")</f>
        <v/>
      </c>
      <c r="G269" s="29">
        <f>COUNTIFS(new!$C$2:$C$21,G$2,new!$E$2:$E$21,"&lt;="&amp;calendar!$A269,new!$F$2:$F$21,"&gt;="&amp;calendar!$A269,new!$D$2:$D$21,"YES")+2*COUNTIFS(new!$C$2:$C$21,G$2,new!$E$2:$E$21,"&lt;="&amp;calendar!$A269,new!$F$2:$F$21,"&gt;="&amp;calendar!$A269,new!$D$2:$D$21,"NO")</f>
        <v>0</v>
      </c>
      <c r="H269" s="46" t="str" cm="1">
        <f t="array" ref="H269">_xlfn._xlws.FILTER(new!$L$2:$L$21,(new!$E$2:$E$21=$A269)*(new!$C$2:$C$21=calendar!G$2)*(new!$D$2:$D$21&lt;&gt;"N/A"),"")</f>
        <v/>
      </c>
      <c r="J269" s="29">
        <f>COUNTIFS(new!$C$2:$C$21,J$2,new!$E$2:$E$21,"&lt;="&amp;calendar!$A269,new!$F$2:$F$21,"&gt;="&amp;calendar!$A269,new!$D$2:$D$21,"YES")+2*COUNTIFS(new!$C$2:$C$21,J$2,new!$E$2:$E$21,"&lt;="&amp;calendar!$A269,new!$F$2:$F$21,"&gt;="&amp;calendar!$A269,new!$D$2:$D$21,"NO")</f>
        <v>0</v>
      </c>
      <c r="K269" s="46" t="str" cm="1">
        <f t="array" ref="K269">_xlfn._xlws.FILTER(new!$L$2:$L$21,(new!$E$2:$E$21=$A269)*(new!$C$2:$C$21=calendar!J$2)*(new!$D$2:$D$21&lt;&gt;"N/A"),"")</f>
        <v/>
      </c>
      <c r="L269" s="29">
        <f>COUNTIFS(new!$C$2:$C$21,L$2,new!$E$2:$E$21,"&lt;="&amp;calendar!$A269,new!$F$2:$F$21,"&gt;="&amp;calendar!$A269,new!$D$2:$D$21,"YES")+2*COUNTIFS(new!$C$2:$C$21,L$2,new!$E$2:$E$21,"&lt;="&amp;calendar!$A269,new!$F$2:$F$21,"&gt;="&amp;calendar!$A269,new!$D$2:$D$21,"NO")</f>
        <v>0</v>
      </c>
      <c r="M269" s="46" t="str" cm="1">
        <f t="array" ref="M269">_xlfn._xlws.FILTER(new!$L$2:$L$21,(new!$E$2:$E$21=$A269)*(new!$C$2:$C$21=calendar!L$2)*(new!$D$2:$D$21&lt;&gt;"N/A"),"")</f>
        <v/>
      </c>
      <c r="N269" s="29">
        <f>COUNTIFS(new!$C$2:$C$21,N$2,new!$E$2:$E$21,"&lt;="&amp;calendar!$A269,new!$F$2:$F$21,"&gt;="&amp;calendar!$A269,new!$D$2:$D$21,"YES")+2*COUNTIFS(new!$C$2:$C$21,N$2,new!$E$2:$E$21,"&lt;="&amp;calendar!$A269,new!$F$2:$F$21,"&gt;="&amp;calendar!$A269,new!$D$2:$D$21,"NO")</f>
        <v>0</v>
      </c>
      <c r="O269" s="46" t="str" cm="1">
        <f t="array" ref="O269">_xlfn._xlws.FILTER(new!$L$2:$L$21,(new!$E$2:$E$21=$A269)*(new!$C$2:$C$21=calendar!N$2)*(new!$D$2:$D$21&lt;&gt;"N/A"),"")</f>
        <v/>
      </c>
      <c r="Q269" s="29">
        <f>COUNTIFS(new!$C$2:$C$21,Q$2,new!$E$2:$E$21,"&lt;="&amp;calendar!$A269,new!$F$2:$F$21,"&gt;="&amp;calendar!$A269,new!$D$2:$D$21,"YES")+2*COUNTIFS(new!$C$2:$C$21,Q$2,new!$E$2:$E$21,"&lt;="&amp;calendar!$A269,new!$F$2:$F$21,"&gt;="&amp;calendar!$A269,new!$D$2:$D$21,"NO")</f>
        <v>0</v>
      </c>
      <c r="R269" s="46" t="str" cm="1">
        <f t="array" ref="R269">_xlfn._xlws.FILTER(new!$L$2:$L$21,(new!$E$2:$E$21=$A269)*(new!$C$2:$C$21=calendar!Q$2)*(new!$D$2:$D$21&lt;&gt;"N/A"),"")</f>
        <v/>
      </c>
      <c r="S269" s="29">
        <f>COUNTIFS(new!$C$2:$C$21,S$2,new!$E$2:$E$21,"&lt;="&amp;calendar!$A269,new!$F$2:$F$21,"&gt;="&amp;calendar!$A269,new!$D$2:$D$21,"YES")+2*COUNTIFS(new!$C$2:$C$21,S$2,new!$E$2:$E$21,"&lt;="&amp;calendar!$A269,new!$F$2:$F$21,"&gt;="&amp;calendar!$A269,new!$D$2:$D$21,"NO")</f>
        <v>0</v>
      </c>
      <c r="T269" s="46" t="str" cm="1">
        <f t="array" ref="T269">_xlfn._xlws.FILTER(new!$L$2:$L$21,(new!$E$2:$E$21=$A269)*(new!$C$2:$C$21=calendar!S$2)*(new!$D$2:$D$21&lt;&gt;"N/A"),"")</f>
        <v/>
      </c>
      <c r="U269" s="29">
        <f>COUNTIFS(new!$C$2:$C$21,U$2,new!$E$2:$E$21,"&lt;="&amp;calendar!$A269,new!$F$2:$F$21,"&gt;="&amp;calendar!$A269,new!$D$2:$D$21,"YES")+2*COUNTIFS(new!$C$2:$C$21,U$2,new!$E$2:$E$21,"&lt;="&amp;calendar!$A269,new!$F$2:$F$21,"&gt;="&amp;calendar!$A269,new!$D$2:$D$21,"NO")</f>
        <v>0</v>
      </c>
      <c r="V269" s="46" t="str" cm="1">
        <f t="array" ref="V269">_xlfn._xlws.FILTER(new!$L$2:$L$21,(new!$E$2:$E$21=$A269)*(new!$C$2:$C$21=calendar!U$2)*(new!$D$2:$D$21&lt;&gt;"N/A"),"")</f>
        <v/>
      </c>
    </row>
    <row r="270" spans="1:22" ht="24" customHeight="1" x14ac:dyDescent="0.2">
      <c r="A270" s="37">
        <v>44828</v>
      </c>
      <c r="C270" s="29">
        <f>COUNTIFS(new!$C$2:$C$21,C$2,new!$E$2:$E$21,"&lt;="&amp;calendar!$A270,new!$F$2:$F$21,"&gt;="&amp;calendar!$A270,new!$D$2:$D$21,"YES")+2*COUNTIFS(new!$C$2:$C$21,C$2,new!$E$2:$E$21,"&lt;="&amp;calendar!$A270,new!$F$2:$F$21,"&gt;="&amp;calendar!$A270,new!$D$2:$D$21,"NO")</f>
        <v>0</v>
      </c>
      <c r="D270" s="46" t="str" cm="1">
        <f t="array" ref="D270">_xlfn._xlws.FILTER(new!$L$2:$L$21,(new!$E$2:$E$21=$A270)*(new!$C$2:$C$21=calendar!C$2)*(new!$D$2:$D$21&lt;&gt;"N/A"),"")</f>
        <v/>
      </c>
      <c r="E270" s="29">
        <f>COUNTIFS(new!$C$2:$C$21,E$2,new!$E$2:$E$21,"&lt;="&amp;calendar!$A270,new!$F$2:$F$21,"&gt;="&amp;calendar!$A270,new!$D$2:$D$21,"YES")+2*COUNTIFS(new!$C$2:$C$21,E$2,new!$E$2:$E$21,"&lt;="&amp;calendar!$A270,new!$F$2:$F$21,"&gt;="&amp;calendar!$A270,new!$D$2:$D$21,"NO")</f>
        <v>0</v>
      </c>
      <c r="F270" s="46" t="str" cm="1">
        <f t="array" ref="F270">_xlfn._xlws.FILTER(new!$L$2:$L$21,(new!$E$2:$E$21=$A270)*(new!$C$2:$C$21=calendar!E$2)*(new!$D$2:$D$21&lt;&gt;"N/A"),"")</f>
        <v/>
      </c>
      <c r="G270" s="29">
        <f>COUNTIFS(new!$C$2:$C$21,G$2,new!$E$2:$E$21,"&lt;="&amp;calendar!$A270,new!$F$2:$F$21,"&gt;="&amp;calendar!$A270,new!$D$2:$D$21,"YES")+2*COUNTIFS(new!$C$2:$C$21,G$2,new!$E$2:$E$21,"&lt;="&amp;calendar!$A270,new!$F$2:$F$21,"&gt;="&amp;calendar!$A270,new!$D$2:$D$21,"NO")</f>
        <v>0</v>
      </c>
      <c r="H270" s="46" t="str" cm="1">
        <f t="array" ref="H270">_xlfn._xlws.FILTER(new!$L$2:$L$21,(new!$E$2:$E$21=$A270)*(new!$C$2:$C$21=calendar!G$2)*(new!$D$2:$D$21&lt;&gt;"N/A"),"")</f>
        <v/>
      </c>
      <c r="J270" s="29">
        <f>COUNTIFS(new!$C$2:$C$21,J$2,new!$E$2:$E$21,"&lt;="&amp;calendar!$A270,new!$F$2:$F$21,"&gt;="&amp;calendar!$A270,new!$D$2:$D$21,"YES")+2*COUNTIFS(new!$C$2:$C$21,J$2,new!$E$2:$E$21,"&lt;="&amp;calendar!$A270,new!$F$2:$F$21,"&gt;="&amp;calendar!$A270,new!$D$2:$D$21,"NO")</f>
        <v>0</v>
      </c>
      <c r="K270" s="46" t="str" cm="1">
        <f t="array" ref="K270">_xlfn._xlws.FILTER(new!$L$2:$L$21,(new!$E$2:$E$21=$A270)*(new!$C$2:$C$21=calendar!J$2)*(new!$D$2:$D$21&lt;&gt;"N/A"),"")</f>
        <v/>
      </c>
      <c r="L270" s="29">
        <f>COUNTIFS(new!$C$2:$C$21,L$2,new!$E$2:$E$21,"&lt;="&amp;calendar!$A270,new!$F$2:$F$21,"&gt;="&amp;calendar!$A270,new!$D$2:$D$21,"YES")+2*COUNTIFS(new!$C$2:$C$21,L$2,new!$E$2:$E$21,"&lt;="&amp;calendar!$A270,new!$F$2:$F$21,"&gt;="&amp;calendar!$A270,new!$D$2:$D$21,"NO")</f>
        <v>0</v>
      </c>
      <c r="M270" s="46" t="str" cm="1">
        <f t="array" ref="M270">_xlfn._xlws.FILTER(new!$L$2:$L$21,(new!$E$2:$E$21=$A270)*(new!$C$2:$C$21=calendar!L$2)*(new!$D$2:$D$21&lt;&gt;"N/A"),"")</f>
        <v/>
      </c>
      <c r="N270" s="29">
        <f>COUNTIFS(new!$C$2:$C$21,N$2,new!$E$2:$E$21,"&lt;="&amp;calendar!$A270,new!$F$2:$F$21,"&gt;="&amp;calendar!$A270,new!$D$2:$D$21,"YES")+2*COUNTIFS(new!$C$2:$C$21,N$2,new!$E$2:$E$21,"&lt;="&amp;calendar!$A270,new!$F$2:$F$21,"&gt;="&amp;calendar!$A270,new!$D$2:$D$21,"NO")</f>
        <v>0</v>
      </c>
      <c r="O270" s="46" t="str" cm="1">
        <f t="array" ref="O270">_xlfn._xlws.FILTER(new!$L$2:$L$21,(new!$E$2:$E$21=$A270)*(new!$C$2:$C$21=calendar!N$2)*(new!$D$2:$D$21&lt;&gt;"N/A"),"")</f>
        <v/>
      </c>
      <c r="Q270" s="29">
        <f>COUNTIFS(new!$C$2:$C$21,Q$2,new!$E$2:$E$21,"&lt;="&amp;calendar!$A270,new!$F$2:$F$21,"&gt;="&amp;calendar!$A270,new!$D$2:$D$21,"YES")+2*COUNTIFS(new!$C$2:$C$21,Q$2,new!$E$2:$E$21,"&lt;="&amp;calendar!$A270,new!$F$2:$F$21,"&gt;="&amp;calendar!$A270,new!$D$2:$D$21,"NO")</f>
        <v>0</v>
      </c>
      <c r="R270" s="46" t="str" cm="1">
        <f t="array" ref="R270">_xlfn._xlws.FILTER(new!$L$2:$L$21,(new!$E$2:$E$21=$A270)*(new!$C$2:$C$21=calendar!Q$2)*(new!$D$2:$D$21&lt;&gt;"N/A"),"")</f>
        <v/>
      </c>
      <c r="S270" s="29">
        <f>COUNTIFS(new!$C$2:$C$21,S$2,new!$E$2:$E$21,"&lt;="&amp;calendar!$A270,new!$F$2:$F$21,"&gt;="&amp;calendar!$A270,new!$D$2:$D$21,"YES")+2*COUNTIFS(new!$C$2:$C$21,S$2,new!$E$2:$E$21,"&lt;="&amp;calendar!$A270,new!$F$2:$F$21,"&gt;="&amp;calendar!$A270,new!$D$2:$D$21,"NO")</f>
        <v>0</v>
      </c>
      <c r="T270" s="46" t="str" cm="1">
        <f t="array" ref="T270">_xlfn._xlws.FILTER(new!$L$2:$L$21,(new!$E$2:$E$21=$A270)*(new!$C$2:$C$21=calendar!S$2)*(new!$D$2:$D$21&lt;&gt;"N/A"),"")</f>
        <v/>
      </c>
      <c r="U270" s="29">
        <f>COUNTIFS(new!$C$2:$C$21,U$2,new!$E$2:$E$21,"&lt;="&amp;calendar!$A270,new!$F$2:$F$21,"&gt;="&amp;calendar!$A270,new!$D$2:$D$21,"YES")+2*COUNTIFS(new!$C$2:$C$21,U$2,new!$E$2:$E$21,"&lt;="&amp;calendar!$A270,new!$F$2:$F$21,"&gt;="&amp;calendar!$A270,new!$D$2:$D$21,"NO")</f>
        <v>0</v>
      </c>
      <c r="V270" s="46" t="str" cm="1">
        <f t="array" ref="V270">_xlfn._xlws.FILTER(new!$L$2:$L$21,(new!$E$2:$E$21=$A270)*(new!$C$2:$C$21=calendar!U$2)*(new!$D$2:$D$21&lt;&gt;"N/A"),"")</f>
        <v/>
      </c>
    </row>
    <row r="271" spans="1:22" ht="24" customHeight="1" x14ac:dyDescent="0.2">
      <c r="A271" s="37">
        <v>44829</v>
      </c>
      <c r="C271" s="29">
        <f>COUNTIFS(new!$C$2:$C$21,C$2,new!$E$2:$E$21,"&lt;="&amp;calendar!$A271,new!$F$2:$F$21,"&gt;="&amp;calendar!$A271,new!$D$2:$D$21,"YES")+2*COUNTIFS(new!$C$2:$C$21,C$2,new!$E$2:$E$21,"&lt;="&amp;calendar!$A271,new!$F$2:$F$21,"&gt;="&amp;calendar!$A271,new!$D$2:$D$21,"NO")</f>
        <v>0</v>
      </c>
      <c r="D271" s="46" t="str" cm="1">
        <f t="array" ref="D271">_xlfn._xlws.FILTER(new!$L$2:$L$21,(new!$E$2:$E$21=$A271)*(new!$C$2:$C$21=calendar!C$2)*(new!$D$2:$D$21&lt;&gt;"N/A"),"")</f>
        <v/>
      </c>
      <c r="E271" s="29">
        <f>COUNTIFS(new!$C$2:$C$21,E$2,new!$E$2:$E$21,"&lt;="&amp;calendar!$A271,new!$F$2:$F$21,"&gt;="&amp;calendar!$A271,new!$D$2:$D$21,"YES")+2*COUNTIFS(new!$C$2:$C$21,E$2,new!$E$2:$E$21,"&lt;="&amp;calendar!$A271,new!$F$2:$F$21,"&gt;="&amp;calendar!$A271,new!$D$2:$D$21,"NO")</f>
        <v>0</v>
      </c>
      <c r="F271" s="46" t="str" cm="1">
        <f t="array" ref="F271">_xlfn._xlws.FILTER(new!$L$2:$L$21,(new!$E$2:$E$21=$A271)*(new!$C$2:$C$21=calendar!E$2)*(new!$D$2:$D$21&lt;&gt;"N/A"),"")</f>
        <v/>
      </c>
      <c r="G271" s="29">
        <f>COUNTIFS(new!$C$2:$C$21,G$2,new!$E$2:$E$21,"&lt;="&amp;calendar!$A271,new!$F$2:$F$21,"&gt;="&amp;calendar!$A271,new!$D$2:$D$21,"YES")+2*COUNTIFS(new!$C$2:$C$21,G$2,new!$E$2:$E$21,"&lt;="&amp;calendar!$A271,new!$F$2:$F$21,"&gt;="&amp;calendar!$A271,new!$D$2:$D$21,"NO")</f>
        <v>0</v>
      </c>
      <c r="H271" s="46" t="str" cm="1">
        <f t="array" ref="H271">_xlfn._xlws.FILTER(new!$L$2:$L$21,(new!$E$2:$E$21=$A271)*(new!$C$2:$C$21=calendar!G$2)*(new!$D$2:$D$21&lt;&gt;"N/A"),"")</f>
        <v/>
      </c>
      <c r="J271" s="29">
        <f>COUNTIFS(new!$C$2:$C$21,J$2,new!$E$2:$E$21,"&lt;="&amp;calendar!$A271,new!$F$2:$F$21,"&gt;="&amp;calendar!$A271,new!$D$2:$D$21,"YES")+2*COUNTIFS(new!$C$2:$C$21,J$2,new!$E$2:$E$21,"&lt;="&amp;calendar!$A271,new!$F$2:$F$21,"&gt;="&amp;calendar!$A271,new!$D$2:$D$21,"NO")</f>
        <v>0</v>
      </c>
      <c r="K271" s="46" t="str" cm="1">
        <f t="array" ref="K271">_xlfn._xlws.FILTER(new!$L$2:$L$21,(new!$E$2:$E$21=$A271)*(new!$C$2:$C$21=calendar!J$2)*(new!$D$2:$D$21&lt;&gt;"N/A"),"")</f>
        <v/>
      </c>
      <c r="L271" s="29">
        <f>COUNTIFS(new!$C$2:$C$21,L$2,new!$E$2:$E$21,"&lt;="&amp;calendar!$A271,new!$F$2:$F$21,"&gt;="&amp;calendar!$A271,new!$D$2:$D$21,"YES")+2*COUNTIFS(new!$C$2:$C$21,L$2,new!$E$2:$E$21,"&lt;="&amp;calendar!$A271,new!$F$2:$F$21,"&gt;="&amp;calendar!$A271,new!$D$2:$D$21,"NO")</f>
        <v>0</v>
      </c>
      <c r="M271" s="46" t="str" cm="1">
        <f t="array" ref="M271">_xlfn._xlws.FILTER(new!$L$2:$L$21,(new!$E$2:$E$21=$A271)*(new!$C$2:$C$21=calendar!L$2)*(new!$D$2:$D$21&lt;&gt;"N/A"),"")</f>
        <v/>
      </c>
      <c r="N271" s="29">
        <f>COUNTIFS(new!$C$2:$C$21,N$2,new!$E$2:$E$21,"&lt;="&amp;calendar!$A271,new!$F$2:$F$21,"&gt;="&amp;calendar!$A271,new!$D$2:$D$21,"YES")+2*COUNTIFS(new!$C$2:$C$21,N$2,new!$E$2:$E$21,"&lt;="&amp;calendar!$A271,new!$F$2:$F$21,"&gt;="&amp;calendar!$A271,new!$D$2:$D$21,"NO")</f>
        <v>0</v>
      </c>
      <c r="O271" s="46" t="str" cm="1">
        <f t="array" ref="O271">_xlfn._xlws.FILTER(new!$L$2:$L$21,(new!$E$2:$E$21=$A271)*(new!$C$2:$C$21=calendar!N$2)*(new!$D$2:$D$21&lt;&gt;"N/A"),"")</f>
        <v/>
      </c>
      <c r="Q271" s="29">
        <f>COUNTIFS(new!$C$2:$C$21,Q$2,new!$E$2:$E$21,"&lt;="&amp;calendar!$A271,new!$F$2:$F$21,"&gt;="&amp;calendar!$A271,new!$D$2:$D$21,"YES")+2*COUNTIFS(new!$C$2:$C$21,Q$2,new!$E$2:$E$21,"&lt;="&amp;calendar!$A271,new!$F$2:$F$21,"&gt;="&amp;calendar!$A271,new!$D$2:$D$21,"NO")</f>
        <v>0</v>
      </c>
      <c r="R271" s="46" t="str" cm="1">
        <f t="array" ref="R271">_xlfn._xlws.FILTER(new!$L$2:$L$21,(new!$E$2:$E$21=$A271)*(new!$C$2:$C$21=calendar!Q$2)*(new!$D$2:$D$21&lt;&gt;"N/A"),"")</f>
        <v/>
      </c>
      <c r="S271" s="29">
        <f>COUNTIFS(new!$C$2:$C$21,S$2,new!$E$2:$E$21,"&lt;="&amp;calendar!$A271,new!$F$2:$F$21,"&gt;="&amp;calendar!$A271,new!$D$2:$D$21,"YES")+2*COUNTIFS(new!$C$2:$C$21,S$2,new!$E$2:$E$21,"&lt;="&amp;calendar!$A271,new!$F$2:$F$21,"&gt;="&amp;calendar!$A271,new!$D$2:$D$21,"NO")</f>
        <v>0</v>
      </c>
      <c r="T271" s="46" t="str" cm="1">
        <f t="array" ref="T271">_xlfn._xlws.FILTER(new!$L$2:$L$21,(new!$E$2:$E$21=$A271)*(new!$C$2:$C$21=calendar!S$2)*(new!$D$2:$D$21&lt;&gt;"N/A"),"")</f>
        <v/>
      </c>
      <c r="U271" s="29">
        <f>COUNTIFS(new!$C$2:$C$21,U$2,new!$E$2:$E$21,"&lt;="&amp;calendar!$A271,new!$F$2:$F$21,"&gt;="&amp;calendar!$A271,new!$D$2:$D$21,"YES")+2*COUNTIFS(new!$C$2:$C$21,U$2,new!$E$2:$E$21,"&lt;="&amp;calendar!$A271,new!$F$2:$F$21,"&gt;="&amp;calendar!$A271,new!$D$2:$D$21,"NO")</f>
        <v>0</v>
      </c>
      <c r="V271" s="46" t="str" cm="1">
        <f t="array" ref="V271">_xlfn._xlws.FILTER(new!$L$2:$L$21,(new!$E$2:$E$21=$A271)*(new!$C$2:$C$21=calendar!U$2)*(new!$D$2:$D$21&lt;&gt;"N/A"),"")</f>
        <v/>
      </c>
    </row>
    <row r="272" spans="1:22" ht="24" customHeight="1" x14ac:dyDescent="0.2">
      <c r="A272" s="37">
        <v>44830</v>
      </c>
      <c r="C272" s="29">
        <f>COUNTIFS(new!$C$2:$C$21,C$2,new!$E$2:$E$21,"&lt;="&amp;calendar!$A272,new!$F$2:$F$21,"&gt;="&amp;calendar!$A272,new!$D$2:$D$21,"YES")+2*COUNTIFS(new!$C$2:$C$21,C$2,new!$E$2:$E$21,"&lt;="&amp;calendar!$A272,new!$F$2:$F$21,"&gt;="&amp;calendar!$A272,new!$D$2:$D$21,"NO")</f>
        <v>0</v>
      </c>
      <c r="D272" s="46" t="str" cm="1">
        <f t="array" ref="D272">_xlfn._xlws.FILTER(new!$L$2:$L$21,(new!$E$2:$E$21=$A272)*(new!$C$2:$C$21=calendar!C$2)*(new!$D$2:$D$21&lt;&gt;"N/A"),"")</f>
        <v/>
      </c>
      <c r="E272" s="29">
        <f>COUNTIFS(new!$C$2:$C$21,E$2,new!$E$2:$E$21,"&lt;="&amp;calendar!$A272,new!$F$2:$F$21,"&gt;="&amp;calendar!$A272,new!$D$2:$D$21,"YES")+2*COUNTIFS(new!$C$2:$C$21,E$2,new!$E$2:$E$21,"&lt;="&amp;calendar!$A272,new!$F$2:$F$21,"&gt;="&amp;calendar!$A272,new!$D$2:$D$21,"NO")</f>
        <v>0</v>
      </c>
      <c r="F272" s="46" t="str" cm="1">
        <f t="array" ref="F272">_xlfn._xlws.FILTER(new!$L$2:$L$21,(new!$E$2:$E$21=$A272)*(new!$C$2:$C$21=calendar!E$2)*(new!$D$2:$D$21&lt;&gt;"N/A"),"")</f>
        <v/>
      </c>
      <c r="G272" s="29">
        <f>COUNTIFS(new!$C$2:$C$21,G$2,new!$E$2:$E$21,"&lt;="&amp;calendar!$A272,new!$F$2:$F$21,"&gt;="&amp;calendar!$A272,new!$D$2:$D$21,"YES")+2*COUNTIFS(new!$C$2:$C$21,G$2,new!$E$2:$E$21,"&lt;="&amp;calendar!$A272,new!$F$2:$F$21,"&gt;="&amp;calendar!$A272,new!$D$2:$D$21,"NO")</f>
        <v>0</v>
      </c>
      <c r="H272" s="46" t="str" cm="1">
        <f t="array" ref="H272">_xlfn._xlws.FILTER(new!$L$2:$L$21,(new!$E$2:$E$21=$A272)*(new!$C$2:$C$21=calendar!G$2)*(new!$D$2:$D$21&lt;&gt;"N/A"),"")</f>
        <v/>
      </c>
      <c r="J272" s="29">
        <f>COUNTIFS(new!$C$2:$C$21,J$2,new!$E$2:$E$21,"&lt;="&amp;calendar!$A272,new!$F$2:$F$21,"&gt;="&amp;calendar!$A272,new!$D$2:$D$21,"YES")+2*COUNTIFS(new!$C$2:$C$21,J$2,new!$E$2:$E$21,"&lt;="&amp;calendar!$A272,new!$F$2:$F$21,"&gt;="&amp;calendar!$A272,new!$D$2:$D$21,"NO")</f>
        <v>0</v>
      </c>
      <c r="K272" s="46" t="str" cm="1">
        <f t="array" ref="K272">_xlfn._xlws.FILTER(new!$L$2:$L$21,(new!$E$2:$E$21=$A272)*(new!$C$2:$C$21=calendar!J$2)*(new!$D$2:$D$21&lt;&gt;"N/A"),"")</f>
        <v/>
      </c>
      <c r="L272" s="29">
        <f>COUNTIFS(new!$C$2:$C$21,L$2,new!$E$2:$E$21,"&lt;="&amp;calendar!$A272,new!$F$2:$F$21,"&gt;="&amp;calendar!$A272,new!$D$2:$D$21,"YES")+2*COUNTIFS(new!$C$2:$C$21,L$2,new!$E$2:$E$21,"&lt;="&amp;calendar!$A272,new!$F$2:$F$21,"&gt;="&amp;calendar!$A272,new!$D$2:$D$21,"NO")</f>
        <v>0</v>
      </c>
      <c r="M272" s="46" t="str" cm="1">
        <f t="array" ref="M272">_xlfn._xlws.FILTER(new!$L$2:$L$21,(new!$E$2:$E$21=$A272)*(new!$C$2:$C$21=calendar!L$2)*(new!$D$2:$D$21&lt;&gt;"N/A"),"")</f>
        <v/>
      </c>
      <c r="N272" s="29">
        <f>COUNTIFS(new!$C$2:$C$21,N$2,new!$E$2:$E$21,"&lt;="&amp;calendar!$A272,new!$F$2:$F$21,"&gt;="&amp;calendar!$A272,new!$D$2:$D$21,"YES")+2*COUNTIFS(new!$C$2:$C$21,N$2,new!$E$2:$E$21,"&lt;="&amp;calendar!$A272,new!$F$2:$F$21,"&gt;="&amp;calendar!$A272,new!$D$2:$D$21,"NO")</f>
        <v>0</v>
      </c>
      <c r="O272" s="46" t="str" cm="1">
        <f t="array" ref="O272">_xlfn._xlws.FILTER(new!$L$2:$L$21,(new!$E$2:$E$21=$A272)*(new!$C$2:$C$21=calendar!N$2)*(new!$D$2:$D$21&lt;&gt;"N/A"),"")</f>
        <v/>
      </c>
      <c r="Q272" s="29">
        <f>COUNTIFS(new!$C$2:$C$21,Q$2,new!$E$2:$E$21,"&lt;="&amp;calendar!$A272,new!$F$2:$F$21,"&gt;="&amp;calendar!$A272,new!$D$2:$D$21,"YES")+2*COUNTIFS(new!$C$2:$C$21,Q$2,new!$E$2:$E$21,"&lt;="&amp;calendar!$A272,new!$F$2:$F$21,"&gt;="&amp;calendar!$A272,new!$D$2:$D$21,"NO")</f>
        <v>0</v>
      </c>
      <c r="R272" s="46" t="str" cm="1">
        <f t="array" ref="R272">_xlfn._xlws.FILTER(new!$L$2:$L$21,(new!$E$2:$E$21=$A272)*(new!$C$2:$C$21=calendar!Q$2)*(new!$D$2:$D$21&lt;&gt;"N/A"),"")</f>
        <v/>
      </c>
      <c r="S272" s="29">
        <f>COUNTIFS(new!$C$2:$C$21,S$2,new!$E$2:$E$21,"&lt;="&amp;calendar!$A272,new!$F$2:$F$21,"&gt;="&amp;calendar!$A272,new!$D$2:$D$21,"YES")+2*COUNTIFS(new!$C$2:$C$21,S$2,new!$E$2:$E$21,"&lt;="&amp;calendar!$A272,new!$F$2:$F$21,"&gt;="&amp;calendar!$A272,new!$D$2:$D$21,"NO")</f>
        <v>0</v>
      </c>
      <c r="T272" s="46" t="str" cm="1">
        <f t="array" ref="T272">_xlfn._xlws.FILTER(new!$L$2:$L$21,(new!$E$2:$E$21=$A272)*(new!$C$2:$C$21=calendar!S$2)*(new!$D$2:$D$21&lt;&gt;"N/A"),"")</f>
        <v/>
      </c>
      <c r="U272" s="29">
        <f>COUNTIFS(new!$C$2:$C$21,U$2,new!$E$2:$E$21,"&lt;="&amp;calendar!$A272,new!$F$2:$F$21,"&gt;="&amp;calendar!$A272,new!$D$2:$D$21,"YES")+2*COUNTIFS(new!$C$2:$C$21,U$2,new!$E$2:$E$21,"&lt;="&amp;calendar!$A272,new!$F$2:$F$21,"&gt;="&amp;calendar!$A272,new!$D$2:$D$21,"NO")</f>
        <v>0</v>
      </c>
      <c r="V272" s="46" t="str" cm="1">
        <f t="array" ref="V272">_xlfn._xlws.FILTER(new!$L$2:$L$21,(new!$E$2:$E$21=$A272)*(new!$C$2:$C$21=calendar!U$2)*(new!$D$2:$D$21&lt;&gt;"N/A"),"")</f>
        <v/>
      </c>
    </row>
    <row r="273" spans="1:22" ht="24" customHeight="1" x14ac:dyDescent="0.2">
      <c r="A273" s="37">
        <v>44831</v>
      </c>
      <c r="C273" s="29">
        <f>COUNTIFS(new!$C$2:$C$21,C$2,new!$E$2:$E$21,"&lt;="&amp;calendar!$A273,new!$F$2:$F$21,"&gt;="&amp;calendar!$A273,new!$D$2:$D$21,"YES")+2*COUNTIFS(new!$C$2:$C$21,C$2,new!$E$2:$E$21,"&lt;="&amp;calendar!$A273,new!$F$2:$F$21,"&gt;="&amp;calendar!$A273,new!$D$2:$D$21,"NO")</f>
        <v>0</v>
      </c>
      <c r="D273" s="46" t="str" cm="1">
        <f t="array" ref="D273">_xlfn._xlws.FILTER(new!$L$2:$L$21,(new!$E$2:$E$21=$A273)*(new!$C$2:$C$21=calendar!C$2)*(new!$D$2:$D$21&lt;&gt;"N/A"),"")</f>
        <v/>
      </c>
      <c r="E273" s="29">
        <f>COUNTIFS(new!$C$2:$C$21,E$2,new!$E$2:$E$21,"&lt;="&amp;calendar!$A273,new!$F$2:$F$21,"&gt;="&amp;calendar!$A273,new!$D$2:$D$21,"YES")+2*COUNTIFS(new!$C$2:$C$21,E$2,new!$E$2:$E$21,"&lt;="&amp;calendar!$A273,new!$F$2:$F$21,"&gt;="&amp;calendar!$A273,new!$D$2:$D$21,"NO")</f>
        <v>0</v>
      </c>
      <c r="F273" s="46" t="str" cm="1">
        <f t="array" ref="F273">_xlfn._xlws.FILTER(new!$L$2:$L$21,(new!$E$2:$E$21=$A273)*(new!$C$2:$C$21=calendar!E$2)*(new!$D$2:$D$21&lt;&gt;"N/A"),"")</f>
        <v/>
      </c>
      <c r="G273" s="29">
        <f>COUNTIFS(new!$C$2:$C$21,G$2,new!$E$2:$E$21,"&lt;="&amp;calendar!$A273,new!$F$2:$F$21,"&gt;="&amp;calendar!$A273,new!$D$2:$D$21,"YES")+2*COUNTIFS(new!$C$2:$C$21,G$2,new!$E$2:$E$21,"&lt;="&amp;calendar!$A273,new!$F$2:$F$21,"&gt;="&amp;calendar!$A273,new!$D$2:$D$21,"NO")</f>
        <v>0</v>
      </c>
      <c r="H273" s="46" t="str" cm="1">
        <f t="array" ref="H273">_xlfn._xlws.FILTER(new!$L$2:$L$21,(new!$E$2:$E$21=$A273)*(new!$C$2:$C$21=calendar!G$2)*(new!$D$2:$D$21&lt;&gt;"N/A"),"")</f>
        <v/>
      </c>
      <c r="J273" s="29">
        <f>COUNTIFS(new!$C$2:$C$21,J$2,new!$E$2:$E$21,"&lt;="&amp;calendar!$A273,new!$F$2:$F$21,"&gt;="&amp;calendar!$A273,new!$D$2:$D$21,"YES")+2*COUNTIFS(new!$C$2:$C$21,J$2,new!$E$2:$E$21,"&lt;="&amp;calendar!$A273,new!$F$2:$F$21,"&gt;="&amp;calendar!$A273,new!$D$2:$D$21,"NO")</f>
        <v>0</v>
      </c>
      <c r="K273" s="46" t="str" cm="1">
        <f t="array" ref="K273">_xlfn._xlws.FILTER(new!$L$2:$L$21,(new!$E$2:$E$21=$A273)*(new!$C$2:$C$21=calendar!J$2)*(new!$D$2:$D$21&lt;&gt;"N/A"),"")</f>
        <v/>
      </c>
      <c r="L273" s="29">
        <f>COUNTIFS(new!$C$2:$C$21,L$2,new!$E$2:$E$21,"&lt;="&amp;calendar!$A273,new!$F$2:$F$21,"&gt;="&amp;calendar!$A273,new!$D$2:$D$21,"YES")+2*COUNTIFS(new!$C$2:$C$21,L$2,new!$E$2:$E$21,"&lt;="&amp;calendar!$A273,new!$F$2:$F$21,"&gt;="&amp;calendar!$A273,new!$D$2:$D$21,"NO")</f>
        <v>0</v>
      </c>
      <c r="M273" s="46" t="str" cm="1">
        <f t="array" ref="M273">_xlfn._xlws.FILTER(new!$L$2:$L$21,(new!$E$2:$E$21=$A273)*(new!$C$2:$C$21=calendar!L$2)*(new!$D$2:$D$21&lt;&gt;"N/A"),"")</f>
        <v/>
      </c>
      <c r="N273" s="29">
        <f>COUNTIFS(new!$C$2:$C$21,N$2,new!$E$2:$E$21,"&lt;="&amp;calendar!$A273,new!$F$2:$F$21,"&gt;="&amp;calendar!$A273,new!$D$2:$D$21,"YES")+2*COUNTIFS(new!$C$2:$C$21,N$2,new!$E$2:$E$21,"&lt;="&amp;calendar!$A273,new!$F$2:$F$21,"&gt;="&amp;calendar!$A273,new!$D$2:$D$21,"NO")</f>
        <v>0</v>
      </c>
      <c r="O273" s="46" t="str" cm="1">
        <f t="array" ref="O273">_xlfn._xlws.FILTER(new!$L$2:$L$21,(new!$E$2:$E$21=$A273)*(new!$C$2:$C$21=calendar!N$2)*(new!$D$2:$D$21&lt;&gt;"N/A"),"")</f>
        <v/>
      </c>
      <c r="Q273" s="29">
        <f>COUNTIFS(new!$C$2:$C$21,Q$2,new!$E$2:$E$21,"&lt;="&amp;calendar!$A273,new!$F$2:$F$21,"&gt;="&amp;calendar!$A273,new!$D$2:$D$21,"YES")+2*COUNTIFS(new!$C$2:$C$21,Q$2,new!$E$2:$E$21,"&lt;="&amp;calendar!$A273,new!$F$2:$F$21,"&gt;="&amp;calendar!$A273,new!$D$2:$D$21,"NO")</f>
        <v>0</v>
      </c>
      <c r="R273" s="46" t="str" cm="1">
        <f t="array" ref="R273">_xlfn._xlws.FILTER(new!$L$2:$L$21,(new!$E$2:$E$21=$A273)*(new!$C$2:$C$21=calendar!Q$2)*(new!$D$2:$D$21&lt;&gt;"N/A"),"")</f>
        <v/>
      </c>
      <c r="S273" s="29">
        <f>COUNTIFS(new!$C$2:$C$21,S$2,new!$E$2:$E$21,"&lt;="&amp;calendar!$A273,new!$F$2:$F$21,"&gt;="&amp;calendar!$A273,new!$D$2:$D$21,"YES")+2*COUNTIFS(new!$C$2:$C$21,S$2,new!$E$2:$E$21,"&lt;="&amp;calendar!$A273,new!$F$2:$F$21,"&gt;="&amp;calendar!$A273,new!$D$2:$D$21,"NO")</f>
        <v>0</v>
      </c>
      <c r="T273" s="46" t="str" cm="1">
        <f t="array" ref="T273">_xlfn._xlws.FILTER(new!$L$2:$L$21,(new!$E$2:$E$21=$A273)*(new!$C$2:$C$21=calendar!S$2)*(new!$D$2:$D$21&lt;&gt;"N/A"),"")</f>
        <v/>
      </c>
      <c r="U273" s="29">
        <f>COUNTIFS(new!$C$2:$C$21,U$2,new!$E$2:$E$21,"&lt;="&amp;calendar!$A273,new!$F$2:$F$21,"&gt;="&amp;calendar!$A273,new!$D$2:$D$21,"YES")+2*COUNTIFS(new!$C$2:$C$21,U$2,new!$E$2:$E$21,"&lt;="&amp;calendar!$A273,new!$F$2:$F$21,"&gt;="&amp;calendar!$A273,new!$D$2:$D$21,"NO")</f>
        <v>0</v>
      </c>
      <c r="V273" s="46" t="str" cm="1">
        <f t="array" ref="V273">_xlfn._xlws.FILTER(new!$L$2:$L$21,(new!$E$2:$E$21=$A273)*(new!$C$2:$C$21=calendar!U$2)*(new!$D$2:$D$21&lt;&gt;"N/A"),"")</f>
        <v/>
      </c>
    </row>
    <row r="274" spans="1:22" ht="24" customHeight="1" x14ac:dyDescent="0.2">
      <c r="A274" s="37">
        <v>44832</v>
      </c>
      <c r="C274" s="29">
        <f>COUNTIFS(new!$C$2:$C$21,C$2,new!$E$2:$E$21,"&lt;="&amp;calendar!$A274,new!$F$2:$F$21,"&gt;="&amp;calendar!$A274,new!$D$2:$D$21,"YES")+2*COUNTIFS(new!$C$2:$C$21,C$2,new!$E$2:$E$21,"&lt;="&amp;calendar!$A274,new!$F$2:$F$21,"&gt;="&amp;calendar!$A274,new!$D$2:$D$21,"NO")</f>
        <v>0</v>
      </c>
      <c r="D274" s="46" t="str" cm="1">
        <f t="array" ref="D274">_xlfn._xlws.FILTER(new!$L$2:$L$21,(new!$E$2:$E$21=$A274)*(new!$C$2:$C$21=calendar!C$2)*(new!$D$2:$D$21&lt;&gt;"N/A"),"")</f>
        <v/>
      </c>
      <c r="E274" s="29">
        <f>COUNTIFS(new!$C$2:$C$21,E$2,new!$E$2:$E$21,"&lt;="&amp;calendar!$A274,new!$F$2:$F$21,"&gt;="&amp;calendar!$A274,new!$D$2:$D$21,"YES")+2*COUNTIFS(new!$C$2:$C$21,E$2,new!$E$2:$E$21,"&lt;="&amp;calendar!$A274,new!$F$2:$F$21,"&gt;="&amp;calendar!$A274,new!$D$2:$D$21,"NO")</f>
        <v>0</v>
      </c>
      <c r="F274" s="46" t="str" cm="1">
        <f t="array" ref="F274">_xlfn._xlws.FILTER(new!$L$2:$L$21,(new!$E$2:$E$21=$A274)*(new!$C$2:$C$21=calendar!E$2)*(new!$D$2:$D$21&lt;&gt;"N/A"),"")</f>
        <v/>
      </c>
      <c r="G274" s="29">
        <f>COUNTIFS(new!$C$2:$C$21,G$2,new!$E$2:$E$21,"&lt;="&amp;calendar!$A274,new!$F$2:$F$21,"&gt;="&amp;calendar!$A274,new!$D$2:$D$21,"YES")+2*COUNTIFS(new!$C$2:$C$21,G$2,new!$E$2:$E$21,"&lt;="&amp;calendar!$A274,new!$F$2:$F$21,"&gt;="&amp;calendar!$A274,new!$D$2:$D$21,"NO")</f>
        <v>0</v>
      </c>
      <c r="H274" s="46" t="str" cm="1">
        <f t="array" ref="H274">_xlfn._xlws.FILTER(new!$L$2:$L$21,(new!$E$2:$E$21=$A274)*(new!$C$2:$C$21=calendar!G$2)*(new!$D$2:$D$21&lt;&gt;"N/A"),"")</f>
        <v/>
      </c>
      <c r="J274" s="29">
        <f>COUNTIFS(new!$C$2:$C$21,J$2,new!$E$2:$E$21,"&lt;="&amp;calendar!$A274,new!$F$2:$F$21,"&gt;="&amp;calendar!$A274,new!$D$2:$D$21,"YES")+2*COUNTIFS(new!$C$2:$C$21,J$2,new!$E$2:$E$21,"&lt;="&amp;calendar!$A274,new!$F$2:$F$21,"&gt;="&amp;calendar!$A274,new!$D$2:$D$21,"NO")</f>
        <v>0</v>
      </c>
      <c r="K274" s="46" t="str" cm="1">
        <f t="array" ref="K274">_xlfn._xlws.FILTER(new!$L$2:$L$21,(new!$E$2:$E$21=$A274)*(new!$C$2:$C$21=calendar!J$2)*(new!$D$2:$D$21&lt;&gt;"N/A"),"")</f>
        <v/>
      </c>
      <c r="L274" s="29">
        <f>COUNTIFS(new!$C$2:$C$21,L$2,new!$E$2:$E$21,"&lt;="&amp;calendar!$A274,new!$F$2:$F$21,"&gt;="&amp;calendar!$A274,new!$D$2:$D$21,"YES")+2*COUNTIFS(new!$C$2:$C$21,L$2,new!$E$2:$E$21,"&lt;="&amp;calendar!$A274,new!$F$2:$F$21,"&gt;="&amp;calendar!$A274,new!$D$2:$D$21,"NO")</f>
        <v>0</v>
      </c>
      <c r="M274" s="46" t="str" cm="1">
        <f t="array" ref="M274">_xlfn._xlws.FILTER(new!$L$2:$L$21,(new!$E$2:$E$21=$A274)*(new!$C$2:$C$21=calendar!L$2)*(new!$D$2:$D$21&lt;&gt;"N/A"),"")</f>
        <v/>
      </c>
      <c r="N274" s="29">
        <f>COUNTIFS(new!$C$2:$C$21,N$2,new!$E$2:$E$21,"&lt;="&amp;calendar!$A274,new!$F$2:$F$21,"&gt;="&amp;calendar!$A274,new!$D$2:$D$21,"YES")+2*COUNTIFS(new!$C$2:$C$21,N$2,new!$E$2:$E$21,"&lt;="&amp;calendar!$A274,new!$F$2:$F$21,"&gt;="&amp;calendar!$A274,new!$D$2:$D$21,"NO")</f>
        <v>0</v>
      </c>
      <c r="O274" s="46" t="str" cm="1">
        <f t="array" ref="O274">_xlfn._xlws.FILTER(new!$L$2:$L$21,(new!$E$2:$E$21=$A274)*(new!$C$2:$C$21=calendar!N$2)*(new!$D$2:$D$21&lt;&gt;"N/A"),"")</f>
        <v/>
      </c>
      <c r="Q274" s="29">
        <f>COUNTIFS(new!$C$2:$C$21,Q$2,new!$E$2:$E$21,"&lt;="&amp;calendar!$A274,new!$F$2:$F$21,"&gt;="&amp;calendar!$A274,new!$D$2:$D$21,"YES")+2*COUNTIFS(new!$C$2:$C$21,Q$2,new!$E$2:$E$21,"&lt;="&amp;calendar!$A274,new!$F$2:$F$21,"&gt;="&amp;calendar!$A274,new!$D$2:$D$21,"NO")</f>
        <v>0</v>
      </c>
      <c r="R274" s="46" t="str" cm="1">
        <f t="array" ref="R274">_xlfn._xlws.FILTER(new!$L$2:$L$21,(new!$E$2:$E$21=$A274)*(new!$C$2:$C$21=calendar!Q$2)*(new!$D$2:$D$21&lt;&gt;"N/A"),"")</f>
        <v/>
      </c>
      <c r="S274" s="29">
        <f>COUNTIFS(new!$C$2:$C$21,S$2,new!$E$2:$E$21,"&lt;="&amp;calendar!$A274,new!$F$2:$F$21,"&gt;="&amp;calendar!$A274,new!$D$2:$D$21,"YES")+2*COUNTIFS(new!$C$2:$C$21,S$2,new!$E$2:$E$21,"&lt;="&amp;calendar!$A274,new!$F$2:$F$21,"&gt;="&amp;calendar!$A274,new!$D$2:$D$21,"NO")</f>
        <v>0</v>
      </c>
      <c r="T274" s="46" t="str" cm="1">
        <f t="array" ref="T274">_xlfn._xlws.FILTER(new!$L$2:$L$21,(new!$E$2:$E$21=$A274)*(new!$C$2:$C$21=calendar!S$2)*(new!$D$2:$D$21&lt;&gt;"N/A"),"")</f>
        <v/>
      </c>
      <c r="U274" s="29">
        <f>COUNTIFS(new!$C$2:$C$21,U$2,new!$E$2:$E$21,"&lt;="&amp;calendar!$A274,new!$F$2:$F$21,"&gt;="&amp;calendar!$A274,new!$D$2:$D$21,"YES")+2*COUNTIFS(new!$C$2:$C$21,U$2,new!$E$2:$E$21,"&lt;="&amp;calendar!$A274,new!$F$2:$F$21,"&gt;="&amp;calendar!$A274,new!$D$2:$D$21,"NO")</f>
        <v>0</v>
      </c>
      <c r="V274" s="46" t="str" cm="1">
        <f t="array" ref="V274">_xlfn._xlws.FILTER(new!$L$2:$L$21,(new!$E$2:$E$21=$A274)*(new!$C$2:$C$21=calendar!U$2)*(new!$D$2:$D$21&lt;&gt;"N/A"),"")</f>
        <v/>
      </c>
    </row>
    <row r="275" spans="1:22" ht="24" customHeight="1" x14ac:dyDescent="0.2">
      <c r="A275" s="37">
        <v>44833</v>
      </c>
      <c r="C275" s="29">
        <f>COUNTIFS(new!$C$2:$C$21,C$2,new!$E$2:$E$21,"&lt;="&amp;calendar!$A275,new!$F$2:$F$21,"&gt;="&amp;calendar!$A275,new!$D$2:$D$21,"YES")+2*COUNTIFS(new!$C$2:$C$21,C$2,new!$E$2:$E$21,"&lt;="&amp;calendar!$A275,new!$F$2:$F$21,"&gt;="&amp;calendar!$A275,new!$D$2:$D$21,"NO")</f>
        <v>0</v>
      </c>
      <c r="D275" s="46" t="str" cm="1">
        <f t="array" ref="D275">_xlfn._xlws.FILTER(new!$L$2:$L$21,(new!$E$2:$E$21=$A275)*(new!$C$2:$C$21=calendar!C$2)*(new!$D$2:$D$21&lt;&gt;"N/A"),"")</f>
        <v/>
      </c>
      <c r="E275" s="29">
        <f>COUNTIFS(new!$C$2:$C$21,E$2,new!$E$2:$E$21,"&lt;="&amp;calendar!$A275,new!$F$2:$F$21,"&gt;="&amp;calendar!$A275,new!$D$2:$D$21,"YES")+2*COUNTIFS(new!$C$2:$C$21,E$2,new!$E$2:$E$21,"&lt;="&amp;calendar!$A275,new!$F$2:$F$21,"&gt;="&amp;calendar!$A275,new!$D$2:$D$21,"NO")</f>
        <v>0</v>
      </c>
      <c r="F275" s="46" t="str" cm="1">
        <f t="array" ref="F275">_xlfn._xlws.FILTER(new!$L$2:$L$21,(new!$E$2:$E$21=$A275)*(new!$C$2:$C$21=calendar!E$2)*(new!$D$2:$D$21&lt;&gt;"N/A"),"")</f>
        <v/>
      </c>
      <c r="G275" s="29">
        <f>COUNTIFS(new!$C$2:$C$21,G$2,new!$E$2:$E$21,"&lt;="&amp;calendar!$A275,new!$F$2:$F$21,"&gt;="&amp;calendar!$A275,new!$D$2:$D$21,"YES")+2*COUNTIFS(new!$C$2:$C$21,G$2,new!$E$2:$E$21,"&lt;="&amp;calendar!$A275,new!$F$2:$F$21,"&gt;="&amp;calendar!$A275,new!$D$2:$D$21,"NO")</f>
        <v>0</v>
      </c>
      <c r="H275" s="46" t="str" cm="1">
        <f t="array" ref="H275">_xlfn._xlws.FILTER(new!$L$2:$L$21,(new!$E$2:$E$21=$A275)*(new!$C$2:$C$21=calendar!G$2)*(new!$D$2:$D$21&lt;&gt;"N/A"),"")</f>
        <v/>
      </c>
      <c r="J275" s="29">
        <f>COUNTIFS(new!$C$2:$C$21,J$2,new!$E$2:$E$21,"&lt;="&amp;calendar!$A275,new!$F$2:$F$21,"&gt;="&amp;calendar!$A275,new!$D$2:$D$21,"YES")+2*COUNTIFS(new!$C$2:$C$21,J$2,new!$E$2:$E$21,"&lt;="&amp;calendar!$A275,new!$F$2:$F$21,"&gt;="&amp;calendar!$A275,new!$D$2:$D$21,"NO")</f>
        <v>0</v>
      </c>
      <c r="K275" s="46" t="str" cm="1">
        <f t="array" ref="K275">_xlfn._xlws.FILTER(new!$L$2:$L$21,(new!$E$2:$E$21=$A275)*(new!$C$2:$C$21=calendar!J$2)*(new!$D$2:$D$21&lt;&gt;"N/A"),"")</f>
        <v/>
      </c>
      <c r="L275" s="29">
        <f>COUNTIFS(new!$C$2:$C$21,L$2,new!$E$2:$E$21,"&lt;="&amp;calendar!$A275,new!$F$2:$F$21,"&gt;="&amp;calendar!$A275,new!$D$2:$D$21,"YES")+2*COUNTIFS(new!$C$2:$C$21,L$2,new!$E$2:$E$21,"&lt;="&amp;calendar!$A275,new!$F$2:$F$21,"&gt;="&amp;calendar!$A275,new!$D$2:$D$21,"NO")</f>
        <v>0</v>
      </c>
      <c r="M275" s="46" t="str" cm="1">
        <f t="array" ref="M275">_xlfn._xlws.FILTER(new!$L$2:$L$21,(new!$E$2:$E$21=$A275)*(new!$C$2:$C$21=calendar!L$2)*(new!$D$2:$D$21&lt;&gt;"N/A"),"")</f>
        <v/>
      </c>
      <c r="N275" s="29">
        <f>COUNTIFS(new!$C$2:$C$21,N$2,new!$E$2:$E$21,"&lt;="&amp;calendar!$A275,new!$F$2:$F$21,"&gt;="&amp;calendar!$A275,new!$D$2:$D$21,"YES")+2*COUNTIFS(new!$C$2:$C$21,N$2,new!$E$2:$E$21,"&lt;="&amp;calendar!$A275,new!$F$2:$F$21,"&gt;="&amp;calendar!$A275,new!$D$2:$D$21,"NO")</f>
        <v>0</v>
      </c>
      <c r="O275" s="46" t="str" cm="1">
        <f t="array" ref="O275">_xlfn._xlws.FILTER(new!$L$2:$L$21,(new!$E$2:$E$21=$A275)*(new!$C$2:$C$21=calendar!N$2)*(new!$D$2:$D$21&lt;&gt;"N/A"),"")</f>
        <v/>
      </c>
      <c r="Q275" s="29">
        <f>COUNTIFS(new!$C$2:$C$21,Q$2,new!$E$2:$E$21,"&lt;="&amp;calendar!$A275,new!$F$2:$F$21,"&gt;="&amp;calendar!$A275,new!$D$2:$D$21,"YES")+2*COUNTIFS(new!$C$2:$C$21,Q$2,new!$E$2:$E$21,"&lt;="&amp;calendar!$A275,new!$F$2:$F$21,"&gt;="&amp;calendar!$A275,new!$D$2:$D$21,"NO")</f>
        <v>0</v>
      </c>
      <c r="R275" s="46" t="str" cm="1">
        <f t="array" ref="R275">_xlfn._xlws.FILTER(new!$L$2:$L$21,(new!$E$2:$E$21=$A275)*(new!$C$2:$C$21=calendar!Q$2)*(new!$D$2:$D$21&lt;&gt;"N/A"),"")</f>
        <v/>
      </c>
      <c r="S275" s="29">
        <f>COUNTIFS(new!$C$2:$C$21,S$2,new!$E$2:$E$21,"&lt;="&amp;calendar!$A275,new!$F$2:$F$21,"&gt;="&amp;calendar!$A275,new!$D$2:$D$21,"YES")+2*COUNTIFS(new!$C$2:$C$21,S$2,new!$E$2:$E$21,"&lt;="&amp;calendar!$A275,new!$F$2:$F$21,"&gt;="&amp;calendar!$A275,new!$D$2:$D$21,"NO")</f>
        <v>0</v>
      </c>
      <c r="T275" s="46" t="str" cm="1">
        <f t="array" ref="T275">_xlfn._xlws.FILTER(new!$L$2:$L$21,(new!$E$2:$E$21=$A275)*(new!$C$2:$C$21=calendar!S$2)*(new!$D$2:$D$21&lt;&gt;"N/A"),"")</f>
        <v/>
      </c>
      <c r="U275" s="29">
        <f>COUNTIFS(new!$C$2:$C$21,U$2,new!$E$2:$E$21,"&lt;="&amp;calendar!$A275,new!$F$2:$F$21,"&gt;="&amp;calendar!$A275,new!$D$2:$D$21,"YES")+2*COUNTIFS(new!$C$2:$C$21,U$2,new!$E$2:$E$21,"&lt;="&amp;calendar!$A275,new!$F$2:$F$21,"&gt;="&amp;calendar!$A275,new!$D$2:$D$21,"NO")</f>
        <v>0</v>
      </c>
      <c r="V275" s="46" t="str" cm="1">
        <f t="array" ref="V275">_xlfn._xlws.FILTER(new!$L$2:$L$21,(new!$E$2:$E$21=$A275)*(new!$C$2:$C$21=calendar!U$2)*(new!$D$2:$D$21&lt;&gt;"N/A"),"")</f>
        <v/>
      </c>
    </row>
    <row r="276" spans="1:22" ht="24" customHeight="1" x14ac:dyDescent="0.2">
      <c r="A276" s="37">
        <v>44834</v>
      </c>
      <c r="C276" s="29">
        <f>COUNTIFS(new!$C$2:$C$21,C$2,new!$E$2:$E$21,"&lt;="&amp;calendar!$A276,new!$F$2:$F$21,"&gt;="&amp;calendar!$A276,new!$D$2:$D$21,"YES")+2*COUNTIFS(new!$C$2:$C$21,C$2,new!$E$2:$E$21,"&lt;="&amp;calendar!$A276,new!$F$2:$F$21,"&gt;="&amp;calendar!$A276,new!$D$2:$D$21,"NO")</f>
        <v>0</v>
      </c>
      <c r="D276" s="46" t="str" cm="1">
        <f t="array" ref="D276">_xlfn._xlws.FILTER(new!$L$2:$L$21,(new!$E$2:$E$21=$A276)*(new!$C$2:$C$21=calendar!C$2)*(new!$D$2:$D$21&lt;&gt;"N/A"),"")</f>
        <v/>
      </c>
      <c r="E276" s="29">
        <f>COUNTIFS(new!$C$2:$C$21,E$2,new!$E$2:$E$21,"&lt;="&amp;calendar!$A276,new!$F$2:$F$21,"&gt;="&amp;calendar!$A276,new!$D$2:$D$21,"YES")+2*COUNTIFS(new!$C$2:$C$21,E$2,new!$E$2:$E$21,"&lt;="&amp;calendar!$A276,new!$F$2:$F$21,"&gt;="&amp;calendar!$A276,new!$D$2:$D$21,"NO")</f>
        <v>0</v>
      </c>
      <c r="F276" s="46" t="str" cm="1">
        <f t="array" ref="F276">_xlfn._xlws.FILTER(new!$L$2:$L$21,(new!$E$2:$E$21=$A276)*(new!$C$2:$C$21=calendar!E$2)*(new!$D$2:$D$21&lt;&gt;"N/A"),"")</f>
        <v/>
      </c>
      <c r="G276" s="29">
        <f>COUNTIFS(new!$C$2:$C$21,G$2,new!$E$2:$E$21,"&lt;="&amp;calendar!$A276,new!$F$2:$F$21,"&gt;="&amp;calendar!$A276,new!$D$2:$D$21,"YES")+2*COUNTIFS(new!$C$2:$C$21,G$2,new!$E$2:$E$21,"&lt;="&amp;calendar!$A276,new!$F$2:$F$21,"&gt;="&amp;calendar!$A276,new!$D$2:$D$21,"NO")</f>
        <v>0</v>
      </c>
      <c r="H276" s="46" t="str" cm="1">
        <f t="array" ref="H276">_xlfn._xlws.FILTER(new!$L$2:$L$21,(new!$E$2:$E$21=$A276)*(new!$C$2:$C$21=calendar!G$2)*(new!$D$2:$D$21&lt;&gt;"N/A"),"")</f>
        <v/>
      </c>
      <c r="J276" s="29">
        <f>COUNTIFS(new!$C$2:$C$21,J$2,new!$E$2:$E$21,"&lt;="&amp;calendar!$A276,new!$F$2:$F$21,"&gt;="&amp;calendar!$A276,new!$D$2:$D$21,"YES")+2*COUNTIFS(new!$C$2:$C$21,J$2,new!$E$2:$E$21,"&lt;="&amp;calendar!$A276,new!$F$2:$F$21,"&gt;="&amp;calendar!$A276,new!$D$2:$D$21,"NO")</f>
        <v>0</v>
      </c>
      <c r="K276" s="46" t="str" cm="1">
        <f t="array" ref="K276">_xlfn._xlws.FILTER(new!$L$2:$L$21,(new!$E$2:$E$21=$A276)*(new!$C$2:$C$21=calendar!J$2)*(new!$D$2:$D$21&lt;&gt;"N/A"),"")</f>
        <v/>
      </c>
      <c r="L276" s="29">
        <f>COUNTIFS(new!$C$2:$C$21,L$2,new!$E$2:$E$21,"&lt;="&amp;calendar!$A276,new!$F$2:$F$21,"&gt;="&amp;calendar!$A276,new!$D$2:$D$21,"YES")+2*COUNTIFS(new!$C$2:$C$21,L$2,new!$E$2:$E$21,"&lt;="&amp;calendar!$A276,new!$F$2:$F$21,"&gt;="&amp;calendar!$A276,new!$D$2:$D$21,"NO")</f>
        <v>0</v>
      </c>
      <c r="M276" s="46" t="str" cm="1">
        <f t="array" ref="M276">_xlfn._xlws.FILTER(new!$L$2:$L$21,(new!$E$2:$E$21=$A276)*(new!$C$2:$C$21=calendar!L$2)*(new!$D$2:$D$21&lt;&gt;"N/A"),"")</f>
        <v/>
      </c>
      <c r="N276" s="29">
        <f>COUNTIFS(new!$C$2:$C$21,N$2,new!$E$2:$E$21,"&lt;="&amp;calendar!$A276,new!$F$2:$F$21,"&gt;="&amp;calendar!$A276,new!$D$2:$D$21,"YES")+2*COUNTIFS(new!$C$2:$C$21,N$2,new!$E$2:$E$21,"&lt;="&amp;calendar!$A276,new!$F$2:$F$21,"&gt;="&amp;calendar!$A276,new!$D$2:$D$21,"NO")</f>
        <v>0</v>
      </c>
      <c r="O276" s="46" t="str" cm="1">
        <f t="array" ref="O276">_xlfn._xlws.FILTER(new!$L$2:$L$21,(new!$E$2:$E$21=$A276)*(new!$C$2:$C$21=calendar!N$2)*(new!$D$2:$D$21&lt;&gt;"N/A"),"")</f>
        <v/>
      </c>
      <c r="Q276" s="29">
        <f>COUNTIFS(new!$C$2:$C$21,Q$2,new!$E$2:$E$21,"&lt;="&amp;calendar!$A276,new!$F$2:$F$21,"&gt;="&amp;calendar!$A276,new!$D$2:$D$21,"YES")+2*COUNTIFS(new!$C$2:$C$21,Q$2,new!$E$2:$E$21,"&lt;="&amp;calendar!$A276,new!$F$2:$F$21,"&gt;="&amp;calendar!$A276,new!$D$2:$D$21,"NO")</f>
        <v>0</v>
      </c>
      <c r="R276" s="46" t="str" cm="1">
        <f t="array" ref="R276">_xlfn._xlws.FILTER(new!$L$2:$L$21,(new!$E$2:$E$21=$A276)*(new!$C$2:$C$21=calendar!Q$2)*(new!$D$2:$D$21&lt;&gt;"N/A"),"")</f>
        <v/>
      </c>
      <c r="S276" s="29">
        <f>COUNTIFS(new!$C$2:$C$21,S$2,new!$E$2:$E$21,"&lt;="&amp;calendar!$A276,new!$F$2:$F$21,"&gt;="&amp;calendar!$A276,new!$D$2:$D$21,"YES")+2*COUNTIFS(new!$C$2:$C$21,S$2,new!$E$2:$E$21,"&lt;="&amp;calendar!$A276,new!$F$2:$F$21,"&gt;="&amp;calendar!$A276,new!$D$2:$D$21,"NO")</f>
        <v>0</v>
      </c>
      <c r="T276" s="46" t="str" cm="1">
        <f t="array" ref="T276">_xlfn._xlws.FILTER(new!$L$2:$L$21,(new!$E$2:$E$21=$A276)*(new!$C$2:$C$21=calendar!S$2)*(new!$D$2:$D$21&lt;&gt;"N/A"),"")</f>
        <v/>
      </c>
      <c r="U276" s="29">
        <f>COUNTIFS(new!$C$2:$C$21,U$2,new!$E$2:$E$21,"&lt;="&amp;calendar!$A276,new!$F$2:$F$21,"&gt;="&amp;calendar!$A276,new!$D$2:$D$21,"YES")+2*COUNTIFS(new!$C$2:$C$21,U$2,new!$E$2:$E$21,"&lt;="&amp;calendar!$A276,new!$F$2:$F$21,"&gt;="&amp;calendar!$A276,new!$D$2:$D$21,"NO")</f>
        <v>0</v>
      </c>
      <c r="V276" s="46" t="str" cm="1">
        <f t="array" ref="V276">_xlfn._xlws.FILTER(new!$L$2:$L$21,(new!$E$2:$E$21=$A276)*(new!$C$2:$C$21=calendar!U$2)*(new!$D$2:$D$21&lt;&gt;"N/A"),"")</f>
        <v/>
      </c>
    </row>
    <row r="277" spans="1:22" ht="24" customHeight="1" x14ac:dyDescent="0.2">
      <c r="A277" s="37">
        <v>44835</v>
      </c>
      <c r="C277" s="29">
        <f>COUNTIFS(new!$C$2:$C$21,C$2,new!$E$2:$E$21,"&lt;="&amp;calendar!$A277,new!$F$2:$F$21,"&gt;="&amp;calendar!$A277,new!$D$2:$D$21,"YES")+2*COUNTIFS(new!$C$2:$C$21,C$2,new!$E$2:$E$21,"&lt;="&amp;calendar!$A277,new!$F$2:$F$21,"&gt;="&amp;calendar!$A277,new!$D$2:$D$21,"NO")</f>
        <v>0</v>
      </c>
      <c r="D277" s="46" t="str" cm="1">
        <f t="array" ref="D277">_xlfn._xlws.FILTER(new!$L$2:$L$21,(new!$E$2:$E$21=$A277)*(new!$C$2:$C$21=calendar!C$2)*(new!$D$2:$D$21&lt;&gt;"N/A"),"")</f>
        <v/>
      </c>
      <c r="E277" s="29">
        <f>COUNTIFS(new!$C$2:$C$21,E$2,new!$E$2:$E$21,"&lt;="&amp;calendar!$A277,new!$F$2:$F$21,"&gt;="&amp;calendar!$A277,new!$D$2:$D$21,"YES")+2*COUNTIFS(new!$C$2:$C$21,E$2,new!$E$2:$E$21,"&lt;="&amp;calendar!$A277,new!$F$2:$F$21,"&gt;="&amp;calendar!$A277,new!$D$2:$D$21,"NO")</f>
        <v>0</v>
      </c>
      <c r="F277" s="46" t="str" cm="1">
        <f t="array" ref="F277">_xlfn._xlws.FILTER(new!$L$2:$L$21,(new!$E$2:$E$21=$A277)*(new!$C$2:$C$21=calendar!E$2)*(new!$D$2:$D$21&lt;&gt;"N/A"),"")</f>
        <v/>
      </c>
      <c r="G277" s="29">
        <f>COUNTIFS(new!$C$2:$C$21,G$2,new!$E$2:$E$21,"&lt;="&amp;calendar!$A277,new!$F$2:$F$21,"&gt;="&amp;calendar!$A277,new!$D$2:$D$21,"YES")+2*COUNTIFS(new!$C$2:$C$21,G$2,new!$E$2:$E$21,"&lt;="&amp;calendar!$A277,new!$F$2:$F$21,"&gt;="&amp;calendar!$A277,new!$D$2:$D$21,"NO")</f>
        <v>0</v>
      </c>
      <c r="H277" s="46" t="str" cm="1">
        <f t="array" ref="H277">_xlfn._xlws.FILTER(new!$L$2:$L$21,(new!$E$2:$E$21=$A277)*(new!$C$2:$C$21=calendar!G$2)*(new!$D$2:$D$21&lt;&gt;"N/A"),"")</f>
        <v/>
      </c>
      <c r="J277" s="29">
        <f>COUNTIFS(new!$C$2:$C$21,J$2,new!$E$2:$E$21,"&lt;="&amp;calendar!$A277,new!$F$2:$F$21,"&gt;="&amp;calendar!$A277,new!$D$2:$D$21,"YES")+2*COUNTIFS(new!$C$2:$C$21,J$2,new!$E$2:$E$21,"&lt;="&amp;calendar!$A277,new!$F$2:$F$21,"&gt;="&amp;calendar!$A277,new!$D$2:$D$21,"NO")</f>
        <v>0</v>
      </c>
      <c r="K277" s="46" t="str" cm="1">
        <f t="array" ref="K277">_xlfn._xlws.FILTER(new!$L$2:$L$21,(new!$E$2:$E$21=$A277)*(new!$C$2:$C$21=calendar!J$2)*(new!$D$2:$D$21&lt;&gt;"N/A"),"")</f>
        <v/>
      </c>
      <c r="L277" s="29">
        <f>COUNTIFS(new!$C$2:$C$21,L$2,new!$E$2:$E$21,"&lt;="&amp;calendar!$A277,new!$F$2:$F$21,"&gt;="&amp;calendar!$A277,new!$D$2:$D$21,"YES")+2*COUNTIFS(new!$C$2:$C$21,L$2,new!$E$2:$E$21,"&lt;="&amp;calendar!$A277,new!$F$2:$F$21,"&gt;="&amp;calendar!$A277,new!$D$2:$D$21,"NO")</f>
        <v>0</v>
      </c>
      <c r="M277" s="46" t="str" cm="1">
        <f t="array" ref="M277">_xlfn._xlws.FILTER(new!$L$2:$L$21,(new!$E$2:$E$21=$A277)*(new!$C$2:$C$21=calendar!L$2)*(new!$D$2:$D$21&lt;&gt;"N/A"),"")</f>
        <v/>
      </c>
      <c r="N277" s="29">
        <f>COUNTIFS(new!$C$2:$C$21,N$2,new!$E$2:$E$21,"&lt;="&amp;calendar!$A277,new!$F$2:$F$21,"&gt;="&amp;calendar!$A277,new!$D$2:$D$21,"YES")+2*COUNTIFS(new!$C$2:$C$21,N$2,new!$E$2:$E$21,"&lt;="&amp;calendar!$A277,new!$F$2:$F$21,"&gt;="&amp;calendar!$A277,new!$D$2:$D$21,"NO")</f>
        <v>0</v>
      </c>
      <c r="O277" s="46" t="str" cm="1">
        <f t="array" ref="O277">_xlfn._xlws.FILTER(new!$L$2:$L$21,(new!$E$2:$E$21=$A277)*(new!$C$2:$C$21=calendar!N$2)*(new!$D$2:$D$21&lt;&gt;"N/A"),"")</f>
        <v/>
      </c>
      <c r="Q277" s="29">
        <f>COUNTIFS(new!$C$2:$C$21,Q$2,new!$E$2:$E$21,"&lt;="&amp;calendar!$A277,new!$F$2:$F$21,"&gt;="&amp;calendar!$A277,new!$D$2:$D$21,"YES")+2*COUNTIFS(new!$C$2:$C$21,Q$2,new!$E$2:$E$21,"&lt;="&amp;calendar!$A277,new!$F$2:$F$21,"&gt;="&amp;calendar!$A277,new!$D$2:$D$21,"NO")</f>
        <v>0</v>
      </c>
      <c r="R277" s="46" t="str" cm="1">
        <f t="array" ref="R277">_xlfn._xlws.FILTER(new!$L$2:$L$21,(new!$E$2:$E$21=$A277)*(new!$C$2:$C$21=calendar!Q$2)*(new!$D$2:$D$21&lt;&gt;"N/A"),"")</f>
        <v/>
      </c>
      <c r="S277" s="29">
        <f>COUNTIFS(new!$C$2:$C$21,S$2,new!$E$2:$E$21,"&lt;="&amp;calendar!$A277,new!$F$2:$F$21,"&gt;="&amp;calendar!$A277,new!$D$2:$D$21,"YES")+2*COUNTIFS(new!$C$2:$C$21,S$2,new!$E$2:$E$21,"&lt;="&amp;calendar!$A277,new!$F$2:$F$21,"&gt;="&amp;calendar!$A277,new!$D$2:$D$21,"NO")</f>
        <v>0</v>
      </c>
      <c r="T277" s="46" t="str" cm="1">
        <f t="array" ref="T277">_xlfn._xlws.FILTER(new!$L$2:$L$21,(new!$E$2:$E$21=$A277)*(new!$C$2:$C$21=calendar!S$2)*(new!$D$2:$D$21&lt;&gt;"N/A"),"")</f>
        <v/>
      </c>
      <c r="U277" s="29">
        <f>COUNTIFS(new!$C$2:$C$21,U$2,new!$E$2:$E$21,"&lt;="&amp;calendar!$A277,new!$F$2:$F$21,"&gt;="&amp;calendar!$A277,new!$D$2:$D$21,"YES")+2*COUNTIFS(new!$C$2:$C$21,U$2,new!$E$2:$E$21,"&lt;="&amp;calendar!$A277,new!$F$2:$F$21,"&gt;="&amp;calendar!$A277,new!$D$2:$D$21,"NO")</f>
        <v>0</v>
      </c>
      <c r="V277" s="46" t="str" cm="1">
        <f t="array" ref="V277">_xlfn._xlws.FILTER(new!$L$2:$L$21,(new!$E$2:$E$21=$A277)*(new!$C$2:$C$21=calendar!U$2)*(new!$D$2:$D$21&lt;&gt;"N/A"),"")</f>
        <v/>
      </c>
    </row>
    <row r="278" spans="1:22" ht="24" customHeight="1" x14ac:dyDescent="0.2">
      <c r="A278" s="37">
        <v>44836</v>
      </c>
      <c r="C278" s="29">
        <f>COUNTIFS(new!$C$2:$C$21,C$2,new!$E$2:$E$21,"&lt;="&amp;calendar!$A278,new!$F$2:$F$21,"&gt;="&amp;calendar!$A278,new!$D$2:$D$21,"YES")+2*COUNTIFS(new!$C$2:$C$21,C$2,new!$E$2:$E$21,"&lt;="&amp;calendar!$A278,new!$F$2:$F$21,"&gt;="&amp;calendar!$A278,new!$D$2:$D$21,"NO")</f>
        <v>0</v>
      </c>
      <c r="D278" s="46" t="str" cm="1">
        <f t="array" ref="D278">_xlfn._xlws.FILTER(new!$L$2:$L$21,(new!$E$2:$E$21=$A278)*(new!$C$2:$C$21=calendar!C$2)*(new!$D$2:$D$21&lt;&gt;"N/A"),"")</f>
        <v/>
      </c>
      <c r="E278" s="29">
        <f>COUNTIFS(new!$C$2:$C$21,E$2,new!$E$2:$E$21,"&lt;="&amp;calendar!$A278,new!$F$2:$F$21,"&gt;="&amp;calendar!$A278,new!$D$2:$D$21,"YES")+2*COUNTIFS(new!$C$2:$C$21,E$2,new!$E$2:$E$21,"&lt;="&amp;calendar!$A278,new!$F$2:$F$21,"&gt;="&amp;calendar!$A278,new!$D$2:$D$21,"NO")</f>
        <v>0</v>
      </c>
      <c r="F278" s="46" t="str" cm="1">
        <f t="array" ref="F278">_xlfn._xlws.FILTER(new!$L$2:$L$21,(new!$E$2:$E$21=$A278)*(new!$C$2:$C$21=calendar!E$2)*(new!$D$2:$D$21&lt;&gt;"N/A"),"")</f>
        <v/>
      </c>
      <c r="G278" s="29">
        <f>COUNTIFS(new!$C$2:$C$21,G$2,new!$E$2:$E$21,"&lt;="&amp;calendar!$A278,new!$F$2:$F$21,"&gt;="&amp;calendar!$A278,new!$D$2:$D$21,"YES")+2*COUNTIFS(new!$C$2:$C$21,G$2,new!$E$2:$E$21,"&lt;="&amp;calendar!$A278,new!$F$2:$F$21,"&gt;="&amp;calendar!$A278,new!$D$2:$D$21,"NO")</f>
        <v>0</v>
      </c>
      <c r="H278" s="46" t="str" cm="1">
        <f t="array" ref="H278">_xlfn._xlws.FILTER(new!$L$2:$L$21,(new!$E$2:$E$21=$A278)*(new!$C$2:$C$21=calendar!G$2)*(new!$D$2:$D$21&lt;&gt;"N/A"),"")</f>
        <v/>
      </c>
      <c r="J278" s="29">
        <f>COUNTIFS(new!$C$2:$C$21,J$2,new!$E$2:$E$21,"&lt;="&amp;calendar!$A278,new!$F$2:$F$21,"&gt;="&amp;calendar!$A278,new!$D$2:$D$21,"YES")+2*COUNTIFS(new!$C$2:$C$21,J$2,new!$E$2:$E$21,"&lt;="&amp;calendar!$A278,new!$F$2:$F$21,"&gt;="&amp;calendar!$A278,new!$D$2:$D$21,"NO")</f>
        <v>0</v>
      </c>
      <c r="K278" s="46" t="str" cm="1">
        <f t="array" ref="K278">_xlfn._xlws.FILTER(new!$L$2:$L$21,(new!$E$2:$E$21=$A278)*(new!$C$2:$C$21=calendar!J$2)*(new!$D$2:$D$21&lt;&gt;"N/A"),"")</f>
        <v/>
      </c>
      <c r="L278" s="29">
        <f>COUNTIFS(new!$C$2:$C$21,L$2,new!$E$2:$E$21,"&lt;="&amp;calendar!$A278,new!$F$2:$F$21,"&gt;="&amp;calendar!$A278,new!$D$2:$D$21,"YES")+2*COUNTIFS(new!$C$2:$C$21,L$2,new!$E$2:$E$21,"&lt;="&amp;calendar!$A278,new!$F$2:$F$21,"&gt;="&amp;calendar!$A278,new!$D$2:$D$21,"NO")</f>
        <v>0</v>
      </c>
      <c r="M278" s="46" t="str" cm="1">
        <f t="array" ref="M278">_xlfn._xlws.FILTER(new!$L$2:$L$21,(new!$E$2:$E$21=$A278)*(new!$C$2:$C$21=calendar!L$2)*(new!$D$2:$D$21&lt;&gt;"N/A"),"")</f>
        <v/>
      </c>
      <c r="N278" s="29">
        <f>COUNTIFS(new!$C$2:$C$21,N$2,new!$E$2:$E$21,"&lt;="&amp;calendar!$A278,new!$F$2:$F$21,"&gt;="&amp;calendar!$A278,new!$D$2:$D$21,"YES")+2*COUNTIFS(new!$C$2:$C$21,N$2,new!$E$2:$E$21,"&lt;="&amp;calendar!$A278,new!$F$2:$F$21,"&gt;="&amp;calendar!$A278,new!$D$2:$D$21,"NO")</f>
        <v>0</v>
      </c>
      <c r="O278" s="46" t="str" cm="1">
        <f t="array" ref="O278">_xlfn._xlws.FILTER(new!$L$2:$L$21,(new!$E$2:$E$21=$A278)*(new!$C$2:$C$21=calendar!N$2)*(new!$D$2:$D$21&lt;&gt;"N/A"),"")</f>
        <v/>
      </c>
      <c r="Q278" s="29">
        <f>COUNTIFS(new!$C$2:$C$21,Q$2,new!$E$2:$E$21,"&lt;="&amp;calendar!$A278,new!$F$2:$F$21,"&gt;="&amp;calendar!$A278,new!$D$2:$D$21,"YES")+2*COUNTIFS(new!$C$2:$C$21,Q$2,new!$E$2:$E$21,"&lt;="&amp;calendar!$A278,new!$F$2:$F$21,"&gt;="&amp;calendar!$A278,new!$D$2:$D$21,"NO")</f>
        <v>0</v>
      </c>
      <c r="R278" s="46" t="str" cm="1">
        <f t="array" ref="R278">_xlfn._xlws.FILTER(new!$L$2:$L$21,(new!$E$2:$E$21=$A278)*(new!$C$2:$C$21=calendar!Q$2)*(new!$D$2:$D$21&lt;&gt;"N/A"),"")</f>
        <v/>
      </c>
      <c r="S278" s="29">
        <f>COUNTIFS(new!$C$2:$C$21,S$2,new!$E$2:$E$21,"&lt;="&amp;calendar!$A278,new!$F$2:$F$21,"&gt;="&amp;calendar!$A278,new!$D$2:$D$21,"YES")+2*COUNTIFS(new!$C$2:$C$21,S$2,new!$E$2:$E$21,"&lt;="&amp;calendar!$A278,new!$F$2:$F$21,"&gt;="&amp;calendar!$A278,new!$D$2:$D$21,"NO")</f>
        <v>0</v>
      </c>
      <c r="T278" s="46" t="str" cm="1">
        <f t="array" ref="T278">_xlfn._xlws.FILTER(new!$L$2:$L$21,(new!$E$2:$E$21=$A278)*(new!$C$2:$C$21=calendar!S$2)*(new!$D$2:$D$21&lt;&gt;"N/A"),"")</f>
        <v/>
      </c>
      <c r="U278" s="29">
        <f>COUNTIFS(new!$C$2:$C$21,U$2,new!$E$2:$E$21,"&lt;="&amp;calendar!$A278,new!$F$2:$F$21,"&gt;="&amp;calendar!$A278,new!$D$2:$D$21,"YES")+2*COUNTIFS(new!$C$2:$C$21,U$2,new!$E$2:$E$21,"&lt;="&amp;calendar!$A278,new!$F$2:$F$21,"&gt;="&amp;calendar!$A278,new!$D$2:$D$21,"NO")</f>
        <v>0</v>
      </c>
      <c r="V278" s="46" t="str" cm="1">
        <f t="array" ref="V278">_xlfn._xlws.FILTER(new!$L$2:$L$21,(new!$E$2:$E$21=$A278)*(new!$C$2:$C$21=calendar!U$2)*(new!$D$2:$D$21&lt;&gt;"N/A"),"")</f>
        <v/>
      </c>
    </row>
    <row r="279" spans="1:22" ht="24" customHeight="1" x14ac:dyDescent="0.2">
      <c r="A279" s="37">
        <v>44837</v>
      </c>
      <c r="C279" s="29">
        <f>COUNTIFS(new!$C$2:$C$21,C$2,new!$E$2:$E$21,"&lt;="&amp;calendar!$A279,new!$F$2:$F$21,"&gt;="&amp;calendar!$A279,new!$D$2:$D$21,"YES")+2*COUNTIFS(new!$C$2:$C$21,C$2,new!$E$2:$E$21,"&lt;="&amp;calendar!$A279,new!$F$2:$F$21,"&gt;="&amp;calendar!$A279,new!$D$2:$D$21,"NO")</f>
        <v>0</v>
      </c>
      <c r="D279" s="46" t="str" cm="1">
        <f t="array" ref="D279">_xlfn._xlws.FILTER(new!$L$2:$L$21,(new!$E$2:$E$21=$A279)*(new!$C$2:$C$21=calendar!C$2)*(new!$D$2:$D$21&lt;&gt;"N/A"),"")</f>
        <v/>
      </c>
      <c r="E279" s="29">
        <f>COUNTIFS(new!$C$2:$C$21,E$2,new!$E$2:$E$21,"&lt;="&amp;calendar!$A279,new!$F$2:$F$21,"&gt;="&amp;calendar!$A279,new!$D$2:$D$21,"YES")+2*COUNTIFS(new!$C$2:$C$21,E$2,new!$E$2:$E$21,"&lt;="&amp;calendar!$A279,new!$F$2:$F$21,"&gt;="&amp;calendar!$A279,new!$D$2:$D$21,"NO")</f>
        <v>0</v>
      </c>
      <c r="F279" s="46" t="str" cm="1">
        <f t="array" ref="F279">_xlfn._xlws.FILTER(new!$L$2:$L$21,(new!$E$2:$E$21=$A279)*(new!$C$2:$C$21=calendar!E$2)*(new!$D$2:$D$21&lt;&gt;"N/A"),"")</f>
        <v/>
      </c>
      <c r="G279" s="29">
        <f>COUNTIFS(new!$C$2:$C$21,G$2,new!$E$2:$E$21,"&lt;="&amp;calendar!$A279,new!$F$2:$F$21,"&gt;="&amp;calendar!$A279,new!$D$2:$D$21,"YES")+2*COUNTIFS(new!$C$2:$C$21,G$2,new!$E$2:$E$21,"&lt;="&amp;calendar!$A279,new!$F$2:$F$21,"&gt;="&amp;calendar!$A279,new!$D$2:$D$21,"NO")</f>
        <v>0</v>
      </c>
      <c r="H279" s="46" t="str" cm="1">
        <f t="array" ref="H279">_xlfn._xlws.FILTER(new!$L$2:$L$21,(new!$E$2:$E$21=$A279)*(new!$C$2:$C$21=calendar!G$2)*(new!$D$2:$D$21&lt;&gt;"N/A"),"")</f>
        <v/>
      </c>
      <c r="J279" s="29">
        <f>COUNTIFS(new!$C$2:$C$21,J$2,new!$E$2:$E$21,"&lt;="&amp;calendar!$A279,new!$F$2:$F$21,"&gt;="&amp;calendar!$A279,new!$D$2:$D$21,"YES")+2*COUNTIFS(new!$C$2:$C$21,J$2,new!$E$2:$E$21,"&lt;="&amp;calendar!$A279,new!$F$2:$F$21,"&gt;="&amp;calendar!$A279,new!$D$2:$D$21,"NO")</f>
        <v>0</v>
      </c>
      <c r="K279" s="46" t="str" cm="1">
        <f t="array" ref="K279">_xlfn._xlws.FILTER(new!$L$2:$L$21,(new!$E$2:$E$21=$A279)*(new!$C$2:$C$21=calendar!J$2)*(new!$D$2:$D$21&lt;&gt;"N/A"),"")</f>
        <v/>
      </c>
      <c r="L279" s="29">
        <f>COUNTIFS(new!$C$2:$C$21,L$2,new!$E$2:$E$21,"&lt;="&amp;calendar!$A279,new!$F$2:$F$21,"&gt;="&amp;calendar!$A279,new!$D$2:$D$21,"YES")+2*COUNTIFS(new!$C$2:$C$21,L$2,new!$E$2:$E$21,"&lt;="&amp;calendar!$A279,new!$F$2:$F$21,"&gt;="&amp;calendar!$A279,new!$D$2:$D$21,"NO")</f>
        <v>0</v>
      </c>
      <c r="M279" s="46" t="str" cm="1">
        <f t="array" ref="M279">_xlfn._xlws.FILTER(new!$L$2:$L$21,(new!$E$2:$E$21=$A279)*(new!$C$2:$C$21=calendar!L$2)*(new!$D$2:$D$21&lt;&gt;"N/A"),"")</f>
        <v/>
      </c>
      <c r="N279" s="29">
        <f>COUNTIFS(new!$C$2:$C$21,N$2,new!$E$2:$E$21,"&lt;="&amp;calendar!$A279,new!$F$2:$F$21,"&gt;="&amp;calendar!$A279,new!$D$2:$D$21,"YES")+2*COUNTIFS(new!$C$2:$C$21,N$2,new!$E$2:$E$21,"&lt;="&amp;calendar!$A279,new!$F$2:$F$21,"&gt;="&amp;calendar!$A279,new!$D$2:$D$21,"NO")</f>
        <v>0</v>
      </c>
      <c r="O279" s="46" t="str" cm="1">
        <f t="array" ref="O279">_xlfn._xlws.FILTER(new!$L$2:$L$21,(new!$E$2:$E$21=$A279)*(new!$C$2:$C$21=calendar!N$2)*(new!$D$2:$D$21&lt;&gt;"N/A"),"")</f>
        <v/>
      </c>
      <c r="Q279" s="29">
        <f>COUNTIFS(new!$C$2:$C$21,Q$2,new!$E$2:$E$21,"&lt;="&amp;calendar!$A279,new!$F$2:$F$21,"&gt;="&amp;calendar!$A279,new!$D$2:$D$21,"YES")+2*COUNTIFS(new!$C$2:$C$21,Q$2,new!$E$2:$E$21,"&lt;="&amp;calendar!$A279,new!$F$2:$F$21,"&gt;="&amp;calendar!$A279,new!$D$2:$D$21,"NO")</f>
        <v>0</v>
      </c>
      <c r="R279" s="46" t="str" cm="1">
        <f t="array" ref="R279">_xlfn._xlws.FILTER(new!$L$2:$L$21,(new!$E$2:$E$21=$A279)*(new!$C$2:$C$21=calendar!Q$2)*(new!$D$2:$D$21&lt;&gt;"N/A"),"")</f>
        <v/>
      </c>
      <c r="S279" s="29">
        <f>COUNTIFS(new!$C$2:$C$21,S$2,new!$E$2:$E$21,"&lt;="&amp;calendar!$A279,new!$F$2:$F$21,"&gt;="&amp;calendar!$A279,new!$D$2:$D$21,"YES")+2*COUNTIFS(new!$C$2:$C$21,S$2,new!$E$2:$E$21,"&lt;="&amp;calendar!$A279,new!$F$2:$F$21,"&gt;="&amp;calendar!$A279,new!$D$2:$D$21,"NO")</f>
        <v>0</v>
      </c>
      <c r="T279" s="46" t="str" cm="1">
        <f t="array" ref="T279">_xlfn._xlws.FILTER(new!$L$2:$L$21,(new!$E$2:$E$21=$A279)*(new!$C$2:$C$21=calendar!S$2)*(new!$D$2:$D$21&lt;&gt;"N/A"),"")</f>
        <v/>
      </c>
      <c r="U279" s="29">
        <f>COUNTIFS(new!$C$2:$C$21,U$2,new!$E$2:$E$21,"&lt;="&amp;calendar!$A279,new!$F$2:$F$21,"&gt;="&amp;calendar!$A279,new!$D$2:$D$21,"YES")+2*COUNTIFS(new!$C$2:$C$21,U$2,new!$E$2:$E$21,"&lt;="&amp;calendar!$A279,new!$F$2:$F$21,"&gt;="&amp;calendar!$A279,new!$D$2:$D$21,"NO")</f>
        <v>0</v>
      </c>
      <c r="V279" s="46" t="str" cm="1">
        <f t="array" ref="V279">_xlfn._xlws.FILTER(new!$L$2:$L$21,(new!$E$2:$E$21=$A279)*(new!$C$2:$C$21=calendar!U$2)*(new!$D$2:$D$21&lt;&gt;"N/A"),"")</f>
        <v/>
      </c>
    </row>
    <row r="280" spans="1:22" ht="24" customHeight="1" x14ac:dyDescent="0.2">
      <c r="A280" s="37">
        <v>44838</v>
      </c>
      <c r="C280" s="29">
        <f>COUNTIFS(new!$C$2:$C$21,C$2,new!$E$2:$E$21,"&lt;="&amp;calendar!$A280,new!$F$2:$F$21,"&gt;="&amp;calendar!$A280,new!$D$2:$D$21,"YES")+2*COUNTIFS(new!$C$2:$C$21,C$2,new!$E$2:$E$21,"&lt;="&amp;calendar!$A280,new!$F$2:$F$21,"&gt;="&amp;calendar!$A280,new!$D$2:$D$21,"NO")</f>
        <v>0</v>
      </c>
      <c r="D280" s="46" t="str" cm="1">
        <f t="array" ref="D280">_xlfn._xlws.FILTER(new!$L$2:$L$21,(new!$E$2:$E$21=$A280)*(new!$C$2:$C$21=calendar!C$2)*(new!$D$2:$D$21&lt;&gt;"N/A"),"")</f>
        <v/>
      </c>
      <c r="E280" s="29">
        <f>COUNTIFS(new!$C$2:$C$21,E$2,new!$E$2:$E$21,"&lt;="&amp;calendar!$A280,new!$F$2:$F$21,"&gt;="&amp;calendar!$A280,new!$D$2:$D$21,"YES")+2*COUNTIFS(new!$C$2:$C$21,E$2,new!$E$2:$E$21,"&lt;="&amp;calendar!$A280,new!$F$2:$F$21,"&gt;="&amp;calendar!$A280,new!$D$2:$D$21,"NO")</f>
        <v>0</v>
      </c>
      <c r="F280" s="46" t="str" cm="1">
        <f t="array" ref="F280">_xlfn._xlws.FILTER(new!$L$2:$L$21,(new!$E$2:$E$21=$A280)*(new!$C$2:$C$21=calendar!E$2)*(new!$D$2:$D$21&lt;&gt;"N/A"),"")</f>
        <v/>
      </c>
      <c r="G280" s="29">
        <f>COUNTIFS(new!$C$2:$C$21,G$2,new!$E$2:$E$21,"&lt;="&amp;calendar!$A280,new!$F$2:$F$21,"&gt;="&amp;calendar!$A280,new!$D$2:$D$21,"YES")+2*COUNTIFS(new!$C$2:$C$21,G$2,new!$E$2:$E$21,"&lt;="&amp;calendar!$A280,new!$F$2:$F$21,"&gt;="&amp;calendar!$A280,new!$D$2:$D$21,"NO")</f>
        <v>0</v>
      </c>
      <c r="H280" s="46" t="str" cm="1">
        <f t="array" ref="H280">_xlfn._xlws.FILTER(new!$L$2:$L$21,(new!$E$2:$E$21=$A280)*(new!$C$2:$C$21=calendar!G$2)*(new!$D$2:$D$21&lt;&gt;"N/A"),"")</f>
        <v/>
      </c>
      <c r="J280" s="29">
        <f>COUNTIFS(new!$C$2:$C$21,J$2,new!$E$2:$E$21,"&lt;="&amp;calendar!$A280,new!$F$2:$F$21,"&gt;="&amp;calendar!$A280,new!$D$2:$D$21,"YES")+2*COUNTIFS(new!$C$2:$C$21,J$2,new!$E$2:$E$21,"&lt;="&amp;calendar!$A280,new!$F$2:$F$21,"&gt;="&amp;calendar!$A280,new!$D$2:$D$21,"NO")</f>
        <v>0</v>
      </c>
      <c r="K280" s="46" t="str" cm="1">
        <f t="array" ref="K280">_xlfn._xlws.FILTER(new!$L$2:$L$21,(new!$E$2:$E$21=$A280)*(new!$C$2:$C$21=calendar!J$2)*(new!$D$2:$D$21&lt;&gt;"N/A"),"")</f>
        <v/>
      </c>
      <c r="L280" s="29">
        <f>COUNTIFS(new!$C$2:$C$21,L$2,new!$E$2:$E$21,"&lt;="&amp;calendar!$A280,new!$F$2:$F$21,"&gt;="&amp;calendar!$A280,new!$D$2:$D$21,"YES")+2*COUNTIFS(new!$C$2:$C$21,L$2,new!$E$2:$E$21,"&lt;="&amp;calendar!$A280,new!$F$2:$F$21,"&gt;="&amp;calendar!$A280,new!$D$2:$D$21,"NO")</f>
        <v>0</v>
      </c>
      <c r="M280" s="46" t="str" cm="1">
        <f t="array" ref="M280">_xlfn._xlws.FILTER(new!$L$2:$L$21,(new!$E$2:$E$21=$A280)*(new!$C$2:$C$21=calendar!L$2)*(new!$D$2:$D$21&lt;&gt;"N/A"),"")</f>
        <v/>
      </c>
      <c r="N280" s="29">
        <f>COUNTIFS(new!$C$2:$C$21,N$2,new!$E$2:$E$21,"&lt;="&amp;calendar!$A280,new!$F$2:$F$21,"&gt;="&amp;calendar!$A280,new!$D$2:$D$21,"YES")+2*COUNTIFS(new!$C$2:$C$21,N$2,new!$E$2:$E$21,"&lt;="&amp;calendar!$A280,new!$F$2:$F$21,"&gt;="&amp;calendar!$A280,new!$D$2:$D$21,"NO")</f>
        <v>0</v>
      </c>
      <c r="O280" s="46" t="str" cm="1">
        <f t="array" ref="O280">_xlfn._xlws.FILTER(new!$L$2:$L$21,(new!$E$2:$E$21=$A280)*(new!$C$2:$C$21=calendar!N$2)*(new!$D$2:$D$21&lt;&gt;"N/A"),"")</f>
        <v/>
      </c>
      <c r="Q280" s="29">
        <f>COUNTIFS(new!$C$2:$C$21,Q$2,new!$E$2:$E$21,"&lt;="&amp;calendar!$A280,new!$F$2:$F$21,"&gt;="&amp;calendar!$A280,new!$D$2:$D$21,"YES")+2*COUNTIFS(new!$C$2:$C$21,Q$2,new!$E$2:$E$21,"&lt;="&amp;calendar!$A280,new!$F$2:$F$21,"&gt;="&amp;calendar!$A280,new!$D$2:$D$21,"NO")</f>
        <v>0</v>
      </c>
      <c r="R280" s="46" t="str" cm="1">
        <f t="array" ref="R280">_xlfn._xlws.FILTER(new!$L$2:$L$21,(new!$E$2:$E$21=$A280)*(new!$C$2:$C$21=calendar!Q$2)*(new!$D$2:$D$21&lt;&gt;"N/A"),"")</f>
        <v/>
      </c>
      <c r="S280" s="29">
        <f>COUNTIFS(new!$C$2:$C$21,S$2,new!$E$2:$E$21,"&lt;="&amp;calendar!$A280,new!$F$2:$F$21,"&gt;="&amp;calendar!$A280,new!$D$2:$D$21,"YES")+2*COUNTIFS(new!$C$2:$C$21,S$2,new!$E$2:$E$21,"&lt;="&amp;calendar!$A280,new!$F$2:$F$21,"&gt;="&amp;calendar!$A280,new!$D$2:$D$21,"NO")</f>
        <v>0</v>
      </c>
      <c r="T280" s="46" t="str" cm="1">
        <f t="array" ref="T280">_xlfn._xlws.FILTER(new!$L$2:$L$21,(new!$E$2:$E$21=$A280)*(new!$C$2:$C$21=calendar!S$2)*(new!$D$2:$D$21&lt;&gt;"N/A"),"")</f>
        <v/>
      </c>
      <c r="U280" s="29">
        <f>COUNTIFS(new!$C$2:$C$21,U$2,new!$E$2:$E$21,"&lt;="&amp;calendar!$A280,new!$F$2:$F$21,"&gt;="&amp;calendar!$A280,new!$D$2:$D$21,"YES")+2*COUNTIFS(new!$C$2:$C$21,U$2,new!$E$2:$E$21,"&lt;="&amp;calendar!$A280,new!$F$2:$F$21,"&gt;="&amp;calendar!$A280,new!$D$2:$D$21,"NO")</f>
        <v>0</v>
      </c>
      <c r="V280" s="46" t="str" cm="1">
        <f t="array" ref="V280">_xlfn._xlws.FILTER(new!$L$2:$L$21,(new!$E$2:$E$21=$A280)*(new!$C$2:$C$21=calendar!U$2)*(new!$D$2:$D$21&lt;&gt;"N/A"),"")</f>
        <v/>
      </c>
    </row>
    <row r="281" spans="1:22" ht="24" customHeight="1" x14ac:dyDescent="0.2">
      <c r="A281" s="37">
        <v>44839</v>
      </c>
      <c r="C281" s="29">
        <f>COUNTIFS(new!$C$2:$C$21,C$2,new!$E$2:$E$21,"&lt;="&amp;calendar!$A281,new!$F$2:$F$21,"&gt;="&amp;calendar!$A281,new!$D$2:$D$21,"YES")+2*COUNTIFS(new!$C$2:$C$21,C$2,new!$E$2:$E$21,"&lt;="&amp;calendar!$A281,new!$F$2:$F$21,"&gt;="&amp;calendar!$A281,new!$D$2:$D$21,"NO")</f>
        <v>0</v>
      </c>
      <c r="D281" s="46" t="str" cm="1">
        <f t="array" ref="D281">_xlfn._xlws.FILTER(new!$L$2:$L$21,(new!$E$2:$E$21=$A281)*(new!$C$2:$C$21=calendar!C$2)*(new!$D$2:$D$21&lt;&gt;"N/A"),"")</f>
        <v/>
      </c>
      <c r="E281" s="29">
        <f>COUNTIFS(new!$C$2:$C$21,E$2,new!$E$2:$E$21,"&lt;="&amp;calendar!$A281,new!$F$2:$F$21,"&gt;="&amp;calendar!$A281,new!$D$2:$D$21,"YES")+2*COUNTIFS(new!$C$2:$C$21,E$2,new!$E$2:$E$21,"&lt;="&amp;calendar!$A281,new!$F$2:$F$21,"&gt;="&amp;calendar!$A281,new!$D$2:$D$21,"NO")</f>
        <v>0</v>
      </c>
      <c r="F281" s="46" t="str" cm="1">
        <f t="array" ref="F281">_xlfn._xlws.FILTER(new!$L$2:$L$21,(new!$E$2:$E$21=$A281)*(new!$C$2:$C$21=calendar!E$2)*(new!$D$2:$D$21&lt;&gt;"N/A"),"")</f>
        <v/>
      </c>
      <c r="G281" s="29">
        <f>COUNTIFS(new!$C$2:$C$21,G$2,new!$E$2:$E$21,"&lt;="&amp;calendar!$A281,new!$F$2:$F$21,"&gt;="&amp;calendar!$A281,new!$D$2:$D$21,"YES")+2*COUNTIFS(new!$C$2:$C$21,G$2,new!$E$2:$E$21,"&lt;="&amp;calendar!$A281,new!$F$2:$F$21,"&gt;="&amp;calendar!$A281,new!$D$2:$D$21,"NO")</f>
        <v>0</v>
      </c>
      <c r="H281" s="46" t="str" cm="1">
        <f t="array" ref="H281">_xlfn._xlws.FILTER(new!$L$2:$L$21,(new!$E$2:$E$21=$A281)*(new!$C$2:$C$21=calendar!G$2)*(new!$D$2:$D$21&lt;&gt;"N/A"),"")</f>
        <v/>
      </c>
      <c r="J281" s="29">
        <f>COUNTIFS(new!$C$2:$C$21,J$2,new!$E$2:$E$21,"&lt;="&amp;calendar!$A281,new!$F$2:$F$21,"&gt;="&amp;calendar!$A281,new!$D$2:$D$21,"YES")+2*COUNTIFS(new!$C$2:$C$21,J$2,new!$E$2:$E$21,"&lt;="&amp;calendar!$A281,new!$F$2:$F$21,"&gt;="&amp;calendar!$A281,new!$D$2:$D$21,"NO")</f>
        <v>0</v>
      </c>
      <c r="K281" s="46" t="str" cm="1">
        <f t="array" ref="K281">_xlfn._xlws.FILTER(new!$L$2:$L$21,(new!$E$2:$E$21=$A281)*(new!$C$2:$C$21=calendar!J$2)*(new!$D$2:$D$21&lt;&gt;"N/A"),"")</f>
        <v/>
      </c>
      <c r="L281" s="29">
        <f>COUNTIFS(new!$C$2:$C$21,L$2,new!$E$2:$E$21,"&lt;="&amp;calendar!$A281,new!$F$2:$F$21,"&gt;="&amp;calendar!$A281,new!$D$2:$D$21,"YES")+2*COUNTIFS(new!$C$2:$C$21,L$2,new!$E$2:$E$21,"&lt;="&amp;calendar!$A281,new!$F$2:$F$21,"&gt;="&amp;calendar!$A281,new!$D$2:$D$21,"NO")</f>
        <v>0</v>
      </c>
      <c r="M281" s="46" t="str" cm="1">
        <f t="array" ref="M281">_xlfn._xlws.FILTER(new!$L$2:$L$21,(new!$E$2:$E$21=$A281)*(new!$C$2:$C$21=calendar!L$2)*(new!$D$2:$D$21&lt;&gt;"N/A"),"")</f>
        <v/>
      </c>
      <c r="N281" s="29">
        <f>COUNTIFS(new!$C$2:$C$21,N$2,new!$E$2:$E$21,"&lt;="&amp;calendar!$A281,new!$F$2:$F$21,"&gt;="&amp;calendar!$A281,new!$D$2:$D$21,"YES")+2*COUNTIFS(new!$C$2:$C$21,N$2,new!$E$2:$E$21,"&lt;="&amp;calendar!$A281,new!$F$2:$F$21,"&gt;="&amp;calendar!$A281,new!$D$2:$D$21,"NO")</f>
        <v>0</v>
      </c>
      <c r="O281" s="46" t="str" cm="1">
        <f t="array" ref="O281">_xlfn._xlws.FILTER(new!$L$2:$L$21,(new!$E$2:$E$21=$A281)*(new!$C$2:$C$21=calendar!N$2)*(new!$D$2:$D$21&lt;&gt;"N/A"),"")</f>
        <v/>
      </c>
      <c r="Q281" s="29">
        <f>COUNTIFS(new!$C$2:$C$21,Q$2,new!$E$2:$E$21,"&lt;="&amp;calendar!$A281,new!$F$2:$F$21,"&gt;="&amp;calendar!$A281,new!$D$2:$D$21,"YES")+2*COUNTIFS(new!$C$2:$C$21,Q$2,new!$E$2:$E$21,"&lt;="&amp;calendar!$A281,new!$F$2:$F$21,"&gt;="&amp;calendar!$A281,new!$D$2:$D$21,"NO")</f>
        <v>0</v>
      </c>
      <c r="R281" s="46" t="str" cm="1">
        <f t="array" ref="R281">_xlfn._xlws.FILTER(new!$L$2:$L$21,(new!$E$2:$E$21=$A281)*(new!$C$2:$C$21=calendar!Q$2)*(new!$D$2:$D$21&lt;&gt;"N/A"),"")</f>
        <v/>
      </c>
      <c r="S281" s="29">
        <f>COUNTIFS(new!$C$2:$C$21,S$2,new!$E$2:$E$21,"&lt;="&amp;calendar!$A281,new!$F$2:$F$21,"&gt;="&amp;calendar!$A281,new!$D$2:$D$21,"YES")+2*COUNTIFS(new!$C$2:$C$21,S$2,new!$E$2:$E$21,"&lt;="&amp;calendar!$A281,new!$F$2:$F$21,"&gt;="&amp;calendar!$A281,new!$D$2:$D$21,"NO")</f>
        <v>0</v>
      </c>
      <c r="T281" s="46" t="str" cm="1">
        <f t="array" ref="T281">_xlfn._xlws.FILTER(new!$L$2:$L$21,(new!$E$2:$E$21=$A281)*(new!$C$2:$C$21=calendar!S$2)*(new!$D$2:$D$21&lt;&gt;"N/A"),"")</f>
        <v/>
      </c>
      <c r="U281" s="29">
        <f>COUNTIFS(new!$C$2:$C$21,U$2,new!$E$2:$E$21,"&lt;="&amp;calendar!$A281,new!$F$2:$F$21,"&gt;="&amp;calendar!$A281,new!$D$2:$D$21,"YES")+2*COUNTIFS(new!$C$2:$C$21,U$2,new!$E$2:$E$21,"&lt;="&amp;calendar!$A281,new!$F$2:$F$21,"&gt;="&amp;calendar!$A281,new!$D$2:$D$21,"NO")</f>
        <v>0</v>
      </c>
      <c r="V281" s="46" t="str" cm="1">
        <f t="array" ref="V281">_xlfn._xlws.FILTER(new!$L$2:$L$21,(new!$E$2:$E$21=$A281)*(new!$C$2:$C$21=calendar!U$2)*(new!$D$2:$D$21&lt;&gt;"N/A"),"")</f>
        <v/>
      </c>
    </row>
    <row r="282" spans="1:22" ht="24" customHeight="1" x14ac:dyDescent="0.2">
      <c r="A282" s="37">
        <v>44840</v>
      </c>
      <c r="C282" s="29">
        <f>COUNTIFS(new!$C$2:$C$21,C$2,new!$E$2:$E$21,"&lt;="&amp;calendar!$A282,new!$F$2:$F$21,"&gt;="&amp;calendar!$A282,new!$D$2:$D$21,"YES")+2*COUNTIFS(new!$C$2:$C$21,C$2,new!$E$2:$E$21,"&lt;="&amp;calendar!$A282,new!$F$2:$F$21,"&gt;="&amp;calendar!$A282,new!$D$2:$D$21,"NO")</f>
        <v>0</v>
      </c>
      <c r="D282" s="46" t="str" cm="1">
        <f t="array" ref="D282">_xlfn._xlws.FILTER(new!$L$2:$L$21,(new!$E$2:$E$21=$A282)*(new!$C$2:$C$21=calendar!C$2)*(new!$D$2:$D$21&lt;&gt;"N/A"),"")</f>
        <v/>
      </c>
      <c r="E282" s="29">
        <f>COUNTIFS(new!$C$2:$C$21,E$2,new!$E$2:$E$21,"&lt;="&amp;calendar!$A282,new!$F$2:$F$21,"&gt;="&amp;calendar!$A282,new!$D$2:$D$21,"YES")+2*COUNTIFS(new!$C$2:$C$21,E$2,new!$E$2:$E$21,"&lt;="&amp;calendar!$A282,new!$F$2:$F$21,"&gt;="&amp;calendar!$A282,new!$D$2:$D$21,"NO")</f>
        <v>0</v>
      </c>
      <c r="F282" s="46" t="str" cm="1">
        <f t="array" ref="F282">_xlfn._xlws.FILTER(new!$L$2:$L$21,(new!$E$2:$E$21=$A282)*(new!$C$2:$C$21=calendar!E$2)*(new!$D$2:$D$21&lt;&gt;"N/A"),"")</f>
        <v/>
      </c>
      <c r="G282" s="29">
        <f>COUNTIFS(new!$C$2:$C$21,G$2,new!$E$2:$E$21,"&lt;="&amp;calendar!$A282,new!$F$2:$F$21,"&gt;="&amp;calendar!$A282,new!$D$2:$D$21,"YES")+2*COUNTIFS(new!$C$2:$C$21,G$2,new!$E$2:$E$21,"&lt;="&amp;calendar!$A282,new!$F$2:$F$21,"&gt;="&amp;calendar!$A282,new!$D$2:$D$21,"NO")</f>
        <v>0</v>
      </c>
      <c r="H282" s="46" t="str" cm="1">
        <f t="array" ref="H282">_xlfn._xlws.FILTER(new!$L$2:$L$21,(new!$E$2:$E$21=$A282)*(new!$C$2:$C$21=calendar!G$2)*(new!$D$2:$D$21&lt;&gt;"N/A"),"")</f>
        <v/>
      </c>
      <c r="J282" s="29">
        <f>COUNTIFS(new!$C$2:$C$21,J$2,new!$E$2:$E$21,"&lt;="&amp;calendar!$A282,new!$F$2:$F$21,"&gt;="&amp;calendar!$A282,new!$D$2:$D$21,"YES")+2*COUNTIFS(new!$C$2:$C$21,J$2,new!$E$2:$E$21,"&lt;="&amp;calendar!$A282,new!$F$2:$F$21,"&gt;="&amp;calendar!$A282,new!$D$2:$D$21,"NO")</f>
        <v>0</v>
      </c>
      <c r="K282" s="46" t="str" cm="1">
        <f t="array" ref="K282">_xlfn._xlws.FILTER(new!$L$2:$L$21,(new!$E$2:$E$21=$A282)*(new!$C$2:$C$21=calendar!J$2)*(new!$D$2:$D$21&lt;&gt;"N/A"),"")</f>
        <v/>
      </c>
      <c r="L282" s="29">
        <f>COUNTIFS(new!$C$2:$C$21,L$2,new!$E$2:$E$21,"&lt;="&amp;calendar!$A282,new!$F$2:$F$21,"&gt;="&amp;calendar!$A282,new!$D$2:$D$21,"YES")+2*COUNTIFS(new!$C$2:$C$21,L$2,new!$E$2:$E$21,"&lt;="&amp;calendar!$A282,new!$F$2:$F$21,"&gt;="&amp;calendar!$A282,new!$D$2:$D$21,"NO")</f>
        <v>0</v>
      </c>
      <c r="M282" s="46" t="str" cm="1">
        <f t="array" ref="M282">_xlfn._xlws.FILTER(new!$L$2:$L$21,(new!$E$2:$E$21=$A282)*(new!$C$2:$C$21=calendar!L$2)*(new!$D$2:$D$21&lt;&gt;"N/A"),"")</f>
        <v/>
      </c>
      <c r="N282" s="29">
        <f>COUNTIFS(new!$C$2:$C$21,N$2,new!$E$2:$E$21,"&lt;="&amp;calendar!$A282,new!$F$2:$F$21,"&gt;="&amp;calendar!$A282,new!$D$2:$D$21,"YES")+2*COUNTIFS(new!$C$2:$C$21,N$2,new!$E$2:$E$21,"&lt;="&amp;calendar!$A282,new!$F$2:$F$21,"&gt;="&amp;calendar!$A282,new!$D$2:$D$21,"NO")</f>
        <v>0</v>
      </c>
      <c r="O282" s="46" t="str" cm="1">
        <f t="array" ref="O282">_xlfn._xlws.FILTER(new!$L$2:$L$21,(new!$E$2:$E$21=$A282)*(new!$C$2:$C$21=calendar!N$2)*(new!$D$2:$D$21&lt;&gt;"N/A"),"")</f>
        <v/>
      </c>
      <c r="Q282" s="29">
        <f>COUNTIFS(new!$C$2:$C$21,Q$2,new!$E$2:$E$21,"&lt;="&amp;calendar!$A282,new!$F$2:$F$21,"&gt;="&amp;calendar!$A282,new!$D$2:$D$21,"YES")+2*COUNTIFS(new!$C$2:$C$21,Q$2,new!$E$2:$E$21,"&lt;="&amp;calendar!$A282,new!$F$2:$F$21,"&gt;="&amp;calendar!$A282,new!$D$2:$D$21,"NO")</f>
        <v>0</v>
      </c>
      <c r="R282" s="46" t="str" cm="1">
        <f t="array" ref="R282">_xlfn._xlws.FILTER(new!$L$2:$L$21,(new!$E$2:$E$21=$A282)*(new!$C$2:$C$21=calendar!Q$2)*(new!$D$2:$D$21&lt;&gt;"N/A"),"")</f>
        <v/>
      </c>
      <c r="S282" s="29">
        <f>COUNTIFS(new!$C$2:$C$21,S$2,new!$E$2:$E$21,"&lt;="&amp;calendar!$A282,new!$F$2:$F$21,"&gt;="&amp;calendar!$A282,new!$D$2:$D$21,"YES")+2*COUNTIFS(new!$C$2:$C$21,S$2,new!$E$2:$E$21,"&lt;="&amp;calendar!$A282,new!$F$2:$F$21,"&gt;="&amp;calendar!$A282,new!$D$2:$D$21,"NO")</f>
        <v>0</v>
      </c>
      <c r="T282" s="46" t="str" cm="1">
        <f t="array" ref="T282">_xlfn._xlws.FILTER(new!$L$2:$L$21,(new!$E$2:$E$21=$A282)*(new!$C$2:$C$21=calendar!S$2)*(new!$D$2:$D$21&lt;&gt;"N/A"),"")</f>
        <v/>
      </c>
      <c r="U282" s="29">
        <f>COUNTIFS(new!$C$2:$C$21,U$2,new!$E$2:$E$21,"&lt;="&amp;calendar!$A282,new!$F$2:$F$21,"&gt;="&amp;calendar!$A282,new!$D$2:$D$21,"YES")+2*COUNTIFS(new!$C$2:$C$21,U$2,new!$E$2:$E$21,"&lt;="&amp;calendar!$A282,new!$F$2:$F$21,"&gt;="&amp;calendar!$A282,new!$D$2:$D$21,"NO")</f>
        <v>0</v>
      </c>
      <c r="V282" s="46" t="str" cm="1">
        <f t="array" ref="V282">_xlfn._xlws.FILTER(new!$L$2:$L$21,(new!$E$2:$E$21=$A282)*(new!$C$2:$C$21=calendar!U$2)*(new!$D$2:$D$21&lt;&gt;"N/A"),"")</f>
        <v/>
      </c>
    </row>
    <row r="283" spans="1:22" ht="24" customHeight="1" x14ac:dyDescent="0.2">
      <c r="A283" s="37">
        <v>44841</v>
      </c>
      <c r="C283" s="29">
        <f>COUNTIFS(new!$C$2:$C$21,C$2,new!$E$2:$E$21,"&lt;="&amp;calendar!$A283,new!$F$2:$F$21,"&gt;="&amp;calendar!$A283,new!$D$2:$D$21,"YES")+2*COUNTIFS(new!$C$2:$C$21,C$2,new!$E$2:$E$21,"&lt;="&amp;calendar!$A283,new!$F$2:$F$21,"&gt;="&amp;calendar!$A283,new!$D$2:$D$21,"NO")</f>
        <v>0</v>
      </c>
      <c r="D283" s="46" t="str" cm="1">
        <f t="array" ref="D283">_xlfn._xlws.FILTER(new!$L$2:$L$21,(new!$E$2:$E$21=$A283)*(new!$C$2:$C$21=calendar!C$2)*(new!$D$2:$D$21&lt;&gt;"N/A"),"")</f>
        <v/>
      </c>
      <c r="E283" s="29">
        <f>COUNTIFS(new!$C$2:$C$21,E$2,new!$E$2:$E$21,"&lt;="&amp;calendar!$A283,new!$F$2:$F$21,"&gt;="&amp;calendar!$A283,new!$D$2:$D$21,"YES")+2*COUNTIFS(new!$C$2:$C$21,E$2,new!$E$2:$E$21,"&lt;="&amp;calendar!$A283,new!$F$2:$F$21,"&gt;="&amp;calendar!$A283,new!$D$2:$D$21,"NO")</f>
        <v>0</v>
      </c>
      <c r="F283" s="46" t="str" cm="1">
        <f t="array" ref="F283">_xlfn._xlws.FILTER(new!$L$2:$L$21,(new!$E$2:$E$21=$A283)*(new!$C$2:$C$21=calendar!E$2)*(new!$D$2:$D$21&lt;&gt;"N/A"),"")</f>
        <v/>
      </c>
      <c r="G283" s="29">
        <f>COUNTIFS(new!$C$2:$C$21,G$2,new!$E$2:$E$21,"&lt;="&amp;calendar!$A283,new!$F$2:$F$21,"&gt;="&amp;calendar!$A283,new!$D$2:$D$21,"YES")+2*COUNTIFS(new!$C$2:$C$21,G$2,new!$E$2:$E$21,"&lt;="&amp;calendar!$A283,new!$F$2:$F$21,"&gt;="&amp;calendar!$A283,new!$D$2:$D$21,"NO")</f>
        <v>0</v>
      </c>
      <c r="H283" s="46" t="str" cm="1">
        <f t="array" ref="H283">_xlfn._xlws.FILTER(new!$L$2:$L$21,(new!$E$2:$E$21=$A283)*(new!$C$2:$C$21=calendar!G$2)*(new!$D$2:$D$21&lt;&gt;"N/A"),"")</f>
        <v/>
      </c>
      <c r="J283" s="29">
        <f>COUNTIFS(new!$C$2:$C$21,J$2,new!$E$2:$E$21,"&lt;="&amp;calendar!$A283,new!$F$2:$F$21,"&gt;="&amp;calendar!$A283,new!$D$2:$D$21,"YES")+2*COUNTIFS(new!$C$2:$C$21,J$2,new!$E$2:$E$21,"&lt;="&amp;calendar!$A283,new!$F$2:$F$21,"&gt;="&amp;calendar!$A283,new!$D$2:$D$21,"NO")</f>
        <v>0</v>
      </c>
      <c r="K283" s="46" t="str" cm="1">
        <f t="array" ref="K283">_xlfn._xlws.FILTER(new!$L$2:$L$21,(new!$E$2:$E$21=$A283)*(new!$C$2:$C$21=calendar!J$2)*(new!$D$2:$D$21&lt;&gt;"N/A"),"")</f>
        <v/>
      </c>
      <c r="L283" s="29">
        <f>COUNTIFS(new!$C$2:$C$21,L$2,new!$E$2:$E$21,"&lt;="&amp;calendar!$A283,new!$F$2:$F$21,"&gt;="&amp;calendar!$A283,new!$D$2:$D$21,"YES")+2*COUNTIFS(new!$C$2:$C$21,L$2,new!$E$2:$E$21,"&lt;="&amp;calendar!$A283,new!$F$2:$F$21,"&gt;="&amp;calendar!$A283,new!$D$2:$D$21,"NO")</f>
        <v>0</v>
      </c>
      <c r="M283" s="46" t="str" cm="1">
        <f t="array" ref="M283">_xlfn._xlws.FILTER(new!$L$2:$L$21,(new!$E$2:$E$21=$A283)*(new!$C$2:$C$21=calendar!L$2)*(new!$D$2:$D$21&lt;&gt;"N/A"),"")</f>
        <v/>
      </c>
      <c r="N283" s="29">
        <f>COUNTIFS(new!$C$2:$C$21,N$2,new!$E$2:$E$21,"&lt;="&amp;calendar!$A283,new!$F$2:$F$21,"&gt;="&amp;calendar!$A283,new!$D$2:$D$21,"YES")+2*COUNTIFS(new!$C$2:$C$21,N$2,new!$E$2:$E$21,"&lt;="&amp;calendar!$A283,new!$F$2:$F$21,"&gt;="&amp;calendar!$A283,new!$D$2:$D$21,"NO")</f>
        <v>0</v>
      </c>
      <c r="O283" s="46" t="str" cm="1">
        <f t="array" ref="O283">_xlfn._xlws.FILTER(new!$L$2:$L$21,(new!$E$2:$E$21=$A283)*(new!$C$2:$C$21=calendar!N$2)*(new!$D$2:$D$21&lt;&gt;"N/A"),"")</f>
        <v/>
      </c>
      <c r="Q283" s="29">
        <f>COUNTIFS(new!$C$2:$C$21,Q$2,new!$E$2:$E$21,"&lt;="&amp;calendar!$A283,new!$F$2:$F$21,"&gt;="&amp;calendar!$A283,new!$D$2:$D$21,"YES")+2*COUNTIFS(new!$C$2:$C$21,Q$2,new!$E$2:$E$21,"&lt;="&amp;calendar!$A283,new!$F$2:$F$21,"&gt;="&amp;calendar!$A283,new!$D$2:$D$21,"NO")</f>
        <v>0</v>
      </c>
      <c r="R283" s="46" t="str" cm="1">
        <f t="array" ref="R283">_xlfn._xlws.FILTER(new!$L$2:$L$21,(new!$E$2:$E$21=$A283)*(new!$C$2:$C$21=calendar!Q$2)*(new!$D$2:$D$21&lt;&gt;"N/A"),"")</f>
        <v/>
      </c>
      <c r="S283" s="29">
        <f>COUNTIFS(new!$C$2:$C$21,S$2,new!$E$2:$E$21,"&lt;="&amp;calendar!$A283,new!$F$2:$F$21,"&gt;="&amp;calendar!$A283,new!$D$2:$D$21,"YES")+2*COUNTIFS(new!$C$2:$C$21,S$2,new!$E$2:$E$21,"&lt;="&amp;calendar!$A283,new!$F$2:$F$21,"&gt;="&amp;calendar!$A283,new!$D$2:$D$21,"NO")</f>
        <v>0</v>
      </c>
      <c r="T283" s="46" t="str" cm="1">
        <f t="array" ref="T283">_xlfn._xlws.FILTER(new!$L$2:$L$21,(new!$E$2:$E$21=$A283)*(new!$C$2:$C$21=calendar!S$2)*(new!$D$2:$D$21&lt;&gt;"N/A"),"")</f>
        <v/>
      </c>
      <c r="U283" s="29">
        <f>COUNTIFS(new!$C$2:$C$21,U$2,new!$E$2:$E$21,"&lt;="&amp;calendar!$A283,new!$F$2:$F$21,"&gt;="&amp;calendar!$A283,new!$D$2:$D$21,"YES")+2*COUNTIFS(new!$C$2:$C$21,U$2,new!$E$2:$E$21,"&lt;="&amp;calendar!$A283,new!$F$2:$F$21,"&gt;="&amp;calendar!$A283,new!$D$2:$D$21,"NO")</f>
        <v>0</v>
      </c>
      <c r="V283" s="46" t="str" cm="1">
        <f t="array" ref="V283">_xlfn._xlws.FILTER(new!$L$2:$L$21,(new!$E$2:$E$21=$A283)*(new!$C$2:$C$21=calendar!U$2)*(new!$D$2:$D$21&lt;&gt;"N/A"),"")</f>
        <v/>
      </c>
    </row>
    <row r="284" spans="1:22" ht="24" customHeight="1" x14ac:dyDescent="0.2">
      <c r="A284" s="37">
        <v>44842</v>
      </c>
      <c r="C284" s="29">
        <f>COUNTIFS(new!$C$2:$C$21,C$2,new!$E$2:$E$21,"&lt;="&amp;calendar!$A284,new!$F$2:$F$21,"&gt;="&amp;calendar!$A284,new!$D$2:$D$21,"YES")+2*COUNTIFS(new!$C$2:$C$21,C$2,new!$E$2:$E$21,"&lt;="&amp;calendar!$A284,new!$F$2:$F$21,"&gt;="&amp;calendar!$A284,new!$D$2:$D$21,"NO")</f>
        <v>0</v>
      </c>
      <c r="D284" s="46" t="str" cm="1">
        <f t="array" ref="D284">_xlfn._xlws.FILTER(new!$L$2:$L$21,(new!$E$2:$E$21=$A284)*(new!$C$2:$C$21=calendar!C$2)*(new!$D$2:$D$21&lt;&gt;"N/A"),"")</f>
        <v/>
      </c>
      <c r="E284" s="29">
        <f>COUNTIFS(new!$C$2:$C$21,E$2,new!$E$2:$E$21,"&lt;="&amp;calendar!$A284,new!$F$2:$F$21,"&gt;="&amp;calendar!$A284,new!$D$2:$D$21,"YES")+2*COUNTIFS(new!$C$2:$C$21,E$2,new!$E$2:$E$21,"&lt;="&amp;calendar!$A284,new!$F$2:$F$21,"&gt;="&amp;calendar!$A284,new!$D$2:$D$21,"NO")</f>
        <v>0</v>
      </c>
      <c r="F284" s="46" t="str" cm="1">
        <f t="array" ref="F284">_xlfn._xlws.FILTER(new!$L$2:$L$21,(new!$E$2:$E$21=$A284)*(new!$C$2:$C$21=calendar!E$2)*(new!$D$2:$D$21&lt;&gt;"N/A"),"")</f>
        <v/>
      </c>
      <c r="G284" s="29">
        <f>COUNTIFS(new!$C$2:$C$21,G$2,new!$E$2:$E$21,"&lt;="&amp;calendar!$A284,new!$F$2:$F$21,"&gt;="&amp;calendar!$A284,new!$D$2:$D$21,"YES")+2*COUNTIFS(new!$C$2:$C$21,G$2,new!$E$2:$E$21,"&lt;="&amp;calendar!$A284,new!$F$2:$F$21,"&gt;="&amp;calendar!$A284,new!$D$2:$D$21,"NO")</f>
        <v>0</v>
      </c>
      <c r="H284" s="46" t="str" cm="1">
        <f t="array" ref="H284">_xlfn._xlws.FILTER(new!$L$2:$L$21,(new!$E$2:$E$21=$A284)*(new!$C$2:$C$21=calendar!G$2)*(new!$D$2:$D$21&lt;&gt;"N/A"),"")</f>
        <v/>
      </c>
      <c r="J284" s="29">
        <f>COUNTIFS(new!$C$2:$C$21,J$2,new!$E$2:$E$21,"&lt;="&amp;calendar!$A284,new!$F$2:$F$21,"&gt;="&amp;calendar!$A284,new!$D$2:$D$21,"YES")+2*COUNTIFS(new!$C$2:$C$21,J$2,new!$E$2:$E$21,"&lt;="&amp;calendar!$A284,new!$F$2:$F$21,"&gt;="&amp;calendar!$A284,new!$D$2:$D$21,"NO")</f>
        <v>0</v>
      </c>
      <c r="K284" s="46" t="str" cm="1">
        <f t="array" ref="K284">_xlfn._xlws.FILTER(new!$L$2:$L$21,(new!$E$2:$E$21=$A284)*(new!$C$2:$C$21=calendar!J$2)*(new!$D$2:$D$21&lt;&gt;"N/A"),"")</f>
        <v/>
      </c>
      <c r="L284" s="29">
        <f>COUNTIFS(new!$C$2:$C$21,L$2,new!$E$2:$E$21,"&lt;="&amp;calendar!$A284,new!$F$2:$F$21,"&gt;="&amp;calendar!$A284,new!$D$2:$D$21,"YES")+2*COUNTIFS(new!$C$2:$C$21,L$2,new!$E$2:$E$21,"&lt;="&amp;calendar!$A284,new!$F$2:$F$21,"&gt;="&amp;calendar!$A284,new!$D$2:$D$21,"NO")</f>
        <v>0</v>
      </c>
      <c r="M284" s="46" t="str" cm="1">
        <f t="array" ref="M284">_xlfn._xlws.FILTER(new!$L$2:$L$21,(new!$E$2:$E$21=$A284)*(new!$C$2:$C$21=calendar!L$2)*(new!$D$2:$D$21&lt;&gt;"N/A"),"")</f>
        <v/>
      </c>
      <c r="N284" s="29">
        <f>COUNTIFS(new!$C$2:$C$21,N$2,new!$E$2:$E$21,"&lt;="&amp;calendar!$A284,new!$F$2:$F$21,"&gt;="&amp;calendar!$A284,new!$D$2:$D$21,"YES")+2*COUNTIFS(new!$C$2:$C$21,N$2,new!$E$2:$E$21,"&lt;="&amp;calendar!$A284,new!$F$2:$F$21,"&gt;="&amp;calendar!$A284,new!$D$2:$D$21,"NO")</f>
        <v>0</v>
      </c>
      <c r="O284" s="46" t="str" cm="1">
        <f t="array" ref="O284">_xlfn._xlws.FILTER(new!$L$2:$L$21,(new!$E$2:$E$21=$A284)*(new!$C$2:$C$21=calendar!N$2)*(new!$D$2:$D$21&lt;&gt;"N/A"),"")</f>
        <v/>
      </c>
      <c r="Q284" s="29">
        <f>COUNTIFS(new!$C$2:$C$21,Q$2,new!$E$2:$E$21,"&lt;="&amp;calendar!$A284,new!$F$2:$F$21,"&gt;="&amp;calendar!$A284,new!$D$2:$D$21,"YES")+2*COUNTIFS(new!$C$2:$C$21,Q$2,new!$E$2:$E$21,"&lt;="&amp;calendar!$A284,new!$F$2:$F$21,"&gt;="&amp;calendar!$A284,new!$D$2:$D$21,"NO")</f>
        <v>0</v>
      </c>
      <c r="R284" s="46" t="str" cm="1">
        <f t="array" ref="R284">_xlfn._xlws.FILTER(new!$L$2:$L$21,(new!$E$2:$E$21=$A284)*(new!$C$2:$C$21=calendar!Q$2)*(new!$D$2:$D$21&lt;&gt;"N/A"),"")</f>
        <v/>
      </c>
      <c r="S284" s="29">
        <f>COUNTIFS(new!$C$2:$C$21,S$2,new!$E$2:$E$21,"&lt;="&amp;calendar!$A284,new!$F$2:$F$21,"&gt;="&amp;calendar!$A284,new!$D$2:$D$21,"YES")+2*COUNTIFS(new!$C$2:$C$21,S$2,new!$E$2:$E$21,"&lt;="&amp;calendar!$A284,new!$F$2:$F$21,"&gt;="&amp;calendar!$A284,new!$D$2:$D$21,"NO")</f>
        <v>0</v>
      </c>
      <c r="T284" s="46" t="str" cm="1">
        <f t="array" ref="T284">_xlfn._xlws.FILTER(new!$L$2:$L$21,(new!$E$2:$E$21=$A284)*(new!$C$2:$C$21=calendar!S$2)*(new!$D$2:$D$21&lt;&gt;"N/A"),"")</f>
        <v/>
      </c>
      <c r="U284" s="29">
        <f>COUNTIFS(new!$C$2:$C$21,U$2,new!$E$2:$E$21,"&lt;="&amp;calendar!$A284,new!$F$2:$F$21,"&gt;="&amp;calendar!$A284,new!$D$2:$D$21,"YES")+2*COUNTIFS(new!$C$2:$C$21,U$2,new!$E$2:$E$21,"&lt;="&amp;calendar!$A284,new!$F$2:$F$21,"&gt;="&amp;calendar!$A284,new!$D$2:$D$21,"NO")</f>
        <v>0</v>
      </c>
      <c r="V284" s="46" t="str" cm="1">
        <f t="array" ref="V284">_xlfn._xlws.FILTER(new!$L$2:$L$21,(new!$E$2:$E$21=$A284)*(new!$C$2:$C$21=calendar!U$2)*(new!$D$2:$D$21&lt;&gt;"N/A"),"")</f>
        <v/>
      </c>
    </row>
    <row r="285" spans="1:22" ht="24" customHeight="1" x14ac:dyDescent="0.2">
      <c r="A285" s="37">
        <v>44843</v>
      </c>
      <c r="C285" s="29">
        <f>COUNTIFS(new!$C$2:$C$21,C$2,new!$E$2:$E$21,"&lt;="&amp;calendar!$A285,new!$F$2:$F$21,"&gt;="&amp;calendar!$A285,new!$D$2:$D$21,"YES")+2*COUNTIFS(new!$C$2:$C$21,C$2,new!$E$2:$E$21,"&lt;="&amp;calendar!$A285,new!$F$2:$F$21,"&gt;="&amp;calendar!$A285,new!$D$2:$D$21,"NO")</f>
        <v>0</v>
      </c>
      <c r="D285" s="46" t="str" cm="1">
        <f t="array" ref="D285">_xlfn._xlws.FILTER(new!$L$2:$L$21,(new!$E$2:$E$21=$A285)*(new!$C$2:$C$21=calendar!C$2)*(new!$D$2:$D$21&lt;&gt;"N/A"),"")</f>
        <v/>
      </c>
      <c r="E285" s="29">
        <f>COUNTIFS(new!$C$2:$C$21,E$2,new!$E$2:$E$21,"&lt;="&amp;calendar!$A285,new!$F$2:$F$21,"&gt;="&amp;calendar!$A285,new!$D$2:$D$21,"YES")+2*COUNTIFS(new!$C$2:$C$21,E$2,new!$E$2:$E$21,"&lt;="&amp;calendar!$A285,new!$F$2:$F$21,"&gt;="&amp;calendar!$A285,new!$D$2:$D$21,"NO")</f>
        <v>0</v>
      </c>
      <c r="F285" s="46" t="str" cm="1">
        <f t="array" ref="F285">_xlfn._xlws.FILTER(new!$L$2:$L$21,(new!$E$2:$E$21=$A285)*(new!$C$2:$C$21=calendar!E$2)*(new!$D$2:$D$21&lt;&gt;"N/A"),"")</f>
        <v/>
      </c>
      <c r="G285" s="29">
        <f>COUNTIFS(new!$C$2:$C$21,G$2,new!$E$2:$E$21,"&lt;="&amp;calendar!$A285,new!$F$2:$F$21,"&gt;="&amp;calendar!$A285,new!$D$2:$D$21,"YES")+2*COUNTIFS(new!$C$2:$C$21,G$2,new!$E$2:$E$21,"&lt;="&amp;calendar!$A285,new!$F$2:$F$21,"&gt;="&amp;calendar!$A285,new!$D$2:$D$21,"NO")</f>
        <v>0</v>
      </c>
      <c r="H285" s="46" t="str" cm="1">
        <f t="array" ref="H285">_xlfn._xlws.FILTER(new!$L$2:$L$21,(new!$E$2:$E$21=$A285)*(new!$C$2:$C$21=calendar!G$2)*(new!$D$2:$D$21&lt;&gt;"N/A"),"")</f>
        <v/>
      </c>
      <c r="J285" s="29">
        <f>COUNTIFS(new!$C$2:$C$21,J$2,new!$E$2:$E$21,"&lt;="&amp;calendar!$A285,new!$F$2:$F$21,"&gt;="&amp;calendar!$A285,new!$D$2:$D$21,"YES")+2*COUNTIFS(new!$C$2:$C$21,J$2,new!$E$2:$E$21,"&lt;="&amp;calendar!$A285,new!$F$2:$F$21,"&gt;="&amp;calendar!$A285,new!$D$2:$D$21,"NO")</f>
        <v>0</v>
      </c>
      <c r="K285" s="46" t="str" cm="1">
        <f t="array" ref="K285">_xlfn._xlws.FILTER(new!$L$2:$L$21,(new!$E$2:$E$21=$A285)*(new!$C$2:$C$21=calendar!J$2)*(new!$D$2:$D$21&lt;&gt;"N/A"),"")</f>
        <v/>
      </c>
      <c r="L285" s="29">
        <f>COUNTIFS(new!$C$2:$C$21,L$2,new!$E$2:$E$21,"&lt;="&amp;calendar!$A285,new!$F$2:$F$21,"&gt;="&amp;calendar!$A285,new!$D$2:$D$21,"YES")+2*COUNTIFS(new!$C$2:$C$21,L$2,new!$E$2:$E$21,"&lt;="&amp;calendar!$A285,new!$F$2:$F$21,"&gt;="&amp;calendar!$A285,new!$D$2:$D$21,"NO")</f>
        <v>0</v>
      </c>
      <c r="M285" s="46" t="str" cm="1">
        <f t="array" ref="M285">_xlfn._xlws.FILTER(new!$L$2:$L$21,(new!$E$2:$E$21=$A285)*(new!$C$2:$C$21=calendar!L$2)*(new!$D$2:$D$21&lt;&gt;"N/A"),"")</f>
        <v/>
      </c>
      <c r="N285" s="29">
        <f>COUNTIFS(new!$C$2:$C$21,N$2,new!$E$2:$E$21,"&lt;="&amp;calendar!$A285,new!$F$2:$F$21,"&gt;="&amp;calendar!$A285,new!$D$2:$D$21,"YES")+2*COUNTIFS(new!$C$2:$C$21,N$2,new!$E$2:$E$21,"&lt;="&amp;calendar!$A285,new!$F$2:$F$21,"&gt;="&amp;calendar!$A285,new!$D$2:$D$21,"NO")</f>
        <v>0</v>
      </c>
      <c r="O285" s="46" t="str" cm="1">
        <f t="array" ref="O285">_xlfn._xlws.FILTER(new!$L$2:$L$21,(new!$E$2:$E$21=$A285)*(new!$C$2:$C$21=calendar!N$2)*(new!$D$2:$D$21&lt;&gt;"N/A"),"")</f>
        <v/>
      </c>
      <c r="Q285" s="29">
        <f>COUNTIFS(new!$C$2:$C$21,Q$2,new!$E$2:$E$21,"&lt;="&amp;calendar!$A285,new!$F$2:$F$21,"&gt;="&amp;calendar!$A285,new!$D$2:$D$21,"YES")+2*COUNTIFS(new!$C$2:$C$21,Q$2,new!$E$2:$E$21,"&lt;="&amp;calendar!$A285,new!$F$2:$F$21,"&gt;="&amp;calendar!$A285,new!$D$2:$D$21,"NO")</f>
        <v>0</v>
      </c>
      <c r="R285" s="46" t="str" cm="1">
        <f t="array" ref="R285">_xlfn._xlws.FILTER(new!$L$2:$L$21,(new!$E$2:$E$21=$A285)*(new!$C$2:$C$21=calendar!Q$2)*(new!$D$2:$D$21&lt;&gt;"N/A"),"")</f>
        <v/>
      </c>
      <c r="S285" s="29">
        <f>COUNTIFS(new!$C$2:$C$21,S$2,new!$E$2:$E$21,"&lt;="&amp;calendar!$A285,new!$F$2:$F$21,"&gt;="&amp;calendar!$A285,new!$D$2:$D$21,"YES")+2*COUNTIFS(new!$C$2:$C$21,S$2,new!$E$2:$E$21,"&lt;="&amp;calendar!$A285,new!$F$2:$F$21,"&gt;="&amp;calendar!$A285,new!$D$2:$D$21,"NO")</f>
        <v>0</v>
      </c>
      <c r="T285" s="46" t="str" cm="1">
        <f t="array" ref="T285">_xlfn._xlws.FILTER(new!$L$2:$L$21,(new!$E$2:$E$21=$A285)*(new!$C$2:$C$21=calendar!S$2)*(new!$D$2:$D$21&lt;&gt;"N/A"),"")</f>
        <v/>
      </c>
      <c r="U285" s="29">
        <f>COUNTIFS(new!$C$2:$C$21,U$2,new!$E$2:$E$21,"&lt;="&amp;calendar!$A285,new!$F$2:$F$21,"&gt;="&amp;calendar!$A285,new!$D$2:$D$21,"YES")+2*COUNTIFS(new!$C$2:$C$21,U$2,new!$E$2:$E$21,"&lt;="&amp;calendar!$A285,new!$F$2:$F$21,"&gt;="&amp;calendar!$A285,new!$D$2:$D$21,"NO")</f>
        <v>0</v>
      </c>
      <c r="V285" s="46" t="str" cm="1">
        <f t="array" ref="V285">_xlfn._xlws.FILTER(new!$L$2:$L$21,(new!$E$2:$E$21=$A285)*(new!$C$2:$C$21=calendar!U$2)*(new!$D$2:$D$21&lt;&gt;"N/A"),"")</f>
        <v/>
      </c>
    </row>
    <row r="286" spans="1:22" ht="24" customHeight="1" x14ac:dyDescent="0.2">
      <c r="A286" s="37">
        <v>44844</v>
      </c>
      <c r="C286" s="29">
        <f>COUNTIFS(new!$C$2:$C$21,C$2,new!$E$2:$E$21,"&lt;="&amp;calendar!$A286,new!$F$2:$F$21,"&gt;="&amp;calendar!$A286,new!$D$2:$D$21,"YES")+2*COUNTIFS(new!$C$2:$C$21,C$2,new!$E$2:$E$21,"&lt;="&amp;calendar!$A286,new!$F$2:$F$21,"&gt;="&amp;calendar!$A286,new!$D$2:$D$21,"NO")</f>
        <v>0</v>
      </c>
      <c r="D286" s="46" t="str" cm="1">
        <f t="array" ref="D286">_xlfn._xlws.FILTER(new!$L$2:$L$21,(new!$E$2:$E$21=$A286)*(new!$C$2:$C$21=calendar!C$2)*(new!$D$2:$D$21&lt;&gt;"N/A"),"")</f>
        <v/>
      </c>
      <c r="E286" s="29">
        <f>COUNTIFS(new!$C$2:$C$21,E$2,new!$E$2:$E$21,"&lt;="&amp;calendar!$A286,new!$F$2:$F$21,"&gt;="&amp;calendar!$A286,new!$D$2:$D$21,"YES")+2*COUNTIFS(new!$C$2:$C$21,E$2,new!$E$2:$E$21,"&lt;="&amp;calendar!$A286,new!$F$2:$F$21,"&gt;="&amp;calendar!$A286,new!$D$2:$D$21,"NO")</f>
        <v>0</v>
      </c>
      <c r="F286" s="46" t="str" cm="1">
        <f t="array" ref="F286">_xlfn._xlws.FILTER(new!$L$2:$L$21,(new!$E$2:$E$21=$A286)*(new!$C$2:$C$21=calendar!E$2)*(new!$D$2:$D$21&lt;&gt;"N/A"),"")</f>
        <v/>
      </c>
      <c r="G286" s="29">
        <f>COUNTIFS(new!$C$2:$C$21,G$2,new!$E$2:$E$21,"&lt;="&amp;calendar!$A286,new!$F$2:$F$21,"&gt;="&amp;calendar!$A286,new!$D$2:$D$21,"YES")+2*COUNTIFS(new!$C$2:$C$21,G$2,new!$E$2:$E$21,"&lt;="&amp;calendar!$A286,new!$F$2:$F$21,"&gt;="&amp;calendar!$A286,new!$D$2:$D$21,"NO")</f>
        <v>0</v>
      </c>
      <c r="H286" s="46" t="str" cm="1">
        <f t="array" ref="H286">_xlfn._xlws.FILTER(new!$L$2:$L$21,(new!$E$2:$E$21=$A286)*(new!$C$2:$C$21=calendar!G$2)*(new!$D$2:$D$21&lt;&gt;"N/A"),"")</f>
        <v/>
      </c>
      <c r="J286" s="29">
        <f>COUNTIFS(new!$C$2:$C$21,J$2,new!$E$2:$E$21,"&lt;="&amp;calendar!$A286,new!$F$2:$F$21,"&gt;="&amp;calendar!$A286,new!$D$2:$D$21,"YES")+2*COUNTIFS(new!$C$2:$C$21,J$2,new!$E$2:$E$21,"&lt;="&amp;calendar!$A286,new!$F$2:$F$21,"&gt;="&amp;calendar!$A286,new!$D$2:$D$21,"NO")</f>
        <v>0</v>
      </c>
      <c r="K286" s="46" t="str" cm="1">
        <f t="array" ref="K286">_xlfn._xlws.FILTER(new!$L$2:$L$21,(new!$E$2:$E$21=$A286)*(new!$C$2:$C$21=calendar!J$2)*(new!$D$2:$D$21&lt;&gt;"N/A"),"")</f>
        <v/>
      </c>
      <c r="L286" s="29">
        <f>COUNTIFS(new!$C$2:$C$21,L$2,new!$E$2:$E$21,"&lt;="&amp;calendar!$A286,new!$F$2:$F$21,"&gt;="&amp;calendar!$A286,new!$D$2:$D$21,"YES")+2*COUNTIFS(new!$C$2:$C$21,L$2,new!$E$2:$E$21,"&lt;="&amp;calendar!$A286,new!$F$2:$F$21,"&gt;="&amp;calendar!$A286,new!$D$2:$D$21,"NO")</f>
        <v>0</v>
      </c>
      <c r="M286" s="46" t="str" cm="1">
        <f t="array" ref="M286">_xlfn._xlws.FILTER(new!$L$2:$L$21,(new!$E$2:$E$21=$A286)*(new!$C$2:$C$21=calendar!L$2)*(new!$D$2:$D$21&lt;&gt;"N/A"),"")</f>
        <v/>
      </c>
      <c r="N286" s="29">
        <f>COUNTIFS(new!$C$2:$C$21,N$2,new!$E$2:$E$21,"&lt;="&amp;calendar!$A286,new!$F$2:$F$21,"&gt;="&amp;calendar!$A286,new!$D$2:$D$21,"YES")+2*COUNTIFS(new!$C$2:$C$21,N$2,new!$E$2:$E$21,"&lt;="&amp;calendar!$A286,new!$F$2:$F$21,"&gt;="&amp;calendar!$A286,new!$D$2:$D$21,"NO")</f>
        <v>0</v>
      </c>
      <c r="O286" s="46" t="str" cm="1">
        <f t="array" ref="O286">_xlfn._xlws.FILTER(new!$L$2:$L$21,(new!$E$2:$E$21=$A286)*(new!$C$2:$C$21=calendar!N$2)*(new!$D$2:$D$21&lt;&gt;"N/A"),"")</f>
        <v/>
      </c>
      <c r="Q286" s="29">
        <f>COUNTIFS(new!$C$2:$C$21,Q$2,new!$E$2:$E$21,"&lt;="&amp;calendar!$A286,new!$F$2:$F$21,"&gt;="&amp;calendar!$A286,new!$D$2:$D$21,"YES")+2*COUNTIFS(new!$C$2:$C$21,Q$2,new!$E$2:$E$21,"&lt;="&amp;calendar!$A286,new!$F$2:$F$21,"&gt;="&amp;calendar!$A286,new!$D$2:$D$21,"NO")</f>
        <v>0</v>
      </c>
      <c r="R286" s="46" t="str" cm="1">
        <f t="array" ref="R286">_xlfn._xlws.FILTER(new!$L$2:$L$21,(new!$E$2:$E$21=$A286)*(new!$C$2:$C$21=calendar!Q$2)*(new!$D$2:$D$21&lt;&gt;"N/A"),"")</f>
        <v/>
      </c>
      <c r="S286" s="29">
        <f>COUNTIFS(new!$C$2:$C$21,S$2,new!$E$2:$E$21,"&lt;="&amp;calendar!$A286,new!$F$2:$F$21,"&gt;="&amp;calendar!$A286,new!$D$2:$D$21,"YES")+2*COUNTIFS(new!$C$2:$C$21,S$2,new!$E$2:$E$21,"&lt;="&amp;calendar!$A286,new!$F$2:$F$21,"&gt;="&amp;calendar!$A286,new!$D$2:$D$21,"NO")</f>
        <v>0</v>
      </c>
      <c r="T286" s="46" t="str" cm="1">
        <f t="array" ref="T286">_xlfn._xlws.FILTER(new!$L$2:$L$21,(new!$E$2:$E$21=$A286)*(new!$C$2:$C$21=calendar!S$2)*(new!$D$2:$D$21&lt;&gt;"N/A"),"")</f>
        <v/>
      </c>
      <c r="U286" s="29">
        <f>COUNTIFS(new!$C$2:$C$21,U$2,new!$E$2:$E$21,"&lt;="&amp;calendar!$A286,new!$F$2:$F$21,"&gt;="&amp;calendar!$A286,new!$D$2:$D$21,"YES")+2*COUNTIFS(new!$C$2:$C$21,U$2,new!$E$2:$E$21,"&lt;="&amp;calendar!$A286,new!$F$2:$F$21,"&gt;="&amp;calendar!$A286,new!$D$2:$D$21,"NO")</f>
        <v>0</v>
      </c>
      <c r="V286" s="46" t="str" cm="1">
        <f t="array" ref="V286">_xlfn._xlws.FILTER(new!$L$2:$L$21,(new!$E$2:$E$21=$A286)*(new!$C$2:$C$21=calendar!U$2)*(new!$D$2:$D$21&lt;&gt;"N/A"),"")</f>
        <v/>
      </c>
    </row>
    <row r="287" spans="1:22" ht="24" customHeight="1" x14ac:dyDescent="0.2">
      <c r="A287" s="37">
        <v>44845</v>
      </c>
      <c r="C287" s="29">
        <f>COUNTIFS(new!$C$2:$C$21,C$2,new!$E$2:$E$21,"&lt;="&amp;calendar!$A287,new!$F$2:$F$21,"&gt;="&amp;calendar!$A287,new!$D$2:$D$21,"YES")+2*COUNTIFS(new!$C$2:$C$21,C$2,new!$E$2:$E$21,"&lt;="&amp;calendar!$A287,new!$F$2:$F$21,"&gt;="&amp;calendar!$A287,new!$D$2:$D$21,"NO")</f>
        <v>0</v>
      </c>
      <c r="D287" s="46" t="str" cm="1">
        <f t="array" ref="D287">_xlfn._xlws.FILTER(new!$L$2:$L$21,(new!$E$2:$E$21=$A287)*(new!$C$2:$C$21=calendar!C$2)*(new!$D$2:$D$21&lt;&gt;"N/A"),"")</f>
        <v/>
      </c>
      <c r="E287" s="29">
        <f>COUNTIFS(new!$C$2:$C$21,E$2,new!$E$2:$E$21,"&lt;="&amp;calendar!$A287,new!$F$2:$F$21,"&gt;="&amp;calendar!$A287,new!$D$2:$D$21,"YES")+2*COUNTIFS(new!$C$2:$C$21,E$2,new!$E$2:$E$21,"&lt;="&amp;calendar!$A287,new!$F$2:$F$21,"&gt;="&amp;calendar!$A287,new!$D$2:$D$21,"NO")</f>
        <v>0</v>
      </c>
      <c r="F287" s="46" t="str" cm="1">
        <f t="array" ref="F287">_xlfn._xlws.FILTER(new!$L$2:$L$21,(new!$E$2:$E$21=$A287)*(new!$C$2:$C$21=calendar!E$2)*(new!$D$2:$D$21&lt;&gt;"N/A"),"")</f>
        <v/>
      </c>
      <c r="G287" s="29">
        <f>COUNTIFS(new!$C$2:$C$21,G$2,new!$E$2:$E$21,"&lt;="&amp;calendar!$A287,new!$F$2:$F$21,"&gt;="&amp;calendar!$A287,new!$D$2:$D$21,"YES")+2*COUNTIFS(new!$C$2:$C$21,G$2,new!$E$2:$E$21,"&lt;="&amp;calendar!$A287,new!$F$2:$F$21,"&gt;="&amp;calendar!$A287,new!$D$2:$D$21,"NO")</f>
        <v>0</v>
      </c>
      <c r="H287" s="46" t="str" cm="1">
        <f t="array" ref="H287">_xlfn._xlws.FILTER(new!$L$2:$L$21,(new!$E$2:$E$21=$A287)*(new!$C$2:$C$21=calendar!G$2)*(new!$D$2:$D$21&lt;&gt;"N/A"),"")</f>
        <v/>
      </c>
      <c r="J287" s="29">
        <f>COUNTIFS(new!$C$2:$C$21,J$2,new!$E$2:$E$21,"&lt;="&amp;calendar!$A287,new!$F$2:$F$21,"&gt;="&amp;calendar!$A287,new!$D$2:$D$21,"YES")+2*COUNTIFS(new!$C$2:$C$21,J$2,new!$E$2:$E$21,"&lt;="&amp;calendar!$A287,new!$F$2:$F$21,"&gt;="&amp;calendar!$A287,new!$D$2:$D$21,"NO")</f>
        <v>0</v>
      </c>
      <c r="K287" s="46" t="str" cm="1">
        <f t="array" ref="K287">_xlfn._xlws.FILTER(new!$L$2:$L$21,(new!$E$2:$E$21=$A287)*(new!$C$2:$C$21=calendar!J$2)*(new!$D$2:$D$21&lt;&gt;"N/A"),"")</f>
        <v/>
      </c>
      <c r="L287" s="29">
        <f>COUNTIFS(new!$C$2:$C$21,L$2,new!$E$2:$E$21,"&lt;="&amp;calendar!$A287,new!$F$2:$F$21,"&gt;="&amp;calendar!$A287,new!$D$2:$D$21,"YES")+2*COUNTIFS(new!$C$2:$C$21,L$2,new!$E$2:$E$21,"&lt;="&amp;calendar!$A287,new!$F$2:$F$21,"&gt;="&amp;calendar!$A287,new!$D$2:$D$21,"NO")</f>
        <v>0</v>
      </c>
      <c r="M287" s="46" t="str" cm="1">
        <f t="array" ref="M287">_xlfn._xlws.FILTER(new!$L$2:$L$21,(new!$E$2:$E$21=$A287)*(new!$C$2:$C$21=calendar!L$2)*(new!$D$2:$D$21&lt;&gt;"N/A"),"")</f>
        <v/>
      </c>
      <c r="N287" s="29">
        <f>COUNTIFS(new!$C$2:$C$21,N$2,new!$E$2:$E$21,"&lt;="&amp;calendar!$A287,new!$F$2:$F$21,"&gt;="&amp;calendar!$A287,new!$D$2:$D$21,"YES")+2*COUNTIFS(new!$C$2:$C$21,N$2,new!$E$2:$E$21,"&lt;="&amp;calendar!$A287,new!$F$2:$F$21,"&gt;="&amp;calendar!$A287,new!$D$2:$D$21,"NO")</f>
        <v>0</v>
      </c>
      <c r="O287" s="46" t="str" cm="1">
        <f t="array" ref="O287">_xlfn._xlws.FILTER(new!$L$2:$L$21,(new!$E$2:$E$21=$A287)*(new!$C$2:$C$21=calendar!N$2)*(new!$D$2:$D$21&lt;&gt;"N/A"),"")</f>
        <v/>
      </c>
      <c r="Q287" s="29">
        <f>COUNTIFS(new!$C$2:$C$21,Q$2,new!$E$2:$E$21,"&lt;="&amp;calendar!$A287,new!$F$2:$F$21,"&gt;="&amp;calendar!$A287,new!$D$2:$D$21,"YES")+2*COUNTIFS(new!$C$2:$C$21,Q$2,new!$E$2:$E$21,"&lt;="&amp;calendar!$A287,new!$F$2:$F$21,"&gt;="&amp;calendar!$A287,new!$D$2:$D$21,"NO")</f>
        <v>0</v>
      </c>
      <c r="R287" s="46" t="str" cm="1">
        <f t="array" ref="R287">_xlfn._xlws.FILTER(new!$L$2:$L$21,(new!$E$2:$E$21=$A287)*(new!$C$2:$C$21=calendar!Q$2)*(new!$D$2:$D$21&lt;&gt;"N/A"),"")</f>
        <v/>
      </c>
      <c r="S287" s="29">
        <f>COUNTIFS(new!$C$2:$C$21,S$2,new!$E$2:$E$21,"&lt;="&amp;calendar!$A287,new!$F$2:$F$21,"&gt;="&amp;calendar!$A287,new!$D$2:$D$21,"YES")+2*COUNTIFS(new!$C$2:$C$21,S$2,new!$E$2:$E$21,"&lt;="&amp;calendar!$A287,new!$F$2:$F$21,"&gt;="&amp;calendar!$A287,new!$D$2:$D$21,"NO")</f>
        <v>0</v>
      </c>
      <c r="T287" s="46" t="str" cm="1">
        <f t="array" ref="T287">_xlfn._xlws.FILTER(new!$L$2:$L$21,(new!$E$2:$E$21=$A287)*(new!$C$2:$C$21=calendar!S$2)*(new!$D$2:$D$21&lt;&gt;"N/A"),"")</f>
        <v/>
      </c>
      <c r="U287" s="29">
        <f>COUNTIFS(new!$C$2:$C$21,U$2,new!$E$2:$E$21,"&lt;="&amp;calendar!$A287,new!$F$2:$F$21,"&gt;="&amp;calendar!$A287,new!$D$2:$D$21,"YES")+2*COUNTIFS(new!$C$2:$C$21,U$2,new!$E$2:$E$21,"&lt;="&amp;calendar!$A287,new!$F$2:$F$21,"&gt;="&amp;calendar!$A287,new!$D$2:$D$21,"NO")</f>
        <v>0</v>
      </c>
      <c r="V287" s="46" t="str" cm="1">
        <f t="array" ref="V287">_xlfn._xlws.FILTER(new!$L$2:$L$21,(new!$E$2:$E$21=$A287)*(new!$C$2:$C$21=calendar!U$2)*(new!$D$2:$D$21&lt;&gt;"N/A"),"")</f>
        <v/>
      </c>
    </row>
    <row r="288" spans="1:22" ht="24" customHeight="1" x14ac:dyDescent="0.2">
      <c r="A288" s="37">
        <v>44846</v>
      </c>
      <c r="C288" s="29">
        <f>COUNTIFS(new!$C$2:$C$21,C$2,new!$E$2:$E$21,"&lt;="&amp;calendar!$A288,new!$F$2:$F$21,"&gt;="&amp;calendar!$A288,new!$D$2:$D$21,"YES")+2*COUNTIFS(new!$C$2:$C$21,C$2,new!$E$2:$E$21,"&lt;="&amp;calendar!$A288,new!$F$2:$F$21,"&gt;="&amp;calendar!$A288,new!$D$2:$D$21,"NO")</f>
        <v>0</v>
      </c>
      <c r="D288" s="46" t="str" cm="1">
        <f t="array" ref="D288">_xlfn._xlws.FILTER(new!$L$2:$L$21,(new!$E$2:$E$21=$A288)*(new!$C$2:$C$21=calendar!C$2)*(new!$D$2:$D$21&lt;&gt;"N/A"),"")</f>
        <v/>
      </c>
      <c r="E288" s="29">
        <f>COUNTIFS(new!$C$2:$C$21,E$2,new!$E$2:$E$21,"&lt;="&amp;calendar!$A288,new!$F$2:$F$21,"&gt;="&amp;calendar!$A288,new!$D$2:$D$21,"YES")+2*COUNTIFS(new!$C$2:$C$21,E$2,new!$E$2:$E$21,"&lt;="&amp;calendar!$A288,new!$F$2:$F$21,"&gt;="&amp;calendar!$A288,new!$D$2:$D$21,"NO")</f>
        <v>0</v>
      </c>
      <c r="F288" s="46" t="str" cm="1">
        <f t="array" ref="F288">_xlfn._xlws.FILTER(new!$L$2:$L$21,(new!$E$2:$E$21=$A288)*(new!$C$2:$C$21=calendar!E$2)*(new!$D$2:$D$21&lt;&gt;"N/A"),"")</f>
        <v/>
      </c>
      <c r="G288" s="29">
        <f>COUNTIFS(new!$C$2:$C$21,G$2,new!$E$2:$E$21,"&lt;="&amp;calendar!$A288,new!$F$2:$F$21,"&gt;="&amp;calendar!$A288,new!$D$2:$D$21,"YES")+2*COUNTIFS(new!$C$2:$C$21,G$2,new!$E$2:$E$21,"&lt;="&amp;calendar!$A288,new!$F$2:$F$21,"&gt;="&amp;calendar!$A288,new!$D$2:$D$21,"NO")</f>
        <v>0</v>
      </c>
      <c r="H288" s="46" t="str" cm="1">
        <f t="array" ref="H288">_xlfn._xlws.FILTER(new!$L$2:$L$21,(new!$E$2:$E$21=$A288)*(new!$C$2:$C$21=calendar!G$2)*(new!$D$2:$D$21&lt;&gt;"N/A"),"")</f>
        <v/>
      </c>
      <c r="J288" s="29">
        <f>COUNTIFS(new!$C$2:$C$21,J$2,new!$E$2:$E$21,"&lt;="&amp;calendar!$A288,new!$F$2:$F$21,"&gt;="&amp;calendar!$A288,new!$D$2:$D$21,"YES")+2*COUNTIFS(new!$C$2:$C$21,J$2,new!$E$2:$E$21,"&lt;="&amp;calendar!$A288,new!$F$2:$F$21,"&gt;="&amp;calendar!$A288,new!$D$2:$D$21,"NO")</f>
        <v>0</v>
      </c>
      <c r="K288" s="46" t="str" cm="1">
        <f t="array" ref="K288">_xlfn._xlws.FILTER(new!$L$2:$L$21,(new!$E$2:$E$21=$A288)*(new!$C$2:$C$21=calendar!J$2)*(new!$D$2:$D$21&lt;&gt;"N/A"),"")</f>
        <v/>
      </c>
      <c r="L288" s="29">
        <f>COUNTIFS(new!$C$2:$C$21,L$2,new!$E$2:$E$21,"&lt;="&amp;calendar!$A288,new!$F$2:$F$21,"&gt;="&amp;calendar!$A288,new!$D$2:$D$21,"YES")+2*COUNTIFS(new!$C$2:$C$21,L$2,new!$E$2:$E$21,"&lt;="&amp;calendar!$A288,new!$F$2:$F$21,"&gt;="&amp;calendar!$A288,new!$D$2:$D$21,"NO")</f>
        <v>0</v>
      </c>
      <c r="M288" s="46" t="str" cm="1">
        <f t="array" ref="M288">_xlfn._xlws.FILTER(new!$L$2:$L$21,(new!$E$2:$E$21=$A288)*(new!$C$2:$C$21=calendar!L$2)*(new!$D$2:$D$21&lt;&gt;"N/A"),"")</f>
        <v/>
      </c>
      <c r="N288" s="29">
        <f>COUNTIFS(new!$C$2:$C$21,N$2,new!$E$2:$E$21,"&lt;="&amp;calendar!$A288,new!$F$2:$F$21,"&gt;="&amp;calendar!$A288,new!$D$2:$D$21,"YES")+2*COUNTIFS(new!$C$2:$C$21,N$2,new!$E$2:$E$21,"&lt;="&amp;calendar!$A288,new!$F$2:$F$21,"&gt;="&amp;calendar!$A288,new!$D$2:$D$21,"NO")</f>
        <v>0</v>
      </c>
      <c r="O288" s="46" t="str" cm="1">
        <f t="array" ref="O288">_xlfn._xlws.FILTER(new!$L$2:$L$21,(new!$E$2:$E$21=$A288)*(new!$C$2:$C$21=calendar!N$2)*(new!$D$2:$D$21&lt;&gt;"N/A"),"")</f>
        <v/>
      </c>
      <c r="Q288" s="29">
        <f>COUNTIFS(new!$C$2:$C$21,Q$2,new!$E$2:$E$21,"&lt;="&amp;calendar!$A288,new!$F$2:$F$21,"&gt;="&amp;calendar!$A288,new!$D$2:$D$21,"YES")+2*COUNTIFS(new!$C$2:$C$21,Q$2,new!$E$2:$E$21,"&lt;="&amp;calendar!$A288,new!$F$2:$F$21,"&gt;="&amp;calendar!$A288,new!$D$2:$D$21,"NO")</f>
        <v>0</v>
      </c>
      <c r="R288" s="46" t="str" cm="1">
        <f t="array" ref="R288">_xlfn._xlws.FILTER(new!$L$2:$L$21,(new!$E$2:$E$21=$A288)*(new!$C$2:$C$21=calendar!Q$2)*(new!$D$2:$D$21&lt;&gt;"N/A"),"")</f>
        <v/>
      </c>
      <c r="S288" s="29">
        <f>COUNTIFS(new!$C$2:$C$21,S$2,new!$E$2:$E$21,"&lt;="&amp;calendar!$A288,new!$F$2:$F$21,"&gt;="&amp;calendar!$A288,new!$D$2:$D$21,"YES")+2*COUNTIFS(new!$C$2:$C$21,S$2,new!$E$2:$E$21,"&lt;="&amp;calendar!$A288,new!$F$2:$F$21,"&gt;="&amp;calendar!$A288,new!$D$2:$D$21,"NO")</f>
        <v>0</v>
      </c>
      <c r="T288" s="46" t="str" cm="1">
        <f t="array" ref="T288">_xlfn._xlws.FILTER(new!$L$2:$L$21,(new!$E$2:$E$21=$A288)*(new!$C$2:$C$21=calendar!S$2)*(new!$D$2:$D$21&lt;&gt;"N/A"),"")</f>
        <v/>
      </c>
      <c r="U288" s="29">
        <f>COUNTIFS(new!$C$2:$C$21,U$2,new!$E$2:$E$21,"&lt;="&amp;calendar!$A288,new!$F$2:$F$21,"&gt;="&amp;calendar!$A288,new!$D$2:$D$21,"YES")+2*COUNTIFS(new!$C$2:$C$21,U$2,new!$E$2:$E$21,"&lt;="&amp;calendar!$A288,new!$F$2:$F$21,"&gt;="&amp;calendar!$A288,new!$D$2:$D$21,"NO")</f>
        <v>0</v>
      </c>
      <c r="V288" s="46" t="str" cm="1">
        <f t="array" ref="V288">_xlfn._xlws.FILTER(new!$L$2:$L$21,(new!$E$2:$E$21=$A288)*(new!$C$2:$C$21=calendar!U$2)*(new!$D$2:$D$21&lt;&gt;"N/A"),"")</f>
        <v/>
      </c>
    </row>
    <row r="289" spans="1:22" ht="24" customHeight="1" x14ac:dyDescent="0.2">
      <c r="A289" s="37">
        <v>44847</v>
      </c>
      <c r="C289" s="29">
        <f>COUNTIFS(new!$C$2:$C$21,C$2,new!$E$2:$E$21,"&lt;="&amp;calendar!$A289,new!$F$2:$F$21,"&gt;="&amp;calendar!$A289,new!$D$2:$D$21,"YES")+2*COUNTIFS(new!$C$2:$C$21,C$2,new!$E$2:$E$21,"&lt;="&amp;calendar!$A289,new!$F$2:$F$21,"&gt;="&amp;calendar!$A289,new!$D$2:$D$21,"NO")</f>
        <v>0</v>
      </c>
      <c r="D289" s="46" t="str" cm="1">
        <f t="array" ref="D289">_xlfn._xlws.FILTER(new!$L$2:$L$21,(new!$E$2:$E$21=$A289)*(new!$C$2:$C$21=calendar!C$2)*(new!$D$2:$D$21&lt;&gt;"N/A"),"")</f>
        <v/>
      </c>
      <c r="E289" s="29">
        <f>COUNTIFS(new!$C$2:$C$21,E$2,new!$E$2:$E$21,"&lt;="&amp;calendar!$A289,new!$F$2:$F$21,"&gt;="&amp;calendar!$A289,new!$D$2:$D$21,"YES")+2*COUNTIFS(new!$C$2:$C$21,E$2,new!$E$2:$E$21,"&lt;="&amp;calendar!$A289,new!$F$2:$F$21,"&gt;="&amp;calendar!$A289,new!$D$2:$D$21,"NO")</f>
        <v>0</v>
      </c>
      <c r="F289" s="46" t="str" cm="1">
        <f t="array" ref="F289">_xlfn._xlws.FILTER(new!$L$2:$L$21,(new!$E$2:$E$21=$A289)*(new!$C$2:$C$21=calendar!E$2)*(new!$D$2:$D$21&lt;&gt;"N/A"),"")</f>
        <v/>
      </c>
      <c r="G289" s="29">
        <f>COUNTIFS(new!$C$2:$C$21,G$2,new!$E$2:$E$21,"&lt;="&amp;calendar!$A289,new!$F$2:$F$21,"&gt;="&amp;calendar!$A289,new!$D$2:$D$21,"YES")+2*COUNTIFS(new!$C$2:$C$21,G$2,new!$E$2:$E$21,"&lt;="&amp;calendar!$A289,new!$F$2:$F$21,"&gt;="&amp;calendar!$A289,new!$D$2:$D$21,"NO")</f>
        <v>0</v>
      </c>
      <c r="H289" s="46" t="str" cm="1">
        <f t="array" ref="H289">_xlfn._xlws.FILTER(new!$L$2:$L$21,(new!$E$2:$E$21=$A289)*(new!$C$2:$C$21=calendar!G$2)*(new!$D$2:$D$21&lt;&gt;"N/A"),"")</f>
        <v/>
      </c>
      <c r="J289" s="29">
        <f>COUNTIFS(new!$C$2:$C$21,J$2,new!$E$2:$E$21,"&lt;="&amp;calendar!$A289,new!$F$2:$F$21,"&gt;="&amp;calendar!$A289,new!$D$2:$D$21,"YES")+2*COUNTIFS(new!$C$2:$C$21,J$2,new!$E$2:$E$21,"&lt;="&amp;calendar!$A289,new!$F$2:$F$21,"&gt;="&amp;calendar!$A289,new!$D$2:$D$21,"NO")</f>
        <v>0</v>
      </c>
      <c r="K289" s="46" t="str" cm="1">
        <f t="array" ref="K289">_xlfn._xlws.FILTER(new!$L$2:$L$21,(new!$E$2:$E$21=$A289)*(new!$C$2:$C$21=calendar!J$2)*(new!$D$2:$D$21&lt;&gt;"N/A"),"")</f>
        <v/>
      </c>
      <c r="L289" s="29">
        <f>COUNTIFS(new!$C$2:$C$21,L$2,new!$E$2:$E$21,"&lt;="&amp;calendar!$A289,new!$F$2:$F$21,"&gt;="&amp;calendar!$A289,new!$D$2:$D$21,"YES")+2*COUNTIFS(new!$C$2:$C$21,L$2,new!$E$2:$E$21,"&lt;="&amp;calendar!$A289,new!$F$2:$F$21,"&gt;="&amp;calendar!$A289,new!$D$2:$D$21,"NO")</f>
        <v>0</v>
      </c>
      <c r="M289" s="46" t="str" cm="1">
        <f t="array" ref="M289">_xlfn._xlws.FILTER(new!$L$2:$L$21,(new!$E$2:$E$21=$A289)*(new!$C$2:$C$21=calendar!L$2)*(new!$D$2:$D$21&lt;&gt;"N/A"),"")</f>
        <v/>
      </c>
      <c r="N289" s="29">
        <f>COUNTIFS(new!$C$2:$C$21,N$2,new!$E$2:$E$21,"&lt;="&amp;calendar!$A289,new!$F$2:$F$21,"&gt;="&amp;calendar!$A289,new!$D$2:$D$21,"YES")+2*COUNTIFS(new!$C$2:$C$21,N$2,new!$E$2:$E$21,"&lt;="&amp;calendar!$A289,new!$F$2:$F$21,"&gt;="&amp;calendar!$A289,new!$D$2:$D$21,"NO")</f>
        <v>0</v>
      </c>
      <c r="O289" s="46" t="str" cm="1">
        <f t="array" ref="O289">_xlfn._xlws.FILTER(new!$L$2:$L$21,(new!$E$2:$E$21=$A289)*(new!$C$2:$C$21=calendar!N$2)*(new!$D$2:$D$21&lt;&gt;"N/A"),"")</f>
        <v/>
      </c>
      <c r="Q289" s="29">
        <f>COUNTIFS(new!$C$2:$C$21,Q$2,new!$E$2:$E$21,"&lt;="&amp;calendar!$A289,new!$F$2:$F$21,"&gt;="&amp;calendar!$A289,new!$D$2:$D$21,"YES")+2*COUNTIFS(new!$C$2:$C$21,Q$2,new!$E$2:$E$21,"&lt;="&amp;calendar!$A289,new!$F$2:$F$21,"&gt;="&amp;calendar!$A289,new!$D$2:$D$21,"NO")</f>
        <v>0</v>
      </c>
      <c r="R289" s="46" t="str" cm="1">
        <f t="array" ref="R289">_xlfn._xlws.FILTER(new!$L$2:$L$21,(new!$E$2:$E$21=$A289)*(new!$C$2:$C$21=calendar!Q$2)*(new!$D$2:$D$21&lt;&gt;"N/A"),"")</f>
        <v/>
      </c>
      <c r="S289" s="29">
        <f>COUNTIFS(new!$C$2:$C$21,S$2,new!$E$2:$E$21,"&lt;="&amp;calendar!$A289,new!$F$2:$F$21,"&gt;="&amp;calendar!$A289,new!$D$2:$D$21,"YES")+2*COUNTIFS(new!$C$2:$C$21,S$2,new!$E$2:$E$21,"&lt;="&amp;calendar!$A289,new!$F$2:$F$21,"&gt;="&amp;calendar!$A289,new!$D$2:$D$21,"NO")</f>
        <v>0</v>
      </c>
      <c r="T289" s="46" t="str" cm="1">
        <f t="array" ref="T289">_xlfn._xlws.FILTER(new!$L$2:$L$21,(new!$E$2:$E$21=$A289)*(new!$C$2:$C$21=calendar!S$2)*(new!$D$2:$D$21&lt;&gt;"N/A"),"")</f>
        <v/>
      </c>
      <c r="U289" s="29">
        <f>COUNTIFS(new!$C$2:$C$21,U$2,new!$E$2:$E$21,"&lt;="&amp;calendar!$A289,new!$F$2:$F$21,"&gt;="&amp;calendar!$A289,new!$D$2:$D$21,"YES")+2*COUNTIFS(new!$C$2:$C$21,U$2,new!$E$2:$E$21,"&lt;="&amp;calendar!$A289,new!$F$2:$F$21,"&gt;="&amp;calendar!$A289,new!$D$2:$D$21,"NO")</f>
        <v>0</v>
      </c>
      <c r="V289" s="46" t="str" cm="1">
        <f t="array" ref="V289">_xlfn._xlws.FILTER(new!$L$2:$L$21,(new!$E$2:$E$21=$A289)*(new!$C$2:$C$21=calendar!U$2)*(new!$D$2:$D$21&lt;&gt;"N/A"),"")</f>
        <v/>
      </c>
    </row>
    <row r="290" spans="1:22" ht="24" customHeight="1" x14ac:dyDescent="0.2">
      <c r="A290" s="37">
        <v>44848</v>
      </c>
      <c r="C290" s="29">
        <f>COUNTIFS(new!$C$2:$C$21,C$2,new!$E$2:$E$21,"&lt;="&amp;calendar!$A290,new!$F$2:$F$21,"&gt;="&amp;calendar!$A290,new!$D$2:$D$21,"YES")+2*COUNTIFS(new!$C$2:$C$21,C$2,new!$E$2:$E$21,"&lt;="&amp;calendar!$A290,new!$F$2:$F$21,"&gt;="&amp;calendar!$A290,new!$D$2:$D$21,"NO")</f>
        <v>0</v>
      </c>
      <c r="D290" s="46" t="str" cm="1">
        <f t="array" ref="D290">_xlfn._xlws.FILTER(new!$L$2:$L$21,(new!$E$2:$E$21=$A290)*(new!$C$2:$C$21=calendar!C$2)*(new!$D$2:$D$21&lt;&gt;"N/A"),"")</f>
        <v/>
      </c>
      <c r="E290" s="29">
        <f>COUNTIFS(new!$C$2:$C$21,E$2,new!$E$2:$E$21,"&lt;="&amp;calendar!$A290,new!$F$2:$F$21,"&gt;="&amp;calendar!$A290,new!$D$2:$D$21,"YES")+2*COUNTIFS(new!$C$2:$C$21,E$2,new!$E$2:$E$21,"&lt;="&amp;calendar!$A290,new!$F$2:$F$21,"&gt;="&amp;calendar!$A290,new!$D$2:$D$21,"NO")</f>
        <v>0</v>
      </c>
      <c r="F290" s="46" t="str" cm="1">
        <f t="array" ref="F290">_xlfn._xlws.FILTER(new!$L$2:$L$21,(new!$E$2:$E$21=$A290)*(new!$C$2:$C$21=calendar!E$2)*(new!$D$2:$D$21&lt;&gt;"N/A"),"")</f>
        <v/>
      </c>
      <c r="G290" s="29">
        <f>COUNTIFS(new!$C$2:$C$21,G$2,new!$E$2:$E$21,"&lt;="&amp;calendar!$A290,new!$F$2:$F$21,"&gt;="&amp;calendar!$A290,new!$D$2:$D$21,"YES")+2*COUNTIFS(new!$C$2:$C$21,G$2,new!$E$2:$E$21,"&lt;="&amp;calendar!$A290,new!$F$2:$F$21,"&gt;="&amp;calendar!$A290,new!$D$2:$D$21,"NO")</f>
        <v>0</v>
      </c>
      <c r="H290" s="46" t="str" cm="1">
        <f t="array" ref="H290">_xlfn._xlws.FILTER(new!$L$2:$L$21,(new!$E$2:$E$21=$A290)*(new!$C$2:$C$21=calendar!G$2)*(new!$D$2:$D$21&lt;&gt;"N/A"),"")</f>
        <v/>
      </c>
      <c r="J290" s="29">
        <f>COUNTIFS(new!$C$2:$C$21,J$2,new!$E$2:$E$21,"&lt;="&amp;calendar!$A290,new!$F$2:$F$21,"&gt;="&amp;calendar!$A290,new!$D$2:$D$21,"YES")+2*COUNTIFS(new!$C$2:$C$21,J$2,new!$E$2:$E$21,"&lt;="&amp;calendar!$A290,new!$F$2:$F$21,"&gt;="&amp;calendar!$A290,new!$D$2:$D$21,"NO")</f>
        <v>0</v>
      </c>
      <c r="K290" s="46" t="str" cm="1">
        <f t="array" ref="K290">_xlfn._xlws.FILTER(new!$L$2:$L$21,(new!$E$2:$E$21=$A290)*(new!$C$2:$C$21=calendar!J$2)*(new!$D$2:$D$21&lt;&gt;"N/A"),"")</f>
        <v/>
      </c>
      <c r="L290" s="29">
        <f>COUNTIFS(new!$C$2:$C$21,L$2,new!$E$2:$E$21,"&lt;="&amp;calendar!$A290,new!$F$2:$F$21,"&gt;="&amp;calendar!$A290,new!$D$2:$D$21,"YES")+2*COUNTIFS(new!$C$2:$C$21,L$2,new!$E$2:$E$21,"&lt;="&amp;calendar!$A290,new!$F$2:$F$21,"&gt;="&amp;calendar!$A290,new!$D$2:$D$21,"NO")</f>
        <v>0</v>
      </c>
      <c r="M290" s="46" t="str" cm="1">
        <f t="array" ref="M290">_xlfn._xlws.FILTER(new!$L$2:$L$21,(new!$E$2:$E$21=$A290)*(new!$C$2:$C$21=calendar!L$2)*(new!$D$2:$D$21&lt;&gt;"N/A"),"")</f>
        <v/>
      </c>
      <c r="N290" s="29">
        <f>COUNTIFS(new!$C$2:$C$21,N$2,new!$E$2:$E$21,"&lt;="&amp;calendar!$A290,new!$F$2:$F$21,"&gt;="&amp;calendar!$A290,new!$D$2:$D$21,"YES")+2*COUNTIFS(new!$C$2:$C$21,N$2,new!$E$2:$E$21,"&lt;="&amp;calendar!$A290,new!$F$2:$F$21,"&gt;="&amp;calendar!$A290,new!$D$2:$D$21,"NO")</f>
        <v>0</v>
      </c>
      <c r="O290" s="46" t="str" cm="1">
        <f t="array" ref="O290">_xlfn._xlws.FILTER(new!$L$2:$L$21,(new!$E$2:$E$21=$A290)*(new!$C$2:$C$21=calendar!N$2)*(new!$D$2:$D$21&lt;&gt;"N/A"),"")</f>
        <v/>
      </c>
      <c r="Q290" s="29">
        <f>COUNTIFS(new!$C$2:$C$21,Q$2,new!$E$2:$E$21,"&lt;="&amp;calendar!$A290,new!$F$2:$F$21,"&gt;="&amp;calendar!$A290,new!$D$2:$D$21,"YES")+2*COUNTIFS(new!$C$2:$C$21,Q$2,new!$E$2:$E$21,"&lt;="&amp;calendar!$A290,new!$F$2:$F$21,"&gt;="&amp;calendar!$A290,new!$D$2:$D$21,"NO")</f>
        <v>0</v>
      </c>
      <c r="R290" s="46" t="str" cm="1">
        <f t="array" ref="R290">_xlfn._xlws.FILTER(new!$L$2:$L$21,(new!$E$2:$E$21=$A290)*(new!$C$2:$C$21=calendar!Q$2)*(new!$D$2:$D$21&lt;&gt;"N/A"),"")</f>
        <v/>
      </c>
      <c r="S290" s="29">
        <f>COUNTIFS(new!$C$2:$C$21,S$2,new!$E$2:$E$21,"&lt;="&amp;calendar!$A290,new!$F$2:$F$21,"&gt;="&amp;calendar!$A290,new!$D$2:$D$21,"YES")+2*COUNTIFS(new!$C$2:$C$21,S$2,new!$E$2:$E$21,"&lt;="&amp;calendar!$A290,new!$F$2:$F$21,"&gt;="&amp;calendar!$A290,new!$D$2:$D$21,"NO")</f>
        <v>0</v>
      </c>
      <c r="T290" s="46" t="str" cm="1">
        <f t="array" ref="T290">_xlfn._xlws.FILTER(new!$L$2:$L$21,(new!$E$2:$E$21=$A290)*(new!$C$2:$C$21=calendar!S$2)*(new!$D$2:$D$21&lt;&gt;"N/A"),"")</f>
        <v/>
      </c>
      <c r="U290" s="29">
        <f>COUNTIFS(new!$C$2:$C$21,U$2,new!$E$2:$E$21,"&lt;="&amp;calendar!$A290,new!$F$2:$F$21,"&gt;="&amp;calendar!$A290,new!$D$2:$D$21,"YES")+2*COUNTIFS(new!$C$2:$C$21,U$2,new!$E$2:$E$21,"&lt;="&amp;calendar!$A290,new!$F$2:$F$21,"&gt;="&amp;calendar!$A290,new!$D$2:$D$21,"NO")</f>
        <v>0</v>
      </c>
      <c r="V290" s="46" t="str" cm="1">
        <f t="array" ref="V290">_xlfn._xlws.FILTER(new!$L$2:$L$21,(new!$E$2:$E$21=$A290)*(new!$C$2:$C$21=calendar!U$2)*(new!$D$2:$D$21&lt;&gt;"N/A"),"")</f>
        <v/>
      </c>
    </row>
    <row r="291" spans="1:22" ht="24" customHeight="1" x14ac:dyDescent="0.2">
      <c r="A291" s="37">
        <v>44849</v>
      </c>
      <c r="C291" s="29">
        <f>COUNTIFS(new!$C$2:$C$21,C$2,new!$E$2:$E$21,"&lt;="&amp;calendar!$A291,new!$F$2:$F$21,"&gt;="&amp;calendar!$A291,new!$D$2:$D$21,"YES")+2*COUNTIFS(new!$C$2:$C$21,C$2,new!$E$2:$E$21,"&lt;="&amp;calendar!$A291,new!$F$2:$F$21,"&gt;="&amp;calendar!$A291,new!$D$2:$D$21,"NO")</f>
        <v>0</v>
      </c>
      <c r="D291" s="46" t="str" cm="1">
        <f t="array" ref="D291">_xlfn._xlws.FILTER(new!$L$2:$L$21,(new!$E$2:$E$21=$A291)*(new!$C$2:$C$21=calendar!C$2)*(new!$D$2:$D$21&lt;&gt;"N/A"),"")</f>
        <v/>
      </c>
      <c r="E291" s="29">
        <f>COUNTIFS(new!$C$2:$C$21,E$2,new!$E$2:$E$21,"&lt;="&amp;calendar!$A291,new!$F$2:$F$21,"&gt;="&amp;calendar!$A291,new!$D$2:$D$21,"YES")+2*COUNTIFS(new!$C$2:$C$21,E$2,new!$E$2:$E$21,"&lt;="&amp;calendar!$A291,new!$F$2:$F$21,"&gt;="&amp;calendar!$A291,new!$D$2:$D$21,"NO")</f>
        <v>0</v>
      </c>
      <c r="F291" s="46" t="str" cm="1">
        <f t="array" ref="F291">_xlfn._xlws.FILTER(new!$L$2:$L$21,(new!$E$2:$E$21=$A291)*(new!$C$2:$C$21=calendar!E$2)*(new!$D$2:$D$21&lt;&gt;"N/A"),"")</f>
        <v/>
      </c>
      <c r="G291" s="29">
        <f>COUNTIFS(new!$C$2:$C$21,G$2,new!$E$2:$E$21,"&lt;="&amp;calendar!$A291,new!$F$2:$F$21,"&gt;="&amp;calendar!$A291,new!$D$2:$D$21,"YES")+2*COUNTIFS(new!$C$2:$C$21,G$2,new!$E$2:$E$21,"&lt;="&amp;calendar!$A291,new!$F$2:$F$21,"&gt;="&amp;calendar!$A291,new!$D$2:$D$21,"NO")</f>
        <v>0</v>
      </c>
      <c r="H291" s="46" t="str" cm="1">
        <f t="array" ref="H291">_xlfn._xlws.FILTER(new!$L$2:$L$21,(new!$E$2:$E$21=$A291)*(new!$C$2:$C$21=calendar!G$2)*(new!$D$2:$D$21&lt;&gt;"N/A"),"")</f>
        <v/>
      </c>
      <c r="J291" s="29">
        <f>COUNTIFS(new!$C$2:$C$21,J$2,new!$E$2:$E$21,"&lt;="&amp;calendar!$A291,new!$F$2:$F$21,"&gt;="&amp;calendar!$A291,new!$D$2:$D$21,"YES")+2*COUNTIFS(new!$C$2:$C$21,J$2,new!$E$2:$E$21,"&lt;="&amp;calendar!$A291,new!$F$2:$F$21,"&gt;="&amp;calendar!$A291,new!$D$2:$D$21,"NO")</f>
        <v>0</v>
      </c>
      <c r="K291" s="46" t="str" cm="1">
        <f t="array" ref="K291">_xlfn._xlws.FILTER(new!$L$2:$L$21,(new!$E$2:$E$21=$A291)*(new!$C$2:$C$21=calendar!J$2)*(new!$D$2:$D$21&lt;&gt;"N/A"),"")</f>
        <v/>
      </c>
      <c r="L291" s="29">
        <f>COUNTIFS(new!$C$2:$C$21,L$2,new!$E$2:$E$21,"&lt;="&amp;calendar!$A291,new!$F$2:$F$21,"&gt;="&amp;calendar!$A291,new!$D$2:$D$21,"YES")+2*COUNTIFS(new!$C$2:$C$21,L$2,new!$E$2:$E$21,"&lt;="&amp;calendar!$A291,new!$F$2:$F$21,"&gt;="&amp;calendar!$A291,new!$D$2:$D$21,"NO")</f>
        <v>0</v>
      </c>
      <c r="M291" s="46" t="str" cm="1">
        <f t="array" ref="M291">_xlfn._xlws.FILTER(new!$L$2:$L$21,(new!$E$2:$E$21=$A291)*(new!$C$2:$C$21=calendar!L$2)*(new!$D$2:$D$21&lt;&gt;"N/A"),"")</f>
        <v/>
      </c>
      <c r="N291" s="29">
        <f>COUNTIFS(new!$C$2:$C$21,N$2,new!$E$2:$E$21,"&lt;="&amp;calendar!$A291,new!$F$2:$F$21,"&gt;="&amp;calendar!$A291,new!$D$2:$D$21,"YES")+2*COUNTIFS(new!$C$2:$C$21,N$2,new!$E$2:$E$21,"&lt;="&amp;calendar!$A291,new!$F$2:$F$21,"&gt;="&amp;calendar!$A291,new!$D$2:$D$21,"NO")</f>
        <v>0</v>
      </c>
      <c r="O291" s="46" t="str" cm="1">
        <f t="array" ref="O291">_xlfn._xlws.FILTER(new!$L$2:$L$21,(new!$E$2:$E$21=$A291)*(new!$C$2:$C$21=calendar!N$2)*(new!$D$2:$D$21&lt;&gt;"N/A"),"")</f>
        <v/>
      </c>
      <c r="Q291" s="29">
        <f>COUNTIFS(new!$C$2:$C$21,Q$2,new!$E$2:$E$21,"&lt;="&amp;calendar!$A291,new!$F$2:$F$21,"&gt;="&amp;calendar!$A291,new!$D$2:$D$21,"YES")+2*COUNTIFS(new!$C$2:$C$21,Q$2,new!$E$2:$E$21,"&lt;="&amp;calendar!$A291,new!$F$2:$F$21,"&gt;="&amp;calendar!$A291,new!$D$2:$D$21,"NO")</f>
        <v>0</v>
      </c>
      <c r="R291" s="46" t="str" cm="1">
        <f t="array" ref="R291">_xlfn._xlws.FILTER(new!$L$2:$L$21,(new!$E$2:$E$21=$A291)*(new!$C$2:$C$21=calendar!Q$2)*(new!$D$2:$D$21&lt;&gt;"N/A"),"")</f>
        <v/>
      </c>
      <c r="S291" s="29">
        <f>COUNTIFS(new!$C$2:$C$21,S$2,new!$E$2:$E$21,"&lt;="&amp;calendar!$A291,new!$F$2:$F$21,"&gt;="&amp;calendar!$A291,new!$D$2:$D$21,"YES")+2*COUNTIFS(new!$C$2:$C$21,S$2,new!$E$2:$E$21,"&lt;="&amp;calendar!$A291,new!$F$2:$F$21,"&gt;="&amp;calendar!$A291,new!$D$2:$D$21,"NO")</f>
        <v>0</v>
      </c>
      <c r="T291" s="46" t="str" cm="1">
        <f t="array" ref="T291">_xlfn._xlws.FILTER(new!$L$2:$L$21,(new!$E$2:$E$21=$A291)*(new!$C$2:$C$21=calendar!S$2)*(new!$D$2:$D$21&lt;&gt;"N/A"),"")</f>
        <v/>
      </c>
      <c r="U291" s="29">
        <f>COUNTIFS(new!$C$2:$C$21,U$2,new!$E$2:$E$21,"&lt;="&amp;calendar!$A291,new!$F$2:$F$21,"&gt;="&amp;calendar!$A291,new!$D$2:$D$21,"YES")+2*COUNTIFS(new!$C$2:$C$21,U$2,new!$E$2:$E$21,"&lt;="&amp;calendar!$A291,new!$F$2:$F$21,"&gt;="&amp;calendar!$A291,new!$D$2:$D$21,"NO")</f>
        <v>0</v>
      </c>
      <c r="V291" s="46" t="str" cm="1">
        <f t="array" ref="V291">_xlfn._xlws.FILTER(new!$L$2:$L$21,(new!$E$2:$E$21=$A291)*(new!$C$2:$C$21=calendar!U$2)*(new!$D$2:$D$21&lt;&gt;"N/A"),"")</f>
        <v/>
      </c>
    </row>
    <row r="292" spans="1:22" ht="24" customHeight="1" x14ac:dyDescent="0.2">
      <c r="A292" s="37">
        <v>44850</v>
      </c>
      <c r="C292" s="29">
        <f>COUNTIFS(new!$C$2:$C$21,C$2,new!$E$2:$E$21,"&lt;="&amp;calendar!$A292,new!$F$2:$F$21,"&gt;="&amp;calendar!$A292,new!$D$2:$D$21,"YES")+2*COUNTIFS(new!$C$2:$C$21,C$2,new!$E$2:$E$21,"&lt;="&amp;calendar!$A292,new!$F$2:$F$21,"&gt;="&amp;calendar!$A292,new!$D$2:$D$21,"NO")</f>
        <v>0</v>
      </c>
      <c r="D292" s="46" t="str" cm="1">
        <f t="array" ref="D292">_xlfn._xlws.FILTER(new!$L$2:$L$21,(new!$E$2:$E$21=$A292)*(new!$C$2:$C$21=calendar!C$2)*(new!$D$2:$D$21&lt;&gt;"N/A"),"")</f>
        <v/>
      </c>
      <c r="E292" s="29">
        <f>COUNTIFS(new!$C$2:$C$21,E$2,new!$E$2:$E$21,"&lt;="&amp;calendar!$A292,new!$F$2:$F$21,"&gt;="&amp;calendar!$A292,new!$D$2:$D$21,"YES")+2*COUNTIFS(new!$C$2:$C$21,E$2,new!$E$2:$E$21,"&lt;="&amp;calendar!$A292,new!$F$2:$F$21,"&gt;="&amp;calendar!$A292,new!$D$2:$D$21,"NO")</f>
        <v>0</v>
      </c>
      <c r="F292" s="46" t="str" cm="1">
        <f t="array" ref="F292">_xlfn._xlws.FILTER(new!$L$2:$L$21,(new!$E$2:$E$21=$A292)*(new!$C$2:$C$21=calendar!E$2)*(new!$D$2:$D$21&lt;&gt;"N/A"),"")</f>
        <v/>
      </c>
      <c r="G292" s="29">
        <f>COUNTIFS(new!$C$2:$C$21,G$2,new!$E$2:$E$21,"&lt;="&amp;calendar!$A292,new!$F$2:$F$21,"&gt;="&amp;calendar!$A292,new!$D$2:$D$21,"YES")+2*COUNTIFS(new!$C$2:$C$21,G$2,new!$E$2:$E$21,"&lt;="&amp;calendar!$A292,new!$F$2:$F$21,"&gt;="&amp;calendar!$A292,new!$D$2:$D$21,"NO")</f>
        <v>0</v>
      </c>
      <c r="H292" s="46" t="str" cm="1">
        <f t="array" ref="H292">_xlfn._xlws.FILTER(new!$L$2:$L$21,(new!$E$2:$E$21=$A292)*(new!$C$2:$C$21=calendar!G$2)*(new!$D$2:$D$21&lt;&gt;"N/A"),"")</f>
        <v/>
      </c>
      <c r="J292" s="29">
        <f>COUNTIFS(new!$C$2:$C$21,J$2,new!$E$2:$E$21,"&lt;="&amp;calendar!$A292,new!$F$2:$F$21,"&gt;="&amp;calendar!$A292,new!$D$2:$D$21,"YES")+2*COUNTIFS(new!$C$2:$C$21,J$2,new!$E$2:$E$21,"&lt;="&amp;calendar!$A292,new!$F$2:$F$21,"&gt;="&amp;calendar!$A292,new!$D$2:$D$21,"NO")</f>
        <v>0</v>
      </c>
      <c r="K292" s="46" t="str" cm="1">
        <f t="array" ref="K292">_xlfn._xlws.FILTER(new!$L$2:$L$21,(new!$E$2:$E$21=$A292)*(new!$C$2:$C$21=calendar!J$2)*(new!$D$2:$D$21&lt;&gt;"N/A"),"")</f>
        <v/>
      </c>
      <c r="L292" s="29">
        <f>COUNTIFS(new!$C$2:$C$21,L$2,new!$E$2:$E$21,"&lt;="&amp;calendar!$A292,new!$F$2:$F$21,"&gt;="&amp;calendar!$A292,new!$D$2:$D$21,"YES")+2*COUNTIFS(new!$C$2:$C$21,L$2,new!$E$2:$E$21,"&lt;="&amp;calendar!$A292,new!$F$2:$F$21,"&gt;="&amp;calendar!$A292,new!$D$2:$D$21,"NO")</f>
        <v>0</v>
      </c>
      <c r="M292" s="46" t="str" cm="1">
        <f t="array" ref="M292">_xlfn._xlws.FILTER(new!$L$2:$L$21,(new!$E$2:$E$21=$A292)*(new!$C$2:$C$21=calendar!L$2)*(new!$D$2:$D$21&lt;&gt;"N/A"),"")</f>
        <v/>
      </c>
      <c r="N292" s="29">
        <f>COUNTIFS(new!$C$2:$C$21,N$2,new!$E$2:$E$21,"&lt;="&amp;calendar!$A292,new!$F$2:$F$21,"&gt;="&amp;calendar!$A292,new!$D$2:$D$21,"YES")+2*COUNTIFS(new!$C$2:$C$21,N$2,new!$E$2:$E$21,"&lt;="&amp;calendar!$A292,new!$F$2:$F$21,"&gt;="&amp;calendar!$A292,new!$D$2:$D$21,"NO")</f>
        <v>0</v>
      </c>
      <c r="O292" s="46" t="str" cm="1">
        <f t="array" ref="O292">_xlfn._xlws.FILTER(new!$L$2:$L$21,(new!$E$2:$E$21=$A292)*(new!$C$2:$C$21=calendar!N$2)*(new!$D$2:$D$21&lt;&gt;"N/A"),"")</f>
        <v/>
      </c>
      <c r="Q292" s="29">
        <f>COUNTIFS(new!$C$2:$C$21,Q$2,new!$E$2:$E$21,"&lt;="&amp;calendar!$A292,new!$F$2:$F$21,"&gt;="&amp;calendar!$A292,new!$D$2:$D$21,"YES")+2*COUNTIFS(new!$C$2:$C$21,Q$2,new!$E$2:$E$21,"&lt;="&amp;calendar!$A292,new!$F$2:$F$21,"&gt;="&amp;calendar!$A292,new!$D$2:$D$21,"NO")</f>
        <v>0</v>
      </c>
      <c r="R292" s="46" t="str" cm="1">
        <f t="array" ref="R292">_xlfn._xlws.FILTER(new!$L$2:$L$21,(new!$E$2:$E$21=$A292)*(new!$C$2:$C$21=calendar!Q$2)*(new!$D$2:$D$21&lt;&gt;"N/A"),"")</f>
        <v/>
      </c>
      <c r="S292" s="29">
        <f>COUNTIFS(new!$C$2:$C$21,S$2,new!$E$2:$E$21,"&lt;="&amp;calendar!$A292,new!$F$2:$F$21,"&gt;="&amp;calendar!$A292,new!$D$2:$D$21,"YES")+2*COUNTIFS(new!$C$2:$C$21,S$2,new!$E$2:$E$21,"&lt;="&amp;calendar!$A292,new!$F$2:$F$21,"&gt;="&amp;calendar!$A292,new!$D$2:$D$21,"NO")</f>
        <v>0</v>
      </c>
      <c r="T292" s="46" t="str" cm="1">
        <f t="array" ref="T292">_xlfn._xlws.FILTER(new!$L$2:$L$21,(new!$E$2:$E$21=$A292)*(new!$C$2:$C$21=calendar!S$2)*(new!$D$2:$D$21&lt;&gt;"N/A"),"")</f>
        <v/>
      </c>
      <c r="U292" s="29">
        <f>COUNTIFS(new!$C$2:$C$21,U$2,new!$E$2:$E$21,"&lt;="&amp;calendar!$A292,new!$F$2:$F$21,"&gt;="&amp;calendar!$A292,new!$D$2:$D$21,"YES")+2*COUNTIFS(new!$C$2:$C$21,U$2,new!$E$2:$E$21,"&lt;="&amp;calendar!$A292,new!$F$2:$F$21,"&gt;="&amp;calendar!$A292,new!$D$2:$D$21,"NO")</f>
        <v>0</v>
      </c>
      <c r="V292" s="46" t="str" cm="1">
        <f t="array" ref="V292">_xlfn._xlws.FILTER(new!$L$2:$L$21,(new!$E$2:$E$21=$A292)*(new!$C$2:$C$21=calendar!U$2)*(new!$D$2:$D$21&lt;&gt;"N/A"),"")</f>
        <v/>
      </c>
    </row>
    <row r="293" spans="1:22" ht="24" customHeight="1" x14ac:dyDescent="0.2">
      <c r="A293" s="37">
        <v>44851</v>
      </c>
      <c r="C293" s="29">
        <f>COUNTIFS(new!$C$2:$C$21,C$2,new!$E$2:$E$21,"&lt;="&amp;calendar!$A293,new!$F$2:$F$21,"&gt;="&amp;calendar!$A293,new!$D$2:$D$21,"YES")+2*COUNTIFS(new!$C$2:$C$21,C$2,new!$E$2:$E$21,"&lt;="&amp;calendar!$A293,new!$F$2:$F$21,"&gt;="&amp;calendar!$A293,new!$D$2:$D$21,"NO")</f>
        <v>0</v>
      </c>
      <c r="D293" s="46" t="str" cm="1">
        <f t="array" ref="D293">_xlfn._xlws.FILTER(new!$L$2:$L$21,(new!$E$2:$E$21=$A293)*(new!$C$2:$C$21=calendar!C$2)*(new!$D$2:$D$21&lt;&gt;"N/A"),"")</f>
        <v/>
      </c>
      <c r="E293" s="29">
        <f>COUNTIFS(new!$C$2:$C$21,E$2,new!$E$2:$E$21,"&lt;="&amp;calendar!$A293,new!$F$2:$F$21,"&gt;="&amp;calendar!$A293,new!$D$2:$D$21,"YES")+2*COUNTIFS(new!$C$2:$C$21,E$2,new!$E$2:$E$21,"&lt;="&amp;calendar!$A293,new!$F$2:$F$21,"&gt;="&amp;calendar!$A293,new!$D$2:$D$21,"NO")</f>
        <v>0</v>
      </c>
      <c r="F293" s="46" t="str" cm="1">
        <f t="array" ref="F293">_xlfn._xlws.FILTER(new!$L$2:$L$21,(new!$E$2:$E$21=$A293)*(new!$C$2:$C$21=calendar!E$2)*(new!$D$2:$D$21&lt;&gt;"N/A"),"")</f>
        <v/>
      </c>
      <c r="G293" s="29">
        <f>COUNTIFS(new!$C$2:$C$21,G$2,new!$E$2:$E$21,"&lt;="&amp;calendar!$A293,new!$F$2:$F$21,"&gt;="&amp;calendar!$A293,new!$D$2:$D$21,"YES")+2*COUNTIFS(new!$C$2:$C$21,G$2,new!$E$2:$E$21,"&lt;="&amp;calendar!$A293,new!$F$2:$F$21,"&gt;="&amp;calendar!$A293,new!$D$2:$D$21,"NO")</f>
        <v>0</v>
      </c>
      <c r="H293" s="46" t="str" cm="1">
        <f t="array" ref="H293">_xlfn._xlws.FILTER(new!$L$2:$L$21,(new!$E$2:$E$21=$A293)*(new!$C$2:$C$21=calendar!G$2)*(new!$D$2:$D$21&lt;&gt;"N/A"),"")</f>
        <v/>
      </c>
      <c r="J293" s="29">
        <f>COUNTIFS(new!$C$2:$C$21,J$2,new!$E$2:$E$21,"&lt;="&amp;calendar!$A293,new!$F$2:$F$21,"&gt;="&amp;calendar!$A293,new!$D$2:$D$21,"YES")+2*COUNTIFS(new!$C$2:$C$21,J$2,new!$E$2:$E$21,"&lt;="&amp;calendar!$A293,new!$F$2:$F$21,"&gt;="&amp;calendar!$A293,new!$D$2:$D$21,"NO")</f>
        <v>0</v>
      </c>
      <c r="K293" s="46" t="str" cm="1">
        <f t="array" ref="K293">_xlfn._xlws.FILTER(new!$L$2:$L$21,(new!$E$2:$E$21=$A293)*(new!$C$2:$C$21=calendar!J$2)*(new!$D$2:$D$21&lt;&gt;"N/A"),"")</f>
        <v/>
      </c>
      <c r="L293" s="29">
        <f>COUNTIFS(new!$C$2:$C$21,L$2,new!$E$2:$E$21,"&lt;="&amp;calendar!$A293,new!$F$2:$F$21,"&gt;="&amp;calendar!$A293,new!$D$2:$D$21,"YES")+2*COUNTIFS(new!$C$2:$C$21,L$2,new!$E$2:$E$21,"&lt;="&amp;calendar!$A293,new!$F$2:$F$21,"&gt;="&amp;calendar!$A293,new!$D$2:$D$21,"NO")</f>
        <v>0</v>
      </c>
      <c r="M293" s="46" t="str" cm="1">
        <f t="array" ref="M293">_xlfn._xlws.FILTER(new!$L$2:$L$21,(new!$E$2:$E$21=$A293)*(new!$C$2:$C$21=calendar!L$2)*(new!$D$2:$D$21&lt;&gt;"N/A"),"")</f>
        <v/>
      </c>
      <c r="N293" s="29">
        <f>COUNTIFS(new!$C$2:$C$21,N$2,new!$E$2:$E$21,"&lt;="&amp;calendar!$A293,new!$F$2:$F$21,"&gt;="&amp;calendar!$A293,new!$D$2:$D$21,"YES")+2*COUNTIFS(new!$C$2:$C$21,N$2,new!$E$2:$E$21,"&lt;="&amp;calendar!$A293,new!$F$2:$F$21,"&gt;="&amp;calendar!$A293,new!$D$2:$D$21,"NO")</f>
        <v>0</v>
      </c>
      <c r="O293" s="46" t="str" cm="1">
        <f t="array" ref="O293">_xlfn._xlws.FILTER(new!$L$2:$L$21,(new!$E$2:$E$21=$A293)*(new!$C$2:$C$21=calendar!N$2)*(new!$D$2:$D$21&lt;&gt;"N/A"),"")</f>
        <v/>
      </c>
      <c r="Q293" s="29">
        <f>COUNTIFS(new!$C$2:$C$21,Q$2,new!$E$2:$E$21,"&lt;="&amp;calendar!$A293,new!$F$2:$F$21,"&gt;="&amp;calendar!$A293,new!$D$2:$D$21,"YES")+2*COUNTIFS(new!$C$2:$C$21,Q$2,new!$E$2:$E$21,"&lt;="&amp;calendar!$A293,new!$F$2:$F$21,"&gt;="&amp;calendar!$A293,new!$D$2:$D$21,"NO")</f>
        <v>0</v>
      </c>
      <c r="R293" s="46" t="str" cm="1">
        <f t="array" ref="R293">_xlfn._xlws.FILTER(new!$L$2:$L$21,(new!$E$2:$E$21=$A293)*(new!$C$2:$C$21=calendar!Q$2)*(new!$D$2:$D$21&lt;&gt;"N/A"),"")</f>
        <v/>
      </c>
      <c r="S293" s="29">
        <f>COUNTIFS(new!$C$2:$C$21,S$2,new!$E$2:$E$21,"&lt;="&amp;calendar!$A293,new!$F$2:$F$21,"&gt;="&amp;calendar!$A293,new!$D$2:$D$21,"YES")+2*COUNTIFS(new!$C$2:$C$21,S$2,new!$E$2:$E$21,"&lt;="&amp;calendar!$A293,new!$F$2:$F$21,"&gt;="&amp;calendar!$A293,new!$D$2:$D$21,"NO")</f>
        <v>0</v>
      </c>
      <c r="T293" s="46" t="str" cm="1">
        <f t="array" ref="T293">_xlfn._xlws.FILTER(new!$L$2:$L$21,(new!$E$2:$E$21=$A293)*(new!$C$2:$C$21=calendar!S$2)*(new!$D$2:$D$21&lt;&gt;"N/A"),"")</f>
        <v/>
      </c>
      <c r="U293" s="29">
        <f>COUNTIFS(new!$C$2:$C$21,U$2,new!$E$2:$E$21,"&lt;="&amp;calendar!$A293,new!$F$2:$F$21,"&gt;="&amp;calendar!$A293,new!$D$2:$D$21,"YES")+2*COUNTIFS(new!$C$2:$C$21,U$2,new!$E$2:$E$21,"&lt;="&amp;calendar!$A293,new!$F$2:$F$21,"&gt;="&amp;calendar!$A293,new!$D$2:$D$21,"NO")</f>
        <v>0</v>
      </c>
      <c r="V293" s="46" t="str" cm="1">
        <f t="array" ref="V293">_xlfn._xlws.FILTER(new!$L$2:$L$21,(new!$E$2:$E$21=$A293)*(new!$C$2:$C$21=calendar!U$2)*(new!$D$2:$D$21&lt;&gt;"N/A"),"")</f>
        <v/>
      </c>
    </row>
    <row r="294" spans="1:22" ht="24" customHeight="1" x14ac:dyDescent="0.2">
      <c r="A294" s="37">
        <v>44852</v>
      </c>
      <c r="C294" s="29">
        <f>COUNTIFS(new!$C$2:$C$21,C$2,new!$E$2:$E$21,"&lt;="&amp;calendar!$A294,new!$F$2:$F$21,"&gt;="&amp;calendar!$A294,new!$D$2:$D$21,"YES")+2*COUNTIFS(new!$C$2:$C$21,C$2,new!$E$2:$E$21,"&lt;="&amp;calendar!$A294,new!$F$2:$F$21,"&gt;="&amp;calendar!$A294,new!$D$2:$D$21,"NO")</f>
        <v>0</v>
      </c>
      <c r="D294" s="46" t="str" cm="1">
        <f t="array" ref="D294">_xlfn._xlws.FILTER(new!$L$2:$L$21,(new!$E$2:$E$21=$A294)*(new!$C$2:$C$21=calendar!C$2)*(new!$D$2:$D$21&lt;&gt;"N/A"),"")</f>
        <v/>
      </c>
      <c r="E294" s="29">
        <f>COUNTIFS(new!$C$2:$C$21,E$2,new!$E$2:$E$21,"&lt;="&amp;calendar!$A294,new!$F$2:$F$21,"&gt;="&amp;calendar!$A294,new!$D$2:$D$21,"YES")+2*COUNTIFS(new!$C$2:$C$21,E$2,new!$E$2:$E$21,"&lt;="&amp;calendar!$A294,new!$F$2:$F$21,"&gt;="&amp;calendar!$A294,new!$D$2:$D$21,"NO")</f>
        <v>0</v>
      </c>
      <c r="F294" s="46" t="str" cm="1">
        <f t="array" ref="F294">_xlfn._xlws.FILTER(new!$L$2:$L$21,(new!$E$2:$E$21=$A294)*(new!$C$2:$C$21=calendar!E$2)*(new!$D$2:$D$21&lt;&gt;"N/A"),"")</f>
        <v/>
      </c>
      <c r="G294" s="29">
        <f>COUNTIFS(new!$C$2:$C$21,G$2,new!$E$2:$E$21,"&lt;="&amp;calendar!$A294,new!$F$2:$F$21,"&gt;="&amp;calendar!$A294,new!$D$2:$D$21,"YES")+2*COUNTIFS(new!$C$2:$C$21,G$2,new!$E$2:$E$21,"&lt;="&amp;calendar!$A294,new!$F$2:$F$21,"&gt;="&amp;calendar!$A294,new!$D$2:$D$21,"NO")</f>
        <v>0</v>
      </c>
      <c r="H294" s="46" t="str" cm="1">
        <f t="array" ref="H294">_xlfn._xlws.FILTER(new!$L$2:$L$21,(new!$E$2:$E$21=$A294)*(new!$C$2:$C$21=calendar!G$2)*(new!$D$2:$D$21&lt;&gt;"N/A"),"")</f>
        <v/>
      </c>
      <c r="J294" s="29">
        <f>COUNTIFS(new!$C$2:$C$21,J$2,new!$E$2:$E$21,"&lt;="&amp;calendar!$A294,new!$F$2:$F$21,"&gt;="&amp;calendar!$A294,new!$D$2:$D$21,"YES")+2*COUNTIFS(new!$C$2:$C$21,J$2,new!$E$2:$E$21,"&lt;="&amp;calendar!$A294,new!$F$2:$F$21,"&gt;="&amp;calendar!$A294,new!$D$2:$D$21,"NO")</f>
        <v>0</v>
      </c>
      <c r="K294" s="46" t="str" cm="1">
        <f t="array" ref="K294">_xlfn._xlws.FILTER(new!$L$2:$L$21,(new!$E$2:$E$21=$A294)*(new!$C$2:$C$21=calendar!J$2)*(new!$D$2:$D$21&lt;&gt;"N/A"),"")</f>
        <v/>
      </c>
      <c r="L294" s="29">
        <f>COUNTIFS(new!$C$2:$C$21,L$2,new!$E$2:$E$21,"&lt;="&amp;calendar!$A294,new!$F$2:$F$21,"&gt;="&amp;calendar!$A294,new!$D$2:$D$21,"YES")+2*COUNTIFS(new!$C$2:$C$21,L$2,new!$E$2:$E$21,"&lt;="&amp;calendar!$A294,new!$F$2:$F$21,"&gt;="&amp;calendar!$A294,new!$D$2:$D$21,"NO")</f>
        <v>0</v>
      </c>
      <c r="M294" s="46" t="str" cm="1">
        <f t="array" ref="M294">_xlfn._xlws.FILTER(new!$L$2:$L$21,(new!$E$2:$E$21=$A294)*(new!$C$2:$C$21=calendar!L$2)*(new!$D$2:$D$21&lt;&gt;"N/A"),"")</f>
        <v/>
      </c>
      <c r="N294" s="29">
        <f>COUNTIFS(new!$C$2:$C$21,N$2,new!$E$2:$E$21,"&lt;="&amp;calendar!$A294,new!$F$2:$F$21,"&gt;="&amp;calendar!$A294,new!$D$2:$D$21,"YES")+2*COUNTIFS(new!$C$2:$C$21,N$2,new!$E$2:$E$21,"&lt;="&amp;calendar!$A294,new!$F$2:$F$21,"&gt;="&amp;calendar!$A294,new!$D$2:$D$21,"NO")</f>
        <v>0</v>
      </c>
      <c r="O294" s="46" t="str" cm="1">
        <f t="array" ref="O294">_xlfn._xlws.FILTER(new!$L$2:$L$21,(new!$E$2:$E$21=$A294)*(new!$C$2:$C$21=calendar!N$2)*(new!$D$2:$D$21&lt;&gt;"N/A"),"")</f>
        <v/>
      </c>
      <c r="Q294" s="29">
        <f>COUNTIFS(new!$C$2:$C$21,Q$2,new!$E$2:$E$21,"&lt;="&amp;calendar!$A294,new!$F$2:$F$21,"&gt;="&amp;calendar!$A294,new!$D$2:$D$21,"YES")+2*COUNTIFS(new!$C$2:$C$21,Q$2,new!$E$2:$E$21,"&lt;="&amp;calendar!$A294,new!$F$2:$F$21,"&gt;="&amp;calendar!$A294,new!$D$2:$D$21,"NO")</f>
        <v>0</v>
      </c>
      <c r="R294" s="46" t="str" cm="1">
        <f t="array" ref="R294">_xlfn._xlws.FILTER(new!$L$2:$L$21,(new!$E$2:$E$21=$A294)*(new!$C$2:$C$21=calendar!Q$2)*(new!$D$2:$D$21&lt;&gt;"N/A"),"")</f>
        <v/>
      </c>
      <c r="S294" s="29">
        <f>COUNTIFS(new!$C$2:$C$21,S$2,new!$E$2:$E$21,"&lt;="&amp;calendar!$A294,new!$F$2:$F$21,"&gt;="&amp;calendar!$A294,new!$D$2:$D$21,"YES")+2*COUNTIFS(new!$C$2:$C$21,S$2,new!$E$2:$E$21,"&lt;="&amp;calendar!$A294,new!$F$2:$F$21,"&gt;="&amp;calendar!$A294,new!$D$2:$D$21,"NO")</f>
        <v>0</v>
      </c>
      <c r="T294" s="46" t="str" cm="1">
        <f t="array" ref="T294">_xlfn._xlws.FILTER(new!$L$2:$L$21,(new!$E$2:$E$21=$A294)*(new!$C$2:$C$21=calendar!S$2)*(new!$D$2:$D$21&lt;&gt;"N/A"),"")</f>
        <v/>
      </c>
      <c r="U294" s="29">
        <f>COUNTIFS(new!$C$2:$C$21,U$2,new!$E$2:$E$21,"&lt;="&amp;calendar!$A294,new!$F$2:$F$21,"&gt;="&amp;calendar!$A294,new!$D$2:$D$21,"YES")+2*COUNTIFS(new!$C$2:$C$21,U$2,new!$E$2:$E$21,"&lt;="&amp;calendar!$A294,new!$F$2:$F$21,"&gt;="&amp;calendar!$A294,new!$D$2:$D$21,"NO")</f>
        <v>0</v>
      </c>
      <c r="V294" s="46" t="str" cm="1">
        <f t="array" ref="V294">_xlfn._xlws.FILTER(new!$L$2:$L$21,(new!$E$2:$E$21=$A294)*(new!$C$2:$C$21=calendar!U$2)*(new!$D$2:$D$21&lt;&gt;"N/A"),"")</f>
        <v/>
      </c>
    </row>
    <row r="295" spans="1:22" ht="24" customHeight="1" x14ac:dyDescent="0.2">
      <c r="A295" s="37">
        <v>44853</v>
      </c>
      <c r="C295" s="29">
        <f>COUNTIFS(new!$C$2:$C$21,C$2,new!$E$2:$E$21,"&lt;="&amp;calendar!$A295,new!$F$2:$F$21,"&gt;="&amp;calendar!$A295,new!$D$2:$D$21,"YES")+2*COUNTIFS(new!$C$2:$C$21,C$2,new!$E$2:$E$21,"&lt;="&amp;calendar!$A295,new!$F$2:$F$21,"&gt;="&amp;calendar!$A295,new!$D$2:$D$21,"NO")</f>
        <v>0</v>
      </c>
      <c r="D295" s="46" t="str" cm="1">
        <f t="array" ref="D295">_xlfn._xlws.FILTER(new!$L$2:$L$21,(new!$E$2:$E$21=$A295)*(new!$C$2:$C$21=calendar!C$2)*(new!$D$2:$D$21&lt;&gt;"N/A"),"")</f>
        <v/>
      </c>
      <c r="E295" s="29">
        <f>COUNTIFS(new!$C$2:$C$21,E$2,new!$E$2:$E$21,"&lt;="&amp;calendar!$A295,new!$F$2:$F$21,"&gt;="&amp;calendar!$A295,new!$D$2:$D$21,"YES")+2*COUNTIFS(new!$C$2:$C$21,E$2,new!$E$2:$E$21,"&lt;="&amp;calendar!$A295,new!$F$2:$F$21,"&gt;="&amp;calendar!$A295,new!$D$2:$D$21,"NO")</f>
        <v>0</v>
      </c>
      <c r="F295" s="46" t="str" cm="1">
        <f t="array" ref="F295">_xlfn._xlws.FILTER(new!$L$2:$L$21,(new!$E$2:$E$21=$A295)*(new!$C$2:$C$21=calendar!E$2)*(new!$D$2:$D$21&lt;&gt;"N/A"),"")</f>
        <v/>
      </c>
      <c r="G295" s="29">
        <f>COUNTIFS(new!$C$2:$C$21,G$2,new!$E$2:$E$21,"&lt;="&amp;calendar!$A295,new!$F$2:$F$21,"&gt;="&amp;calendar!$A295,new!$D$2:$D$21,"YES")+2*COUNTIFS(new!$C$2:$C$21,G$2,new!$E$2:$E$21,"&lt;="&amp;calendar!$A295,new!$F$2:$F$21,"&gt;="&amp;calendar!$A295,new!$D$2:$D$21,"NO")</f>
        <v>0</v>
      </c>
      <c r="H295" s="46" t="str" cm="1">
        <f t="array" ref="H295">_xlfn._xlws.FILTER(new!$L$2:$L$21,(new!$E$2:$E$21=$A295)*(new!$C$2:$C$21=calendar!G$2)*(new!$D$2:$D$21&lt;&gt;"N/A"),"")</f>
        <v/>
      </c>
      <c r="J295" s="29">
        <f>COUNTIFS(new!$C$2:$C$21,J$2,new!$E$2:$E$21,"&lt;="&amp;calendar!$A295,new!$F$2:$F$21,"&gt;="&amp;calendar!$A295,new!$D$2:$D$21,"YES")+2*COUNTIFS(new!$C$2:$C$21,J$2,new!$E$2:$E$21,"&lt;="&amp;calendar!$A295,new!$F$2:$F$21,"&gt;="&amp;calendar!$A295,new!$D$2:$D$21,"NO")</f>
        <v>0</v>
      </c>
      <c r="K295" s="46" t="str" cm="1">
        <f t="array" ref="K295">_xlfn._xlws.FILTER(new!$L$2:$L$21,(new!$E$2:$E$21=$A295)*(new!$C$2:$C$21=calendar!J$2)*(new!$D$2:$D$21&lt;&gt;"N/A"),"")</f>
        <v/>
      </c>
      <c r="L295" s="29">
        <f>COUNTIFS(new!$C$2:$C$21,L$2,new!$E$2:$E$21,"&lt;="&amp;calendar!$A295,new!$F$2:$F$21,"&gt;="&amp;calendar!$A295,new!$D$2:$D$21,"YES")+2*COUNTIFS(new!$C$2:$C$21,L$2,new!$E$2:$E$21,"&lt;="&amp;calendar!$A295,new!$F$2:$F$21,"&gt;="&amp;calendar!$A295,new!$D$2:$D$21,"NO")</f>
        <v>0</v>
      </c>
      <c r="M295" s="46" t="str" cm="1">
        <f t="array" ref="M295">_xlfn._xlws.FILTER(new!$L$2:$L$21,(new!$E$2:$E$21=$A295)*(new!$C$2:$C$21=calendar!L$2)*(new!$D$2:$D$21&lt;&gt;"N/A"),"")</f>
        <v/>
      </c>
      <c r="N295" s="29">
        <f>COUNTIFS(new!$C$2:$C$21,N$2,new!$E$2:$E$21,"&lt;="&amp;calendar!$A295,new!$F$2:$F$21,"&gt;="&amp;calendar!$A295,new!$D$2:$D$21,"YES")+2*COUNTIFS(new!$C$2:$C$21,N$2,new!$E$2:$E$21,"&lt;="&amp;calendar!$A295,new!$F$2:$F$21,"&gt;="&amp;calendar!$A295,new!$D$2:$D$21,"NO")</f>
        <v>0</v>
      </c>
      <c r="O295" s="46" t="str" cm="1">
        <f t="array" ref="O295">_xlfn._xlws.FILTER(new!$L$2:$L$21,(new!$E$2:$E$21=$A295)*(new!$C$2:$C$21=calendar!N$2)*(new!$D$2:$D$21&lt;&gt;"N/A"),"")</f>
        <v/>
      </c>
      <c r="Q295" s="29">
        <f>COUNTIFS(new!$C$2:$C$21,Q$2,new!$E$2:$E$21,"&lt;="&amp;calendar!$A295,new!$F$2:$F$21,"&gt;="&amp;calendar!$A295,new!$D$2:$D$21,"YES")+2*COUNTIFS(new!$C$2:$C$21,Q$2,new!$E$2:$E$21,"&lt;="&amp;calendar!$A295,new!$F$2:$F$21,"&gt;="&amp;calendar!$A295,new!$D$2:$D$21,"NO")</f>
        <v>0</v>
      </c>
      <c r="R295" s="46" t="str" cm="1">
        <f t="array" ref="R295">_xlfn._xlws.FILTER(new!$L$2:$L$21,(new!$E$2:$E$21=$A295)*(new!$C$2:$C$21=calendar!Q$2)*(new!$D$2:$D$21&lt;&gt;"N/A"),"")</f>
        <v/>
      </c>
      <c r="S295" s="29">
        <f>COUNTIFS(new!$C$2:$C$21,S$2,new!$E$2:$E$21,"&lt;="&amp;calendar!$A295,new!$F$2:$F$21,"&gt;="&amp;calendar!$A295,new!$D$2:$D$21,"YES")+2*COUNTIFS(new!$C$2:$C$21,S$2,new!$E$2:$E$21,"&lt;="&amp;calendar!$A295,new!$F$2:$F$21,"&gt;="&amp;calendar!$A295,new!$D$2:$D$21,"NO")</f>
        <v>0</v>
      </c>
      <c r="T295" s="46" t="str" cm="1">
        <f t="array" ref="T295">_xlfn._xlws.FILTER(new!$L$2:$L$21,(new!$E$2:$E$21=$A295)*(new!$C$2:$C$21=calendar!S$2)*(new!$D$2:$D$21&lt;&gt;"N/A"),"")</f>
        <v/>
      </c>
      <c r="U295" s="29">
        <f>COUNTIFS(new!$C$2:$C$21,U$2,new!$E$2:$E$21,"&lt;="&amp;calendar!$A295,new!$F$2:$F$21,"&gt;="&amp;calendar!$A295,new!$D$2:$D$21,"YES")+2*COUNTIFS(new!$C$2:$C$21,U$2,new!$E$2:$E$21,"&lt;="&amp;calendar!$A295,new!$F$2:$F$21,"&gt;="&amp;calendar!$A295,new!$D$2:$D$21,"NO")</f>
        <v>0</v>
      </c>
      <c r="V295" s="46" t="str" cm="1">
        <f t="array" ref="V295">_xlfn._xlws.FILTER(new!$L$2:$L$21,(new!$E$2:$E$21=$A295)*(new!$C$2:$C$21=calendar!U$2)*(new!$D$2:$D$21&lt;&gt;"N/A"),"")</f>
        <v/>
      </c>
    </row>
    <row r="296" spans="1:22" ht="24" customHeight="1" x14ac:dyDescent="0.2">
      <c r="A296" s="37">
        <v>44854</v>
      </c>
      <c r="C296" s="29">
        <f>COUNTIFS(new!$C$2:$C$21,C$2,new!$E$2:$E$21,"&lt;="&amp;calendar!$A296,new!$F$2:$F$21,"&gt;="&amp;calendar!$A296,new!$D$2:$D$21,"YES")+2*COUNTIFS(new!$C$2:$C$21,C$2,new!$E$2:$E$21,"&lt;="&amp;calendar!$A296,new!$F$2:$F$21,"&gt;="&amp;calendar!$A296,new!$D$2:$D$21,"NO")</f>
        <v>0</v>
      </c>
      <c r="D296" s="46" t="str" cm="1">
        <f t="array" ref="D296">_xlfn._xlws.FILTER(new!$L$2:$L$21,(new!$E$2:$E$21=$A296)*(new!$C$2:$C$21=calendar!C$2)*(new!$D$2:$D$21&lt;&gt;"N/A"),"")</f>
        <v/>
      </c>
      <c r="E296" s="29">
        <f>COUNTIFS(new!$C$2:$C$21,E$2,new!$E$2:$E$21,"&lt;="&amp;calendar!$A296,new!$F$2:$F$21,"&gt;="&amp;calendar!$A296,new!$D$2:$D$21,"YES")+2*COUNTIFS(new!$C$2:$C$21,E$2,new!$E$2:$E$21,"&lt;="&amp;calendar!$A296,new!$F$2:$F$21,"&gt;="&amp;calendar!$A296,new!$D$2:$D$21,"NO")</f>
        <v>0</v>
      </c>
      <c r="F296" s="46" t="str" cm="1">
        <f t="array" ref="F296">_xlfn._xlws.FILTER(new!$L$2:$L$21,(new!$E$2:$E$21=$A296)*(new!$C$2:$C$21=calendar!E$2)*(new!$D$2:$D$21&lt;&gt;"N/A"),"")</f>
        <v/>
      </c>
      <c r="G296" s="29">
        <f>COUNTIFS(new!$C$2:$C$21,G$2,new!$E$2:$E$21,"&lt;="&amp;calendar!$A296,new!$F$2:$F$21,"&gt;="&amp;calendar!$A296,new!$D$2:$D$21,"YES")+2*COUNTIFS(new!$C$2:$C$21,G$2,new!$E$2:$E$21,"&lt;="&amp;calendar!$A296,new!$F$2:$F$21,"&gt;="&amp;calendar!$A296,new!$D$2:$D$21,"NO")</f>
        <v>0</v>
      </c>
      <c r="H296" s="46" t="str" cm="1">
        <f t="array" ref="H296">_xlfn._xlws.FILTER(new!$L$2:$L$21,(new!$E$2:$E$21=$A296)*(new!$C$2:$C$21=calendar!G$2)*(new!$D$2:$D$21&lt;&gt;"N/A"),"")</f>
        <v/>
      </c>
      <c r="J296" s="29">
        <f>COUNTIFS(new!$C$2:$C$21,J$2,new!$E$2:$E$21,"&lt;="&amp;calendar!$A296,new!$F$2:$F$21,"&gt;="&amp;calendar!$A296,new!$D$2:$D$21,"YES")+2*COUNTIFS(new!$C$2:$C$21,J$2,new!$E$2:$E$21,"&lt;="&amp;calendar!$A296,new!$F$2:$F$21,"&gt;="&amp;calendar!$A296,new!$D$2:$D$21,"NO")</f>
        <v>0</v>
      </c>
      <c r="K296" s="46" t="str" cm="1">
        <f t="array" ref="K296">_xlfn._xlws.FILTER(new!$L$2:$L$21,(new!$E$2:$E$21=$A296)*(new!$C$2:$C$21=calendar!J$2)*(new!$D$2:$D$21&lt;&gt;"N/A"),"")</f>
        <v/>
      </c>
      <c r="L296" s="29">
        <f>COUNTIFS(new!$C$2:$C$21,L$2,new!$E$2:$E$21,"&lt;="&amp;calendar!$A296,new!$F$2:$F$21,"&gt;="&amp;calendar!$A296,new!$D$2:$D$21,"YES")+2*COUNTIFS(new!$C$2:$C$21,L$2,new!$E$2:$E$21,"&lt;="&amp;calendar!$A296,new!$F$2:$F$21,"&gt;="&amp;calendar!$A296,new!$D$2:$D$21,"NO")</f>
        <v>0</v>
      </c>
      <c r="M296" s="46" t="str" cm="1">
        <f t="array" ref="M296">_xlfn._xlws.FILTER(new!$L$2:$L$21,(new!$E$2:$E$21=$A296)*(new!$C$2:$C$21=calendar!L$2)*(new!$D$2:$D$21&lt;&gt;"N/A"),"")</f>
        <v/>
      </c>
      <c r="N296" s="29">
        <f>COUNTIFS(new!$C$2:$C$21,N$2,new!$E$2:$E$21,"&lt;="&amp;calendar!$A296,new!$F$2:$F$21,"&gt;="&amp;calendar!$A296,new!$D$2:$D$21,"YES")+2*COUNTIFS(new!$C$2:$C$21,N$2,new!$E$2:$E$21,"&lt;="&amp;calendar!$A296,new!$F$2:$F$21,"&gt;="&amp;calendar!$A296,new!$D$2:$D$21,"NO")</f>
        <v>0</v>
      </c>
      <c r="O296" s="46" t="str" cm="1">
        <f t="array" ref="O296">_xlfn._xlws.FILTER(new!$L$2:$L$21,(new!$E$2:$E$21=$A296)*(new!$C$2:$C$21=calendar!N$2)*(new!$D$2:$D$21&lt;&gt;"N/A"),"")</f>
        <v/>
      </c>
      <c r="Q296" s="29">
        <f>COUNTIFS(new!$C$2:$C$21,Q$2,new!$E$2:$E$21,"&lt;="&amp;calendar!$A296,new!$F$2:$F$21,"&gt;="&amp;calendar!$A296,new!$D$2:$D$21,"YES")+2*COUNTIFS(new!$C$2:$C$21,Q$2,new!$E$2:$E$21,"&lt;="&amp;calendar!$A296,new!$F$2:$F$21,"&gt;="&amp;calendar!$A296,new!$D$2:$D$21,"NO")</f>
        <v>0</v>
      </c>
      <c r="R296" s="46" t="str" cm="1">
        <f t="array" ref="R296">_xlfn._xlws.FILTER(new!$L$2:$L$21,(new!$E$2:$E$21=$A296)*(new!$C$2:$C$21=calendar!Q$2)*(new!$D$2:$D$21&lt;&gt;"N/A"),"")</f>
        <v/>
      </c>
      <c r="S296" s="29">
        <f>COUNTIFS(new!$C$2:$C$21,S$2,new!$E$2:$E$21,"&lt;="&amp;calendar!$A296,new!$F$2:$F$21,"&gt;="&amp;calendar!$A296,new!$D$2:$D$21,"YES")+2*COUNTIFS(new!$C$2:$C$21,S$2,new!$E$2:$E$21,"&lt;="&amp;calendar!$A296,new!$F$2:$F$21,"&gt;="&amp;calendar!$A296,new!$D$2:$D$21,"NO")</f>
        <v>0</v>
      </c>
      <c r="T296" s="46" t="str" cm="1">
        <f t="array" ref="T296">_xlfn._xlws.FILTER(new!$L$2:$L$21,(new!$E$2:$E$21=$A296)*(new!$C$2:$C$21=calendar!S$2)*(new!$D$2:$D$21&lt;&gt;"N/A"),"")</f>
        <v/>
      </c>
      <c r="U296" s="29">
        <f>COUNTIFS(new!$C$2:$C$21,U$2,new!$E$2:$E$21,"&lt;="&amp;calendar!$A296,new!$F$2:$F$21,"&gt;="&amp;calendar!$A296,new!$D$2:$D$21,"YES")+2*COUNTIFS(new!$C$2:$C$21,U$2,new!$E$2:$E$21,"&lt;="&amp;calendar!$A296,new!$F$2:$F$21,"&gt;="&amp;calendar!$A296,new!$D$2:$D$21,"NO")</f>
        <v>0</v>
      </c>
      <c r="V296" s="46" t="str" cm="1">
        <f t="array" ref="V296">_xlfn._xlws.FILTER(new!$L$2:$L$21,(new!$E$2:$E$21=$A296)*(new!$C$2:$C$21=calendar!U$2)*(new!$D$2:$D$21&lt;&gt;"N/A"),"")</f>
        <v/>
      </c>
    </row>
    <row r="297" spans="1:22" ht="24" customHeight="1" x14ac:dyDescent="0.2">
      <c r="A297" s="37">
        <v>44855</v>
      </c>
      <c r="C297" s="29">
        <f>COUNTIFS(new!$C$2:$C$21,C$2,new!$E$2:$E$21,"&lt;="&amp;calendar!$A297,new!$F$2:$F$21,"&gt;="&amp;calendar!$A297,new!$D$2:$D$21,"YES")+2*COUNTIFS(new!$C$2:$C$21,C$2,new!$E$2:$E$21,"&lt;="&amp;calendar!$A297,new!$F$2:$F$21,"&gt;="&amp;calendar!$A297,new!$D$2:$D$21,"NO")</f>
        <v>0</v>
      </c>
      <c r="D297" s="46" t="str" cm="1">
        <f t="array" ref="D297">_xlfn._xlws.FILTER(new!$L$2:$L$21,(new!$E$2:$E$21=$A297)*(new!$C$2:$C$21=calendar!C$2)*(new!$D$2:$D$21&lt;&gt;"N/A"),"")</f>
        <v/>
      </c>
      <c r="E297" s="29">
        <f>COUNTIFS(new!$C$2:$C$21,E$2,new!$E$2:$E$21,"&lt;="&amp;calendar!$A297,new!$F$2:$F$21,"&gt;="&amp;calendar!$A297,new!$D$2:$D$21,"YES")+2*COUNTIFS(new!$C$2:$C$21,E$2,new!$E$2:$E$21,"&lt;="&amp;calendar!$A297,new!$F$2:$F$21,"&gt;="&amp;calendar!$A297,new!$D$2:$D$21,"NO")</f>
        <v>0</v>
      </c>
      <c r="F297" s="46" t="str" cm="1">
        <f t="array" ref="F297">_xlfn._xlws.FILTER(new!$L$2:$L$21,(new!$E$2:$E$21=$A297)*(new!$C$2:$C$21=calendar!E$2)*(new!$D$2:$D$21&lt;&gt;"N/A"),"")</f>
        <v/>
      </c>
      <c r="G297" s="29">
        <f>COUNTIFS(new!$C$2:$C$21,G$2,new!$E$2:$E$21,"&lt;="&amp;calendar!$A297,new!$F$2:$F$21,"&gt;="&amp;calendar!$A297,new!$D$2:$D$21,"YES")+2*COUNTIFS(new!$C$2:$C$21,G$2,new!$E$2:$E$21,"&lt;="&amp;calendar!$A297,new!$F$2:$F$21,"&gt;="&amp;calendar!$A297,new!$D$2:$D$21,"NO")</f>
        <v>0</v>
      </c>
      <c r="H297" s="46" t="str" cm="1">
        <f t="array" ref="H297">_xlfn._xlws.FILTER(new!$L$2:$L$21,(new!$E$2:$E$21=$A297)*(new!$C$2:$C$21=calendar!G$2)*(new!$D$2:$D$21&lt;&gt;"N/A"),"")</f>
        <v/>
      </c>
      <c r="J297" s="29">
        <f>COUNTIFS(new!$C$2:$C$21,J$2,new!$E$2:$E$21,"&lt;="&amp;calendar!$A297,new!$F$2:$F$21,"&gt;="&amp;calendar!$A297,new!$D$2:$D$21,"YES")+2*COUNTIFS(new!$C$2:$C$21,J$2,new!$E$2:$E$21,"&lt;="&amp;calendar!$A297,new!$F$2:$F$21,"&gt;="&amp;calendar!$A297,new!$D$2:$D$21,"NO")</f>
        <v>0</v>
      </c>
      <c r="K297" s="46" t="str" cm="1">
        <f t="array" ref="K297">_xlfn._xlws.FILTER(new!$L$2:$L$21,(new!$E$2:$E$21=$A297)*(new!$C$2:$C$21=calendar!J$2)*(new!$D$2:$D$21&lt;&gt;"N/A"),"")</f>
        <v/>
      </c>
      <c r="L297" s="29">
        <f>COUNTIFS(new!$C$2:$C$21,L$2,new!$E$2:$E$21,"&lt;="&amp;calendar!$A297,new!$F$2:$F$21,"&gt;="&amp;calendar!$A297,new!$D$2:$D$21,"YES")+2*COUNTIFS(new!$C$2:$C$21,L$2,new!$E$2:$E$21,"&lt;="&amp;calendar!$A297,new!$F$2:$F$21,"&gt;="&amp;calendar!$A297,new!$D$2:$D$21,"NO")</f>
        <v>0</v>
      </c>
      <c r="M297" s="46" t="str" cm="1">
        <f t="array" ref="M297">_xlfn._xlws.FILTER(new!$L$2:$L$21,(new!$E$2:$E$21=$A297)*(new!$C$2:$C$21=calendar!L$2)*(new!$D$2:$D$21&lt;&gt;"N/A"),"")</f>
        <v/>
      </c>
      <c r="N297" s="29">
        <f>COUNTIFS(new!$C$2:$C$21,N$2,new!$E$2:$E$21,"&lt;="&amp;calendar!$A297,new!$F$2:$F$21,"&gt;="&amp;calendar!$A297,new!$D$2:$D$21,"YES")+2*COUNTIFS(new!$C$2:$C$21,N$2,new!$E$2:$E$21,"&lt;="&amp;calendar!$A297,new!$F$2:$F$21,"&gt;="&amp;calendar!$A297,new!$D$2:$D$21,"NO")</f>
        <v>0</v>
      </c>
      <c r="O297" s="46" t="str" cm="1">
        <f t="array" ref="O297">_xlfn._xlws.FILTER(new!$L$2:$L$21,(new!$E$2:$E$21=$A297)*(new!$C$2:$C$21=calendar!N$2)*(new!$D$2:$D$21&lt;&gt;"N/A"),"")</f>
        <v/>
      </c>
      <c r="Q297" s="29">
        <f>COUNTIFS(new!$C$2:$C$21,Q$2,new!$E$2:$E$21,"&lt;="&amp;calendar!$A297,new!$F$2:$F$21,"&gt;="&amp;calendar!$A297,new!$D$2:$D$21,"YES")+2*COUNTIFS(new!$C$2:$C$21,Q$2,new!$E$2:$E$21,"&lt;="&amp;calendar!$A297,new!$F$2:$F$21,"&gt;="&amp;calendar!$A297,new!$D$2:$D$21,"NO")</f>
        <v>0</v>
      </c>
      <c r="R297" s="46" t="str" cm="1">
        <f t="array" ref="R297">_xlfn._xlws.FILTER(new!$L$2:$L$21,(new!$E$2:$E$21=$A297)*(new!$C$2:$C$21=calendar!Q$2)*(new!$D$2:$D$21&lt;&gt;"N/A"),"")</f>
        <v/>
      </c>
      <c r="S297" s="29">
        <f>COUNTIFS(new!$C$2:$C$21,S$2,new!$E$2:$E$21,"&lt;="&amp;calendar!$A297,new!$F$2:$F$21,"&gt;="&amp;calendar!$A297,new!$D$2:$D$21,"YES")+2*COUNTIFS(new!$C$2:$C$21,S$2,new!$E$2:$E$21,"&lt;="&amp;calendar!$A297,new!$F$2:$F$21,"&gt;="&amp;calendar!$A297,new!$D$2:$D$21,"NO")</f>
        <v>0</v>
      </c>
      <c r="T297" s="46" t="str" cm="1">
        <f t="array" ref="T297">_xlfn._xlws.FILTER(new!$L$2:$L$21,(new!$E$2:$E$21=$A297)*(new!$C$2:$C$21=calendar!S$2)*(new!$D$2:$D$21&lt;&gt;"N/A"),"")</f>
        <v/>
      </c>
      <c r="U297" s="29">
        <f>COUNTIFS(new!$C$2:$C$21,U$2,new!$E$2:$E$21,"&lt;="&amp;calendar!$A297,new!$F$2:$F$21,"&gt;="&amp;calendar!$A297,new!$D$2:$D$21,"YES")+2*COUNTIFS(new!$C$2:$C$21,U$2,new!$E$2:$E$21,"&lt;="&amp;calendar!$A297,new!$F$2:$F$21,"&gt;="&amp;calendar!$A297,new!$D$2:$D$21,"NO")</f>
        <v>0</v>
      </c>
      <c r="V297" s="46" t="str" cm="1">
        <f t="array" ref="V297">_xlfn._xlws.FILTER(new!$L$2:$L$21,(new!$E$2:$E$21=$A297)*(new!$C$2:$C$21=calendar!U$2)*(new!$D$2:$D$21&lt;&gt;"N/A"),"")</f>
        <v/>
      </c>
    </row>
    <row r="298" spans="1:22" ht="24" customHeight="1" x14ac:dyDescent="0.2">
      <c r="A298" s="37">
        <v>44856</v>
      </c>
      <c r="C298" s="29">
        <f>COUNTIFS(new!$C$2:$C$21,C$2,new!$E$2:$E$21,"&lt;="&amp;calendar!$A298,new!$F$2:$F$21,"&gt;="&amp;calendar!$A298,new!$D$2:$D$21,"YES")+2*COUNTIFS(new!$C$2:$C$21,C$2,new!$E$2:$E$21,"&lt;="&amp;calendar!$A298,new!$F$2:$F$21,"&gt;="&amp;calendar!$A298,new!$D$2:$D$21,"NO")</f>
        <v>0</v>
      </c>
      <c r="D298" s="46" t="str" cm="1">
        <f t="array" ref="D298">_xlfn._xlws.FILTER(new!$L$2:$L$21,(new!$E$2:$E$21=$A298)*(new!$C$2:$C$21=calendar!C$2)*(new!$D$2:$D$21&lt;&gt;"N/A"),"")</f>
        <v/>
      </c>
      <c r="E298" s="29">
        <f>COUNTIFS(new!$C$2:$C$21,E$2,new!$E$2:$E$21,"&lt;="&amp;calendar!$A298,new!$F$2:$F$21,"&gt;="&amp;calendar!$A298,new!$D$2:$D$21,"YES")+2*COUNTIFS(new!$C$2:$C$21,E$2,new!$E$2:$E$21,"&lt;="&amp;calendar!$A298,new!$F$2:$F$21,"&gt;="&amp;calendar!$A298,new!$D$2:$D$21,"NO")</f>
        <v>0</v>
      </c>
      <c r="F298" s="46" t="str" cm="1">
        <f t="array" ref="F298">_xlfn._xlws.FILTER(new!$L$2:$L$21,(new!$E$2:$E$21=$A298)*(new!$C$2:$C$21=calendar!E$2)*(new!$D$2:$D$21&lt;&gt;"N/A"),"")</f>
        <v/>
      </c>
      <c r="G298" s="29">
        <f>COUNTIFS(new!$C$2:$C$21,G$2,new!$E$2:$E$21,"&lt;="&amp;calendar!$A298,new!$F$2:$F$21,"&gt;="&amp;calendar!$A298,new!$D$2:$D$21,"YES")+2*COUNTIFS(new!$C$2:$C$21,G$2,new!$E$2:$E$21,"&lt;="&amp;calendar!$A298,new!$F$2:$F$21,"&gt;="&amp;calendar!$A298,new!$D$2:$D$21,"NO")</f>
        <v>0</v>
      </c>
      <c r="H298" s="46" t="str" cm="1">
        <f t="array" ref="H298">_xlfn._xlws.FILTER(new!$L$2:$L$21,(new!$E$2:$E$21=$A298)*(new!$C$2:$C$21=calendar!G$2)*(new!$D$2:$D$21&lt;&gt;"N/A"),"")</f>
        <v/>
      </c>
      <c r="J298" s="29">
        <f>COUNTIFS(new!$C$2:$C$21,J$2,new!$E$2:$E$21,"&lt;="&amp;calendar!$A298,new!$F$2:$F$21,"&gt;="&amp;calendar!$A298,new!$D$2:$D$21,"YES")+2*COUNTIFS(new!$C$2:$C$21,J$2,new!$E$2:$E$21,"&lt;="&amp;calendar!$A298,new!$F$2:$F$21,"&gt;="&amp;calendar!$A298,new!$D$2:$D$21,"NO")</f>
        <v>0</v>
      </c>
      <c r="K298" s="46" t="str" cm="1">
        <f t="array" ref="K298">_xlfn._xlws.FILTER(new!$L$2:$L$21,(new!$E$2:$E$21=$A298)*(new!$C$2:$C$21=calendar!J$2)*(new!$D$2:$D$21&lt;&gt;"N/A"),"")</f>
        <v/>
      </c>
      <c r="L298" s="29">
        <f>COUNTIFS(new!$C$2:$C$21,L$2,new!$E$2:$E$21,"&lt;="&amp;calendar!$A298,new!$F$2:$F$21,"&gt;="&amp;calendar!$A298,new!$D$2:$D$21,"YES")+2*COUNTIFS(new!$C$2:$C$21,L$2,new!$E$2:$E$21,"&lt;="&amp;calendar!$A298,new!$F$2:$F$21,"&gt;="&amp;calendar!$A298,new!$D$2:$D$21,"NO")</f>
        <v>0</v>
      </c>
      <c r="M298" s="46" t="str" cm="1">
        <f t="array" ref="M298">_xlfn._xlws.FILTER(new!$L$2:$L$21,(new!$E$2:$E$21=$A298)*(new!$C$2:$C$21=calendar!L$2)*(new!$D$2:$D$21&lt;&gt;"N/A"),"")</f>
        <v/>
      </c>
      <c r="N298" s="29">
        <f>COUNTIFS(new!$C$2:$C$21,N$2,new!$E$2:$E$21,"&lt;="&amp;calendar!$A298,new!$F$2:$F$21,"&gt;="&amp;calendar!$A298,new!$D$2:$D$21,"YES")+2*COUNTIFS(new!$C$2:$C$21,N$2,new!$E$2:$E$21,"&lt;="&amp;calendar!$A298,new!$F$2:$F$21,"&gt;="&amp;calendar!$A298,new!$D$2:$D$21,"NO")</f>
        <v>0</v>
      </c>
      <c r="O298" s="46" t="str" cm="1">
        <f t="array" ref="O298">_xlfn._xlws.FILTER(new!$L$2:$L$21,(new!$E$2:$E$21=$A298)*(new!$C$2:$C$21=calendar!N$2)*(new!$D$2:$D$21&lt;&gt;"N/A"),"")</f>
        <v/>
      </c>
      <c r="Q298" s="29">
        <f>COUNTIFS(new!$C$2:$C$21,Q$2,new!$E$2:$E$21,"&lt;="&amp;calendar!$A298,new!$F$2:$F$21,"&gt;="&amp;calendar!$A298,new!$D$2:$D$21,"YES")+2*COUNTIFS(new!$C$2:$C$21,Q$2,new!$E$2:$E$21,"&lt;="&amp;calendar!$A298,new!$F$2:$F$21,"&gt;="&amp;calendar!$A298,new!$D$2:$D$21,"NO")</f>
        <v>0</v>
      </c>
      <c r="R298" s="46" t="str" cm="1">
        <f t="array" ref="R298">_xlfn._xlws.FILTER(new!$L$2:$L$21,(new!$E$2:$E$21=$A298)*(new!$C$2:$C$21=calendar!Q$2)*(new!$D$2:$D$21&lt;&gt;"N/A"),"")</f>
        <v/>
      </c>
      <c r="S298" s="29">
        <f>COUNTIFS(new!$C$2:$C$21,S$2,new!$E$2:$E$21,"&lt;="&amp;calendar!$A298,new!$F$2:$F$21,"&gt;="&amp;calendar!$A298,new!$D$2:$D$21,"YES")+2*COUNTIFS(new!$C$2:$C$21,S$2,new!$E$2:$E$21,"&lt;="&amp;calendar!$A298,new!$F$2:$F$21,"&gt;="&amp;calendar!$A298,new!$D$2:$D$21,"NO")</f>
        <v>0</v>
      </c>
      <c r="T298" s="46" t="str" cm="1">
        <f t="array" ref="T298">_xlfn._xlws.FILTER(new!$L$2:$L$21,(new!$E$2:$E$21=$A298)*(new!$C$2:$C$21=calendar!S$2)*(new!$D$2:$D$21&lt;&gt;"N/A"),"")</f>
        <v/>
      </c>
      <c r="U298" s="29">
        <f>COUNTIFS(new!$C$2:$C$21,U$2,new!$E$2:$E$21,"&lt;="&amp;calendar!$A298,new!$F$2:$F$21,"&gt;="&amp;calendar!$A298,new!$D$2:$D$21,"YES")+2*COUNTIFS(new!$C$2:$C$21,U$2,new!$E$2:$E$21,"&lt;="&amp;calendar!$A298,new!$F$2:$F$21,"&gt;="&amp;calendar!$A298,new!$D$2:$D$21,"NO")</f>
        <v>0</v>
      </c>
      <c r="V298" s="46" t="str" cm="1">
        <f t="array" ref="V298">_xlfn._xlws.FILTER(new!$L$2:$L$21,(new!$E$2:$E$21=$A298)*(new!$C$2:$C$21=calendar!U$2)*(new!$D$2:$D$21&lt;&gt;"N/A"),"")</f>
        <v/>
      </c>
    </row>
    <row r="299" spans="1:22" ht="24" customHeight="1" x14ac:dyDescent="0.2">
      <c r="A299" s="37">
        <v>44857</v>
      </c>
      <c r="C299" s="29">
        <f>COUNTIFS(new!$C$2:$C$21,C$2,new!$E$2:$E$21,"&lt;="&amp;calendar!$A299,new!$F$2:$F$21,"&gt;="&amp;calendar!$A299,new!$D$2:$D$21,"YES")+2*COUNTIFS(new!$C$2:$C$21,C$2,new!$E$2:$E$21,"&lt;="&amp;calendar!$A299,new!$F$2:$F$21,"&gt;="&amp;calendar!$A299,new!$D$2:$D$21,"NO")</f>
        <v>0</v>
      </c>
      <c r="D299" s="46" t="str" cm="1">
        <f t="array" ref="D299">_xlfn._xlws.FILTER(new!$L$2:$L$21,(new!$E$2:$E$21=$A299)*(new!$C$2:$C$21=calendar!C$2)*(new!$D$2:$D$21&lt;&gt;"N/A"),"")</f>
        <v/>
      </c>
      <c r="E299" s="29">
        <f>COUNTIFS(new!$C$2:$C$21,E$2,new!$E$2:$E$21,"&lt;="&amp;calendar!$A299,new!$F$2:$F$21,"&gt;="&amp;calendar!$A299,new!$D$2:$D$21,"YES")+2*COUNTIFS(new!$C$2:$C$21,E$2,new!$E$2:$E$21,"&lt;="&amp;calendar!$A299,new!$F$2:$F$21,"&gt;="&amp;calendar!$A299,new!$D$2:$D$21,"NO")</f>
        <v>0</v>
      </c>
      <c r="F299" s="46" t="str" cm="1">
        <f t="array" ref="F299">_xlfn._xlws.FILTER(new!$L$2:$L$21,(new!$E$2:$E$21=$A299)*(new!$C$2:$C$21=calendar!E$2)*(new!$D$2:$D$21&lt;&gt;"N/A"),"")</f>
        <v/>
      </c>
      <c r="G299" s="29">
        <f>COUNTIFS(new!$C$2:$C$21,G$2,new!$E$2:$E$21,"&lt;="&amp;calendar!$A299,new!$F$2:$F$21,"&gt;="&amp;calendar!$A299,new!$D$2:$D$21,"YES")+2*COUNTIFS(new!$C$2:$C$21,G$2,new!$E$2:$E$21,"&lt;="&amp;calendar!$A299,new!$F$2:$F$21,"&gt;="&amp;calendar!$A299,new!$D$2:$D$21,"NO")</f>
        <v>0</v>
      </c>
      <c r="H299" s="46" t="str" cm="1">
        <f t="array" ref="H299">_xlfn._xlws.FILTER(new!$L$2:$L$21,(new!$E$2:$E$21=$A299)*(new!$C$2:$C$21=calendar!G$2)*(new!$D$2:$D$21&lt;&gt;"N/A"),"")</f>
        <v/>
      </c>
      <c r="J299" s="29">
        <f>COUNTIFS(new!$C$2:$C$21,J$2,new!$E$2:$E$21,"&lt;="&amp;calendar!$A299,new!$F$2:$F$21,"&gt;="&amp;calendar!$A299,new!$D$2:$D$21,"YES")+2*COUNTIFS(new!$C$2:$C$21,J$2,new!$E$2:$E$21,"&lt;="&amp;calendar!$A299,new!$F$2:$F$21,"&gt;="&amp;calendar!$A299,new!$D$2:$D$21,"NO")</f>
        <v>0</v>
      </c>
      <c r="K299" s="46" t="str" cm="1">
        <f t="array" ref="K299">_xlfn._xlws.FILTER(new!$L$2:$L$21,(new!$E$2:$E$21=$A299)*(new!$C$2:$C$21=calendar!J$2)*(new!$D$2:$D$21&lt;&gt;"N/A"),"")</f>
        <v/>
      </c>
      <c r="L299" s="29">
        <f>COUNTIFS(new!$C$2:$C$21,L$2,new!$E$2:$E$21,"&lt;="&amp;calendar!$A299,new!$F$2:$F$21,"&gt;="&amp;calendar!$A299,new!$D$2:$D$21,"YES")+2*COUNTIFS(new!$C$2:$C$21,L$2,new!$E$2:$E$21,"&lt;="&amp;calendar!$A299,new!$F$2:$F$21,"&gt;="&amp;calendar!$A299,new!$D$2:$D$21,"NO")</f>
        <v>0</v>
      </c>
      <c r="M299" s="46" t="str" cm="1">
        <f t="array" ref="M299">_xlfn._xlws.FILTER(new!$L$2:$L$21,(new!$E$2:$E$21=$A299)*(new!$C$2:$C$21=calendar!L$2)*(new!$D$2:$D$21&lt;&gt;"N/A"),"")</f>
        <v/>
      </c>
      <c r="N299" s="29">
        <f>COUNTIFS(new!$C$2:$C$21,N$2,new!$E$2:$E$21,"&lt;="&amp;calendar!$A299,new!$F$2:$F$21,"&gt;="&amp;calendar!$A299,new!$D$2:$D$21,"YES")+2*COUNTIFS(new!$C$2:$C$21,N$2,new!$E$2:$E$21,"&lt;="&amp;calendar!$A299,new!$F$2:$F$21,"&gt;="&amp;calendar!$A299,new!$D$2:$D$21,"NO")</f>
        <v>0</v>
      </c>
      <c r="O299" s="46" t="str" cm="1">
        <f t="array" ref="O299">_xlfn._xlws.FILTER(new!$L$2:$L$21,(new!$E$2:$E$21=$A299)*(new!$C$2:$C$21=calendar!N$2)*(new!$D$2:$D$21&lt;&gt;"N/A"),"")</f>
        <v/>
      </c>
      <c r="Q299" s="29">
        <f>COUNTIFS(new!$C$2:$C$21,Q$2,new!$E$2:$E$21,"&lt;="&amp;calendar!$A299,new!$F$2:$F$21,"&gt;="&amp;calendar!$A299,new!$D$2:$D$21,"YES")+2*COUNTIFS(new!$C$2:$C$21,Q$2,new!$E$2:$E$21,"&lt;="&amp;calendar!$A299,new!$F$2:$F$21,"&gt;="&amp;calendar!$A299,new!$D$2:$D$21,"NO")</f>
        <v>0</v>
      </c>
      <c r="R299" s="46" t="str" cm="1">
        <f t="array" ref="R299">_xlfn._xlws.FILTER(new!$L$2:$L$21,(new!$E$2:$E$21=$A299)*(new!$C$2:$C$21=calendar!Q$2)*(new!$D$2:$D$21&lt;&gt;"N/A"),"")</f>
        <v/>
      </c>
      <c r="S299" s="29">
        <f>COUNTIFS(new!$C$2:$C$21,S$2,new!$E$2:$E$21,"&lt;="&amp;calendar!$A299,new!$F$2:$F$21,"&gt;="&amp;calendar!$A299,new!$D$2:$D$21,"YES")+2*COUNTIFS(new!$C$2:$C$21,S$2,new!$E$2:$E$21,"&lt;="&amp;calendar!$A299,new!$F$2:$F$21,"&gt;="&amp;calendar!$A299,new!$D$2:$D$21,"NO")</f>
        <v>0</v>
      </c>
      <c r="T299" s="46" t="str" cm="1">
        <f t="array" ref="T299">_xlfn._xlws.FILTER(new!$L$2:$L$21,(new!$E$2:$E$21=$A299)*(new!$C$2:$C$21=calendar!S$2)*(new!$D$2:$D$21&lt;&gt;"N/A"),"")</f>
        <v/>
      </c>
      <c r="U299" s="29">
        <f>COUNTIFS(new!$C$2:$C$21,U$2,new!$E$2:$E$21,"&lt;="&amp;calendar!$A299,new!$F$2:$F$21,"&gt;="&amp;calendar!$A299,new!$D$2:$D$21,"YES")+2*COUNTIFS(new!$C$2:$C$21,U$2,new!$E$2:$E$21,"&lt;="&amp;calendar!$A299,new!$F$2:$F$21,"&gt;="&amp;calendar!$A299,new!$D$2:$D$21,"NO")</f>
        <v>0</v>
      </c>
      <c r="V299" s="46" t="str" cm="1">
        <f t="array" ref="V299">_xlfn._xlws.FILTER(new!$L$2:$L$21,(new!$E$2:$E$21=$A299)*(new!$C$2:$C$21=calendar!U$2)*(new!$D$2:$D$21&lt;&gt;"N/A"),"")</f>
        <v/>
      </c>
    </row>
    <row r="300" spans="1:22" ht="24" customHeight="1" x14ac:dyDescent="0.2">
      <c r="A300" s="37">
        <v>44858</v>
      </c>
      <c r="C300" s="29">
        <f>COUNTIFS(new!$C$2:$C$21,C$2,new!$E$2:$E$21,"&lt;="&amp;calendar!$A300,new!$F$2:$F$21,"&gt;="&amp;calendar!$A300,new!$D$2:$D$21,"YES")+2*COUNTIFS(new!$C$2:$C$21,C$2,new!$E$2:$E$21,"&lt;="&amp;calendar!$A300,new!$F$2:$F$21,"&gt;="&amp;calendar!$A300,new!$D$2:$D$21,"NO")</f>
        <v>0</v>
      </c>
      <c r="D300" s="46" t="str" cm="1">
        <f t="array" ref="D300">_xlfn._xlws.FILTER(new!$L$2:$L$21,(new!$E$2:$E$21=$A300)*(new!$C$2:$C$21=calendar!C$2)*(new!$D$2:$D$21&lt;&gt;"N/A"),"")</f>
        <v/>
      </c>
      <c r="E300" s="29">
        <f>COUNTIFS(new!$C$2:$C$21,E$2,new!$E$2:$E$21,"&lt;="&amp;calendar!$A300,new!$F$2:$F$21,"&gt;="&amp;calendar!$A300,new!$D$2:$D$21,"YES")+2*COUNTIFS(new!$C$2:$C$21,E$2,new!$E$2:$E$21,"&lt;="&amp;calendar!$A300,new!$F$2:$F$21,"&gt;="&amp;calendar!$A300,new!$D$2:$D$21,"NO")</f>
        <v>0</v>
      </c>
      <c r="F300" s="46" t="str" cm="1">
        <f t="array" ref="F300">_xlfn._xlws.FILTER(new!$L$2:$L$21,(new!$E$2:$E$21=$A300)*(new!$C$2:$C$21=calendar!E$2)*(new!$D$2:$D$21&lt;&gt;"N/A"),"")</f>
        <v/>
      </c>
      <c r="G300" s="29">
        <f>COUNTIFS(new!$C$2:$C$21,G$2,new!$E$2:$E$21,"&lt;="&amp;calendar!$A300,new!$F$2:$F$21,"&gt;="&amp;calendar!$A300,new!$D$2:$D$21,"YES")+2*COUNTIFS(new!$C$2:$C$21,G$2,new!$E$2:$E$21,"&lt;="&amp;calendar!$A300,new!$F$2:$F$21,"&gt;="&amp;calendar!$A300,new!$D$2:$D$21,"NO")</f>
        <v>0</v>
      </c>
      <c r="H300" s="46" t="str" cm="1">
        <f t="array" ref="H300">_xlfn._xlws.FILTER(new!$L$2:$L$21,(new!$E$2:$E$21=$A300)*(new!$C$2:$C$21=calendar!G$2)*(new!$D$2:$D$21&lt;&gt;"N/A"),"")</f>
        <v/>
      </c>
      <c r="J300" s="29">
        <f>COUNTIFS(new!$C$2:$C$21,J$2,new!$E$2:$E$21,"&lt;="&amp;calendar!$A300,new!$F$2:$F$21,"&gt;="&amp;calendar!$A300,new!$D$2:$D$21,"YES")+2*COUNTIFS(new!$C$2:$C$21,J$2,new!$E$2:$E$21,"&lt;="&amp;calendar!$A300,new!$F$2:$F$21,"&gt;="&amp;calendar!$A300,new!$D$2:$D$21,"NO")</f>
        <v>0</v>
      </c>
      <c r="K300" s="46" t="str" cm="1">
        <f t="array" ref="K300">_xlfn._xlws.FILTER(new!$L$2:$L$21,(new!$E$2:$E$21=$A300)*(new!$C$2:$C$21=calendar!J$2)*(new!$D$2:$D$21&lt;&gt;"N/A"),"")</f>
        <v/>
      </c>
      <c r="L300" s="29">
        <f>COUNTIFS(new!$C$2:$C$21,L$2,new!$E$2:$E$21,"&lt;="&amp;calendar!$A300,new!$F$2:$F$21,"&gt;="&amp;calendar!$A300,new!$D$2:$D$21,"YES")+2*COUNTIFS(new!$C$2:$C$21,L$2,new!$E$2:$E$21,"&lt;="&amp;calendar!$A300,new!$F$2:$F$21,"&gt;="&amp;calendar!$A300,new!$D$2:$D$21,"NO")</f>
        <v>0</v>
      </c>
      <c r="M300" s="46" t="str" cm="1">
        <f t="array" ref="M300">_xlfn._xlws.FILTER(new!$L$2:$L$21,(new!$E$2:$E$21=$A300)*(new!$C$2:$C$21=calendar!L$2)*(new!$D$2:$D$21&lt;&gt;"N/A"),"")</f>
        <v/>
      </c>
      <c r="N300" s="29">
        <f>COUNTIFS(new!$C$2:$C$21,N$2,new!$E$2:$E$21,"&lt;="&amp;calendar!$A300,new!$F$2:$F$21,"&gt;="&amp;calendar!$A300,new!$D$2:$D$21,"YES")+2*COUNTIFS(new!$C$2:$C$21,N$2,new!$E$2:$E$21,"&lt;="&amp;calendar!$A300,new!$F$2:$F$21,"&gt;="&amp;calendar!$A300,new!$D$2:$D$21,"NO")</f>
        <v>0</v>
      </c>
      <c r="O300" s="46" t="str" cm="1">
        <f t="array" ref="O300">_xlfn._xlws.FILTER(new!$L$2:$L$21,(new!$E$2:$E$21=$A300)*(new!$C$2:$C$21=calendar!N$2)*(new!$D$2:$D$21&lt;&gt;"N/A"),"")</f>
        <v/>
      </c>
      <c r="Q300" s="29">
        <f>COUNTIFS(new!$C$2:$C$21,Q$2,new!$E$2:$E$21,"&lt;="&amp;calendar!$A300,new!$F$2:$F$21,"&gt;="&amp;calendar!$A300,new!$D$2:$D$21,"YES")+2*COUNTIFS(new!$C$2:$C$21,Q$2,new!$E$2:$E$21,"&lt;="&amp;calendar!$A300,new!$F$2:$F$21,"&gt;="&amp;calendar!$A300,new!$D$2:$D$21,"NO")</f>
        <v>0</v>
      </c>
      <c r="R300" s="46" t="str" cm="1">
        <f t="array" ref="R300">_xlfn._xlws.FILTER(new!$L$2:$L$21,(new!$E$2:$E$21=$A300)*(new!$C$2:$C$21=calendar!Q$2)*(new!$D$2:$D$21&lt;&gt;"N/A"),"")</f>
        <v/>
      </c>
      <c r="S300" s="29">
        <f>COUNTIFS(new!$C$2:$C$21,S$2,new!$E$2:$E$21,"&lt;="&amp;calendar!$A300,new!$F$2:$F$21,"&gt;="&amp;calendar!$A300,new!$D$2:$D$21,"YES")+2*COUNTIFS(new!$C$2:$C$21,S$2,new!$E$2:$E$21,"&lt;="&amp;calendar!$A300,new!$F$2:$F$21,"&gt;="&amp;calendar!$A300,new!$D$2:$D$21,"NO")</f>
        <v>0</v>
      </c>
      <c r="T300" s="46" t="str" cm="1">
        <f t="array" ref="T300">_xlfn._xlws.FILTER(new!$L$2:$L$21,(new!$E$2:$E$21=$A300)*(new!$C$2:$C$21=calendar!S$2)*(new!$D$2:$D$21&lt;&gt;"N/A"),"")</f>
        <v/>
      </c>
      <c r="U300" s="29">
        <f>COUNTIFS(new!$C$2:$C$21,U$2,new!$E$2:$E$21,"&lt;="&amp;calendar!$A300,new!$F$2:$F$21,"&gt;="&amp;calendar!$A300,new!$D$2:$D$21,"YES")+2*COUNTIFS(new!$C$2:$C$21,U$2,new!$E$2:$E$21,"&lt;="&amp;calendar!$A300,new!$F$2:$F$21,"&gt;="&amp;calendar!$A300,new!$D$2:$D$21,"NO")</f>
        <v>0</v>
      </c>
      <c r="V300" s="46" t="str" cm="1">
        <f t="array" ref="V300">_xlfn._xlws.FILTER(new!$L$2:$L$21,(new!$E$2:$E$21=$A300)*(new!$C$2:$C$21=calendar!U$2)*(new!$D$2:$D$21&lt;&gt;"N/A"),"")</f>
        <v/>
      </c>
    </row>
    <row r="301" spans="1:22" ht="24" customHeight="1" x14ac:dyDescent="0.2">
      <c r="A301" s="37">
        <v>44859</v>
      </c>
      <c r="C301" s="29">
        <f>COUNTIFS(new!$C$2:$C$21,C$2,new!$E$2:$E$21,"&lt;="&amp;calendar!$A301,new!$F$2:$F$21,"&gt;="&amp;calendar!$A301,new!$D$2:$D$21,"YES")+2*COUNTIFS(new!$C$2:$C$21,C$2,new!$E$2:$E$21,"&lt;="&amp;calendar!$A301,new!$F$2:$F$21,"&gt;="&amp;calendar!$A301,new!$D$2:$D$21,"NO")</f>
        <v>0</v>
      </c>
      <c r="D301" s="46" t="str" cm="1">
        <f t="array" ref="D301">_xlfn._xlws.FILTER(new!$L$2:$L$21,(new!$E$2:$E$21=$A301)*(new!$C$2:$C$21=calendar!C$2)*(new!$D$2:$D$21&lt;&gt;"N/A"),"")</f>
        <v/>
      </c>
      <c r="E301" s="29">
        <f>COUNTIFS(new!$C$2:$C$21,E$2,new!$E$2:$E$21,"&lt;="&amp;calendar!$A301,new!$F$2:$F$21,"&gt;="&amp;calendar!$A301,new!$D$2:$D$21,"YES")+2*COUNTIFS(new!$C$2:$C$21,E$2,new!$E$2:$E$21,"&lt;="&amp;calendar!$A301,new!$F$2:$F$21,"&gt;="&amp;calendar!$A301,new!$D$2:$D$21,"NO")</f>
        <v>0</v>
      </c>
      <c r="F301" s="46" t="str" cm="1">
        <f t="array" ref="F301">_xlfn._xlws.FILTER(new!$L$2:$L$21,(new!$E$2:$E$21=$A301)*(new!$C$2:$C$21=calendar!E$2)*(new!$D$2:$D$21&lt;&gt;"N/A"),"")</f>
        <v/>
      </c>
      <c r="G301" s="29">
        <f>COUNTIFS(new!$C$2:$C$21,G$2,new!$E$2:$E$21,"&lt;="&amp;calendar!$A301,new!$F$2:$F$21,"&gt;="&amp;calendar!$A301,new!$D$2:$D$21,"YES")+2*COUNTIFS(new!$C$2:$C$21,G$2,new!$E$2:$E$21,"&lt;="&amp;calendar!$A301,new!$F$2:$F$21,"&gt;="&amp;calendar!$A301,new!$D$2:$D$21,"NO")</f>
        <v>0</v>
      </c>
      <c r="H301" s="46" t="str" cm="1">
        <f t="array" ref="H301">_xlfn._xlws.FILTER(new!$L$2:$L$21,(new!$E$2:$E$21=$A301)*(new!$C$2:$C$21=calendar!G$2)*(new!$D$2:$D$21&lt;&gt;"N/A"),"")</f>
        <v/>
      </c>
      <c r="J301" s="29">
        <f>COUNTIFS(new!$C$2:$C$21,J$2,new!$E$2:$E$21,"&lt;="&amp;calendar!$A301,new!$F$2:$F$21,"&gt;="&amp;calendar!$A301,new!$D$2:$D$21,"YES")+2*COUNTIFS(new!$C$2:$C$21,J$2,new!$E$2:$E$21,"&lt;="&amp;calendar!$A301,new!$F$2:$F$21,"&gt;="&amp;calendar!$A301,new!$D$2:$D$21,"NO")</f>
        <v>0</v>
      </c>
      <c r="K301" s="46" t="str" cm="1">
        <f t="array" ref="K301">_xlfn._xlws.FILTER(new!$L$2:$L$21,(new!$E$2:$E$21=$A301)*(new!$C$2:$C$21=calendar!J$2)*(new!$D$2:$D$21&lt;&gt;"N/A"),"")</f>
        <v/>
      </c>
      <c r="L301" s="29">
        <f>COUNTIFS(new!$C$2:$C$21,L$2,new!$E$2:$E$21,"&lt;="&amp;calendar!$A301,new!$F$2:$F$21,"&gt;="&amp;calendar!$A301,new!$D$2:$D$21,"YES")+2*COUNTIFS(new!$C$2:$C$21,L$2,new!$E$2:$E$21,"&lt;="&amp;calendar!$A301,new!$F$2:$F$21,"&gt;="&amp;calendar!$A301,new!$D$2:$D$21,"NO")</f>
        <v>0</v>
      </c>
      <c r="M301" s="46" t="str" cm="1">
        <f t="array" ref="M301">_xlfn._xlws.FILTER(new!$L$2:$L$21,(new!$E$2:$E$21=$A301)*(new!$C$2:$C$21=calendar!L$2)*(new!$D$2:$D$21&lt;&gt;"N/A"),"")</f>
        <v/>
      </c>
      <c r="N301" s="29">
        <f>COUNTIFS(new!$C$2:$C$21,N$2,new!$E$2:$E$21,"&lt;="&amp;calendar!$A301,new!$F$2:$F$21,"&gt;="&amp;calendar!$A301,new!$D$2:$D$21,"YES")+2*COUNTIFS(new!$C$2:$C$21,N$2,new!$E$2:$E$21,"&lt;="&amp;calendar!$A301,new!$F$2:$F$21,"&gt;="&amp;calendar!$A301,new!$D$2:$D$21,"NO")</f>
        <v>0</v>
      </c>
      <c r="O301" s="46" t="str" cm="1">
        <f t="array" ref="O301">_xlfn._xlws.FILTER(new!$L$2:$L$21,(new!$E$2:$E$21=$A301)*(new!$C$2:$C$21=calendar!N$2)*(new!$D$2:$D$21&lt;&gt;"N/A"),"")</f>
        <v/>
      </c>
      <c r="Q301" s="29">
        <f>COUNTIFS(new!$C$2:$C$21,Q$2,new!$E$2:$E$21,"&lt;="&amp;calendar!$A301,new!$F$2:$F$21,"&gt;="&amp;calendar!$A301,new!$D$2:$D$21,"YES")+2*COUNTIFS(new!$C$2:$C$21,Q$2,new!$E$2:$E$21,"&lt;="&amp;calendar!$A301,new!$F$2:$F$21,"&gt;="&amp;calendar!$A301,new!$D$2:$D$21,"NO")</f>
        <v>0</v>
      </c>
      <c r="R301" s="46" t="str" cm="1">
        <f t="array" ref="R301">_xlfn._xlws.FILTER(new!$L$2:$L$21,(new!$E$2:$E$21=$A301)*(new!$C$2:$C$21=calendar!Q$2)*(new!$D$2:$D$21&lt;&gt;"N/A"),"")</f>
        <v/>
      </c>
      <c r="S301" s="29">
        <f>COUNTIFS(new!$C$2:$C$21,S$2,new!$E$2:$E$21,"&lt;="&amp;calendar!$A301,new!$F$2:$F$21,"&gt;="&amp;calendar!$A301,new!$D$2:$D$21,"YES")+2*COUNTIFS(new!$C$2:$C$21,S$2,new!$E$2:$E$21,"&lt;="&amp;calendar!$A301,new!$F$2:$F$21,"&gt;="&amp;calendar!$A301,new!$D$2:$D$21,"NO")</f>
        <v>0</v>
      </c>
      <c r="T301" s="46" t="str" cm="1">
        <f t="array" ref="T301">_xlfn._xlws.FILTER(new!$L$2:$L$21,(new!$E$2:$E$21=$A301)*(new!$C$2:$C$21=calendar!S$2)*(new!$D$2:$D$21&lt;&gt;"N/A"),"")</f>
        <v/>
      </c>
      <c r="U301" s="29">
        <f>COUNTIFS(new!$C$2:$C$21,U$2,new!$E$2:$E$21,"&lt;="&amp;calendar!$A301,new!$F$2:$F$21,"&gt;="&amp;calendar!$A301,new!$D$2:$D$21,"YES")+2*COUNTIFS(new!$C$2:$C$21,U$2,new!$E$2:$E$21,"&lt;="&amp;calendar!$A301,new!$F$2:$F$21,"&gt;="&amp;calendar!$A301,new!$D$2:$D$21,"NO")</f>
        <v>0</v>
      </c>
      <c r="V301" s="46" t="str" cm="1">
        <f t="array" ref="V301">_xlfn._xlws.FILTER(new!$L$2:$L$21,(new!$E$2:$E$21=$A301)*(new!$C$2:$C$21=calendar!U$2)*(new!$D$2:$D$21&lt;&gt;"N/A"),"")</f>
        <v/>
      </c>
    </row>
    <row r="302" spans="1:22" ht="24" customHeight="1" x14ac:dyDescent="0.2">
      <c r="A302" s="37">
        <v>44860</v>
      </c>
      <c r="C302" s="29">
        <f>COUNTIFS(new!$C$2:$C$21,C$2,new!$E$2:$E$21,"&lt;="&amp;calendar!$A302,new!$F$2:$F$21,"&gt;="&amp;calendar!$A302,new!$D$2:$D$21,"YES")+2*COUNTIFS(new!$C$2:$C$21,C$2,new!$E$2:$E$21,"&lt;="&amp;calendar!$A302,new!$F$2:$F$21,"&gt;="&amp;calendar!$A302,new!$D$2:$D$21,"NO")</f>
        <v>0</v>
      </c>
      <c r="D302" s="46" t="str" cm="1">
        <f t="array" ref="D302">_xlfn._xlws.FILTER(new!$L$2:$L$21,(new!$E$2:$E$21=$A302)*(new!$C$2:$C$21=calendar!C$2)*(new!$D$2:$D$21&lt;&gt;"N/A"),"")</f>
        <v/>
      </c>
      <c r="E302" s="29">
        <f>COUNTIFS(new!$C$2:$C$21,E$2,new!$E$2:$E$21,"&lt;="&amp;calendar!$A302,new!$F$2:$F$21,"&gt;="&amp;calendar!$A302,new!$D$2:$D$21,"YES")+2*COUNTIFS(new!$C$2:$C$21,E$2,new!$E$2:$E$21,"&lt;="&amp;calendar!$A302,new!$F$2:$F$21,"&gt;="&amp;calendar!$A302,new!$D$2:$D$21,"NO")</f>
        <v>0</v>
      </c>
      <c r="F302" s="46" t="str" cm="1">
        <f t="array" ref="F302">_xlfn._xlws.FILTER(new!$L$2:$L$21,(new!$E$2:$E$21=$A302)*(new!$C$2:$C$21=calendar!E$2)*(new!$D$2:$D$21&lt;&gt;"N/A"),"")</f>
        <v/>
      </c>
      <c r="G302" s="29">
        <f>COUNTIFS(new!$C$2:$C$21,G$2,new!$E$2:$E$21,"&lt;="&amp;calendar!$A302,new!$F$2:$F$21,"&gt;="&amp;calendar!$A302,new!$D$2:$D$21,"YES")+2*COUNTIFS(new!$C$2:$C$21,G$2,new!$E$2:$E$21,"&lt;="&amp;calendar!$A302,new!$F$2:$F$21,"&gt;="&amp;calendar!$A302,new!$D$2:$D$21,"NO")</f>
        <v>0</v>
      </c>
      <c r="H302" s="46" t="str" cm="1">
        <f t="array" ref="H302">_xlfn._xlws.FILTER(new!$L$2:$L$21,(new!$E$2:$E$21=$A302)*(new!$C$2:$C$21=calendar!G$2)*(new!$D$2:$D$21&lt;&gt;"N/A"),"")</f>
        <v/>
      </c>
      <c r="J302" s="29">
        <f>COUNTIFS(new!$C$2:$C$21,J$2,new!$E$2:$E$21,"&lt;="&amp;calendar!$A302,new!$F$2:$F$21,"&gt;="&amp;calendar!$A302,new!$D$2:$D$21,"YES")+2*COUNTIFS(new!$C$2:$C$21,J$2,new!$E$2:$E$21,"&lt;="&amp;calendar!$A302,new!$F$2:$F$21,"&gt;="&amp;calendar!$A302,new!$D$2:$D$21,"NO")</f>
        <v>0</v>
      </c>
      <c r="K302" s="46" t="str" cm="1">
        <f t="array" ref="K302">_xlfn._xlws.FILTER(new!$L$2:$L$21,(new!$E$2:$E$21=$A302)*(new!$C$2:$C$21=calendar!J$2)*(new!$D$2:$D$21&lt;&gt;"N/A"),"")</f>
        <v/>
      </c>
      <c r="L302" s="29">
        <f>COUNTIFS(new!$C$2:$C$21,L$2,new!$E$2:$E$21,"&lt;="&amp;calendar!$A302,new!$F$2:$F$21,"&gt;="&amp;calendar!$A302,new!$D$2:$D$21,"YES")+2*COUNTIFS(new!$C$2:$C$21,L$2,new!$E$2:$E$21,"&lt;="&amp;calendar!$A302,new!$F$2:$F$21,"&gt;="&amp;calendar!$A302,new!$D$2:$D$21,"NO")</f>
        <v>0</v>
      </c>
      <c r="M302" s="46" t="str" cm="1">
        <f t="array" ref="M302">_xlfn._xlws.FILTER(new!$L$2:$L$21,(new!$E$2:$E$21=$A302)*(new!$C$2:$C$21=calendar!L$2)*(new!$D$2:$D$21&lt;&gt;"N/A"),"")</f>
        <v/>
      </c>
      <c r="N302" s="29">
        <f>COUNTIFS(new!$C$2:$C$21,N$2,new!$E$2:$E$21,"&lt;="&amp;calendar!$A302,new!$F$2:$F$21,"&gt;="&amp;calendar!$A302,new!$D$2:$D$21,"YES")+2*COUNTIFS(new!$C$2:$C$21,N$2,new!$E$2:$E$21,"&lt;="&amp;calendar!$A302,new!$F$2:$F$21,"&gt;="&amp;calendar!$A302,new!$D$2:$D$21,"NO")</f>
        <v>0</v>
      </c>
      <c r="O302" s="46" t="str" cm="1">
        <f t="array" ref="O302">_xlfn._xlws.FILTER(new!$L$2:$L$21,(new!$E$2:$E$21=$A302)*(new!$C$2:$C$21=calendar!N$2)*(new!$D$2:$D$21&lt;&gt;"N/A"),"")</f>
        <v/>
      </c>
      <c r="Q302" s="29">
        <f>COUNTIFS(new!$C$2:$C$21,Q$2,new!$E$2:$E$21,"&lt;="&amp;calendar!$A302,new!$F$2:$F$21,"&gt;="&amp;calendar!$A302,new!$D$2:$D$21,"YES")+2*COUNTIFS(new!$C$2:$C$21,Q$2,new!$E$2:$E$21,"&lt;="&amp;calendar!$A302,new!$F$2:$F$21,"&gt;="&amp;calendar!$A302,new!$D$2:$D$21,"NO")</f>
        <v>0</v>
      </c>
      <c r="R302" s="46" t="str" cm="1">
        <f t="array" ref="R302">_xlfn._xlws.FILTER(new!$L$2:$L$21,(new!$E$2:$E$21=$A302)*(new!$C$2:$C$21=calendar!Q$2)*(new!$D$2:$D$21&lt;&gt;"N/A"),"")</f>
        <v/>
      </c>
      <c r="S302" s="29">
        <f>COUNTIFS(new!$C$2:$C$21,S$2,new!$E$2:$E$21,"&lt;="&amp;calendar!$A302,new!$F$2:$F$21,"&gt;="&amp;calendar!$A302,new!$D$2:$D$21,"YES")+2*COUNTIFS(new!$C$2:$C$21,S$2,new!$E$2:$E$21,"&lt;="&amp;calendar!$A302,new!$F$2:$F$21,"&gt;="&amp;calendar!$A302,new!$D$2:$D$21,"NO")</f>
        <v>0</v>
      </c>
      <c r="T302" s="46" t="str" cm="1">
        <f t="array" ref="T302">_xlfn._xlws.FILTER(new!$L$2:$L$21,(new!$E$2:$E$21=$A302)*(new!$C$2:$C$21=calendar!S$2)*(new!$D$2:$D$21&lt;&gt;"N/A"),"")</f>
        <v/>
      </c>
      <c r="U302" s="29">
        <f>COUNTIFS(new!$C$2:$C$21,U$2,new!$E$2:$E$21,"&lt;="&amp;calendar!$A302,new!$F$2:$F$21,"&gt;="&amp;calendar!$A302,new!$D$2:$D$21,"YES")+2*COUNTIFS(new!$C$2:$C$21,U$2,new!$E$2:$E$21,"&lt;="&amp;calendar!$A302,new!$F$2:$F$21,"&gt;="&amp;calendar!$A302,new!$D$2:$D$21,"NO")</f>
        <v>0</v>
      </c>
      <c r="V302" s="46" t="str" cm="1">
        <f t="array" ref="V302">_xlfn._xlws.FILTER(new!$L$2:$L$21,(new!$E$2:$E$21=$A302)*(new!$C$2:$C$21=calendar!U$2)*(new!$D$2:$D$21&lt;&gt;"N/A"),"")</f>
        <v/>
      </c>
    </row>
    <row r="303" spans="1:22" ht="24" customHeight="1" x14ac:dyDescent="0.2">
      <c r="A303" s="37">
        <v>44861</v>
      </c>
      <c r="C303" s="29">
        <f>COUNTIFS(new!$C$2:$C$21,C$2,new!$E$2:$E$21,"&lt;="&amp;calendar!$A303,new!$F$2:$F$21,"&gt;="&amp;calendar!$A303,new!$D$2:$D$21,"YES")+2*COUNTIFS(new!$C$2:$C$21,C$2,new!$E$2:$E$21,"&lt;="&amp;calendar!$A303,new!$F$2:$F$21,"&gt;="&amp;calendar!$A303,new!$D$2:$D$21,"NO")</f>
        <v>0</v>
      </c>
      <c r="D303" s="46" t="str" cm="1">
        <f t="array" ref="D303">_xlfn._xlws.FILTER(new!$L$2:$L$21,(new!$E$2:$E$21=$A303)*(new!$C$2:$C$21=calendar!C$2)*(new!$D$2:$D$21&lt;&gt;"N/A"),"")</f>
        <v/>
      </c>
      <c r="E303" s="29">
        <f>COUNTIFS(new!$C$2:$C$21,E$2,new!$E$2:$E$21,"&lt;="&amp;calendar!$A303,new!$F$2:$F$21,"&gt;="&amp;calendar!$A303,new!$D$2:$D$21,"YES")+2*COUNTIFS(new!$C$2:$C$21,E$2,new!$E$2:$E$21,"&lt;="&amp;calendar!$A303,new!$F$2:$F$21,"&gt;="&amp;calendar!$A303,new!$D$2:$D$21,"NO")</f>
        <v>0</v>
      </c>
      <c r="F303" s="46" t="str" cm="1">
        <f t="array" ref="F303">_xlfn._xlws.FILTER(new!$L$2:$L$21,(new!$E$2:$E$21=$A303)*(new!$C$2:$C$21=calendar!E$2)*(new!$D$2:$D$21&lt;&gt;"N/A"),"")</f>
        <v/>
      </c>
      <c r="G303" s="29">
        <f>COUNTIFS(new!$C$2:$C$21,G$2,new!$E$2:$E$21,"&lt;="&amp;calendar!$A303,new!$F$2:$F$21,"&gt;="&amp;calendar!$A303,new!$D$2:$D$21,"YES")+2*COUNTIFS(new!$C$2:$C$21,G$2,new!$E$2:$E$21,"&lt;="&amp;calendar!$A303,new!$F$2:$F$21,"&gt;="&amp;calendar!$A303,new!$D$2:$D$21,"NO")</f>
        <v>0</v>
      </c>
      <c r="H303" s="46" t="str" cm="1">
        <f t="array" ref="H303">_xlfn._xlws.FILTER(new!$L$2:$L$21,(new!$E$2:$E$21=$A303)*(new!$C$2:$C$21=calendar!G$2)*(new!$D$2:$D$21&lt;&gt;"N/A"),"")</f>
        <v/>
      </c>
      <c r="J303" s="29">
        <f>COUNTIFS(new!$C$2:$C$21,J$2,new!$E$2:$E$21,"&lt;="&amp;calendar!$A303,new!$F$2:$F$21,"&gt;="&amp;calendar!$A303,new!$D$2:$D$21,"YES")+2*COUNTIFS(new!$C$2:$C$21,J$2,new!$E$2:$E$21,"&lt;="&amp;calendar!$A303,new!$F$2:$F$21,"&gt;="&amp;calendar!$A303,new!$D$2:$D$21,"NO")</f>
        <v>0</v>
      </c>
      <c r="K303" s="46" t="str" cm="1">
        <f t="array" ref="K303">_xlfn._xlws.FILTER(new!$L$2:$L$21,(new!$E$2:$E$21=$A303)*(new!$C$2:$C$21=calendar!J$2)*(new!$D$2:$D$21&lt;&gt;"N/A"),"")</f>
        <v/>
      </c>
      <c r="L303" s="29">
        <f>COUNTIFS(new!$C$2:$C$21,L$2,new!$E$2:$E$21,"&lt;="&amp;calendar!$A303,new!$F$2:$F$21,"&gt;="&amp;calendar!$A303,new!$D$2:$D$21,"YES")+2*COUNTIFS(new!$C$2:$C$21,L$2,new!$E$2:$E$21,"&lt;="&amp;calendar!$A303,new!$F$2:$F$21,"&gt;="&amp;calendar!$A303,new!$D$2:$D$21,"NO")</f>
        <v>0</v>
      </c>
      <c r="M303" s="46" t="str" cm="1">
        <f t="array" ref="M303">_xlfn._xlws.FILTER(new!$L$2:$L$21,(new!$E$2:$E$21=$A303)*(new!$C$2:$C$21=calendar!L$2)*(new!$D$2:$D$21&lt;&gt;"N/A"),"")</f>
        <v/>
      </c>
      <c r="N303" s="29">
        <f>COUNTIFS(new!$C$2:$C$21,N$2,new!$E$2:$E$21,"&lt;="&amp;calendar!$A303,new!$F$2:$F$21,"&gt;="&amp;calendar!$A303,new!$D$2:$D$21,"YES")+2*COUNTIFS(new!$C$2:$C$21,N$2,new!$E$2:$E$21,"&lt;="&amp;calendar!$A303,new!$F$2:$F$21,"&gt;="&amp;calendar!$A303,new!$D$2:$D$21,"NO")</f>
        <v>0</v>
      </c>
      <c r="O303" s="46" t="str" cm="1">
        <f t="array" ref="O303">_xlfn._xlws.FILTER(new!$L$2:$L$21,(new!$E$2:$E$21=$A303)*(new!$C$2:$C$21=calendar!N$2)*(new!$D$2:$D$21&lt;&gt;"N/A"),"")</f>
        <v/>
      </c>
      <c r="Q303" s="29">
        <f>COUNTIFS(new!$C$2:$C$21,Q$2,new!$E$2:$E$21,"&lt;="&amp;calendar!$A303,new!$F$2:$F$21,"&gt;="&amp;calendar!$A303,new!$D$2:$D$21,"YES")+2*COUNTIFS(new!$C$2:$C$21,Q$2,new!$E$2:$E$21,"&lt;="&amp;calendar!$A303,new!$F$2:$F$21,"&gt;="&amp;calendar!$A303,new!$D$2:$D$21,"NO")</f>
        <v>0</v>
      </c>
      <c r="R303" s="46" t="str" cm="1">
        <f t="array" ref="R303">_xlfn._xlws.FILTER(new!$L$2:$L$21,(new!$E$2:$E$21=$A303)*(new!$C$2:$C$21=calendar!Q$2)*(new!$D$2:$D$21&lt;&gt;"N/A"),"")</f>
        <v/>
      </c>
      <c r="S303" s="29">
        <f>COUNTIFS(new!$C$2:$C$21,S$2,new!$E$2:$E$21,"&lt;="&amp;calendar!$A303,new!$F$2:$F$21,"&gt;="&amp;calendar!$A303,new!$D$2:$D$21,"YES")+2*COUNTIFS(new!$C$2:$C$21,S$2,new!$E$2:$E$21,"&lt;="&amp;calendar!$A303,new!$F$2:$F$21,"&gt;="&amp;calendar!$A303,new!$D$2:$D$21,"NO")</f>
        <v>0</v>
      </c>
      <c r="T303" s="46" t="str" cm="1">
        <f t="array" ref="T303">_xlfn._xlws.FILTER(new!$L$2:$L$21,(new!$E$2:$E$21=$A303)*(new!$C$2:$C$21=calendar!S$2)*(new!$D$2:$D$21&lt;&gt;"N/A"),"")</f>
        <v/>
      </c>
      <c r="U303" s="29">
        <f>COUNTIFS(new!$C$2:$C$21,U$2,new!$E$2:$E$21,"&lt;="&amp;calendar!$A303,new!$F$2:$F$21,"&gt;="&amp;calendar!$A303,new!$D$2:$D$21,"YES")+2*COUNTIFS(new!$C$2:$C$21,U$2,new!$E$2:$E$21,"&lt;="&amp;calendar!$A303,new!$F$2:$F$21,"&gt;="&amp;calendar!$A303,new!$D$2:$D$21,"NO")</f>
        <v>0</v>
      </c>
      <c r="V303" s="46" t="str" cm="1">
        <f t="array" ref="V303">_xlfn._xlws.FILTER(new!$L$2:$L$21,(new!$E$2:$E$21=$A303)*(new!$C$2:$C$21=calendar!U$2)*(new!$D$2:$D$21&lt;&gt;"N/A"),"")</f>
        <v/>
      </c>
    </row>
    <row r="304" spans="1:22" ht="24" customHeight="1" x14ac:dyDescent="0.2">
      <c r="A304" s="37">
        <v>44862</v>
      </c>
      <c r="C304" s="29">
        <f>COUNTIFS(new!$C$2:$C$21,C$2,new!$E$2:$E$21,"&lt;="&amp;calendar!$A304,new!$F$2:$F$21,"&gt;="&amp;calendar!$A304,new!$D$2:$D$21,"YES")+2*COUNTIFS(new!$C$2:$C$21,C$2,new!$E$2:$E$21,"&lt;="&amp;calendar!$A304,new!$F$2:$F$21,"&gt;="&amp;calendar!$A304,new!$D$2:$D$21,"NO")</f>
        <v>0</v>
      </c>
      <c r="D304" s="46" t="str" cm="1">
        <f t="array" ref="D304">_xlfn._xlws.FILTER(new!$L$2:$L$21,(new!$E$2:$E$21=$A304)*(new!$C$2:$C$21=calendar!C$2)*(new!$D$2:$D$21&lt;&gt;"N/A"),"")</f>
        <v/>
      </c>
      <c r="E304" s="29">
        <f>COUNTIFS(new!$C$2:$C$21,E$2,new!$E$2:$E$21,"&lt;="&amp;calendar!$A304,new!$F$2:$F$21,"&gt;="&amp;calendar!$A304,new!$D$2:$D$21,"YES")+2*COUNTIFS(new!$C$2:$C$21,E$2,new!$E$2:$E$21,"&lt;="&amp;calendar!$A304,new!$F$2:$F$21,"&gt;="&amp;calendar!$A304,new!$D$2:$D$21,"NO")</f>
        <v>0</v>
      </c>
      <c r="F304" s="46" t="str" cm="1">
        <f t="array" ref="F304">_xlfn._xlws.FILTER(new!$L$2:$L$21,(new!$E$2:$E$21=$A304)*(new!$C$2:$C$21=calendar!E$2)*(new!$D$2:$D$21&lt;&gt;"N/A"),"")</f>
        <v/>
      </c>
      <c r="G304" s="29">
        <f>COUNTIFS(new!$C$2:$C$21,G$2,new!$E$2:$E$21,"&lt;="&amp;calendar!$A304,new!$F$2:$F$21,"&gt;="&amp;calendar!$A304,new!$D$2:$D$21,"YES")+2*COUNTIFS(new!$C$2:$C$21,G$2,new!$E$2:$E$21,"&lt;="&amp;calendar!$A304,new!$F$2:$F$21,"&gt;="&amp;calendar!$A304,new!$D$2:$D$21,"NO")</f>
        <v>0</v>
      </c>
      <c r="H304" s="46" t="str" cm="1">
        <f t="array" ref="H304">_xlfn._xlws.FILTER(new!$L$2:$L$21,(new!$E$2:$E$21=$A304)*(new!$C$2:$C$21=calendar!G$2)*(new!$D$2:$D$21&lt;&gt;"N/A"),"")</f>
        <v/>
      </c>
      <c r="J304" s="29">
        <f>COUNTIFS(new!$C$2:$C$21,J$2,new!$E$2:$E$21,"&lt;="&amp;calendar!$A304,new!$F$2:$F$21,"&gt;="&amp;calendar!$A304,new!$D$2:$D$21,"YES")+2*COUNTIFS(new!$C$2:$C$21,J$2,new!$E$2:$E$21,"&lt;="&amp;calendar!$A304,new!$F$2:$F$21,"&gt;="&amp;calendar!$A304,new!$D$2:$D$21,"NO")</f>
        <v>0</v>
      </c>
      <c r="K304" s="46" t="str" cm="1">
        <f t="array" ref="K304">_xlfn._xlws.FILTER(new!$L$2:$L$21,(new!$E$2:$E$21=$A304)*(new!$C$2:$C$21=calendar!J$2)*(new!$D$2:$D$21&lt;&gt;"N/A"),"")</f>
        <v/>
      </c>
      <c r="L304" s="29">
        <f>COUNTIFS(new!$C$2:$C$21,L$2,new!$E$2:$E$21,"&lt;="&amp;calendar!$A304,new!$F$2:$F$21,"&gt;="&amp;calendar!$A304,new!$D$2:$D$21,"YES")+2*COUNTIFS(new!$C$2:$C$21,L$2,new!$E$2:$E$21,"&lt;="&amp;calendar!$A304,new!$F$2:$F$21,"&gt;="&amp;calendar!$A304,new!$D$2:$D$21,"NO")</f>
        <v>0</v>
      </c>
      <c r="M304" s="46" t="str" cm="1">
        <f t="array" ref="M304">_xlfn._xlws.FILTER(new!$L$2:$L$21,(new!$E$2:$E$21=$A304)*(new!$C$2:$C$21=calendar!L$2)*(new!$D$2:$D$21&lt;&gt;"N/A"),"")</f>
        <v/>
      </c>
      <c r="N304" s="29">
        <f>COUNTIFS(new!$C$2:$C$21,N$2,new!$E$2:$E$21,"&lt;="&amp;calendar!$A304,new!$F$2:$F$21,"&gt;="&amp;calendar!$A304,new!$D$2:$D$21,"YES")+2*COUNTIFS(new!$C$2:$C$21,N$2,new!$E$2:$E$21,"&lt;="&amp;calendar!$A304,new!$F$2:$F$21,"&gt;="&amp;calendar!$A304,new!$D$2:$D$21,"NO")</f>
        <v>0</v>
      </c>
      <c r="O304" s="46" t="str" cm="1">
        <f t="array" ref="O304">_xlfn._xlws.FILTER(new!$L$2:$L$21,(new!$E$2:$E$21=$A304)*(new!$C$2:$C$21=calendar!N$2)*(new!$D$2:$D$21&lt;&gt;"N/A"),"")</f>
        <v/>
      </c>
      <c r="Q304" s="29">
        <f>COUNTIFS(new!$C$2:$C$21,Q$2,new!$E$2:$E$21,"&lt;="&amp;calendar!$A304,new!$F$2:$F$21,"&gt;="&amp;calendar!$A304,new!$D$2:$D$21,"YES")+2*COUNTIFS(new!$C$2:$C$21,Q$2,new!$E$2:$E$21,"&lt;="&amp;calendar!$A304,new!$F$2:$F$21,"&gt;="&amp;calendar!$A304,new!$D$2:$D$21,"NO")</f>
        <v>0</v>
      </c>
      <c r="R304" s="46" t="str" cm="1">
        <f t="array" ref="R304">_xlfn._xlws.FILTER(new!$L$2:$L$21,(new!$E$2:$E$21=$A304)*(new!$C$2:$C$21=calendar!Q$2)*(new!$D$2:$D$21&lt;&gt;"N/A"),"")</f>
        <v/>
      </c>
      <c r="S304" s="29">
        <f>COUNTIFS(new!$C$2:$C$21,S$2,new!$E$2:$E$21,"&lt;="&amp;calendar!$A304,new!$F$2:$F$21,"&gt;="&amp;calendar!$A304,new!$D$2:$D$21,"YES")+2*COUNTIFS(new!$C$2:$C$21,S$2,new!$E$2:$E$21,"&lt;="&amp;calendar!$A304,new!$F$2:$F$21,"&gt;="&amp;calendar!$A304,new!$D$2:$D$21,"NO")</f>
        <v>0</v>
      </c>
      <c r="T304" s="46" t="str" cm="1">
        <f t="array" ref="T304">_xlfn._xlws.FILTER(new!$L$2:$L$21,(new!$E$2:$E$21=$A304)*(new!$C$2:$C$21=calendar!S$2)*(new!$D$2:$D$21&lt;&gt;"N/A"),"")</f>
        <v/>
      </c>
      <c r="U304" s="29">
        <f>COUNTIFS(new!$C$2:$C$21,U$2,new!$E$2:$E$21,"&lt;="&amp;calendar!$A304,new!$F$2:$F$21,"&gt;="&amp;calendar!$A304,new!$D$2:$D$21,"YES")+2*COUNTIFS(new!$C$2:$C$21,U$2,new!$E$2:$E$21,"&lt;="&amp;calendar!$A304,new!$F$2:$F$21,"&gt;="&amp;calendar!$A304,new!$D$2:$D$21,"NO")</f>
        <v>0</v>
      </c>
      <c r="V304" s="46" t="str" cm="1">
        <f t="array" ref="V304">_xlfn._xlws.FILTER(new!$L$2:$L$21,(new!$E$2:$E$21=$A304)*(new!$C$2:$C$21=calendar!U$2)*(new!$D$2:$D$21&lt;&gt;"N/A"),"")</f>
        <v/>
      </c>
    </row>
    <row r="305" spans="1:22" ht="24" customHeight="1" x14ac:dyDescent="0.2">
      <c r="A305" s="37">
        <v>44863</v>
      </c>
      <c r="C305" s="29">
        <f>COUNTIFS(new!$C$2:$C$21,C$2,new!$E$2:$E$21,"&lt;="&amp;calendar!$A305,new!$F$2:$F$21,"&gt;="&amp;calendar!$A305,new!$D$2:$D$21,"YES")+2*COUNTIFS(new!$C$2:$C$21,C$2,new!$E$2:$E$21,"&lt;="&amp;calendar!$A305,new!$F$2:$F$21,"&gt;="&amp;calendar!$A305,new!$D$2:$D$21,"NO")</f>
        <v>0</v>
      </c>
      <c r="D305" s="46" t="str" cm="1">
        <f t="array" ref="D305">_xlfn._xlws.FILTER(new!$L$2:$L$21,(new!$E$2:$E$21=$A305)*(new!$C$2:$C$21=calendar!C$2)*(new!$D$2:$D$21&lt;&gt;"N/A"),"")</f>
        <v/>
      </c>
      <c r="E305" s="29">
        <f>COUNTIFS(new!$C$2:$C$21,E$2,new!$E$2:$E$21,"&lt;="&amp;calendar!$A305,new!$F$2:$F$21,"&gt;="&amp;calendar!$A305,new!$D$2:$D$21,"YES")+2*COUNTIFS(new!$C$2:$C$21,E$2,new!$E$2:$E$21,"&lt;="&amp;calendar!$A305,new!$F$2:$F$21,"&gt;="&amp;calendar!$A305,new!$D$2:$D$21,"NO")</f>
        <v>0</v>
      </c>
      <c r="F305" s="46" t="str" cm="1">
        <f t="array" ref="F305">_xlfn._xlws.FILTER(new!$L$2:$L$21,(new!$E$2:$E$21=$A305)*(new!$C$2:$C$21=calendar!E$2)*(new!$D$2:$D$21&lt;&gt;"N/A"),"")</f>
        <v/>
      </c>
      <c r="G305" s="29">
        <f>COUNTIFS(new!$C$2:$C$21,G$2,new!$E$2:$E$21,"&lt;="&amp;calendar!$A305,new!$F$2:$F$21,"&gt;="&amp;calendar!$A305,new!$D$2:$D$21,"YES")+2*COUNTIFS(new!$C$2:$C$21,G$2,new!$E$2:$E$21,"&lt;="&amp;calendar!$A305,new!$F$2:$F$21,"&gt;="&amp;calendar!$A305,new!$D$2:$D$21,"NO")</f>
        <v>0</v>
      </c>
      <c r="H305" s="46" t="str" cm="1">
        <f t="array" ref="H305">_xlfn._xlws.FILTER(new!$L$2:$L$21,(new!$E$2:$E$21=$A305)*(new!$C$2:$C$21=calendar!G$2)*(new!$D$2:$D$21&lt;&gt;"N/A"),"")</f>
        <v/>
      </c>
      <c r="J305" s="29">
        <f>COUNTIFS(new!$C$2:$C$21,J$2,new!$E$2:$E$21,"&lt;="&amp;calendar!$A305,new!$F$2:$F$21,"&gt;="&amp;calendar!$A305,new!$D$2:$D$21,"YES")+2*COUNTIFS(new!$C$2:$C$21,J$2,new!$E$2:$E$21,"&lt;="&amp;calendar!$A305,new!$F$2:$F$21,"&gt;="&amp;calendar!$A305,new!$D$2:$D$21,"NO")</f>
        <v>0</v>
      </c>
      <c r="K305" s="46" t="str" cm="1">
        <f t="array" ref="K305">_xlfn._xlws.FILTER(new!$L$2:$L$21,(new!$E$2:$E$21=$A305)*(new!$C$2:$C$21=calendar!J$2)*(new!$D$2:$D$21&lt;&gt;"N/A"),"")</f>
        <v/>
      </c>
      <c r="L305" s="29">
        <f>COUNTIFS(new!$C$2:$C$21,L$2,new!$E$2:$E$21,"&lt;="&amp;calendar!$A305,new!$F$2:$F$21,"&gt;="&amp;calendar!$A305,new!$D$2:$D$21,"YES")+2*COUNTIFS(new!$C$2:$C$21,L$2,new!$E$2:$E$21,"&lt;="&amp;calendar!$A305,new!$F$2:$F$21,"&gt;="&amp;calendar!$A305,new!$D$2:$D$21,"NO")</f>
        <v>0</v>
      </c>
      <c r="M305" s="46" t="str" cm="1">
        <f t="array" ref="M305">_xlfn._xlws.FILTER(new!$L$2:$L$21,(new!$E$2:$E$21=$A305)*(new!$C$2:$C$21=calendar!L$2)*(new!$D$2:$D$21&lt;&gt;"N/A"),"")</f>
        <v/>
      </c>
      <c r="N305" s="29">
        <f>COUNTIFS(new!$C$2:$C$21,N$2,new!$E$2:$E$21,"&lt;="&amp;calendar!$A305,new!$F$2:$F$21,"&gt;="&amp;calendar!$A305,new!$D$2:$D$21,"YES")+2*COUNTIFS(new!$C$2:$C$21,N$2,new!$E$2:$E$21,"&lt;="&amp;calendar!$A305,new!$F$2:$F$21,"&gt;="&amp;calendar!$A305,new!$D$2:$D$21,"NO")</f>
        <v>0</v>
      </c>
      <c r="O305" s="46" t="str" cm="1">
        <f t="array" ref="O305">_xlfn._xlws.FILTER(new!$L$2:$L$21,(new!$E$2:$E$21=$A305)*(new!$C$2:$C$21=calendar!N$2)*(new!$D$2:$D$21&lt;&gt;"N/A"),"")</f>
        <v/>
      </c>
      <c r="Q305" s="29">
        <f>COUNTIFS(new!$C$2:$C$21,Q$2,new!$E$2:$E$21,"&lt;="&amp;calendar!$A305,new!$F$2:$F$21,"&gt;="&amp;calendar!$A305,new!$D$2:$D$21,"YES")+2*COUNTIFS(new!$C$2:$C$21,Q$2,new!$E$2:$E$21,"&lt;="&amp;calendar!$A305,new!$F$2:$F$21,"&gt;="&amp;calendar!$A305,new!$D$2:$D$21,"NO")</f>
        <v>0</v>
      </c>
      <c r="R305" s="46" t="str" cm="1">
        <f t="array" ref="R305">_xlfn._xlws.FILTER(new!$L$2:$L$21,(new!$E$2:$E$21=$A305)*(new!$C$2:$C$21=calendar!Q$2)*(new!$D$2:$D$21&lt;&gt;"N/A"),"")</f>
        <v/>
      </c>
      <c r="S305" s="29">
        <f>COUNTIFS(new!$C$2:$C$21,S$2,new!$E$2:$E$21,"&lt;="&amp;calendar!$A305,new!$F$2:$F$21,"&gt;="&amp;calendar!$A305,new!$D$2:$D$21,"YES")+2*COUNTIFS(new!$C$2:$C$21,S$2,new!$E$2:$E$21,"&lt;="&amp;calendar!$A305,new!$F$2:$F$21,"&gt;="&amp;calendar!$A305,new!$D$2:$D$21,"NO")</f>
        <v>0</v>
      </c>
      <c r="T305" s="46" t="str" cm="1">
        <f t="array" ref="T305">_xlfn._xlws.FILTER(new!$L$2:$L$21,(new!$E$2:$E$21=$A305)*(new!$C$2:$C$21=calendar!S$2)*(new!$D$2:$D$21&lt;&gt;"N/A"),"")</f>
        <v/>
      </c>
      <c r="U305" s="29">
        <f>COUNTIFS(new!$C$2:$C$21,U$2,new!$E$2:$E$21,"&lt;="&amp;calendar!$A305,new!$F$2:$F$21,"&gt;="&amp;calendar!$A305,new!$D$2:$D$21,"YES")+2*COUNTIFS(new!$C$2:$C$21,U$2,new!$E$2:$E$21,"&lt;="&amp;calendar!$A305,new!$F$2:$F$21,"&gt;="&amp;calendar!$A305,new!$D$2:$D$21,"NO")</f>
        <v>0</v>
      </c>
      <c r="V305" s="46" t="str" cm="1">
        <f t="array" ref="V305">_xlfn._xlws.FILTER(new!$L$2:$L$21,(new!$E$2:$E$21=$A305)*(new!$C$2:$C$21=calendar!U$2)*(new!$D$2:$D$21&lt;&gt;"N/A"),"")</f>
        <v/>
      </c>
    </row>
    <row r="306" spans="1:22" ht="24" customHeight="1" x14ac:dyDescent="0.2">
      <c r="A306" s="37">
        <v>44864</v>
      </c>
      <c r="C306" s="29">
        <f>COUNTIFS(new!$C$2:$C$21,C$2,new!$E$2:$E$21,"&lt;="&amp;calendar!$A306,new!$F$2:$F$21,"&gt;="&amp;calendar!$A306,new!$D$2:$D$21,"YES")+2*COUNTIFS(new!$C$2:$C$21,C$2,new!$E$2:$E$21,"&lt;="&amp;calendar!$A306,new!$F$2:$F$21,"&gt;="&amp;calendar!$A306,new!$D$2:$D$21,"NO")</f>
        <v>0</v>
      </c>
      <c r="D306" s="46" t="str" cm="1">
        <f t="array" ref="D306">_xlfn._xlws.FILTER(new!$L$2:$L$21,(new!$E$2:$E$21=$A306)*(new!$C$2:$C$21=calendar!C$2)*(new!$D$2:$D$21&lt;&gt;"N/A"),"")</f>
        <v/>
      </c>
      <c r="E306" s="29">
        <f>COUNTIFS(new!$C$2:$C$21,E$2,new!$E$2:$E$21,"&lt;="&amp;calendar!$A306,new!$F$2:$F$21,"&gt;="&amp;calendar!$A306,new!$D$2:$D$21,"YES")+2*COUNTIFS(new!$C$2:$C$21,E$2,new!$E$2:$E$21,"&lt;="&amp;calendar!$A306,new!$F$2:$F$21,"&gt;="&amp;calendar!$A306,new!$D$2:$D$21,"NO")</f>
        <v>0</v>
      </c>
      <c r="F306" s="46" t="str" cm="1">
        <f t="array" ref="F306">_xlfn._xlws.FILTER(new!$L$2:$L$21,(new!$E$2:$E$21=$A306)*(new!$C$2:$C$21=calendar!E$2)*(new!$D$2:$D$21&lt;&gt;"N/A"),"")</f>
        <v/>
      </c>
      <c r="G306" s="29">
        <f>COUNTIFS(new!$C$2:$C$21,G$2,new!$E$2:$E$21,"&lt;="&amp;calendar!$A306,new!$F$2:$F$21,"&gt;="&amp;calendar!$A306,new!$D$2:$D$21,"YES")+2*COUNTIFS(new!$C$2:$C$21,G$2,new!$E$2:$E$21,"&lt;="&amp;calendar!$A306,new!$F$2:$F$21,"&gt;="&amp;calendar!$A306,new!$D$2:$D$21,"NO")</f>
        <v>0</v>
      </c>
      <c r="H306" s="46" t="str" cm="1">
        <f t="array" ref="H306">_xlfn._xlws.FILTER(new!$L$2:$L$21,(new!$E$2:$E$21=$A306)*(new!$C$2:$C$21=calendar!G$2)*(new!$D$2:$D$21&lt;&gt;"N/A"),"")</f>
        <v/>
      </c>
      <c r="J306" s="29">
        <f>COUNTIFS(new!$C$2:$C$21,J$2,new!$E$2:$E$21,"&lt;="&amp;calendar!$A306,new!$F$2:$F$21,"&gt;="&amp;calendar!$A306,new!$D$2:$D$21,"YES")+2*COUNTIFS(new!$C$2:$C$21,J$2,new!$E$2:$E$21,"&lt;="&amp;calendar!$A306,new!$F$2:$F$21,"&gt;="&amp;calendar!$A306,new!$D$2:$D$21,"NO")</f>
        <v>0</v>
      </c>
      <c r="K306" s="46" t="str" cm="1">
        <f t="array" ref="K306">_xlfn._xlws.FILTER(new!$L$2:$L$21,(new!$E$2:$E$21=$A306)*(new!$C$2:$C$21=calendar!J$2)*(new!$D$2:$D$21&lt;&gt;"N/A"),"")</f>
        <v/>
      </c>
      <c r="L306" s="29">
        <f>COUNTIFS(new!$C$2:$C$21,L$2,new!$E$2:$E$21,"&lt;="&amp;calendar!$A306,new!$F$2:$F$21,"&gt;="&amp;calendar!$A306,new!$D$2:$D$21,"YES")+2*COUNTIFS(new!$C$2:$C$21,L$2,new!$E$2:$E$21,"&lt;="&amp;calendar!$A306,new!$F$2:$F$21,"&gt;="&amp;calendar!$A306,new!$D$2:$D$21,"NO")</f>
        <v>0</v>
      </c>
      <c r="M306" s="46" t="str" cm="1">
        <f t="array" ref="M306">_xlfn._xlws.FILTER(new!$L$2:$L$21,(new!$E$2:$E$21=$A306)*(new!$C$2:$C$21=calendar!L$2)*(new!$D$2:$D$21&lt;&gt;"N/A"),"")</f>
        <v/>
      </c>
      <c r="N306" s="29">
        <f>COUNTIFS(new!$C$2:$C$21,N$2,new!$E$2:$E$21,"&lt;="&amp;calendar!$A306,new!$F$2:$F$21,"&gt;="&amp;calendar!$A306,new!$D$2:$D$21,"YES")+2*COUNTIFS(new!$C$2:$C$21,N$2,new!$E$2:$E$21,"&lt;="&amp;calendar!$A306,new!$F$2:$F$21,"&gt;="&amp;calendar!$A306,new!$D$2:$D$21,"NO")</f>
        <v>0</v>
      </c>
      <c r="O306" s="46" t="str" cm="1">
        <f t="array" ref="O306">_xlfn._xlws.FILTER(new!$L$2:$L$21,(new!$E$2:$E$21=$A306)*(new!$C$2:$C$21=calendar!N$2)*(new!$D$2:$D$21&lt;&gt;"N/A"),"")</f>
        <v/>
      </c>
      <c r="Q306" s="29">
        <f>COUNTIFS(new!$C$2:$C$21,Q$2,new!$E$2:$E$21,"&lt;="&amp;calendar!$A306,new!$F$2:$F$21,"&gt;="&amp;calendar!$A306,new!$D$2:$D$21,"YES")+2*COUNTIFS(new!$C$2:$C$21,Q$2,new!$E$2:$E$21,"&lt;="&amp;calendar!$A306,new!$F$2:$F$21,"&gt;="&amp;calendar!$A306,new!$D$2:$D$21,"NO")</f>
        <v>0</v>
      </c>
      <c r="R306" s="46" t="str" cm="1">
        <f t="array" ref="R306">_xlfn._xlws.FILTER(new!$L$2:$L$21,(new!$E$2:$E$21=$A306)*(new!$C$2:$C$21=calendar!Q$2)*(new!$D$2:$D$21&lt;&gt;"N/A"),"")</f>
        <v/>
      </c>
      <c r="S306" s="29">
        <f>COUNTIFS(new!$C$2:$C$21,S$2,new!$E$2:$E$21,"&lt;="&amp;calendar!$A306,new!$F$2:$F$21,"&gt;="&amp;calendar!$A306,new!$D$2:$D$21,"YES")+2*COUNTIFS(new!$C$2:$C$21,S$2,new!$E$2:$E$21,"&lt;="&amp;calendar!$A306,new!$F$2:$F$21,"&gt;="&amp;calendar!$A306,new!$D$2:$D$21,"NO")</f>
        <v>0</v>
      </c>
      <c r="T306" s="46" t="str" cm="1">
        <f t="array" ref="T306">_xlfn._xlws.FILTER(new!$L$2:$L$21,(new!$E$2:$E$21=$A306)*(new!$C$2:$C$21=calendar!S$2)*(new!$D$2:$D$21&lt;&gt;"N/A"),"")</f>
        <v/>
      </c>
      <c r="U306" s="29">
        <f>COUNTIFS(new!$C$2:$C$21,U$2,new!$E$2:$E$21,"&lt;="&amp;calendar!$A306,new!$F$2:$F$21,"&gt;="&amp;calendar!$A306,new!$D$2:$D$21,"YES")+2*COUNTIFS(new!$C$2:$C$21,U$2,new!$E$2:$E$21,"&lt;="&amp;calendar!$A306,new!$F$2:$F$21,"&gt;="&amp;calendar!$A306,new!$D$2:$D$21,"NO")</f>
        <v>0</v>
      </c>
      <c r="V306" s="46" t="str" cm="1">
        <f t="array" ref="V306">_xlfn._xlws.FILTER(new!$L$2:$L$21,(new!$E$2:$E$21=$A306)*(new!$C$2:$C$21=calendar!U$2)*(new!$D$2:$D$21&lt;&gt;"N/A"),"")</f>
        <v/>
      </c>
    </row>
    <row r="307" spans="1:22" ht="24" customHeight="1" x14ac:dyDescent="0.2">
      <c r="A307" s="37">
        <v>44865</v>
      </c>
      <c r="C307" s="29">
        <f>COUNTIFS(new!$C$2:$C$21,C$2,new!$E$2:$E$21,"&lt;="&amp;calendar!$A307,new!$F$2:$F$21,"&gt;="&amp;calendar!$A307,new!$D$2:$D$21,"YES")+2*COUNTIFS(new!$C$2:$C$21,C$2,new!$E$2:$E$21,"&lt;="&amp;calendar!$A307,new!$F$2:$F$21,"&gt;="&amp;calendar!$A307,new!$D$2:$D$21,"NO")</f>
        <v>0</v>
      </c>
      <c r="D307" s="46" t="str" cm="1">
        <f t="array" ref="D307">_xlfn._xlws.FILTER(new!$L$2:$L$21,(new!$E$2:$E$21=$A307)*(new!$C$2:$C$21=calendar!C$2)*(new!$D$2:$D$21&lt;&gt;"N/A"),"")</f>
        <v/>
      </c>
      <c r="E307" s="29">
        <f>COUNTIFS(new!$C$2:$C$21,E$2,new!$E$2:$E$21,"&lt;="&amp;calendar!$A307,new!$F$2:$F$21,"&gt;="&amp;calendar!$A307,new!$D$2:$D$21,"YES")+2*COUNTIFS(new!$C$2:$C$21,E$2,new!$E$2:$E$21,"&lt;="&amp;calendar!$A307,new!$F$2:$F$21,"&gt;="&amp;calendar!$A307,new!$D$2:$D$21,"NO")</f>
        <v>0</v>
      </c>
      <c r="F307" s="46" t="str" cm="1">
        <f t="array" ref="F307">_xlfn._xlws.FILTER(new!$L$2:$L$21,(new!$E$2:$E$21=$A307)*(new!$C$2:$C$21=calendar!E$2)*(new!$D$2:$D$21&lt;&gt;"N/A"),"")</f>
        <v/>
      </c>
      <c r="G307" s="29">
        <f>COUNTIFS(new!$C$2:$C$21,G$2,new!$E$2:$E$21,"&lt;="&amp;calendar!$A307,new!$F$2:$F$21,"&gt;="&amp;calendar!$A307,new!$D$2:$D$21,"YES")+2*COUNTIFS(new!$C$2:$C$21,G$2,new!$E$2:$E$21,"&lt;="&amp;calendar!$A307,new!$F$2:$F$21,"&gt;="&amp;calendar!$A307,new!$D$2:$D$21,"NO")</f>
        <v>0</v>
      </c>
      <c r="H307" s="46" t="str" cm="1">
        <f t="array" ref="H307">_xlfn._xlws.FILTER(new!$L$2:$L$21,(new!$E$2:$E$21=$A307)*(new!$C$2:$C$21=calendar!G$2)*(new!$D$2:$D$21&lt;&gt;"N/A"),"")</f>
        <v/>
      </c>
      <c r="J307" s="29">
        <f>COUNTIFS(new!$C$2:$C$21,J$2,new!$E$2:$E$21,"&lt;="&amp;calendar!$A307,new!$F$2:$F$21,"&gt;="&amp;calendar!$A307,new!$D$2:$D$21,"YES")+2*COUNTIFS(new!$C$2:$C$21,J$2,new!$E$2:$E$21,"&lt;="&amp;calendar!$A307,new!$F$2:$F$21,"&gt;="&amp;calendar!$A307,new!$D$2:$D$21,"NO")</f>
        <v>0</v>
      </c>
      <c r="K307" s="46" t="str" cm="1">
        <f t="array" ref="K307">_xlfn._xlws.FILTER(new!$L$2:$L$21,(new!$E$2:$E$21=$A307)*(new!$C$2:$C$21=calendar!J$2)*(new!$D$2:$D$21&lt;&gt;"N/A"),"")</f>
        <v/>
      </c>
      <c r="L307" s="29">
        <f>COUNTIFS(new!$C$2:$C$21,L$2,new!$E$2:$E$21,"&lt;="&amp;calendar!$A307,new!$F$2:$F$21,"&gt;="&amp;calendar!$A307,new!$D$2:$D$21,"YES")+2*COUNTIFS(new!$C$2:$C$21,L$2,new!$E$2:$E$21,"&lt;="&amp;calendar!$A307,new!$F$2:$F$21,"&gt;="&amp;calendar!$A307,new!$D$2:$D$21,"NO")</f>
        <v>0</v>
      </c>
      <c r="M307" s="46" t="str" cm="1">
        <f t="array" ref="M307">_xlfn._xlws.FILTER(new!$L$2:$L$21,(new!$E$2:$E$21=$A307)*(new!$C$2:$C$21=calendar!L$2)*(new!$D$2:$D$21&lt;&gt;"N/A"),"")</f>
        <v/>
      </c>
      <c r="N307" s="29">
        <f>COUNTIFS(new!$C$2:$C$21,N$2,new!$E$2:$E$21,"&lt;="&amp;calendar!$A307,new!$F$2:$F$21,"&gt;="&amp;calendar!$A307,new!$D$2:$D$21,"YES")+2*COUNTIFS(new!$C$2:$C$21,N$2,new!$E$2:$E$21,"&lt;="&amp;calendar!$A307,new!$F$2:$F$21,"&gt;="&amp;calendar!$A307,new!$D$2:$D$21,"NO")</f>
        <v>0</v>
      </c>
      <c r="O307" s="46" t="str" cm="1">
        <f t="array" ref="O307">_xlfn._xlws.FILTER(new!$L$2:$L$21,(new!$E$2:$E$21=$A307)*(new!$C$2:$C$21=calendar!N$2)*(new!$D$2:$D$21&lt;&gt;"N/A"),"")</f>
        <v/>
      </c>
      <c r="Q307" s="29">
        <f>COUNTIFS(new!$C$2:$C$21,Q$2,new!$E$2:$E$21,"&lt;="&amp;calendar!$A307,new!$F$2:$F$21,"&gt;="&amp;calendar!$A307,new!$D$2:$D$21,"YES")+2*COUNTIFS(new!$C$2:$C$21,Q$2,new!$E$2:$E$21,"&lt;="&amp;calendar!$A307,new!$F$2:$F$21,"&gt;="&amp;calendar!$A307,new!$D$2:$D$21,"NO")</f>
        <v>0</v>
      </c>
      <c r="R307" s="46" t="str" cm="1">
        <f t="array" ref="R307">_xlfn._xlws.FILTER(new!$L$2:$L$21,(new!$E$2:$E$21=$A307)*(new!$C$2:$C$21=calendar!Q$2)*(new!$D$2:$D$21&lt;&gt;"N/A"),"")</f>
        <v/>
      </c>
      <c r="S307" s="29">
        <f>COUNTIFS(new!$C$2:$C$21,S$2,new!$E$2:$E$21,"&lt;="&amp;calendar!$A307,new!$F$2:$F$21,"&gt;="&amp;calendar!$A307,new!$D$2:$D$21,"YES")+2*COUNTIFS(new!$C$2:$C$21,S$2,new!$E$2:$E$21,"&lt;="&amp;calendar!$A307,new!$F$2:$F$21,"&gt;="&amp;calendar!$A307,new!$D$2:$D$21,"NO")</f>
        <v>0</v>
      </c>
      <c r="T307" s="46" t="str" cm="1">
        <f t="array" ref="T307">_xlfn._xlws.FILTER(new!$L$2:$L$21,(new!$E$2:$E$21=$A307)*(new!$C$2:$C$21=calendar!S$2)*(new!$D$2:$D$21&lt;&gt;"N/A"),"")</f>
        <v/>
      </c>
      <c r="U307" s="29">
        <f>COUNTIFS(new!$C$2:$C$21,U$2,new!$E$2:$E$21,"&lt;="&amp;calendar!$A307,new!$F$2:$F$21,"&gt;="&amp;calendar!$A307,new!$D$2:$D$21,"YES")+2*COUNTIFS(new!$C$2:$C$21,U$2,new!$E$2:$E$21,"&lt;="&amp;calendar!$A307,new!$F$2:$F$21,"&gt;="&amp;calendar!$A307,new!$D$2:$D$21,"NO")</f>
        <v>0</v>
      </c>
      <c r="V307" s="46" t="str" cm="1">
        <f t="array" ref="V307">_xlfn._xlws.FILTER(new!$L$2:$L$21,(new!$E$2:$E$21=$A307)*(new!$C$2:$C$21=calendar!U$2)*(new!$D$2:$D$21&lt;&gt;"N/A"),"")</f>
        <v/>
      </c>
    </row>
    <row r="308" spans="1:22" ht="24" customHeight="1" x14ac:dyDescent="0.2">
      <c r="A308" s="37">
        <v>44866</v>
      </c>
      <c r="C308" s="29">
        <f>COUNTIFS(new!$C$2:$C$21,C$2,new!$E$2:$E$21,"&lt;="&amp;calendar!$A308,new!$F$2:$F$21,"&gt;="&amp;calendar!$A308,new!$D$2:$D$21,"YES")+2*COUNTIFS(new!$C$2:$C$21,C$2,new!$E$2:$E$21,"&lt;="&amp;calendar!$A308,new!$F$2:$F$21,"&gt;="&amp;calendar!$A308,new!$D$2:$D$21,"NO")</f>
        <v>0</v>
      </c>
      <c r="D308" s="46" t="str" cm="1">
        <f t="array" ref="D308">_xlfn._xlws.FILTER(new!$L$2:$L$21,(new!$E$2:$E$21=$A308)*(new!$C$2:$C$21=calendar!C$2)*(new!$D$2:$D$21&lt;&gt;"N/A"),"")</f>
        <v/>
      </c>
      <c r="E308" s="29">
        <f>COUNTIFS(new!$C$2:$C$21,E$2,new!$E$2:$E$21,"&lt;="&amp;calendar!$A308,new!$F$2:$F$21,"&gt;="&amp;calendar!$A308,new!$D$2:$D$21,"YES")+2*COUNTIFS(new!$C$2:$C$21,E$2,new!$E$2:$E$21,"&lt;="&amp;calendar!$A308,new!$F$2:$F$21,"&gt;="&amp;calendar!$A308,new!$D$2:$D$21,"NO")</f>
        <v>0</v>
      </c>
      <c r="F308" s="46" t="str" cm="1">
        <f t="array" ref="F308">_xlfn._xlws.FILTER(new!$L$2:$L$21,(new!$E$2:$E$21=$A308)*(new!$C$2:$C$21=calendar!E$2)*(new!$D$2:$D$21&lt;&gt;"N/A"),"")</f>
        <v/>
      </c>
      <c r="G308" s="29">
        <f>COUNTIFS(new!$C$2:$C$21,G$2,new!$E$2:$E$21,"&lt;="&amp;calendar!$A308,new!$F$2:$F$21,"&gt;="&amp;calendar!$A308,new!$D$2:$D$21,"YES")+2*COUNTIFS(new!$C$2:$C$21,G$2,new!$E$2:$E$21,"&lt;="&amp;calendar!$A308,new!$F$2:$F$21,"&gt;="&amp;calendar!$A308,new!$D$2:$D$21,"NO")</f>
        <v>0</v>
      </c>
      <c r="H308" s="46" t="str" cm="1">
        <f t="array" ref="H308">_xlfn._xlws.FILTER(new!$L$2:$L$21,(new!$E$2:$E$21=$A308)*(new!$C$2:$C$21=calendar!G$2)*(new!$D$2:$D$21&lt;&gt;"N/A"),"")</f>
        <v/>
      </c>
      <c r="J308" s="29">
        <f>COUNTIFS(new!$C$2:$C$21,J$2,new!$E$2:$E$21,"&lt;="&amp;calendar!$A308,new!$F$2:$F$21,"&gt;="&amp;calendar!$A308,new!$D$2:$D$21,"YES")+2*COUNTIFS(new!$C$2:$C$21,J$2,new!$E$2:$E$21,"&lt;="&amp;calendar!$A308,new!$F$2:$F$21,"&gt;="&amp;calendar!$A308,new!$D$2:$D$21,"NO")</f>
        <v>0</v>
      </c>
      <c r="K308" s="46" t="str" cm="1">
        <f t="array" ref="K308">_xlfn._xlws.FILTER(new!$L$2:$L$21,(new!$E$2:$E$21=$A308)*(new!$C$2:$C$21=calendar!J$2)*(new!$D$2:$D$21&lt;&gt;"N/A"),"")</f>
        <v/>
      </c>
      <c r="L308" s="29">
        <f>COUNTIFS(new!$C$2:$C$21,L$2,new!$E$2:$E$21,"&lt;="&amp;calendar!$A308,new!$F$2:$F$21,"&gt;="&amp;calendar!$A308,new!$D$2:$D$21,"YES")+2*COUNTIFS(new!$C$2:$C$21,L$2,new!$E$2:$E$21,"&lt;="&amp;calendar!$A308,new!$F$2:$F$21,"&gt;="&amp;calendar!$A308,new!$D$2:$D$21,"NO")</f>
        <v>0</v>
      </c>
      <c r="M308" s="46" t="str" cm="1">
        <f t="array" ref="M308">_xlfn._xlws.FILTER(new!$L$2:$L$21,(new!$E$2:$E$21=$A308)*(new!$C$2:$C$21=calendar!L$2)*(new!$D$2:$D$21&lt;&gt;"N/A"),"")</f>
        <v/>
      </c>
      <c r="N308" s="29">
        <f>COUNTIFS(new!$C$2:$C$21,N$2,new!$E$2:$E$21,"&lt;="&amp;calendar!$A308,new!$F$2:$F$21,"&gt;="&amp;calendar!$A308,new!$D$2:$D$21,"YES")+2*COUNTIFS(new!$C$2:$C$21,N$2,new!$E$2:$E$21,"&lt;="&amp;calendar!$A308,new!$F$2:$F$21,"&gt;="&amp;calendar!$A308,new!$D$2:$D$21,"NO")</f>
        <v>0</v>
      </c>
      <c r="O308" s="46" t="str" cm="1">
        <f t="array" ref="O308">_xlfn._xlws.FILTER(new!$L$2:$L$21,(new!$E$2:$E$21=$A308)*(new!$C$2:$C$21=calendar!N$2)*(new!$D$2:$D$21&lt;&gt;"N/A"),"")</f>
        <v/>
      </c>
      <c r="Q308" s="29">
        <f>COUNTIFS(new!$C$2:$C$21,Q$2,new!$E$2:$E$21,"&lt;="&amp;calendar!$A308,new!$F$2:$F$21,"&gt;="&amp;calendar!$A308,new!$D$2:$D$21,"YES")+2*COUNTIFS(new!$C$2:$C$21,Q$2,new!$E$2:$E$21,"&lt;="&amp;calendar!$A308,new!$F$2:$F$21,"&gt;="&amp;calendar!$A308,new!$D$2:$D$21,"NO")</f>
        <v>0</v>
      </c>
      <c r="R308" s="46" t="str" cm="1">
        <f t="array" ref="R308">_xlfn._xlws.FILTER(new!$L$2:$L$21,(new!$E$2:$E$21=$A308)*(new!$C$2:$C$21=calendar!Q$2)*(new!$D$2:$D$21&lt;&gt;"N/A"),"")</f>
        <v/>
      </c>
      <c r="S308" s="29">
        <f>COUNTIFS(new!$C$2:$C$21,S$2,new!$E$2:$E$21,"&lt;="&amp;calendar!$A308,new!$F$2:$F$21,"&gt;="&amp;calendar!$A308,new!$D$2:$D$21,"YES")+2*COUNTIFS(new!$C$2:$C$21,S$2,new!$E$2:$E$21,"&lt;="&amp;calendar!$A308,new!$F$2:$F$21,"&gt;="&amp;calendar!$A308,new!$D$2:$D$21,"NO")</f>
        <v>0</v>
      </c>
      <c r="T308" s="46" t="str" cm="1">
        <f t="array" ref="T308">_xlfn._xlws.FILTER(new!$L$2:$L$21,(new!$E$2:$E$21=$A308)*(new!$C$2:$C$21=calendar!S$2)*(new!$D$2:$D$21&lt;&gt;"N/A"),"")</f>
        <v/>
      </c>
      <c r="U308" s="29">
        <f>COUNTIFS(new!$C$2:$C$21,U$2,new!$E$2:$E$21,"&lt;="&amp;calendar!$A308,new!$F$2:$F$21,"&gt;="&amp;calendar!$A308,new!$D$2:$D$21,"YES")+2*COUNTIFS(new!$C$2:$C$21,U$2,new!$E$2:$E$21,"&lt;="&amp;calendar!$A308,new!$F$2:$F$21,"&gt;="&amp;calendar!$A308,new!$D$2:$D$21,"NO")</f>
        <v>0</v>
      </c>
      <c r="V308" s="46" t="str" cm="1">
        <f t="array" ref="V308">_xlfn._xlws.FILTER(new!$L$2:$L$21,(new!$E$2:$E$21=$A308)*(new!$C$2:$C$21=calendar!U$2)*(new!$D$2:$D$21&lt;&gt;"N/A"),"")</f>
        <v/>
      </c>
    </row>
    <row r="309" spans="1:22" ht="24" customHeight="1" x14ac:dyDescent="0.2">
      <c r="A309" s="37">
        <v>44867</v>
      </c>
      <c r="C309" s="29">
        <f>COUNTIFS(new!$C$2:$C$21,C$2,new!$E$2:$E$21,"&lt;="&amp;calendar!$A309,new!$F$2:$F$21,"&gt;="&amp;calendar!$A309,new!$D$2:$D$21,"YES")+2*COUNTIFS(new!$C$2:$C$21,C$2,new!$E$2:$E$21,"&lt;="&amp;calendar!$A309,new!$F$2:$F$21,"&gt;="&amp;calendar!$A309,new!$D$2:$D$21,"NO")</f>
        <v>0</v>
      </c>
      <c r="D309" s="46" t="str" cm="1">
        <f t="array" ref="D309">_xlfn._xlws.FILTER(new!$L$2:$L$21,(new!$E$2:$E$21=$A309)*(new!$C$2:$C$21=calendar!C$2)*(new!$D$2:$D$21&lt;&gt;"N/A"),"")</f>
        <v/>
      </c>
      <c r="E309" s="29">
        <f>COUNTIFS(new!$C$2:$C$21,E$2,new!$E$2:$E$21,"&lt;="&amp;calendar!$A309,new!$F$2:$F$21,"&gt;="&amp;calendar!$A309,new!$D$2:$D$21,"YES")+2*COUNTIFS(new!$C$2:$C$21,E$2,new!$E$2:$E$21,"&lt;="&amp;calendar!$A309,new!$F$2:$F$21,"&gt;="&amp;calendar!$A309,new!$D$2:$D$21,"NO")</f>
        <v>0</v>
      </c>
      <c r="F309" s="46" t="str" cm="1">
        <f t="array" ref="F309">_xlfn._xlws.FILTER(new!$L$2:$L$21,(new!$E$2:$E$21=$A309)*(new!$C$2:$C$21=calendar!E$2)*(new!$D$2:$D$21&lt;&gt;"N/A"),"")</f>
        <v/>
      </c>
      <c r="G309" s="29">
        <f>COUNTIFS(new!$C$2:$C$21,G$2,new!$E$2:$E$21,"&lt;="&amp;calendar!$A309,new!$F$2:$F$21,"&gt;="&amp;calendar!$A309,new!$D$2:$D$21,"YES")+2*COUNTIFS(new!$C$2:$C$21,G$2,new!$E$2:$E$21,"&lt;="&amp;calendar!$A309,new!$F$2:$F$21,"&gt;="&amp;calendar!$A309,new!$D$2:$D$21,"NO")</f>
        <v>0</v>
      </c>
      <c r="H309" s="46" t="str" cm="1">
        <f t="array" ref="H309">_xlfn._xlws.FILTER(new!$L$2:$L$21,(new!$E$2:$E$21=$A309)*(new!$C$2:$C$21=calendar!G$2)*(new!$D$2:$D$21&lt;&gt;"N/A"),"")</f>
        <v/>
      </c>
      <c r="J309" s="29">
        <f>COUNTIFS(new!$C$2:$C$21,J$2,new!$E$2:$E$21,"&lt;="&amp;calendar!$A309,new!$F$2:$F$21,"&gt;="&amp;calendar!$A309,new!$D$2:$D$21,"YES")+2*COUNTIFS(new!$C$2:$C$21,J$2,new!$E$2:$E$21,"&lt;="&amp;calendar!$A309,new!$F$2:$F$21,"&gt;="&amp;calendar!$A309,new!$D$2:$D$21,"NO")</f>
        <v>0</v>
      </c>
      <c r="K309" s="46" t="str" cm="1">
        <f t="array" ref="K309">_xlfn._xlws.FILTER(new!$L$2:$L$21,(new!$E$2:$E$21=$A309)*(new!$C$2:$C$21=calendar!J$2)*(new!$D$2:$D$21&lt;&gt;"N/A"),"")</f>
        <v/>
      </c>
      <c r="L309" s="29">
        <f>COUNTIFS(new!$C$2:$C$21,L$2,new!$E$2:$E$21,"&lt;="&amp;calendar!$A309,new!$F$2:$F$21,"&gt;="&amp;calendar!$A309,new!$D$2:$D$21,"YES")+2*COUNTIFS(new!$C$2:$C$21,L$2,new!$E$2:$E$21,"&lt;="&amp;calendar!$A309,new!$F$2:$F$21,"&gt;="&amp;calendar!$A309,new!$D$2:$D$21,"NO")</f>
        <v>0</v>
      </c>
      <c r="M309" s="46" t="str" cm="1">
        <f t="array" ref="M309">_xlfn._xlws.FILTER(new!$L$2:$L$21,(new!$E$2:$E$21=$A309)*(new!$C$2:$C$21=calendar!L$2)*(new!$D$2:$D$21&lt;&gt;"N/A"),"")</f>
        <v/>
      </c>
      <c r="N309" s="29">
        <f>COUNTIFS(new!$C$2:$C$21,N$2,new!$E$2:$E$21,"&lt;="&amp;calendar!$A309,new!$F$2:$F$21,"&gt;="&amp;calendar!$A309,new!$D$2:$D$21,"YES")+2*COUNTIFS(new!$C$2:$C$21,N$2,new!$E$2:$E$21,"&lt;="&amp;calendar!$A309,new!$F$2:$F$21,"&gt;="&amp;calendar!$A309,new!$D$2:$D$21,"NO")</f>
        <v>0</v>
      </c>
      <c r="O309" s="46" t="str" cm="1">
        <f t="array" ref="O309">_xlfn._xlws.FILTER(new!$L$2:$L$21,(new!$E$2:$E$21=$A309)*(new!$C$2:$C$21=calendar!N$2)*(new!$D$2:$D$21&lt;&gt;"N/A"),"")</f>
        <v/>
      </c>
      <c r="Q309" s="29">
        <f>COUNTIFS(new!$C$2:$C$21,Q$2,new!$E$2:$E$21,"&lt;="&amp;calendar!$A309,new!$F$2:$F$21,"&gt;="&amp;calendar!$A309,new!$D$2:$D$21,"YES")+2*COUNTIFS(new!$C$2:$C$21,Q$2,new!$E$2:$E$21,"&lt;="&amp;calendar!$A309,new!$F$2:$F$21,"&gt;="&amp;calendar!$A309,new!$D$2:$D$21,"NO")</f>
        <v>0</v>
      </c>
      <c r="R309" s="46" t="str" cm="1">
        <f t="array" ref="R309">_xlfn._xlws.FILTER(new!$L$2:$L$21,(new!$E$2:$E$21=$A309)*(new!$C$2:$C$21=calendar!Q$2)*(new!$D$2:$D$21&lt;&gt;"N/A"),"")</f>
        <v/>
      </c>
      <c r="S309" s="29">
        <f>COUNTIFS(new!$C$2:$C$21,S$2,new!$E$2:$E$21,"&lt;="&amp;calendar!$A309,new!$F$2:$F$21,"&gt;="&amp;calendar!$A309,new!$D$2:$D$21,"YES")+2*COUNTIFS(new!$C$2:$C$21,S$2,new!$E$2:$E$21,"&lt;="&amp;calendar!$A309,new!$F$2:$F$21,"&gt;="&amp;calendar!$A309,new!$D$2:$D$21,"NO")</f>
        <v>0</v>
      </c>
      <c r="T309" s="46" t="str" cm="1">
        <f t="array" ref="T309">_xlfn._xlws.FILTER(new!$L$2:$L$21,(new!$E$2:$E$21=$A309)*(new!$C$2:$C$21=calendar!S$2)*(new!$D$2:$D$21&lt;&gt;"N/A"),"")</f>
        <v/>
      </c>
      <c r="U309" s="29">
        <f>COUNTIFS(new!$C$2:$C$21,U$2,new!$E$2:$E$21,"&lt;="&amp;calendar!$A309,new!$F$2:$F$21,"&gt;="&amp;calendar!$A309,new!$D$2:$D$21,"YES")+2*COUNTIFS(new!$C$2:$C$21,U$2,new!$E$2:$E$21,"&lt;="&amp;calendar!$A309,new!$F$2:$F$21,"&gt;="&amp;calendar!$A309,new!$D$2:$D$21,"NO")</f>
        <v>0</v>
      </c>
      <c r="V309" s="46" t="str" cm="1">
        <f t="array" ref="V309">_xlfn._xlws.FILTER(new!$L$2:$L$21,(new!$E$2:$E$21=$A309)*(new!$C$2:$C$21=calendar!U$2)*(new!$D$2:$D$21&lt;&gt;"N/A"),"")</f>
        <v/>
      </c>
    </row>
    <row r="310" spans="1:22" ht="24" customHeight="1" x14ac:dyDescent="0.2">
      <c r="A310" s="37">
        <v>44868</v>
      </c>
      <c r="C310" s="29">
        <f>COUNTIFS(new!$C$2:$C$21,C$2,new!$E$2:$E$21,"&lt;="&amp;calendar!$A310,new!$F$2:$F$21,"&gt;="&amp;calendar!$A310,new!$D$2:$D$21,"YES")+2*COUNTIFS(new!$C$2:$C$21,C$2,new!$E$2:$E$21,"&lt;="&amp;calendar!$A310,new!$F$2:$F$21,"&gt;="&amp;calendar!$A310,new!$D$2:$D$21,"NO")</f>
        <v>0</v>
      </c>
      <c r="D310" s="46" t="str" cm="1">
        <f t="array" ref="D310">_xlfn._xlws.FILTER(new!$L$2:$L$21,(new!$E$2:$E$21=$A310)*(new!$C$2:$C$21=calendar!C$2)*(new!$D$2:$D$21&lt;&gt;"N/A"),"")</f>
        <v/>
      </c>
      <c r="E310" s="29">
        <f>COUNTIFS(new!$C$2:$C$21,E$2,new!$E$2:$E$21,"&lt;="&amp;calendar!$A310,new!$F$2:$F$21,"&gt;="&amp;calendar!$A310,new!$D$2:$D$21,"YES")+2*COUNTIFS(new!$C$2:$C$21,E$2,new!$E$2:$E$21,"&lt;="&amp;calendar!$A310,new!$F$2:$F$21,"&gt;="&amp;calendar!$A310,new!$D$2:$D$21,"NO")</f>
        <v>0</v>
      </c>
      <c r="F310" s="46" t="str" cm="1">
        <f t="array" ref="F310">_xlfn._xlws.FILTER(new!$L$2:$L$21,(new!$E$2:$E$21=$A310)*(new!$C$2:$C$21=calendar!E$2)*(new!$D$2:$D$21&lt;&gt;"N/A"),"")</f>
        <v/>
      </c>
      <c r="G310" s="29">
        <f>COUNTIFS(new!$C$2:$C$21,G$2,new!$E$2:$E$21,"&lt;="&amp;calendar!$A310,new!$F$2:$F$21,"&gt;="&amp;calendar!$A310,new!$D$2:$D$21,"YES")+2*COUNTIFS(new!$C$2:$C$21,G$2,new!$E$2:$E$21,"&lt;="&amp;calendar!$A310,new!$F$2:$F$21,"&gt;="&amp;calendar!$A310,new!$D$2:$D$21,"NO")</f>
        <v>0</v>
      </c>
      <c r="H310" s="46" t="str" cm="1">
        <f t="array" ref="H310">_xlfn._xlws.FILTER(new!$L$2:$L$21,(new!$E$2:$E$21=$A310)*(new!$C$2:$C$21=calendar!G$2)*(new!$D$2:$D$21&lt;&gt;"N/A"),"")</f>
        <v/>
      </c>
      <c r="J310" s="29">
        <f>COUNTIFS(new!$C$2:$C$21,J$2,new!$E$2:$E$21,"&lt;="&amp;calendar!$A310,new!$F$2:$F$21,"&gt;="&amp;calendar!$A310,new!$D$2:$D$21,"YES")+2*COUNTIFS(new!$C$2:$C$21,J$2,new!$E$2:$E$21,"&lt;="&amp;calendar!$A310,new!$F$2:$F$21,"&gt;="&amp;calendar!$A310,new!$D$2:$D$21,"NO")</f>
        <v>0</v>
      </c>
      <c r="K310" s="46" t="str" cm="1">
        <f t="array" ref="K310">_xlfn._xlws.FILTER(new!$L$2:$L$21,(new!$E$2:$E$21=$A310)*(new!$C$2:$C$21=calendar!J$2)*(new!$D$2:$D$21&lt;&gt;"N/A"),"")</f>
        <v/>
      </c>
      <c r="L310" s="29">
        <f>COUNTIFS(new!$C$2:$C$21,L$2,new!$E$2:$E$21,"&lt;="&amp;calendar!$A310,new!$F$2:$F$21,"&gt;="&amp;calendar!$A310,new!$D$2:$D$21,"YES")+2*COUNTIFS(new!$C$2:$C$21,L$2,new!$E$2:$E$21,"&lt;="&amp;calendar!$A310,new!$F$2:$F$21,"&gt;="&amp;calendar!$A310,new!$D$2:$D$21,"NO")</f>
        <v>0</v>
      </c>
      <c r="M310" s="46" t="str" cm="1">
        <f t="array" ref="M310">_xlfn._xlws.FILTER(new!$L$2:$L$21,(new!$E$2:$E$21=$A310)*(new!$C$2:$C$21=calendar!L$2)*(new!$D$2:$D$21&lt;&gt;"N/A"),"")</f>
        <v/>
      </c>
      <c r="N310" s="29">
        <f>COUNTIFS(new!$C$2:$C$21,N$2,new!$E$2:$E$21,"&lt;="&amp;calendar!$A310,new!$F$2:$F$21,"&gt;="&amp;calendar!$A310,new!$D$2:$D$21,"YES")+2*COUNTIFS(new!$C$2:$C$21,N$2,new!$E$2:$E$21,"&lt;="&amp;calendar!$A310,new!$F$2:$F$21,"&gt;="&amp;calendar!$A310,new!$D$2:$D$21,"NO")</f>
        <v>0</v>
      </c>
      <c r="O310" s="46" t="str" cm="1">
        <f t="array" ref="O310">_xlfn._xlws.FILTER(new!$L$2:$L$21,(new!$E$2:$E$21=$A310)*(new!$C$2:$C$21=calendar!N$2)*(new!$D$2:$D$21&lt;&gt;"N/A"),"")</f>
        <v/>
      </c>
      <c r="Q310" s="29">
        <f>COUNTIFS(new!$C$2:$C$21,Q$2,new!$E$2:$E$21,"&lt;="&amp;calendar!$A310,new!$F$2:$F$21,"&gt;="&amp;calendar!$A310,new!$D$2:$D$21,"YES")+2*COUNTIFS(new!$C$2:$C$21,Q$2,new!$E$2:$E$21,"&lt;="&amp;calendar!$A310,new!$F$2:$F$21,"&gt;="&amp;calendar!$A310,new!$D$2:$D$21,"NO")</f>
        <v>0</v>
      </c>
      <c r="R310" s="46" t="str" cm="1">
        <f t="array" ref="R310">_xlfn._xlws.FILTER(new!$L$2:$L$21,(new!$E$2:$E$21=$A310)*(new!$C$2:$C$21=calendar!Q$2)*(new!$D$2:$D$21&lt;&gt;"N/A"),"")</f>
        <v/>
      </c>
      <c r="S310" s="29">
        <f>COUNTIFS(new!$C$2:$C$21,S$2,new!$E$2:$E$21,"&lt;="&amp;calendar!$A310,new!$F$2:$F$21,"&gt;="&amp;calendar!$A310,new!$D$2:$D$21,"YES")+2*COUNTIFS(new!$C$2:$C$21,S$2,new!$E$2:$E$21,"&lt;="&amp;calendar!$A310,new!$F$2:$F$21,"&gt;="&amp;calendar!$A310,new!$D$2:$D$21,"NO")</f>
        <v>0</v>
      </c>
      <c r="T310" s="46" t="str" cm="1">
        <f t="array" ref="T310">_xlfn._xlws.FILTER(new!$L$2:$L$21,(new!$E$2:$E$21=$A310)*(new!$C$2:$C$21=calendar!S$2)*(new!$D$2:$D$21&lt;&gt;"N/A"),"")</f>
        <v/>
      </c>
      <c r="U310" s="29">
        <f>COUNTIFS(new!$C$2:$C$21,U$2,new!$E$2:$E$21,"&lt;="&amp;calendar!$A310,new!$F$2:$F$21,"&gt;="&amp;calendar!$A310,new!$D$2:$D$21,"YES")+2*COUNTIFS(new!$C$2:$C$21,U$2,new!$E$2:$E$21,"&lt;="&amp;calendar!$A310,new!$F$2:$F$21,"&gt;="&amp;calendar!$A310,new!$D$2:$D$21,"NO")</f>
        <v>0</v>
      </c>
      <c r="V310" s="46" t="str" cm="1">
        <f t="array" ref="V310">_xlfn._xlws.FILTER(new!$L$2:$L$21,(new!$E$2:$E$21=$A310)*(new!$C$2:$C$21=calendar!U$2)*(new!$D$2:$D$21&lt;&gt;"N/A"),"")</f>
        <v/>
      </c>
    </row>
    <row r="311" spans="1:22" ht="24" customHeight="1" x14ac:dyDescent="0.2">
      <c r="A311" s="37">
        <v>44869</v>
      </c>
      <c r="C311" s="29">
        <f>COUNTIFS(new!$C$2:$C$21,C$2,new!$E$2:$E$21,"&lt;="&amp;calendar!$A311,new!$F$2:$F$21,"&gt;="&amp;calendar!$A311,new!$D$2:$D$21,"YES")+2*COUNTIFS(new!$C$2:$C$21,C$2,new!$E$2:$E$21,"&lt;="&amp;calendar!$A311,new!$F$2:$F$21,"&gt;="&amp;calendar!$A311,new!$D$2:$D$21,"NO")</f>
        <v>0</v>
      </c>
      <c r="D311" s="46" t="str" cm="1">
        <f t="array" ref="D311">_xlfn._xlws.FILTER(new!$L$2:$L$21,(new!$E$2:$E$21=$A311)*(new!$C$2:$C$21=calendar!C$2)*(new!$D$2:$D$21&lt;&gt;"N/A"),"")</f>
        <v/>
      </c>
      <c r="E311" s="29">
        <f>COUNTIFS(new!$C$2:$C$21,E$2,new!$E$2:$E$21,"&lt;="&amp;calendar!$A311,new!$F$2:$F$21,"&gt;="&amp;calendar!$A311,new!$D$2:$D$21,"YES")+2*COUNTIFS(new!$C$2:$C$21,E$2,new!$E$2:$E$21,"&lt;="&amp;calendar!$A311,new!$F$2:$F$21,"&gt;="&amp;calendar!$A311,new!$D$2:$D$21,"NO")</f>
        <v>0</v>
      </c>
      <c r="F311" s="46" t="str" cm="1">
        <f t="array" ref="F311">_xlfn._xlws.FILTER(new!$L$2:$L$21,(new!$E$2:$E$21=$A311)*(new!$C$2:$C$21=calendar!E$2)*(new!$D$2:$D$21&lt;&gt;"N/A"),"")</f>
        <v/>
      </c>
      <c r="G311" s="29">
        <f>COUNTIFS(new!$C$2:$C$21,G$2,new!$E$2:$E$21,"&lt;="&amp;calendar!$A311,new!$F$2:$F$21,"&gt;="&amp;calendar!$A311,new!$D$2:$D$21,"YES")+2*COUNTIFS(new!$C$2:$C$21,G$2,new!$E$2:$E$21,"&lt;="&amp;calendar!$A311,new!$F$2:$F$21,"&gt;="&amp;calendar!$A311,new!$D$2:$D$21,"NO")</f>
        <v>0</v>
      </c>
      <c r="H311" s="46" t="str" cm="1">
        <f t="array" ref="H311">_xlfn._xlws.FILTER(new!$L$2:$L$21,(new!$E$2:$E$21=$A311)*(new!$C$2:$C$21=calendar!G$2)*(new!$D$2:$D$21&lt;&gt;"N/A"),"")</f>
        <v/>
      </c>
      <c r="J311" s="29">
        <f>COUNTIFS(new!$C$2:$C$21,J$2,new!$E$2:$E$21,"&lt;="&amp;calendar!$A311,new!$F$2:$F$21,"&gt;="&amp;calendar!$A311,new!$D$2:$D$21,"YES")+2*COUNTIFS(new!$C$2:$C$21,J$2,new!$E$2:$E$21,"&lt;="&amp;calendar!$A311,new!$F$2:$F$21,"&gt;="&amp;calendar!$A311,new!$D$2:$D$21,"NO")</f>
        <v>0</v>
      </c>
      <c r="K311" s="46" t="str" cm="1">
        <f t="array" ref="K311">_xlfn._xlws.FILTER(new!$L$2:$L$21,(new!$E$2:$E$21=$A311)*(new!$C$2:$C$21=calendar!J$2)*(new!$D$2:$D$21&lt;&gt;"N/A"),"")</f>
        <v/>
      </c>
      <c r="L311" s="29">
        <f>COUNTIFS(new!$C$2:$C$21,L$2,new!$E$2:$E$21,"&lt;="&amp;calendar!$A311,new!$F$2:$F$21,"&gt;="&amp;calendar!$A311,new!$D$2:$D$21,"YES")+2*COUNTIFS(new!$C$2:$C$21,L$2,new!$E$2:$E$21,"&lt;="&amp;calendar!$A311,new!$F$2:$F$21,"&gt;="&amp;calendar!$A311,new!$D$2:$D$21,"NO")</f>
        <v>0</v>
      </c>
      <c r="M311" s="46" t="str" cm="1">
        <f t="array" ref="M311">_xlfn._xlws.FILTER(new!$L$2:$L$21,(new!$E$2:$E$21=$A311)*(new!$C$2:$C$21=calendar!L$2)*(new!$D$2:$D$21&lt;&gt;"N/A"),"")</f>
        <v/>
      </c>
      <c r="N311" s="29">
        <f>COUNTIFS(new!$C$2:$C$21,N$2,new!$E$2:$E$21,"&lt;="&amp;calendar!$A311,new!$F$2:$F$21,"&gt;="&amp;calendar!$A311,new!$D$2:$D$21,"YES")+2*COUNTIFS(new!$C$2:$C$21,N$2,new!$E$2:$E$21,"&lt;="&amp;calendar!$A311,new!$F$2:$F$21,"&gt;="&amp;calendar!$A311,new!$D$2:$D$21,"NO")</f>
        <v>0</v>
      </c>
      <c r="O311" s="46" t="str" cm="1">
        <f t="array" ref="O311">_xlfn._xlws.FILTER(new!$L$2:$L$21,(new!$E$2:$E$21=$A311)*(new!$C$2:$C$21=calendar!N$2)*(new!$D$2:$D$21&lt;&gt;"N/A"),"")</f>
        <v/>
      </c>
      <c r="Q311" s="29">
        <f>COUNTIFS(new!$C$2:$C$21,Q$2,new!$E$2:$E$21,"&lt;="&amp;calendar!$A311,new!$F$2:$F$21,"&gt;="&amp;calendar!$A311,new!$D$2:$D$21,"YES")+2*COUNTIFS(new!$C$2:$C$21,Q$2,new!$E$2:$E$21,"&lt;="&amp;calendar!$A311,new!$F$2:$F$21,"&gt;="&amp;calendar!$A311,new!$D$2:$D$21,"NO")</f>
        <v>0</v>
      </c>
      <c r="R311" s="46" t="str" cm="1">
        <f t="array" ref="R311">_xlfn._xlws.FILTER(new!$L$2:$L$21,(new!$E$2:$E$21=$A311)*(new!$C$2:$C$21=calendar!Q$2)*(new!$D$2:$D$21&lt;&gt;"N/A"),"")</f>
        <v/>
      </c>
      <c r="S311" s="29">
        <f>COUNTIFS(new!$C$2:$C$21,S$2,new!$E$2:$E$21,"&lt;="&amp;calendar!$A311,new!$F$2:$F$21,"&gt;="&amp;calendar!$A311,new!$D$2:$D$21,"YES")+2*COUNTIFS(new!$C$2:$C$21,S$2,new!$E$2:$E$21,"&lt;="&amp;calendar!$A311,new!$F$2:$F$21,"&gt;="&amp;calendar!$A311,new!$D$2:$D$21,"NO")</f>
        <v>0</v>
      </c>
      <c r="T311" s="46" t="str" cm="1">
        <f t="array" ref="T311">_xlfn._xlws.FILTER(new!$L$2:$L$21,(new!$E$2:$E$21=$A311)*(new!$C$2:$C$21=calendar!S$2)*(new!$D$2:$D$21&lt;&gt;"N/A"),"")</f>
        <v/>
      </c>
      <c r="U311" s="29">
        <f>COUNTIFS(new!$C$2:$C$21,U$2,new!$E$2:$E$21,"&lt;="&amp;calendar!$A311,new!$F$2:$F$21,"&gt;="&amp;calendar!$A311,new!$D$2:$D$21,"YES")+2*COUNTIFS(new!$C$2:$C$21,U$2,new!$E$2:$E$21,"&lt;="&amp;calendar!$A311,new!$F$2:$F$21,"&gt;="&amp;calendar!$A311,new!$D$2:$D$21,"NO")</f>
        <v>0</v>
      </c>
      <c r="V311" s="46" t="str" cm="1">
        <f t="array" ref="V311">_xlfn._xlws.FILTER(new!$L$2:$L$21,(new!$E$2:$E$21=$A311)*(new!$C$2:$C$21=calendar!U$2)*(new!$D$2:$D$21&lt;&gt;"N/A"),"")</f>
        <v/>
      </c>
    </row>
    <row r="312" spans="1:22" ht="24" customHeight="1" x14ac:dyDescent="0.2">
      <c r="A312" s="37">
        <v>44870</v>
      </c>
      <c r="C312" s="29">
        <f>COUNTIFS(new!$C$2:$C$21,C$2,new!$E$2:$E$21,"&lt;="&amp;calendar!$A312,new!$F$2:$F$21,"&gt;="&amp;calendar!$A312,new!$D$2:$D$21,"YES")+2*COUNTIFS(new!$C$2:$C$21,C$2,new!$E$2:$E$21,"&lt;="&amp;calendar!$A312,new!$F$2:$F$21,"&gt;="&amp;calendar!$A312,new!$D$2:$D$21,"NO")</f>
        <v>0</v>
      </c>
      <c r="D312" s="46" t="str" cm="1">
        <f t="array" ref="D312">_xlfn._xlws.FILTER(new!$L$2:$L$21,(new!$E$2:$E$21=$A312)*(new!$C$2:$C$21=calendar!C$2)*(new!$D$2:$D$21&lt;&gt;"N/A"),"")</f>
        <v/>
      </c>
      <c r="E312" s="29">
        <f>COUNTIFS(new!$C$2:$C$21,E$2,new!$E$2:$E$21,"&lt;="&amp;calendar!$A312,new!$F$2:$F$21,"&gt;="&amp;calendar!$A312,new!$D$2:$D$21,"YES")+2*COUNTIFS(new!$C$2:$C$21,E$2,new!$E$2:$E$21,"&lt;="&amp;calendar!$A312,new!$F$2:$F$21,"&gt;="&amp;calendar!$A312,new!$D$2:$D$21,"NO")</f>
        <v>0</v>
      </c>
      <c r="F312" s="46" t="str" cm="1">
        <f t="array" ref="F312">_xlfn._xlws.FILTER(new!$L$2:$L$21,(new!$E$2:$E$21=$A312)*(new!$C$2:$C$21=calendar!E$2)*(new!$D$2:$D$21&lt;&gt;"N/A"),"")</f>
        <v/>
      </c>
      <c r="G312" s="29">
        <f>COUNTIFS(new!$C$2:$C$21,G$2,new!$E$2:$E$21,"&lt;="&amp;calendar!$A312,new!$F$2:$F$21,"&gt;="&amp;calendar!$A312,new!$D$2:$D$21,"YES")+2*COUNTIFS(new!$C$2:$C$21,G$2,new!$E$2:$E$21,"&lt;="&amp;calendar!$A312,new!$F$2:$F$21,"&gt;="&amp;calendar!$A312,new!$D$2:$D$21,"NO")</f>
        <v>0</v>
      </c>
      <c r="H312" s="46" t="str" cm="1">
        <f t="array" ref="H312">_xlfn._xlws.FILTER(new!$L$2:$L$21,(new!$E$2:$E$21=$A312)*(new!$C$2:$C$21=calendar!G$2)*(new!$D$2:$D$21&lt;&gt;"N/A"),"")</f>
        <v/>
      </c>
      <c r="J312" s="29">
        <f>COUNTIFS(new!$C$2:$C$21,J$2,new!$E$2:$E$21,"&lt;="&amp;calendar!$A312,new!$F$2:$F$21,"&gt;="&amp;calendar!$A312,new!$D$2:$D$21,"YES")+2*COUNTIFS(new!$C$2:$C$21,J$2,new!$E$2:$E$21,"&lt;="&amp;calendar!$A312,new!$F$2:$F$21,"&gt;="&amp;calendar!$A312,new!$D$2:$D$21,"NO")</f>
        <v>0</v>
      </c>
      <c r="K312" s="46" t="str" cm="1">
        <f t="array" ref="K312">_xlfn._xlws.FILTER(new!$L$2:$L$21,(new!$E$2:$E$21=$A312)*(new!$C$2:$C$21=calendar!J$2)*(new!$D$2:$D$21&lt;&gt;"N/A"),"")</f>
        <v/>
      </c>
      <c r="L312" s="29">
        <f>COUNTIFS(new!$C$2:$C$21,L$2,new!$E$2:$E$21,"&lt;="&amp;calendar!$A312,new!$F$2:$F$21,"&gt;="&amp;calendar!$A312,new!$D$2:$D$21,"YES")+2*COUNTIFS(new!$C$2:$C$21,L$2,new!$E$2:$E$21,"&lt;="&amp;calendar!$A312,new!$F$2:$F$21,"&gt;="&amp;calendar!$A312,new!$D$2:$D$21,"NO")</f>
        <v>0</v>
      </c>
      <c r="M312" s="46" t="str" cm="1">
        <f t="array" ref="M312">_xlfn._xlws.FILTER(new!$L$2:$L$21,(new!$E$2:$E$21=$A312)*(new!$C$2:$C$21=calendar!L$2)*(new!$D$2:$D$21&lt;&gt;"N/A"),"")</f>
        <v/>
      </c>
      <c r="N312" s="29">
        <f>COUNTIFS(new!$C$2:$C$21,N$2,new!$E$2:$E$21,"&lt;="&amp;calendar!$A312,new!$F$2:$F$21,"&gt;="&amp;calendar!$A312,new!$D$2:$D$21,"YES")+2*COUNTIFS(new!$C$2:$C$21,N$2,new!$E$2:$E$21,"&lt;="&amp;calendar!$A312,new!$F$2:$F$21,"&gt;="&amp;calendar!$A312,new!$D$2:$D$21,"NO")</f>
        <v>0</v>
      </c>
      <c r="O312" s="46" t="str" cm="1">
        <f t="array" ref="O312">_xlfn._xlws.FILTER(new!$L$2:$L$21,(new!$E$2:$E$21=$A312)*(new!$C$2:$C$21=calendar!N$2)*(new!$D$2:$D$21&lt;&gt;"N/A"),"")</f>
        <v/>
      </c>
      <c r="Q312" s="29">
        <f>COUNTIFS(new!$C$2:$C$21,Q$2,new!$E$2:$E$21,"&lt;="&amp;calendar!$A312,new!$F$2:$F$21,"&gt;="&amp;calendar!$A312,new!$D$2:$D$21,"YES")+2*COUNTIFS(new!$C$2:$C$21,Q$2,new!$E$2:$E$21,"&lt;="&amp;calendar!$A312,new!$F$2:$F$21,"&gt;="&amp;calendar!$A312,new!$D$2:$D$21,"NO")</f>
        <v>0</v>
      </c>
      <c r="R312" s="46" t="str" cm="1">
        <f t="array" ref="R312">_xlfn._xlws.FILTER(new!$L$2:$L$21,(new!$E$2:$E$21=$A312)*(new!$C$2:$C$21=calendar!Q$2)*(new!$D$2:$D$21&lt;&gt;"N/A"),"")</f>
        <v/>
      </c>
      <c r="S312" s="29">
        <f>COUNTIFS(new!$C$2:$C$21,S$2,new!$E$2:$E$21,"&lt;="&amp;calendar!$A312,new!$F$2:$F$21,"&gt;="&amp;calendar!$A312,new!$D$2:$D$21,"YES")+2*COUNTIFS(new!$C$2:$C$21,S$2,new!$E$2:$E$21,"&lt;="&amp;calendar!$A312,new!$F$2:$F$21,"&gt;="&amp;calendar!$A312,new!$D$2:$D$21,"NO")</f>
        <v>0</v>
      </c>
      <c r="T312" s="46" t="str" cm="1">
        <f t="array" ref="T312">_xlfn._xlws.FILTER(new!$L$2:$L$21,(new!$E$2:$E$21=$A312)*(new!$C$2:$C$21=calendar!S$2)*(new!$D$2:$D$21&lt;&gt;"N/A"),"")</f>
        <v/>
      </c>
      <c r="U312" s="29">
        <f>COUNTIFS(new!$C$2:$C$21,U$2,new!$E$2:$E$21,"&lt;="&amp;calendar!$A312,new!$F$2:$F$21,"&gt;="&amp;calendar!$A312,new!$D$2:$D$21,"YES")+2*COUNTIFS(new!$C$2:$C$21,U$2,new!$E$2:$E$21,"&lt;="&amp;calendar!$A312,new!$F$2:$F$21,"&gt;="&amp;calendar!$A312,new!$D$2:$D$21,"NO")</f>
        <v>0</v>
      </c>
      <c r="V312" s="46" t="str" cm="1">
        <f t="array" ref="V312">_xlfn._xlws.FILTER(new!$L$2:$L$21,(new!$E$2:$E$21=$A312)*(new!$C$2:$C$21=calendar!U$2)*(new!$D$2:$D$21&lt;&gt;"N/A"),"")</f>
        <v/>
      </c>
    </row>
    <row r="313" spans="1:22" ht="24" customHeight="1" x14ac:dyDescent="0.2">
      <c r="A313" s="37">
        <v>44871</v>
      </c>
      <c r="C313" s="29">
        <f>COUNTIFS(new!$C$2:$C$21,C$2,new!$E$2:$E$21,"&lt;="&amp;calendar!$A313,new!$F$2:$F$21,"&gt;="&amp;calendar!$A313,new!$D$2:$D$21,"YES")+2*COUNTIFS(new!$C$2:$C$21,C$2,new!$E$2:$E$21,"&lt;="&amp;calendar!$A313,new!$F$2:$F$21,"&gt;="&amp;calendar!$A313,new!$D$2:$D$21,"NO")</f>
        <v>0</v>
      </c>
      <c r="D313" s="46" t="str" cm="1">
        <f t="array" ref="D313">_xlfn._xlws.FILTER(new!$L$2:$L$21,(new!$E$2:$E$21=$A313)*(new!$C$2:$C$21=calendar!C$2)*(new!$D$2:$D$21&lt;&gt;"N/A"),"")</f>
        <v/>
      </c>
      <c r="E313" s="29">
        <f>COUNTIFS(new!$C$2:$C$21,E$2,new!$E$2:$E$21,"&lt;="&amp;calendar!$A313,new!$F$2:$F$21,"&gt;="&amp;calendar!$A313,new!$D$2:$D$21,"YES")+2*COUNTIFS(new!$C$2:$C$21,E$2,new!$E$2:$E$21,"&lt;="&amp;calendar!$A313,new!$F$2:$F$21,"&gt;="&amp;calendar!$A313,new!$D$2:$D$21,"NO")</f>
        <v>0</v>
      </c>
      <c r="F313" s="46" t="str" cm="1">
        <f t="array" ref="F313">_xlfn._xlws.FILTER(new!$L$2:$L$21,(new!$E$2:$E$21=$A313)*(new!$C$2:$C$21=calendar!E$2)*(new!$D$2:$D$21&lt;&gt;"N/A"),"")</f>
        <v/>
      </c>
      <c r="G313" s="29">
        <f>COUNTIFS(new!$C$2:$C$21,G$2,new!$E$2:$E$21,"&lt;="&amp;calendar!$A313,new!$F$2:$F$21,"&gt;="&amp;calendar!$A313,new!$D$2:$D$21,"YES")+2*COUNTIFS(new!$C$2:$C$21,G$2,new!$E$2:$E$21,"&lt;="&amp;calendar!$A313,new!$F$2:$F$21,"&gt;="&amp;calendar!$A313,new!$D$2:$D$21,"NO")</f>
        <v>0</v>
      </c>
      <c r="H313" s="46" t="str" cm="1">
        <f t="array" ref="H313">_xlfn._xlws.FILTER(new!$L$2:$L$21,(new!$E$2:$E$21=$A313)*(new!$C$2:$C$21=calendar!G$2)*(new!$D$2:$D$21&lt;&gt;"N/A"),"")</f>
        <v/>
      </c>
      <c r="J313" s="29">
        <f>COUNTIFS(new!$C$2:$C$21,J$2,new!$E$2:$E$21,"&lt;="&amp;calendar!$A313,new!$F$2:$F$21,"&gt;="&amp;calendar!$A313,new!$D$2:$D$21,"YES")+2*COUNTIFS(new!$C$2:$C$21,J$2,new!$E$2:$E$21,"&lt;="&amp;calendar!$A313,new!$F$2:$F$21,"&gt;="&amp;calendar!$A313,new!$D$2:$D$21,"NO")</f>
        <v>0</v>
      </c>
      <c r="K313" s="46" t="str" cm="1">
        <f t="array" ref="K313">_xlfn._xlws.FILTER(new!$L$2:$L$21,(new!$E$2:$E$21=$A313)*(new!$C$2:$C$21=calendar!J$2)*(new!$D$2:$D$21&lt;&gt;"N/A"),"")</f>
        <v/>
      </c>
      <c r="L313" s="29">
        <f>COUNTIFS(new!$C$2:$C$21,L$2,new!$E$2:$E$21,"&lt;="&amp;calendar!$A313,new!$F$2:$F$21,"&gt;="&amp;calendar!$A313,new!$D$2:$D$21,"YES")+2*COUNTIFS(new!$C$2:$C$21,L$2,new!$E$2:$E$21,"&lt;="&amp;calendar!$A313,new!$F$2:$F$21,"&gt;="&amp;calendar!$A313,new!$D$2:$D$21,"NO")</f>
        <v>0</v>
      </c>
      <c r="M313" s="46" t="str" cm="1">
        <f t="array" ref="M313">_xlfn._xlws.FILTER(new!$L$2:$L$21,(new!$E$2:$E$21=$A313)*(new!$C$2:$C$21=calendar!L$2)*(new!$D$2:$D$21&lt;&gt;"N/A"),"")</f>
        <v/>
      </c>
      <c r="N313" s="29">
        <f>COUNTIFS(new!$C$2:$C$21,N$2,new!$E$2:$E$21,"&lt;="&amp;calendar!$A313,new!$F$2:$F$21,"&gt;="&amp;calendar!$A313,new!$D$2:$D$21,"YES")+2*COUNTIFS(new!$C$2:$C$21,N$2,new!$E$2:$E$21,"&lt;="&amp;calendar!$A313,new!$F$2:$F$21,"&gt;="&amp;calendar!$A313,new!$D$2:$D$21,"NO")</f>
        <v>0</v>
      </c>
      <c r="O313" s="46" t="str" cm="1">
        <f t="array" ref="O313">_xlfn._xlws.FILTER(new!$L$2:$L$21,(new!$E$2:$E$21=$A313)*(new!$C$2:$C$21=calendar!N$2)*(new!$D$2:$D$21&lt;&gt;"N/A"),"")</f>
        <v/>
      </c>
      <c r="Q313" s="29">
        <f>COUNTIFS(new!$C$2:$C$21,Q$2,new!$E$2:$E$21,"&lt;="&amp;calendar!$A313,new!$F$2:$F$21,"&gt;="&amp;calendar!$A313,new!$D$2:$D$21,"YES")+2*COUNTIFS(new!$C$2:$C$21,Q$2,new!$E$2:$E$21,"&lt;="&amp;calendar!$A313,new!$F$2:$F$21,"&gt;="&amp;calendar!$A313,new!$D$2:$D$21,"NO")</f>
        <v>0</v>
      </c>
      <c r="R313" s="46" t="str" cm="1">
        <f t="array" ref="R313">_xlfn._xlws.FILTER(new!$L$2:$L$21,(new!$E$2:$E$21=$A313)*(new!$C$2:$C$21=calendar!Q$2)*(new!$D$2:$D$21&lt;&gt;"N/A"),"")</f>
        <v/>
      </c>
      <c r="S313" s="29">
        <f>COUNTIFS(new!$C$2:$C$21,S$2,new!$E$2:$E$21,"&lt;="&amp;calendar!$A313,new!$F$2:$F$21,"&gt;="&amp;calendar!$A313,new!$D$2:$D$21,"YES")+2*COUNTIFS(new!$C$2:$C$21,S$2,new!$E$2:$E$21,"&lt;="&amp;calendar!$A313,new!$F$2:$F$21,"&gt;="&amp;calendar!$A313,new!$D$2:$D$21,"NO")</f>
        <v>0</v>
      </c>
      <c r="T313" s="46" t="str" cm="1">
        <f t="array" ref="T313">_xlfn._xlws.FILTER(new!$L$2:$L$21,(new!$E$2:$E$21=$A313)*(new!$C$2:$C$21=calendar!S$2)*(new!$D$2:$D$21&lt;&gt;"N/A"),"")</f>
        <v/>
      </c>
      <c r="U313" s="29">
        <f>COUNTIFS(new!$C$2:$C$21,U$2,new!$E$2:$E$21,"&lt;="&amp;calendar!$A313,new!$F$2:$F$21,"&gt;="&amp;calendar!$A313,new!$D$2:$D$21,"YES")+2*COUNTIFS(new!$C$2:$C$21,U$2,new!$E$2:$E$21,"&lt;="&amp;calendar!$A313,new!$F$2:$F$21,"&gt;="&amp;calendar!$A313,new!$D$2:$D$21,"NO")</f>
        <v>0</v>
      </c>
      <c r="V313" s="46" t="str" cm="1">
        <f t="array" ref="V313">_xlfn._xlws.FILTER(new!$L$2:$L$21,(new!$E$2:$E$21=$A313)*(new!$C$2:$C$21=calendar!U$2)*(new!$D$2:$D$21&lt;&gt;"N/A"),"")</f>
        <v/>
      </c>
    </row>
    <row r="314" spans="1:22" ht="24" customHeight="1" x14ac:dyDescent="0.2">
      <c r="A314" s="37">
        <v>44872</v>
      </c>
      <c r="C314" s="29">
        <f>COUNTIFS(new!$C$2:$C$21,C$2,new!$E$2:$E$21,"&lt;="&amp;calendar!$A314,new!$F$2:$F$21,"&gt;="&amp;calendar!$A314,new!$D$2:$D$21,"YES")+2*COUNTIFS(new!$C$2:$C$21,C$2,new!$E$2:$E$21,"&lt;="&amp;calendar!$A314,new!$F$2:$F$21,"&gt;="&amp;calendar!$A314,new!$D$2:$D$21,"NO")</f>
        <v>0</v>
      </c>
      <c r="D314" s="46" t="str" cm="1">
        <f t="array" ref="D314">_xlfn._xlws.FILTER(new!$L$2:$L$21,(new!$E$2:$E$21=$A314)*(new!$C$2:$C$21=calendar!C$2)*(new!$D$2:$D$21&lt;&gt;"N/A"),"")</f>
        <v/>
      </c>
      <c r="E314" s="29">
        <f>COUNTIFS(new!$C$2:$C$21,E$2,new!$E$2:$E$21,"&lt;="&amp;calendar!$A314,new!$F$2:$F$21,"&gt;="&amp;calendar!$A314,new!$D$2:$D$21,"YES")+2*COUNTIFS(new!$C$2:$C$21,E$2,new!$E$2:$E$21,"&lt;="&amp;calendar!$A314,new!$F$2:$F$21,"&gt;="&amp;calendar!$A314,new!$D$2:$D$21,"NO")</f>
        <v>0</v>
      </c>
      <c r="F314" s="46" t="str" cm="1">
        <f t="array" ref="F314">_xlfn._xlws.FILTER(new!$L$2:$L$21,(new!$E$2:$E$21=$A314)*(new!$C$2:$C$21=calendar!E$2)*(new!$D$2:$D$21&lt;&gt;"N/A"),"")</f>
        <v/>
      </c>
      <c r="G314" s="29">
        <f>COUNTIFS(new!$C$2:$C$21,G$2,new!$E$2:$E$21,"&lt;="&amp;calendar!$A314,new!$F$2:$F$21,"&gt;="&amp;calendar!$A314,new!$D$2:$D$21,"YES")+2*COUNTIFS(new!$C$2:$C$21,G$2,new!$E$2:$E$21,"&lt;="&amp;calendar!$A314,new!$F$2:$F$21,"&gt;="&amp;calendar!$A314,new!$D$2:$D$21,"NO")</f>
        <v>0</v>
      </c>
      <c r="H314" s="46" t="str" cm="1">
        <f t="array" ref="H314">_xlfn._xlws.FILTER(new!$L$2:$L$21,(new!$E$2:$E$21=$A314)*(new!$C$2:$C$21=calendar!G$2)*(new!$D$2:$D$21&lt;&gt;"N/A"),"")</f>
        <v/>
      </c>
      <c r="J314" s="29">
        <f>COUNTIFS(new!$C$2:$C$21,J$2,new!$E$2:$E$21,"&lt;="&amp;calendar!$A314,new!$F$2:$F$21,"&gt;="&amp;calendar!$A314,new!$D$2:$D$21,"YES")+2*COUNTIFS(new!$C$2:$C$21,J$2,new!$E$2:$E$21,"&lt;="&amp;calendar!$A314,new!$F$2:$F$21,"&gt;="&amp;calendar!$A314,new!$D$2:$D$21,"NO")</f>
        <v>0</v>
      </c>
      <c r="K314" s="46" t="str" cm="1">
        <f t="array" ref="K314">_xlfn._xlws.FILTER(new!$L$2:$L$21,(new!$E$2:$E$21=$A314)*(new!$C$2:$C$21=calendar!J$2)*(new!$D$2:$D$21&lt;&gt;"N/A"),"")</f>
        <v/>
      </c>
      <c r="L314" s="29">
        <f>COUNTIFS(new!$C$2:$C$21,L$2,new!$E$2:$E$21,"&lt;="&amp;calendar!$A314,new!$F$2:$F$21,"&gt;="&amp;calendar!$A314,new!$D$2:$D$21,"YES")+2*COUNTIFS(new!$C$2:$C$21,L$2,new!$E$2:$E$21,"&lt;="&amp;calendar!$A314,new!$F$2:$F$21,"&gt;="&amp;calendar!$A314,new!$D$2:$D$21,"NO")</f>
        <v>0</v>
      </c>
      <c r="M314" s="46" t="str" cm="1">
        <f t="array" ref="M314">_xlfn._xlws.FILTER(new!$L$2:$L$21,(new!$E$2:$E$21=$A314)*(new!$C$2:$C$21=calendar!L$2)*(new!$D$2:$D$21&lt;&gt;"N/A"),"")</f>
        <v/>
      </c>
      <c r="N314" s="29">
        <f>COUNTIFS(new!$C$2:$C$21,N$2,new!$E$2:$E$21,"&lt;="&amp;calendar!$A314,new!$F$2:$F$21,"&gt;="&amp;calendar!$A314,new!$D$2:$D$21,"YES")+2*COUNTIFS(new!$C$2:$C$21,N$2,new!$E$2:$E$21,"&lt;="&amp;calendar!$A314,new!$F$2:$F$21,"&gt;="&amp;calendar!$A314,new!$D$2:$D$21,"NO")</f>
        <v>0</v>
      </c>
      <c r="O314" s="46" t="str" cm="1">
        <f t="array" ref="O314">_xlfn._xlws.FILTER(new!$L$2:$L$21,(new!$E$2:$E$21=$A314)*(new!$C$2:$C$21=calendar!N$2)*(new!$D$2:$D$21&lt;&gt;"N/A"),"")</f>
        <v/>
      </c>
      <c r="Q314" s="29">
        <f>COUNTIFS(new!$C$2:$C$21,Q$2,new!$E$2:$E$21,"&lt;="&amp;calendar!$A314,new!$F$2:$F$21,"&gt;="&amp;calendar!$A314,new!$D$2:$D$21,"YES")+2*COUNTIFS(new!$C$2:$C$21,Q$2,new!$E$2:$E$21,"&lt;="&amp;calendar!$A314,new!$F$2:$F$21,"&gt;="&amp;calendar!$A314,new!$D$2:$D$21,"NO")</f>
        <v>0</v>
      </c>
      <c r="R314" s="46" t="str" cm="1">
        <f t="array" ref="R314">_xlfn._xlws.FILTER(new!$L$2:$L$21,(new!$E$2:$E$21=$A314)*(new!$C$2:$C$21=calendar!Q$2)*(new!$D$2:$D$21&lt;&gt;"N/A"),"")</f>
        <v/>
      </c>
      <c r="S314" s="29">
        <f>COUNTIFS(new!$C$2:$C$21,S$2,new!$E$2:$E$21,"&lt;="&amp;calendar!$A314,new!$F$2:$F$21,"&gt;="&amp;calendar!$A314,new!$D$2:$D$21,"YES")+2*COUNTIFS(new!$C$2:$C$21,S$2,new!$E$2:$E$21,"&lt;="&amp;calendar!$A314,new!$F$2:$F$21,"&gt;="&amp;calendar!$A314,new!$D$2:$D$21,"NO")</f>
        <v>0</v>
      </c>
      <c r="T314" s="46" t="str" cm="1">
        <f t="array" ref="T314">_xlfn._xlws.FILTER(new!$L$2:$L$21,(new!$E$2:$E$21=$A314)*(new!$C$2:$C$21=calendar!S$2)*(new!$D$2:$D$21&lt;&gt;"N/A"),"")</f>
        <v/>
      </c>
      <c r="U314" s="29">
        <f>COUNTIFS(new!$C$2:$C$21,U$2,new!$E$2:$E$21,"&lt;="&amp;calendar!$A314,new!$F$2:$F$21,"&gt;="&amp;calendar!$A314,new!$D$2:$D$21,"YES")+2*COUNTIFS(new!$C$2:$C$21,U$2,new!$E$2:$E$21,"&lt;="&amp;calendar!$A314,new!$F$2:$F$21,"&gt;="&amp;calendar!$A314,new!$D$2:$D$21,"NO")</f>
        <v>0</v>
      </c>
      <c r="V314" s="46" t="str" cm="1">
        <f t="array" ref="V314">_xlfn._xlws.FILTER(new!$L$2:$L$21,(new!$E$2:$E$21=$A314)*(new!$C$2:$C$21=calendar!U$2)*(new!$D$2:$D$21&lt;&gt;"N/A"),"")</f>
        <v/>
      </c>
    </row>
    <row r="315" spans="1:22" ht="24" customHeight="1" x14ac:dyDescent="0.2">
      <c r="A315" s="37">
        <v>44873</v>
      </c>
      <c r="C315" s="29">
        <f>COUNTIFS(new!$C$2:$C$21,C$2,new!$E$2:$E$21,"&lt;="&amp;calendar!$A315,new!$F$2:$F$21,"&gt;="&amp;calendar!$A315,new!$D$2:$D$21,"YES")+2*COUNTIFS(new!$C$2:$C$21,C$2,new!$E$2:$E$21,"&lt;="&amp;calendar!$A315,new!$F$2:$F$21,"&gt;="&amp;calendar!$A315,new!$D$2:$D$21,"NO")</f>
        <v>0</v>
      </c>
      <c r="D315" s="46" t="str" cm="1">
        <f t="array" ref="D315">_xlfn._xlws.FILTER(new!$L$2:$L$21,(new!$E$2:$E$21=$A315)*(new!$C$2:$C$21=calendar!C$2)*(new!$D$2:$D$21&lt;&gt;"N/A"),"")</f>
        <v/>
      </c>
      <c r="E315" s="29">
        <f>COUNTIFS(new!$C$2:$C$21,E$2,new!$E$2:$E$21,"&lt;="&amp;calendar!$A315,new!$F$2:$F$21,"&gt;="&amp;calendar!$A315,new!$D$2:$D$21,"YES")+2*COUNTIFS(new!$C$2:$C$21,E$2,new!$E$2:$E$21,"&lt;="&amp;calendar!$A315,new!$F$2:$F$21,"&gt;="&amp;calendar!$A315,new!$D$2:$D$21,"NO")</f>
        <v>0</v>
      </c>
      <c r="F315" s="46" t="str" cm="1">
        <f t="array" ref="F315">_xlfn._xlws.FILTER(new!$L$2:$L$21,(new!$E$2:$E$21=$A315)*(new!$C$2:$C$21=calendar!E$2)*(new!$D$2:$D$21&lt;&gt;"N/A"),"")</f>
        <v/>
      </c>
      <c r="G315" s="29">
        <f>COUNTIFS(new!$C$2:$C$21,G$2,new!$E$2:$E$21,"&lt;="&amp;calendar!$A315,new!$F$2:$F$21,"&gt;="&amp;calendar!$A315,new!$D$2:$D$21,"YES")+2*COUNTIFS(new!$C$2:$C$21,G$2,new!$E$2:$E$21,"&lt;="&amp;calendar!$A315,new!$F$2:$F$21,"&gt;="&amp;calendar!$A315,new!$D$2:$D$21,"NO")</f>
        <v>0</v>
      </c>
      <c r="H315" s="46" t="str" cm="1">
        <f t="array" ref="H315">_xlfn._xlws.FILTER(new!$L$2:$L$21,(new!$E$2:$E$21=$A315)*(new!$C$2:$C$21=calendar!G$2)*(new!$D$2:$D$21&lt;&gt;"N/A"),"")</f>
        <v/>
      </c>
      <c r="J315" s="29">
        <f>COUNTIFS(new!$C$2:$C$21,J$2,new!$E$2:$E$21,"&lt;="&amp;calendar!$A315,new!$F$2:$F$21,"&gt;="&amp;calendar!$A315,new!$D$2:$D$21,"YES")+2*COUNTIFS(new!$C$2:$C$21,J$2,new!$E$2:$E$21,"&lt;="&amp;calendar!$A315,new!$F$2:$F$21,"&gt;="&amp;calendar!$A315,new!$D$2:$D$21,"NO")</f>
        <v>0</v>
      </c>
      <c r="K315" s="46" t="str" cm="1">
        <f t="array" ref="K315">_xlfn._xlws.FILTER(new!$L$2:$L$21,(new!$E$2:$E$21=$A315)*(new!$C$2:$C$21=calendar!J$2)*(new!$D$2:$D$21&lt;&gt;"N/A"),"")</f>
        <v/>
      </c>
      <c r="L315" s="29">
        <f>COUNTIFS(new!$C$2:$C$21,L$2,new!$E$2:$E$21,"&lt;="&amp;calendar!$A315,new!$F$2:$F$21,"&gt;="&amp;calendar!$A315,new!$D$2:$D$21,"YES")+2*COUNTIFS(new!$C$2:$C$21,L$2,new!$E$2:$E$21,"&lt;="&amp;calendar!$A315,new!$F$2:$F$21,"&gt;="&amp;calendar!$A315,new!$D$2:$D$21,"NO")</f>
        <v>0</v>
      </c>
      <c r="M315" s="46" t="str" cm="1">
        <f t="array" ref="M315">_xlfn._xlws.FILTER(new!$L$2:$L$21,(new!$E$2:$E$21=$A315)*(new!$C$2:$C$21=calendar!L$2)*(new!$D$2:$D$21&lt;&gt;"N/A"),"")</f>
        <v/>
      </c>
      <c r="N315" s="29">
        <f>COUNTIFS(new!$C$2:$C$21,N$2,new!$E$2:$E$21,"&lt;="&amp;calendar!$A315,new!$F$2:$F$21,"&gt;="&amp;calendar!$A315,new!$D$2:$D$21,"YES")+2*COUNTIFS(new!$C$2:$C$21,N$2,new!$E$2:$E$21,"&lt;="&amp;calendar!$A315,new!$F$2:$F$21,"&gt;="&amp;calendar!$A315,new!$D$2:$D$21,"NO")</f>
        <v>0</v>
      </c>
      <c r="O315" s="46" t="str" cm="1">
        <f t="array" ref="O315">_xlfn._xlws.FILTER(new!$L$2:$L$21,(new!$E$2:$E$21=$A315)*(new!$C$2:$C$21=calendar!N$2)*(new!$D$2:$D$21&lt;&gt;"N/A"),"")</f>
        <v/>
      </c>
      <c r="Q315" s="29">
        <f>COUNTIFS(new!$C$2:$C$21,Q$2,new!$E$2:$E$21,"&lt;="&amp;calendar!$A315,new!$F$2:$F$21,"&gt;="&amp;calendar!$A315,new!$D$2:$D$21,"YES")+2*COUNTIFS(new!$C$2:$C$21,Q$2,new!$E$2:$E$21,"&lt;="&amp;calendar!$A315,new!$F$2:$F$21,"&gt;="&amp;calendar!$A315,new!$D$2:$D$21,"NO")</f>
        <v>0</v>
      </c>
      <c r="R315" s="46" t="str" cm="1">
        <f t="array" ref="R315">_xlfn._xlws.FILTER(new!$L$2:$L$21,(new!$E$2:$E$21=$A315)*(new!$C$2:$C$21=calendar!Q$2)*(new!$D$2:$D$21&lt;&gt;"N/A"),"")</f>
        <v/>
      </c>
      <c r="S315" s="29">
        <f>COUNTIFS(new!$C$2:$C$21,S$2,new!$E$2:$E$21,"&lt;="&amp;calendar!$A315,new!$F$2:$F$21,"&gt;="&amp;calendar!$A315,new!$D$2:$D$21,"YES")+2*COUNTIFS(new!$C$2:$C$21,S$2,new!$E$2:$E$21,"&lt;="&amp;calendar!$A315,new!$F$2:$F$21,"&gt;="&amp;calendar!$A315,new!$D$2:$D$21,"NO")</f>
        <v>0</v>
      </c>
      <c r="T315" s="46" t="str" cm="1">
        <f t="array" ref="T315">_xlfn._xlws.FILTER(new!$L$2:$L$21,(new!$E$2:$E$21=$A315)*(new!$C$2:$C$21=calendar!S$2)*(new!$D$2:$D$21&lt;&gt;"N/A"),"")</f>
        <v/>
      </c>
      <c r="U315" s="29">
        <f>COUNTIFS(new!$C$2:$C$21,U$2,new!$E$2:$E$21,"&lt;="&amp;calendar!$A315,new!$F$2:$F$21,"&gt;="&amp;calendar!$A315,new!$D$2:$D$21,"YES")+2*COUNTIFS(new!$C$2:$C$21,U$2,new!$E$2:$E$21,"&lt;="&amp;calendar!$A315,new!$F$2:$F$21,"&gt;="&amp;calendar!$A315,new!$D$2:$D$21,"NO")</f>
        <v>0</v>
      </c>
      <c r="V315" s="46" t="str" cm="1">
        <f t="array" ref="V315">_xlfn._xlws.FILTER(new!$L$2:$L$21,(new!$E$2:$E$21=$A315)*(new!$C$2:$C$21=calendar!U$2)*(new!$D$2:$D$21&lt;&gt;"N/A"),"")</f>
        <v/>
      </c>
    </row>
    <row r="316" spans="1:22" ht="24" customHeight="1" x14ac:dyDescent="0.2">
      <c r="A316" s="37">
        <v>44874</v>
      </c>
      <c r="C316" s="29">
        <f>COUNTIFS(new!$C$2:$C$21,C$2,new!$E$2:$E$21,"&lt;="&amp;calendar!$A316,new!$F$2:$F$21,"&gt;="&amp;calendar!$A316,new!$D$2:$D$21,"YES")+2*COUNTIFS(new!$C$2:$C$21,C$2,new!$E$2:$E$21,"&lt;="&amp;calendar!$A316,new!$F$2:$F$21,"&gt;="&amp;calendar!$A316,new!$D$2:$D$21,"NO")</f>
        <v>0</v>
      </c>
      <c r="D316" s="46" t="str" cm="1">
        <f t="array" ref="D316">_xlfn._xlws.FILTER(new!$L$2:$L$21,(new!$E$2:$E$21=$A316)*(new!$C$2:$C$21=calendar!C$2)*(new!$D$2:$D$21&lt;&gt;"N/A"),"")</f>
        <v/>
      </c>
      <c r="E316" s="29">
        <f>COUNTIFS(new!$C$2:$C$21,E$2,new!$E$2:$E$21,"&lt;="&amp;calendar!$A316,new!$F$2:$F$21,"&gt;="&amp;calendar!$A316,new!$D$2:$D$21,"YES")+2*COUNTIFS(new!$C$2:$C$21,E$2,new!$E$2:$E$21,"&lt;="&amp;calendar!$A316,new!$F$2:$F$21,"&gt;="&amp;calendar!$A316,new!$D$2:$D$21,"NO")</f>
        <v>0</v>
      </c>
      <c r="F316" s="46" t="str" cm="1">
        <f t="array" ref="F316">_xlfn._xlws.FILTER(new!$L$2:$L$21,(new!$E$2:$E$21=$A316)*(new!$C$2:$C$21=calendar!E$2)*(new!$D$2:$D$21&lt;&gt;"N/A"),"")</f>
        <v/>
      </c>
      <c r="G316" s="29">
        <f>COUNTIFS(new!$C$2:$C$21,G$2,new!$E$2:$E$21,"&lt;="&amp;calendar!$A316,new!$F$2:$F$21,"&gt;="&amp;calendar!$A316,new!$D$2:$D$21,"YES")+2*COUNTIFS(new!$C$2:$C$21,G$2,new!$E$2:$E$21,"&lt;="&amp;calendar!$A316,new!$F$2:$F$21,"&gt;="&amp;calendar!$A316,new!$D$2:$D$21,"NO")</f>
        <v>0</v>
      </c>
      <c r="H316" s="46" t="str" cm="1">
        <f t="array" ref="H316">_xlfn._xlws.FILTER(new!$L$2:$L$21,(new!$E$2:$E$21=$A316)*(new!$C$2:$C$21=calendar!G$2)*(new!$D$2:$D$21&lt;&gt;"N/A"),"")</f>
        <v/>
      </c>
      <c r="J316" s="29">
        <f>COUNTIFS(new!$C$2:$C$21,J$2,new!$E$2:$E$21,"&lt;="&amp;calendar!$A316,new!$F$2:$F$21,"&gt;="&amp;calendar!$A316,new!$D$2:$D$21,"YES")+2*COUNTIFS(new!$C$2:$C$21,J$2,new!$E$2:$E$21,"&lt;="&amp;calendar!$A316,new!$F$2:$F$21,"&gt;="&amp;calendar!$A316,new!$D$2:$D$21,"NO")</f>
        <v>0</v>
      </c>
      <c r="K316" s="46" t="str" cm="1">
        <f t="array" ref="K316">_xlfn._xlws.FILTER(new!$L$2:$L$21,(new!$E$2:$E$21=$A316)*(new!$C$2:$C$21=calendar!J$2)*(new!$D$2:$D$21&lt;&gt;"N/A"),"")</f>
        <v/>
      </c>
      <c r="L316" s="29">
        <f>COUNTIFS(new!$C$2:$C$21,L$2,new!$E$2:$E$21,"&lt;="&amp;calendar!$A316,new!$F$2:$F$21,"&gt;="&amp;calendar!$A316,new!$D$2:$D$21,"YES")+2*COUNTIFS(new!$C$2:$C$21,L$2,new!$E$2:$E$21,"&lt;="&amp;calendar!$A316,new!$F$2:$F$21,"&gt;="&amp;calendar!$A316,new!$D$2:$D$21,"NO")</f>
        <v>0</v>
      </c>
      <c r="M316" s="46" t="str" cm="1">
        <f t="array" ref="M316">_xlfn._xlws.FILTER(new!$L$2:$L$21,(new!$E$2:$E$21=$A316)*(new!$C$2:$C$21=calendar!L$2)*(new!$D$2:$D$21&lt;&gt;"N/A"),"")</f>
        <v/>
      </c>
      <c r="N316" s="29">
        <f>COUNTIFS(new!$C$2:$C$21,N$2,new!$E$2:$E$21,"&lt;="&amp;calendar!$A316,new!$F$2:$F$21,"&gt;="&amp;calendar!$A316,new!$D$2:$D$21,"YES")+2*COUNTIFS(new!$C$2:$C$21,N$2,new!$E$2:$E$21,"&lt;="&amp;calendar!$A316,new!$F$2:$F$21,"&gt;="&amp;calendar!$A316,new!$D$2:$D$21,"NO")</f>
        <v>0</v>
      </c>
      <c r="O316" s="46" t="str" cm="1">
        <f t="array" ref="O316">_xlfn._xlws.FILTER(new!$L$2:$L$21,(new!$E$2:$E$21=$A316)*(new!$C$2:$C$21=calendar!N$2)*(new!$D$2:$D$21&lt;&gt;"N/A"),"")</f>
        <v/>
      </c>
      <c r="Q316" s="29">
        <f>COUNTIFS(new!$C$2:$C$21,Q$2,new!$E$2:$E$21,"&lt;="&amp;calendar!$A316,new!$F$2:$F$21,"&gt;="&amp;calendar!$A316,new!$D$2:$D$21,"YES")+2*COUNTIFS(new!$C$2:$C$21,Q$2,new!$E$2:$E$21,"&lt;="&amp;calendar!$A316,new!$F$2:$F$21,"&gt;="&amp;calendar!$A316,new!$D$2:$D$21,"NO")</f>
        <v>0</v>
      </c>
      <c r="R316" s="46" t="str" cm="1">
        <f t="array" ref="R316">_xlfn._xlws.FILTER(new!$L$2:$L$21,(new!$E$2:$E$21=$A316)*(new!$C$2:$C$21=calendar!Q$2)*(new!$D$2:$D$21&lt;&gt;"N/A"),"")</f>
        <v/>
      </c>
      <c r="S316" s="29">
        <f>COUNTIFS(new!$C$2:$C$21,S$2,new!$E$2:$E$21,"&lt;="&amp;calendar!$A316,new!$F$2:$F$21,"&gt;="&amp;calendar!$A316,new!$D$2:$D$21,"YES")+2*COUNTIFS(new!$C$2:$C$21,S$2,new!$E$2:$E$21,"&lt;="&amp;calendar!$A316,new!$F$2:$F$21,"&gt;="&amp;calendar!$A316,new!$D$2:$D$21,"NO")</f>
        <v>0</v>
      </c>
      <c r="T316" s="46" t="str" cm="1">
        <f t="array" ref="T316">_xlfn._xlws.FILTER(new!$L$2:$L$21,(new!$E$2:$E$21=$A316)*(new!$C$2:$C$21=calendar!S$2)*(new!$D$2:$D$21&lt;&gt;"N/A"),"")</f>
        <v/>
      </c>
      <c r="U316" s="29">
        <f>COUNTIFS(new!$C$2:$C$21,U$2,new!$E$2:$E$21,"&lt;="&amp;calendar!$A316,new!$F$2:$F$21,"&gt;="&amp;calendar!$A316,new!$D$2:$D$21,"YES")+2*COUNTIFS(new!$C$2:$C$21,U$2,new!$E$2:$E$21,"&lt;="&amp;calendar!$A316,new!$F$2:$F$21,"&gt;="&amp;calendar!$A316,new!$D$2:$D$21,"NO")</f>
        <v>0</v>
      </c>
      <c r="V316" s="46" t="str" cm="1">
        <f t="array" ref="V316">_xlfn._xlws.FILTER(new!$L$2:$L$21,(new!$E$2:$E$21=$A316)*(new!$C$2:$C$21=calendar!U$2)*(new!$D$2:$D$21&lt;&gt;"N/A"),"")</f>
        <v/>
      </c>
    </row>
    <row r="317" spans="1:22" ht="24" customHeight="1" x14ac:dyDescent="0.2">
      <c r="A317" s="37">
        <v>44875</v>
      </c>
      <c r="C317" s="29">
        <f>COUNTIFS(new!$C$2:$C$21,C$2,new!$E$2:$E$21,"&lt;="&amp;calendar!$A317,new!$F$2:$F$21,"&gt;="&amp;calendar!$A317,new!$D$2:$D$21,"YES")+2*COUNTIFS(new!$C$2:$C$21,C$2,new!$E$2:$E$21,"&lt;="&amp;calendar!$A317,new!$F$2:$F$21,"&gt;="&amp;calendar!$A317,new!$D$2:$D$21,"NO")</f>
        <v>0</v>
      </c>
      <c r="D317" s="46" t="str" cm="1">
        <f t="array" ref="D317">_xlfn._xlws.FILTER(new!$L$2:$L$21,(new!$E$2:$E$21=$A317)*(new!$C$2:$C$21=calendar!C$2)*(new!$D$2:$D$21&lt;&gt;"N/A"),"")</f>
        <v/>
      </c>
      <c r="E317" s="29">
        <f>COUNTIFS(new!$C$2:$C$21,E$2,new!$E$2:$E$21,"&lt;="&amp;calendar!$A317,new!$F$2:$F$21,"&gt;="&amp;calendar!$A317,new!$D$2:$D$21,"YES")+2*COUNTIFS(new!$C$2:$C$21,E$2,new!$E$2:$E$21,"&lt;="&amp;calendar!$A317,new!$F$2:$F$21,"&gt;="&amp;calendar!$A317,new!$D$2:$D$21,"NO")</f>
        <v>0</v>
      </c>
      <c r="F317" s="46" t="str" cm="1">
        <f t="array" ref="F317">_xlfn._xlws.FILTER(new!$L$2:$L$21,(new!$E$2:$E$21=$A317)*(new!$C$2:$C$21=calendar!E$2)*(new!$D$2:$D$21&lt;&gt;"N/A"),"")</f>
        <v/>
      </c>
      <c r="G317" s="29">
        <f>COUNTIFS(new!$C$2:$C$21,G$2,new!$E$2:$E$21,"&lt;="&amp;calendar!$A317,new!$F$2:$F$21,"&gt;="&amp;calendar!$A317,new!$D$2:$D$21,"YES")+2*COUNTIFS(new!$C$2:$C$21,G$2,new!$E$2:$E$21,"&lt;="&amp;calendar!$A317,new!$F$2:$F$21,"&gt;="&amp;calendar!$A317,new!$D$2:$D$21,"NO")</f>
        <v>0</v>
      </c>
      <c r="H317" s="46" t="str" cm="1">
        <f t="array" ref="H317">_xlfn._xlws.FILTER(new!$L$2:$L$21,(new!$E$2:$E$21=$A317)*(new!$C$2:$C$21=calendar!G$2)*(new!$D$2:$D$21&lt;&gt;"N/A"),"")</f>
        <v/>
      </c>
      <c r="J317" s="29">
        <f>COUNTIFS(new!$C$2:$C$21,J$2,new!$E$2:$E$21,"&lt;="&amp;calendar!$A317,new!$F$2:$F$21,"&gt;="&amp;calendar!$A317,new!$D$2:$D$21,"YES")+2*COUNTIFS(new!$C$2:$C$21,J$2,new!$E$2:$E$21,"&lt;="&amp;calendar!$A317,new!$F$2:$F$21,"&gt;="&amp;calendar!$A317,new!$D$2:$D$21,"NO")</f>
        <v>0</v>
      </c>
      <c r="K317" s="46" t="str" cm="1">
        <f t="array" ref="K317">_xlfn._xlws.FILTER(new!$L$2:$L$21,(new!$E$2:$E$21=$A317)*(new!$C$2:$C$21=calendar!J$2)*(new!$D$2:$D$21&lt;&gt;"N/A"),"")</f>
        <v/>
      </c>
      <c r="L317" s="29">
        <f>COUNTIFS(new!$C$2:$C$21,L$2,new!$E$2:$E$21,"&lt;="&amp;calendar!$A317,new!$F$2:$F$21,"&gt;="&amp;calendar!$A317,new!$D$2:$D$21,"YES")+2*COUNTIFS(new!$C$2:$C$21,L$2,new!$E$2:$E$21,"&lt;="&amp;calendar!$A317,new!$F$2:$F$21,"&gt;="&amp;calendar!$A317,new!$D$2:$D$21,"NO")</f>
        <v>0</v>
      </c>
      <c r="M317" s="46" t="str" cm="1">
        <f t="array" ref="M317">_xlfn._xlws.FILTER(new!$L$2:$L$21,(new!$E$2:$E$21=$A317)*(new!$C$2:$C$21=calendar!L$2)*(new!$D$2:$D$21&lt;&gt;"N/A"),"")</f>
        <v/>
      </c>
      <c r="N317" s="29">
        <f>COUNTIFS(new!$C$2:$C$21,N$2,new!$E$2:$E$21,"&lt;="&amp;calendar!$A317,new!$F$2:$F$21,"&gt;="&amp;calendar!$A317,new!$D$2:$D$21,"YES")+2*COUNTIFS(new!$C$2:$C$21,N$2,new!$E$2:$E$21,"&lt;="&amp;calendar!$A317,new!$F$2:$F$21,"&gt;="&amp;calendar!$A317,new!$D$2:$D$21,"NO")</f>
        <v>0</v>
      </c>
      <c r="O317" s="46" t="str" cm="1">
        <f t="array" ref="O317">_xlfn._xlws.FILTER(new!$L$2:$L$21,(new!$E$2:$E$21=$A317)*(new!$C$2:$C$21=calendar!N$2)*(new!$D$2:$D$21&lt;&gt;"N/A"),"")</f>
        <v/>
      </c>
      <c r="Q317" s="29">
        <f>COUNTIFS(new!$C$2:$C$21,Q$2,new!$E$2:$E$21,"&lt;="&amp;calendar!$A317,new!$F$2:$F$21,"&gt;="&amp;calendar!$A317,new!$D$2:$D$21,"YES")+2*COUNTIFS(new!$C$2:$C$21,Q$2,new!$E$2:$E$21,"&lt;="&amp;calendar!$A317,new!$F$2:$F$21,"&gt;="&amp;calendar!$A317,new!$D$2:$D$21,"NO")</f>
        <v>0</v>
      </c>
      <c r="R317" s="46" t="str" cm="1">
        <f t="array" ref="R317">_xlfn._xlws.FILTER(new!$L$2:$L$21,(new!$E$2:$E$21=$A317)*(new!$C$2:$C$21=calendar!Q$2)*(new!$D$2:$D$21&lt;&gt;"N/A"),"")</f>
        <v/>
      </c>
      <c r="S317" s="29">
        <f>COUNTIFS(new!$C$2:$C$21,S$2,new!$E$2:$E$21,"&lt;="&amp;calendar!$A317,new!$F$2:$F$21,"&gt;="&amp;calendar!$A317,new!$D$2:$D$21,"YES")+2*COUNTIFS(new!$C$2:$C$21,S$2,new!$E$2:$E$21,"&lt;="&amp;calendar!$A317,new!$F$2:$F$21,"&gt;="&amp;calendar!$A317,new!$D$2:$D$21,"NO")</f>
        <v>0</v>
      </c>
      <c r="T317" s="46" t="str" cm="1">
        <f t="array" ref="T317">_xlfn._xlws.FILTER(new!$L$2:$L$21,(new!$E$2:$E$21=$A317)*(new!$C$2:$C$21=calendar!S$2)*(new!$D$2:$D$21&lt;&gt;"N/A"),"")</f>
        <v/>
      </c>
      <c r="U317" s="29">
        <f>COUNTIFS(new!$C$2:$C$21,U$2,new!$E$2:$E$21,"&lt;="&amp;calendar!$A317,new!$F$2:$F$21,"&gt;="&amp;calendar!$A317,new!$D$2:$D$21,"YES")+2*COUNTIFS(new!$C$2:$C$21,U$2,new!$E$2:$E$21,"&lt;="&amp;calendar!$A317,new!$F$2:$F$21,"&gt;="&amp;calendar!$A317,new!$D$2:$D$21,"NO")</f>
        <v>0</v>
      </c>
      <c r="V317" s="46" t="str" cm="1">
        <f t="array" ref="V317">_xlfn._xlws.FILTER(new!$L$2:$L$21,(new!$E$2:$E$21=$A317)*(new!$C$2:$C$21=calendar!U$2)*(new!$D$2:$D$21&lt;&gt;"N/A"),"")</f>
        <v/>
      </c>
    </row>
    <row r="318" spans="1:22" ht="24" customHeight="1" x14ac:dyDescent="0.2">
      <c r="A318" s="37">
        <v>44876</v>
      </c>
      <c r="C318" s="29">
        <f>COUNTIFS(new!$C$2:$C$21,C$2,new!$E$2:$E$21,"&lt;="&amp;calendar!$A318,new!$F$2:$F$21,"&gt;="&amp;calendar!$A318,new!$D$2:$D$21,"YES")+2*COUNTIFS(new!$C$2:$C$21,C$2,new!$E$2:$E$21,"&lt;="&amp;calendar!$A318,new!$F$2:$F$21,"&gt;="&amp;calendar!$A318,new!$D$2:$D$21,"NO")</f>
        <v>0</v>
      </c>
      <c r="D318" s="46" t="str" cm="1">
        <f t="array" ref="D318">_xlfn._xlws.FILTER(new!$L$2:$L$21,(new!$E$2:$E$21=$A318)*(new!$C$2:$C$21=calendar!C$2)*(new!$D$2:$D$21&lt;&gt;"N/A"),"")</f>
        <v/>
      </c>
      <c r="E318" s="29">
        <f>COUNTIFS(new!$C$2:$C$21,E$2,new!$E$2:$E$21,"&lt;="&amp;calendar!$A318,new!$F$2:$F$21,"&gt;="&amp;calendar!$A318,new!$D$2:$D$21,"YES")+2*COUNTIFS(new!$C$2:$C$21,E$2,new!$E$2:$E$21,"&lt;="&amp;calendar!$A318,new!$F$2:$F$21,"&gt;="&amp;calendar!$A318,new!$D$2:$D$21,"NO")</f>
        <v>0</v>
      </c>
      <c r="F318" s="46" t="str" cm="1">
        <f t="array" ref="F318">_xlfn._xlws.FILTER(new!$L$2:$L$21,(new!$E$2:$E$21=$A318)*(new!$C$2:$C$21=calendar!E$2)*(new!$D$2:$D$21&lt;&gt;"N/A"),"")</f>
        <v/>
      </c>
      <c r="G318" s="29">
        <f>COUNTIFS(new!$C$2:$C$21,G$2,new!$E$2:$E$21,"&lt;="&amp;calendar!$A318,new!$F$2:$F$21,"&gt;="&amp;calendar!$A318,new!$D$2:$D$21,"YES")+2*COUNTIFS(new!$C$2:$C$21,G$2,new!$E$2:$E$21,"&lt;="&amp;calendar!$A318,new!$F$2:$F$21,"&gt;="&amp;calendar!$A318,new!$D$2:$D$21,"NO")</f>
        <v>0</v>
      </c>
      <c r="H318" s="46" t="str" cm="1">
        <f t="array" ref="H318">_xlfn._xlws.FILTER(new!$L$2:$L$21,(new!$E$2:$E$21=$A318)*(new!$C$2:$C$21=calendar!G$2)*(new!$D$2:$D$21&lt;&gt;"N/A"),"")</f>
        <v/>
      </c>
      <c r="J318" s="29">
        <f>COUNTIFS(new!$C$2:$C$21,J$2,new!$E$2:$E$21,"&lt;="&amp;calendar!$A318,new!$F$2:$F$21,"&gt;="&amp;calendar!$A318,new!$D$2:$D$21,"YES")+2*COUNTIFS(new!$C$2:$C$21,J$2,new!$E$2:$E$21,"&lt;="&amp;calendar!$A318,new!$F$2:$F$21,"&gt;="&amp;calendar!$A318,new!$D$2:$D$21,"NO")</f>
        <v>0</v>
      </c>
      <c r="K318" s="46" t="str" cm="1">
        <f t="array" ref="K318">_xlfn._xlws.FILTER(new!$L$2:$L$21,(new!$E$2:$E$21=$A318)*(new!$C$2:$C$21=calendar!J$2)*(new!$D$2:$D$21&lt;&gt;"N/A"),"")</f>
        <v/>
      </c>
      <c r="L318" s="29">
        <f>COUNTIFS(new!$C$2:$C$21,L$2,new!$E$2:$E$21,"&lt;="&amp;calendar!$A318,new!$F$2:$F$21,"&gt;="&amp;calendar!$A318,new!$D$2:$D$21,"YES")+2*COUNTIFS(new!$C$2:$C$21,L$2,new!$E$2:$E$21,"&lt;="&amp;calendar!$A318,new!$F$2:$F$21,"&gt;="&amp;calendar!$A318,new!$D$2:$D$21,"NO")</f>
        <v>0</v>
      </c>
      <c r="M318" s="46" t="str" cm="1">
        <f t="array" ref="M318">_xlfn._xlws.FILTER(new!$L$2:$L$21,(new!$E$2:$E$21=$A318)*(new!$C$2:$C$21=calendar!L$2)*(new!$D$2:$D$21&lt;&gt;"N/A"),"")</f>
        <v/>
      </c>
      <c r="N318" s="29">
        <f>COUNTIFS(new!$C$2:$C$21,N$2,new!$E$2:$E$21,"&lt;="&amp;calendar!$A318,new!$F$2:$F$21,"&gt;="&amp;calendar!$A318,new!$D$2:$D$21,"YES")+2*COUNTIFS(new!$C$2:$C$21,N$2,new!$E$2:$E$21,"&lt;="&amp;calendar!$A318,new!$F$2:$F$21,"&gt;="&amp;calendar!$A318,new!$D$2:$D$21,"NO")</f>
        <v>0</v>
      </c>
      <c r="O318" s="46" t="str" cm="1">
        <f t="array" ref="O318">_xlfn._xlws.FILTER(new!$L$2:$L$21,(new!$E$2:$E$21=$A318)*(new!$C$2:$C$21=calendar!N$2)*(new!$D$2:$D$21&lt;&gt;"N/A"),"")</f>
        <v/>
      </c>
      <c r="Q318" s="29">
        <f>COUNTIFS(new!$C$2:$C$21,Q$2,new!$E$2:$E$21,"&lt;="&amp;calendar!$A318,new!$F$2:$F$21,"&gt;="&amp;calendar!$A318,new!$D$2:$D$21,"YES")+2*COUNTIFS(new!$C$2:$C$21,Q$2,new!$E$2:$E$21,"&lt;="&amp;calendar!$A318,new!$F$2:$F$21,"&gt;="&amp;calendar!$A318,new!$D$2:$D$21,"NO")</f>
        <v>0</v>
      </c>
      <c r="R318" s="46" t="str" cm="1">
        <f t="array" ref="R318">_xlfn._xlws.FILTER(new!$L$2:$L$21,(new!$E$2:$E$21=$A318)*(new!$C$2:$C$21=calendar!Q$2)*(new!$D$2:$D$21&lt;&gt;"N/A"),"")</f>
        <v/>
      </c>
      <c r="S318" s="29">
        <f>COUNTIFS(new!$C$2:$C$21,S$2,new!$E$2:$E$21,"&lt;="&amp;calendar!$A318,new!$F$2:$F$21,"&gt;="&amp;calendar!$A318,new!$D$2:$D$21,"YES")+2*COUNTIFS(new!$C$2:$C$21,S$2,new!$E$2:$E$21,"&lt;="&amp;calendar!$A318,new!$F$2:$F$21,"&gt;="&amp;calendar!$A318,new!$D$2:$D$21,"NO")</f>
        <v>0</v>
      </c>
      <c r="T318" s="46" t="str" cm="1">
        <f t="array" ref="T318">_xlfn._xlws.FILTER(new!$L$2:$L$21,(new!$E$2:$E$21=$A318)*(new!$C$2:$C$21=calendar!S$2)*(new!$D$2:$D$21&lt;&gt;"N/A"),"")</f>
        <v/>
      </c>
      <c r="U318" s="29">
        <f>COUNTIFS(new!$C$2:$C$21,U$2,new!$E$2:$E$21,"&lt;="&amp;calendar!$A318,new!$F$2:$F$21,"&gt;="&amp;calendar!$A318,new!$D$2:$D$21,"YES")+2*COUNTIFS(new!$C$2:$C$21,U$2,new!$E$2:$E$21,"&lt;="&amp;calendar!$A318,new!$F$2:$F$21,"&gt;="&amp;calendar!$A318,new!$D$2:$D$21,"NO")</f>
        <v>0</v>
      </c>
      <c r="V318" s="46" t="str" cm="1">
        <f t="array" ref="V318">_xlfn._xlws.FILTER(new!$L$2:$L$21,(new!$E$2:$E$21=$A318)*(new!$C$2:$C$21=calendar!U$2)*(new!$D$2:$D$21&lt;&gt;"N/A"),"")</f>
        <v/>
      </c>
    </row>
    <row r="319" spans="1:22" ht="24" customHeight="1" x14ac:dyDescent="0.2">
      <c r="A319" s="37">
        <v>44877</v>
      </c>
      <c r="C319" s="29">
        <f>COUNTIFS(new!$C$2:$C$21,C$2,new!$E$2:$E$21,"&lt;="&amp;calendar!$A319,new!$F$2:$F$21,"&gt;="&amp;calendar!$A319,new!$D$2:$D$21,"YES")+2*COUNTIFS(new!$C$2:$C$21,C$2,new!$E$2:$E$21,"&lt;="&amp;calendar!$A319,new!$F$2:$F$21,"&gt;="&amp;calendar!$A319,new!$D$2:$D$21,"NO")</f>
        <v>0</v>
      </c>
      <c r="D319" s="46" t="str" cm="1">
        <f t="array" ref="D319">_xlfn._xlws.FILTER(new!$L$2:$L$21,(new!$E$2:$E$21=$A319)*(new!$C$2:$C$21=calendar!C$2)*(new!$D$2:$D$21&lt;&gt;"N/A"),"")</f>
        <v/>
      </c>
      <c r="E319" s="29">
        <f>COUNTIFS(new!$C$2:$C$21,E$2,new!$E$2:$E$21,"&lt;="&amp;calendar!$A319,new!$F$2:$F$21,"&gt;="&amp;calendar!$A319,new!$D$2:$D$21,"YES")+2*COUNTIFS(new!$C$2:$C$21,E$2,new!$E$2:$E$21,"&lt;="&amp;calendar!$A319,new!$F$2:$F$21,"&gt;="&amp;calendar!$A319,new!$D$2:$D$21,"NO")</f>
        <v>0</v>
      </c>
      <c r="F319" s="46" t="str" cm="1">
        <f t="array" ref="F319">_xlfn._xlws.FILTER(new!$L$2:$L$21,(new!$E$2:$E$21=$A319)*(new!$C$2:$C$21=calendar!E$2)*(new!$D$2:$D$21&lt;&gt;"N/A"),"")</f>
        <v/>
      </c>
      <c r="G319" s="29">
        <f>COUNTIFS(new!$C$2:$C$21,G$2,new!$E$2:$E$21,"&lt;="&amp;calendar!$A319,new!$F$2:$F$21,"&gt;="&amp;calendar!$A319,new!$D$2:$D$21,"YES")+2*COUNTIFS(new!$C$2:$C$21,G$2,new!$E$2:$E$21,"&lt;="&amp;calendar!$A319,new!$F$2:$F$21,"&gt;="&amp;calendar!$A319,new!$D$2:$D$21,"NO")</f>
        <v>0</v>
      </c>
      <c r="H319" s="46" t="str" cm="1">
        <f t="array" ref="H319">_xlfn._xlws.FILTER(new!$L$2:$L$21,(new!$E$2:$E$21=$A319)*(new!$C$2:$C$21=calendar!G$2)*(new!$D$2:$D$21&lt;&gt;"N/A"),"")</f>
        <v/>
      </c>
      <c r="J319" s="29">
        <f>COUNTIFS(new!$C$2:$C$21,J$2,new!$E$2:$E$21,"&lt;="&amp;calendar!$A319,new!$F$2:$F$21,"&gt;="&amp;calendar!$A319,new!$D$2:$D$21,"YES")+2*COUNTIFS(new!$C$2:$C$21,J$2,new!$E$2:$E$21,"&lt;="&amp;calendar!$A319,new!$F$2:$F$21,"&gt;="&amp;calendar!$A319,new!$D$2:$D$21,"NO")</f>
        <v>0</v>
      </c>
      <c r="K319" s="46" t="str" cm="1">
        <f t="array" ref="K319">_xlfn._xlws.FILTER(new!$L$2:$L$21,(new!$E$2:$E$21=$A319)*(new!$C$2:$C$21=calendar!J$2)*(new!$D$2:$D$21&lt;&gt;"N/A"),"")</f>
        <v/>
      </c>
      <c r="L319" s="29">
        <f>COUNTIFS(new!$C$2:$C$21,L$2,new!$E$2:$E$21,"&lt;="&amp;calendar!$A319,new!$F$2:$F$21,"&gt;="&amp;calendar!$A319,new!$D$2:$D$21,"YES")+2*COUNTIFS(new!$C$2:$C$21,L$2,new!$E$2:$E$21,"&lt;="&amp;calendar!$A319,new!$F$2:$F$21,"&gt;="&amp;calendar!$A319,new!$D$2:$D$21,"NO")</f>
        <v>0</v>
      </c>
      <c r="M319" s="46" t="str" cm="1">
        <f t="array" ref="M319">_xlfn._xlws.FILTER(new!$L$2:$L$21,(new!$E$2:$E$21=$A319)*(new!$C$2:$C$21=calendar!L$2)*(new!$D$2:$D$21&lt;&gt;"N/A"),"")</f>
        <v/>
      </c>
      <c r="N319" s="29">
        <f>COUNTIFS(new!$C$2:$C$21,N$2,new!$E$2:$E$21,"&lt;="&amp;calendar!$A319,new!$F$2:$F$21,"&gt;="&amp;calendar!$A319,new!$D$2:$D$21,"YES")+2*COUNTIFS(new!$C$2:$C$21,N$2,new!$E$2:$E$21,"&lt;="&amp;calendar!$A319,new!$F$2:$F$21,"&gt;="&amp;calendar!$A319,new!$D$2:$D$21,"NO")</f>
        <v>0</v>
      </c>
      <c r="O319" s="46" t="str" cm="1">
        <f t="array" ref="O319">_xlfn._xlws.FILTER(new!$L$2:$L$21,(new!$E$2:$E$21=$A319)*(new!$C$2:$C$21=calendar!N$2)*(new!$D$2:$D$21&lt;&gt;"N/A"),"")</f>
        <v/>
      </c>
      <c r="Q319" s="29">
        <f>COUNTIFS(new!$C$2:$C$21,Q$2,new!$E$2:$E$21,"&lt;="&amp;calendar!$A319,new!$F$2:$F$21,"&gt;="&amp;calendar!$A319,new!$D$2:$D$21,"YES")+2*COUNTIFS(new!$C$2:$C$21,Q$2,new!$E$2:$E$21,"&lt;="&amp;calendar!$A319,new!$F$2:$F$21,"&gt;="&amp;calendar!$A319,new!$D$2:$D$21,"NO")</f>
        <v>0</v>
      </c>
      <c r="R319" s="46" t="str" cm="1">
        <f t="array" ref="R319">_xlfn._xlws.FILTER(new!$L$2:$L$21,(new!$E$2:$E$21=$A319)*(new!$C$2:$C$21=calendar!Q$2)*(new!$D$2:$D$21&lt;&gt;"N/A"),"")</f>
        <v/>
      </c>
      <c r="S319" s="29">
        <f>COUNTIFS(new!$C$2:$C$21,S$2,new!$E$2:$E$21,"&lt;="&amp;calendar!$A319,new!$F$2:$F$21,"&gt;="&amp;calendar!$A319,new!$D$2:$D$21,"YES")+2*COUNTIFS(new!$C$2:$C$21,S$2,new!$E$2:$E$21,"&lt;="&amp;calendar!$A319,new!$F$2:$F$21,"&gt;="&amp;calendar!$A319,new!$D$2:$D$21,"NO")</f>
        <v>0</v>
      </c>
      <c r="T319" s="46" t="str" cm="1">
        <f t="array" ref="T319">_xlfn._xlws.FILTER(new!$L$2:$L$21,(new!$E$2:$E$21=$A319)*(new!$C$2:$C$21=calendar!S$2)*(new!$D$2:$D$21&lt;&gt;"N/A"),"")</f>
        <v/>
      </c>
      <c r="U319" s="29">
        <f>COUNTIFS(new!$C$2:$C$21,U$2,new!$E$2:$E$21,"&lt;="&amp;calendar!$A319,new!$F$2:$F$21,"&gt;="&amp;calendar!$A319,new!$D$2:$D$21,"YES")+2*COUNTIFS(new!$C$2:$C$21,U$2,new!$E$2:$E$21,"&lt;="&amp;calendar!$A319,new!$F$2:$F$21,"&gt;="&amp;calendar!$A319,new!$D$2:$D$21,"NO")</f>
        <v>0</v>
      </c>
      <c r="V319" s="46" t="str" cm="1">
        <f t="array" ref="V319">_xlfn._xlws.FILTER(new!$L$2:$L$21,(new!$E$2:$E$21=$A319)*(new!$C$2:$C$21=calendar!U$2)*(new!$D$2:$D$21&lt;&gt;"N/A"),"")</f>
        <v/>
      </c>
    </row>
    <row r="320" spans="1:22" ht="24" customHeight="1" x14ac:dyDescent="0.2">
      <c r="A320" s="37">
        <v>44878</v>
      </c>
      <c r="C320" s="29">
        <f>COUNTIFS(new!$C$2:$C$21,C$2,new!$E$2:$E$21,"&lt;="&amp;calendar!$A320,new!$F$2:$F$21,"&gt;="&amp;calendar!$A320,new!$D$2:$D$21,"YES")+2*COUNTIFS(new!$C$2:$C$21,C$2,new!$E$2:$E$21,"&lt;="&amp;calendar!$A320,new!$F$2:$F$21,"&gt;="&amp;calendar!$A320,new!$D$2:$D$21,"NO")</f>
        <v>0</v>
      </c>
      <c r="D320" s="46" t="str" cm="1">
        <f t="array" ref="D320">_xlfn._xlws.FILTER(new!$L$2:$L$21,(new!$E$2:$E$21=$A320)*(new!$C$2:$C$21=calendar!C$2)*(new!$D$2:$D$21&lt;&gt;"N/A"),"")</f>
        <v/>
      </c>
      <c r="E320" s="29">
        <f>COUNTIFS(new!$C$2:$C$21,E$2,new!$E$2:$E$21,"&lt;="&amp;calendar!$A320,new!$F$2:$F$21,"&gt;="&amp;calendar!$A320,new!$D$2:$D$21,"YES")+2*COUNTIFS(new!$C$2:$C$21,E$2,new!$E$2:$E$21,"&lt;="&amp;calendar!$A320,new!$F$2:$F$21,"&gt;="&amp;calendar!$A320,new!$D$2:$D$21,"NO")</f>
        <v>0</v>
      </c>
      <c r="F320" s="46" t="str" cm="1">
        <f t="array" ref="F320">_xlfn._xlws.FILTER(new!$L$2:$L$21,(new!$E$2:$E$21=$A320)*(new!$C$2:$C$21=calendar!E$2)*(new!$D$2:$D$21&lt;&gt;"N/A"),"")</f>
        <v/>
      </c>
      <c r="G320" s="29">
        <f>COUNTIFS(new!$C$2:$C$21,G$2,new!$E$2:$E$21,"&lt;="&amp;calendar!$A320,new!$F$2:$F$21,"&gt;="&amp;calendar!$A320,new!$D$2:$D$21,"YES")+2*COUNTIFS(new!$C$2:$C$21,G$2,new!$E$2:$E$21,"&lt;="&amp;calendar!$A320,new!$F$2:$F$21,"&gt;="&amp;calendar!$A320,new!$D$2:$D$21,"NO")</f>
        <v>0</v>
      </c>
      <c r="H320" s="46" t="str" cm="1">
        <f t="array" ref="H320">_xlfn._xlws.FILTER(new!$L$2:$L$21,(new!$E$2:$E$21=$A320)*(new!$C$2:$C$21=calendar!G$2)*(new!$D$2:$D$21&lt;&gt;"N/A"),"")</f>
        <v/>
      </c>
      <c r="J320" s="29">
        <f>COUNTIFS(new!$C$2:$C$21,J$2,new!$E$2:$E$21,"&lt;="&amp;calendar!$A320,new!$F$2:$F$21,"&gt;="&amp;calendar!$A320,new!$D$2:$D$21,"YES")+2*COUNTIFS(new!$C$2:$C$21,J$2,new!$E$2:$E$21,"&lt;="&amp;calendar!$A320,new!$F$2:$F$21,"&gt;="&amp;calendar!$A320,new!$D$2:$D$21,"NO")</f>
        <v>0</v>
      </c>
      <c r="K320" s="46" t="str" cm="1">
        <f t="array" ref="K320">_xlfn._xlws.FILTER(new!$L$2:$L$21,(new!$E$2:$E$21=$A320)*(new!$C$2:$C$21=calendar!J$2)*(new!$D$2:$D$21&lt;&gt;"N/A"),"")</f>
        <v/>
      </c>
      <c r="L320" s="29">
        <f>COUNTIFS(new!$C$2:$C$21,L$2,new!$E$2:$E$21,"&lt;="&amp;calendar!$A320,new!$F$2:$F$21,"&gt;="&amp;calendar!$A320,new!$D$2:$D$21,"YES")+2*COUNTIFS(new!$C$2:$C$21,L$2,new!$E$2:$E$21,"&lt;="&amp;calendar!$A320,new!$F$2:$F$21,"&gt;="&amp;calendar!$A320,new!$D$2:$D$21,"NO")</f>
        <v>0</v>
      </c>
      <c r="M320" s="46" t="str" cm="1">
        <f t="array" ref="M320">_xlfn._xlws.FILTER(new!$L$2:$L$21,(new!$E$2:$E$21=$A320)*(new!$C$2:$C$21=calendar!L$2)*(new!$D$2:$D$21&lt;&gt;"N/A"),"")</f>
        <v/>
      </c>
      <c r="N320" s="29">
        <f>COUNTIFS(new!$C$2:$C$21,N$2,new!$E$2:$E$21,"&lt;="&amp;calendar!$A320,new!$F$2:$F$21,"&gt;="&amp;calendar!$A320,new!$D$2:$D$21,"YES")+2*COUNTIFS(new!$C$2:$C$21,N$2,new!$E$2:$E$21,"&lt;="&amp;calendar!$A320,new!$F$2:$F$21,"&gt;="&amp;calendar!$A320,new!$D$2:$D$21,"NO")</f>
        <v>0</v>
      </c>
      <c r="O320" s="46" t="str" cm="1">
        <f t="array" ref="O320">_xlfn._xlws.FILTER(new!$L$2:$L$21,(new!$E$2:$E$21=$A320)*(new!$C$2:$C$21=calendar!N$2)*(new!$D$2:$D$21&lt;&gt;"N/A"),"")</f>
        <v/>
      </c>
      <c r="Q320" s="29">
        <f>COUNTIFS(new!$C$2:$C$21,Q$2,new!$E$2:$E$21,"&lt;="&amp;calendar!$A320,new!$F$2:$F$21,"&gt;="&amp;calendar!$A320,new!$D$2:$D$21,"YES")+2*COUNTIFS(new!$C$2:$C$21,Q$2,new!$E$2:$E$21,"&lt;="&amp;calendar!$A320,new!$F$2:$F$21,"&gt;="&amp;calendar!$A320,new!$D$2:$D$21,"NO")</f>
        <v>0</v>
      </c>
      <c r="R320" s="46" t="str" cm="1">
        <f t="array" ref="R320">_xlfn._xlws.FILTER(new!$L$2:$L$21,(new!$E$2:$E$21=$A320)*(new!$C$2:$C$21=calendar!Q$2)*(new!$D$2:$D$21&lt;&gt;"N/A"),"")</f>
        <v/>
      </c>
      <c r="S320" s="29">
        <f>COUNTIFS(new!$C$2:$C$21,S$2,new!$E$2:$E$21,"&lt;="&amp;calendar!$A320,new!$F$2:$F$21,"&gt;="&amp;calendar!$A320,new!$D$2:$D$21,"YES")+2*COUNTIFS(new!$C$2:$C$21,S$2,new!$E$2:$E$21,"&lt;="&amp;calendar!$A320,new!$F$2:$F$21,"&gt;="&amp;calendar!$A320,new!$D$2:$D$21,"NO")</f>
        <v>0</v>
      </c>
      <c r="T320" s="46" t="str" cm="1">
        <f t="array" ref="T320">_xlfn._xlws.FILTER(new!$L$2:$L$21,(new!$E$2:$E$21=$A320)*(new!$C$2:$C$21=calendar!S$2)*(new!$D$2:$D$21&lt;&gt;"N/A"),"")</f>
        <v/>
      </c>
      <c r="U320" s="29">
        <f>COUNTIFS(new!$C$2:$C$21,U$2,new!$E$2:$E$21,"&lt;="&amp;calendar!$A320,new!$F$2:$F$21,"&gt;="&amp;calendar!$A320,new!$D$2:$D$21,"YES")+2*COUNTIFS(new!$C$2:$C$21,U$2,new!$E$2:$E$21,"&lt;="&amp;calendar!$A320,new!$F$2:$F$21,"&gt;="&amp;calendar!$A320,new!$D$2:$D$21,"NO")</f>
        <v>0</v>
      </c>
      <c r="V320" s="46" t="str" cm="1">
        <f t="array" ref="V320">_xlfn._xlws.FILTER(new!$L$2:$L$21,(new!$E$2:$E$21=$A320)*(new!$C$2:$C$21=calendar!U$2)*(new!$D$2:$D$21&lt;&gt;"N/A"),"")</f>
        <v/>
      </c>
    </row>
    <row r="321" spans="1:22" ht="24" customHeight="1" x14ac:dyDescent="0.2">
      <c r="A321" s="37">
        <v>44879</v>
      </c>
      <c r="C321" s="29">
        <f>COUNTIFS(new!$C$2:$C$21,C$2,new!$E$2:$E$21,"&lt;="&amp;calendar!$A321,new!$F$2:$F$21,"&gt;="&amp;calendar!$A321,new!$D$2:$D$21,"YES")+2*COUNTIFS(new!$C$2:$C$21,C$2,new!$E$2:$E$21,"&lt;="&amp;calendar!$A321,new!$F$2:$F$21,"&gt;="&amp;calendar!$A321,new!$D$2:$D$21,"NO")</f>
        <v>0</v>
      </c>
      <c r="D321" s="46" t="str" cm="1">
        <f t="array" ref="D321">_xlfn._xlws.FILTER(new!$L$2:$L$21,(new!$E$2:$E$21=$A321)*(new!$C$2:$C$21=calendar!C$2)*(new!$D$2:$D$21&lt;&gt;"N/A"),"")</f>
        <v/>
      </c>
      <c r="E321" s="29">
        <f>COUNTIFS(new!$C$2:$C$21,E$2,new!$E$2:$E$21,"&lt;="&amp;calendar!$A321,new!$F$2:$F$21,"&gt;="&amp;calendar!$A321,new!$D$2:$D$21,"YES")+2*COUNTIFS(new!$C$2:$C$21,E$2,new!$E$2:$E$21,"&lt;="&amp;calendar!$A321,new!$F$2:$F$21,"&gt;="&amp;calendar!$A321,new!$D$2:$D$21,"NO")</f>
        <v>0</v>
      </c>
      <c r="F321" s="46" t="str" cm="1">
        <f t="array" ref="F321">_xlfn._xlws.FILTER(new!$L$2:$L$21,(new!$E$2:$E$21=$A321)*(new!$C$2:$C$21=calendar!E$2)*(new!$D$2:$D$21&lt;&gt;"N/A"),"")</f>
        <v/>
      </c>
      <c r="G321" s="29">
        <f>COUNTIFS(new!$C$2:$C$21,G$2,new!$E$2:$E$21,"&lt;="&amp;calendar!$A321,new!$F$2:$F$21,"&gt;="&amp;calendar!$A321,new!$D$2:$D$21,"YES")+2*COUNTIFS(new!$C$2:$C$21,G$2,new!$E$2:$E$21,"&lt;="&amp;calendar!$A321,new!$F$2:$F$21,"&gt;="&amp;calendar!$A321,new!$D$2:$D$21,"NO")</f>
        <v>0</v>
      </c>
      <c r="H321" s="46" t="str" cm="1">
        <f t="array" ref="H321">_xlfn._xlws.FILTER(new!$L$2:$L$21,(new!$E$2:$E$21=$A321)*(new!$C$2:$C$21=calendar!G$2)*(new!$D$2:$D$21&lt;&gt;"N/A"),"")</f>
        <v/>
      </c>
      <c r="J321" s="29">
        <f>COUNTIFS(new!$C$2:$C$21,J$2,new!$E$2:$E$21,"&lt;="&amp;calendar!$A321,new!$F$2:$F$21,"&gt;="&amp;calendar!$A321,new!$D$2:$D$21,"YES")+2*COUNTIFS(new!$C$2:$C$21,J$2,new!$E$2:$E$21,"&lt;="&amp;calendar!$A321,new!$F$2:$F$21,"&gt;="&amp;calendar!$A321,new!$D$2:$D$21,"NO")</f>
        <v>0</v>
      </c>
      <c r="K321" s="46" t="str" cm="1">
        <f t="array" ref="K321">_xlfn._xlws.FILTER(new!$L$2:$L$21,(new!$E$2:$E$21=$A321)*(new!$C$2:$C$21=calendar!J$2)*(new!$D$2:$D$21&lt;&gt;"N/A"),"")</f>
        <v/>
      </c>
      <c r="L321" s="29">
        <f>COUNTIFS(new!$C$2:$C$21,L$2,new!$E$2:$E$21,"&lt;="&amp;calendar!$A321,new!$F$2:$F$21,"&gt;="&amp;calendar!$A321,new!$D$2:$D$21,"YES")+2*COUNTIFS(new!$C$2:$C$21,L$2,new!$E$2:$E$21,"&lt;="&amp;calendar!$A321,new!$F$2:$F$21,"&gt;="&amp;calendar!$A321,new!$D$2:$D$21,"NO")</f>
        <v>0</v>
      </c>
      <c r="M321" s="46" t="str" cm="1">
        <f t="array" ref="M321">_xlfn._xlws.FILTER(new!$L$2:$L$21,(new!$E$2:$E$21=$A321)*(new!$C$2:$C$21=calendar!L$2)*(new!$D$2:$D$21&lt;&gt;"N/A"),"")</f>
        <v/>
      </c>
      <c r="N321" s="29">
        <f>COUNTIFS(new!$C$2:$C$21,N$2,new!$E$2:$E$21,"&lt;="&amp;calendar!$A321,new!$F$2:$F$21,"&gt;="&amp;calendar!$A321,new!$D$2:$D$21,"YES")+2*COUNTIFS(new!$C$2:$C$21,N$2,new!$E$2:$E$21,"&lt;="&amp;calendar!$A321,new!$F$2:$F$21,"&gt;="&amp;calendar!$A321,new!$D$2:$D$21,"NO")</f>
        <v>0</v>
      </c>
      <c r="O321" s="46" t="str" cm="1">
        <f t="array" ref="O321">_xlfn._xlws.FILTER(new!$L$2:$L$21,(new!$E$2:$E$21=$A321)*(new!$C$2:$C$21=calendar!N$2)*(new!$D$2:$D$21&lt;&gt;"N/A"),"")</f>
        <v/>
      </c>
      <c r="Q321" s="29">
        <f>COUNTIFS(new!$C$2:$C$21,Q$2,new!$E$2:$E$21,"&lt;="&amp;calendar!$A321,new!$F$2:$F$21,"&gt;="&amp;calendar!$A321,new!$D$2:$D$21,"YES")+2*COUNTIFS(new!$C$2:$C$21,Q$2,new!$E$2:$E$21,"&lt;="&amp;calendar!$A321,new!$F$2:$F$21,"&gt;="&amp;calendar!$A321,new!$D$2:$D$21,"NO")</f>
        <v>0</v>
      </c>
      <c r="R321" s="46" t="str" cm="1">
        <f t="array" ref="R321">_xlfn._xlws.FILTER(new!$L$2:$L$21,(new!$E$2:$E$21=$A321)*(new!$C$2:$C$21=calendar!Q$2)*(new!$D$2:$D$21&lt;&gt;"N/A"),"")</f>
        <v/>
      </c>
      <c r="S321" s="29">
        <f>COUNTIFS(new!$C$2:$C$21,S$2,new!$E$2:$E$21,"&lt;="&amp;calendar!$A321,new!$F$2:$F$21,"&gt;="&amp;calendar!$A321,new!$D$2:$D$21,"YES")+2*COUNTIFS(new!$C$2:$C$21,S$2,new!$E$2:$E$21,"&lt;="&amp;calendar!$A321,new!$F$2:$F$21,"&gt;="&amp;calendar!$A321,new!$D$2:$D$21,"NO")</f>
        <v>0</v>
      </c>
      <c r="T321" s="46" t="str" cm="1">
        <f t="array" ref="T321">_xlfn._xlws.FILTER(new!$L$2:$L$21,(new!$E$2:$E$21=$A321)*(new!$C$2:$C$21=calendar!S$2)*(new!$D$2:$D$21&lt;&gt;"N/A"),"")</f>
        <v/>
      </c>
      <c r="U321" s="29">
        <f>COUNTIFS(new!$C$2:$C$21,U$2,new!$E$2:$E$21,"&lt;="&amp;calendar!$A321,new!$F$2:$F$21,"&gt;="&amp;calendar!$A321,new!$D$2:$D$21,"YES")+2*COUNTIFS(new!$C$2:$C$21,U$2,new!$E$2:$E$21,"&lt;="&amp;calendar!$A321,new!$F$2:$F$21,"&gt;="&amp;calendar!$A321,new!$D$2:$D$21,"NO")</f>
        <v>0</v>
      </c>
      <c r="V321" s="46" t="str" cm="1">
        <f t="array" ref="V321">_xlfn._xlws.FILTER(new!$L$2:$L$21,(new!$E$2:$E$21=$A321)*(new!$C$2:$C$21=calendar!U$2)*(new!$D$2:$D$21&lt;&gt;"N/A"),"")</f>
        <v/>
      </c>
    </row>
    <row r="322" spans="1:22" ht="24" customHeight="1" x14ac:dyDescent="0.2">
      <c r="A322" s="37">
        <v>44880</v>
      </c>
      <c r="C322" s="29">
        <f>COUNTIFS(new!$C$2:$C$21,C$2,new!$E$2:$E$21,"&lt;="&amp;calendar!$A322,new!$F$2:$F$21,"&gt;="&amp;calendar!$A322,new!$D$2:$D$21,"YES")+2*COUNTIFS(new!$C$2:$C$21,C$2,new!$E$2:$E$21,"&lt;="&amp;calendar!$A322,new!$F$2:$F$21,"&gt;="&amp;calendar!$A322,new!$D$2:$D$21,"NO")</f>
        <v>0</v>
      </c>
      <c r="D322" s="46" t="str" cm="1">
        <f t="array" ref="D322">_xlfn._xlws.FILTER(new!$L$2:$L$21,(new!$E$2:$E$21=$A322)*(new!$C$2:$C$21=calendar!C$2)*(new!$D$2:$D$21&lt;&gt;"N/A"),"")</f>
        <v/>
      </c>
      <c r="E322" s="29">
        <f>COUNTIFS(new!$C$2:$C$21,E$2,new!$E$2:$E$21,"&lt;="&amp;calendar!$A322,new!$F$2:$F$21,"&gt;="&amp;calendar!$A322,new!$D$2:$D$21,"YES")+2*COUNTIFS(new!$C$2:$C$21,E$2,new!$E$2:$E$21,"&lt;="&amp;calendar!$A322,new!$F$2:$F$21,"&gt;="&amp;calendar!$A322,new!$D$2:$D$21,"NO")</f>
        <v>0</v>
      </c>
      <c r="F322" s="46" t="str" cm="1">
        <f t="array" ref="F322">_xlfn._xlws.FILTER(new!$L$2:$L$21,(new!$E$2:$E$21=$A322)*(new!$C$2:$C$21=calendar!E$2)*(new!$D$2:$D$21&lt;&gt;"N/A"),"")</f>
        <v/>
      </c>
      <c r="G322" s="29">
        <f>COUNTIFS(new!$C$2:$C$21,G$2,new!$E$2:$E$21,"&lt;="&amp;calendar!$A322,new!$F$2:$F$21,"&gt;="&amp;calendar!$A322,new!$D$2:$D$21,"YES")+2*COUNTIFS(new!$C$2:$C$21,G$2,new!$E$2:$E$21,"&lt;="&amp;calendar!$A322,new!$F$2:$F$21,"&gt;="&amp;calendar!$A322,new!$D$2:$D$21,"NO")</f>
        <v>0</v>
      </c>
      <c r="H322" s="46" t="str" cm="1">
        <f t="array" ref="H322">_xlfn._xlws.FILTER(new!$L$2:$L$21,(new!$E$2:$E$21=$A322)*(new!$C$2:$C$21=calendar!G$2)*(new!$D$2:$D$21&lt;&gt;"N/A"),"")</f>
        <v/>
      </c>
      <c r="J322" s="29">
        <f>COUNTIFS(new!$C$2:$C$21,J$2,new!$E$2:$E$21,"&lt;="&amp;calendar!$A322,new!$F$2:$F$21,"&gt;="&amp;calendar!$A322,new!$D$2:$D$21,"YES")+2*COUNTIFS(new!$C$2:$C$21,J$2,new!$E$2:$E$21,"&lt;="&amp;calendar!$A322,new!$F$2:$F$21,"&gt;="&amp;calendar!$A322,new!$D$2:$D$21,"NO")</f>
        <v>0</v>
      </c>
      <c r="K322" s="46" t="str" cm="1">
        <f t="array" ref="K322">_xlfn._xlws.FILTER(new!$L$2:$L$21,(new!$E$2:$E$21=$A322)*(new!$C$2:$C$21=calendar!J$2)*(new!$D$2:$D$21&lt;&gt;"N/A"),"")</f>
        <v/>
      </c>
      <c r="L322" s="29">
        <f>COUNTIFS(new!$C$2:$C$21,L$2,new!$E$2:$E$21,"&lt;="&amp;calendar!$A322,new!$F$2:$F$21,"&gt;="&amp;calendar!$A322,new!$D$2:$D$21,"YES")+2*COUNTIFS(new!$C$2:$C$21,L$2,new!$E$2:$E$21,"&lt;="&amp;calendar!$A322,new!$F$2:$F$21,"&gt;="&amp;calendar!$A322,new!$D$2:$D$21,"NO")</f>
        <v>0</v>
      </c>
      <c r="M322" s="46" t="str" cm="1">
        <f t="array" ref="M322">_xlfn._xlws.FILTER(new!$L$2:$L$21,(new!$E$2:$E$21=$A322)*(new!$C$2:$C$21=calendar!L$2)*(new!$D$2:$D$21&lt;&gt;"N/A"),"")</f>
        <v/>
      </c>
      <c r="N322" s="29">
        <f>COUNTIFS(new!$C$2:$C$21,N$2,new!$E$2:$E$21,"&lt;="&amp;calendar!$A322,new!$F$2:$F$21,"&gt;="&amp;calendar!$A322,new!$D$2:$D$21,"YES")+2*COUNTIFS(new!$C$2:$C$21,N$2,new!$E$2:$E$21,"&lt;="&amp;calendar!$A322,new!$F$2:$F$21,"&gt;="&amp;calendar!$A322,new!$D$2:$D$21,"NO")</f>
        <v>0</v>
      </c>
      <c r="O322" s="46" t="str" cm="1">
        <f t="array" ref="O322">_xlfn._xlws.FILTER(new!$L$2:$L$21,(new!$E$2:$E$21=$A322)*(new!$C$2:$C$21=calendar!N$2)*(new!$D$2:$D$21&lt;&gt;"N/A"),"")</f>
        <v/>
      </c>
      <c r="Q322" s="29">
        <f>COUNTIFS(new!$C$2:$C$21,Q$2,new!$E$2:$E$21,"&lt;="&amp;calendar!$A322,new!$F$2:$F$21,"&gt;="&amp;calendar!$A322,new!$D$2:$D$21,"YES")+2*COUNTIFS(new!$C$2:$C$21,Q$2,new!$E$2:$E$21,"&lt;="&amp;calendar!$A322,new!$F$2:$F$21,"&gt;="&amp;calendar!$A322,new!$D$2:$D$21,"NO")</f>
        <v>0</v>
      </c>
      <c r="R322" s="46" t="str" cm="1">
        <f t="array" ref="R322">_xlfn._xlws.FILTER(new!$L$2:$L$21,(new!$E$2:$E$21=$A322)*(new!$C$2:$C$21=calendar!Q$2)*(new!$D$2:$D$21&lt;&gt;"N/A"),"")</f>
        <v/>
      </c>
      <c r="S322" s="29">
        <f>COUNTIFS(new!$C$2:$C$21,S$2,new!$E$2:$E$21,"&lt;="&amp;calendar!$A322,new!$F$2:$F$21,"&gt;="&amp;calendar!$A322,new!$D$2:$D$21,"YES")+2*COUNTIFS(new!$C$2:$C$21,S$2,new!$E$2:$E$21,"&lt;="&amp;calendar!$A322,new!$F$2:$F$21,"&gt;="&amp;calendar!$A322,new!$D$2:$D$21,"NO")</f>
        <v>0</v>
      </c>
      <c r="T322" s="46" t="str" cm="1">
        <f t="array" ref="T322">_xlfn._xlws.FILTER(new!$L$2:$L$21,(new!$E$2:$E$21=$A322)*(new!$C$2:$C$21=calendar!S$2)*(new!$D$2:$D$21&lt;&gt;"N/A"),"")</f>
        <v/>
      </c>
      <c r="U322" s="29">
        <f>COUNTIFS(new!$C$2:$C$21,U$2,new!$E$2:$E$21,"&lt;="&amp;calendar!$A322,new!$F$2:$F$21,"&gt;="&amp;calendar!$A322,new!$D$2:$D$21,"YES")+2*COUNTIFS(new!$C$2:$C$21,U$2,new!$E$2:$E$21,"&lt;="&amp;calendar!$A322,new!$F$2:$F$21,"&gt;="&amp;calendar!$A322,new!$D$2:$D$21,"NO")</f>
        <v>0</v>
      </c>
      <c r="V322" s="46" t="str" cm="1">
        <f t="array" ref="V322">_xlfn._xlws.FILTER(new!$L$2:$L$21,(new!$E$2:$E$21=$A322)*(new!$C$2:$C$21=calendar!U$2)*(new!$D$2:$D$21&lt;&gt;"N/A"),"")</f>
        <v/>
      </c>
    </row>
    <row r="323" spans="1:22" ht="24" customHeight="1" x14ac:dyDescent="0.2">
      <c r="A323" s="37">
        <v>44881</v>
      </c>
      <c r="C323" s="29">
        <f>COUNTIFS(new!$C$2:$C$21,C$2,new!$E$2:$E$21,"&lt;="&amp;calendar!$A323,new!$F$2:$F$21,"&gt;="&amp;calendar!$A323,new!$D$2:$D$21,"YES")+2*COUNTIFS(new!$C$2:$C$21,C$2,new!$E$2:$E$21,"&lt;="&amp;calendar!$A323,new!$F$2:$F$21,"&gt;="&amp;calendar!$A323,new!$D$2:$D$21,"NO")</f>
        <v>0</v>
      </c>
      <c r="D323" s="46" t="str" cm="1">
        <f t="array" ref="D323">_xlfn._xlws.FILTER(new!$L$2:$L$21,(new!$E$2:$E$21=$A323)*(new!$C$2:$C$21=calendar!C$2)*(new!$D$2:$D$21&lt;&gt;"N/A"),"")</f>
        <v/>
      </c>
      <c r="E323" s="29">
        <f>COUNTIFS(new!$C$2:$C$21,E$2,new!$E$2:$E$21,"&lt;="&amp;calendar!$A323,new!$F$2:$F$21,"&gt;="&amp;calendar!$A323,new!$D$2:$D$21,"YES")+2*COUNTIFS(new!$C$2:$C$21,E$2,new!$E$2:$E$21,"&lt;="&amp;calendar!$A323,new!$F$2:$F$21,"&gt;="&amp;calendar!$A323,new!$D$2:$D$21,"NO")</f>
        <v>0</v>
      </c>
      <c r="F323" s="46" t="str" cm="1">
        <f t="array" ref="F323">_xlfn._xlws.FILTER(new!$L$2:$L$21,(new!$E$2:$E$21=$A323)*(new!$C$2:$C$21=calendar!E$2)*(new!$D$2:$D$21&lt;&gt;"N/A"),"")</f>
        <v/>
      </c>
      <c r="G323" s="29">
        <f>COUNTIFS(new!$C$2:$C$21,G$2,new!$E$2:$E$21,"&lt;="&amp;calendar!$A323,new!$F$2:$F$21,"&gt;="&amp;calendar!$A323,new!$D$2:$D$21,"YES")+2*COUNTIFS(new!$C$2:$C$21,G$2,new!$E$2:$E$21,"&lt;="&amp;calendar!$A323,new!$F$2:$F$21,"&gt;="&amp;calendar!$A323,new!$D$2:$D$21,"NO")</f>
        <v>0</v>
      </c>
      <c r="H323" s="46" t="str" cm="1">
        <f t="array" ref="H323">_xlfn._xlws.FILTER(new!$L$2:$L$21,(new!$E$2:$E$21=$A323)*(new!$C$2:$C$21=calendar!G$2)*(new!$D$2:$D$21&lt;&gt;"N/A"),"")</f>
        <v/>
      </c>
      <c r="J323" s="29">
        <f>COUNTIFS(new!$C$2:$C$21,J$2,new!$E$2:$E$21,"&lt;="&amp;calendar!$A323,new!$F$2:$F$21,"&gt;="&amp;calendar!$A323,new!$D$2:$D$21,"YES")+2*COUNTIFS(new!$C$2:$C$21,J$2,new!$E$2:$E$21,"&lt;="&amp;calendar!$A323,new!$F$2:$F$21,"&gt;="&amp;calendar!$A323,new!$D$2:$D$21,"NO")</f>
        <v>0</v>
      </c>
      <c r="K323" s="46" t="str" cm="1">
        <f t="array" ref="K323">_xlfn._xlws.FILTER(new!$L$2:$L$21,(new!$E$2:$E$21=$A323)*(new!$C$2:$C$21=calendar!J$2)*(new!$D$2:$D$21&lt;&gt;"N/A"),"")</f>
        <v/>
      </c>
      <c r="L323" s="29">
        <f>COUNTIFS(new!$C$2:$C$21,L$2,new!$E$2:$E$21,"&lt;="&amp;calendar!$A323,new!$F$2:$F$21,"&gt;="&amp;calendar!$A323,new!$D$2:$D$21,"YES")+2*COUNTIFS(new!$C$2:$C$21,L$2,new!$E$2:$E$21,"&lt;="&amp;calendar!$A323,new!$F$2:$F$21,"&gt;="&amp;calendar!$A323,new!$D$2:$D$21,"NO")</f>
        <v>0</v>
      </c>
      <c r="M323" s="46" t="str" cm="1">
        <f t="array" ref="M323">_xlfn._xlws.FILTER(new!$L$2:$L$21,(new!$E$2:$E$21=$A323)*(new!$C$2:$C$21=calendar!L$2)*(new!$D$2:$D$21&lt;&gt;"N/A"),"")</f>
        <v/>
      </c>
      <c r="N323" s="29">
        <f>COUNTIFS(new!$C$2:$C$21,N$2,new!$E$2:$E$21,"&lt;="&amp;calendar!$A323,new!$F$2:$F$21,"&gt;="&amp;calendar!$A323,new!$D$2:$D$21,"YES")+2*COUNTIFS(new!$C$2:$C$21,N$2,new!$E$2:$E$21,"&lt;="&amp;calendar!$A323,new!$F$2:$F$21,"&gt;="&amp;calendar!$A323,new!$D$2:$D$21,"NO")</f>
        <v>0</v>
      </c>
      <c r="O323" s="46" t="str" cm="1">
        <f t="array" ref="O323">_xlfn._xlws.FILTER(new!$L$2:$L$21,(new!$E$2:$E$21=$A323)*(new!$C$2:$C$21=calendar!N$2)*(new!$D$2:$D$21&lt;&gt;"N/A"),"")</f>
        <v/>
      </c>
      <c r="Q323" s="29">
        <f>COUNTIFS(new!$C$2:$C$21,Q$2,new!$E$2:$E$21,"&lt;="&amp;calendar!$A323,new!$F$2:$F$21,"&gt;="&amp;calendar!$A323,new!$D$2:$D$21,"YES")+2*COUNTIFS(new!$C$2:$C$21,Q$2,new!$E$2:$E$21,"&lt;="&amp;calendar!$A323,new!$F$2:$F$21,"&gt;="&amp;calendar!$A323,new!$D$2:$D$21,"NO")</f>
        <v>0</v>
      </c>
      <c r="R323" s="46" t="str" cm="1">
        <f t="array" ref="R323">_xlfn._xlws.FILTER(new!$L$2:$L$21,(new!$E$2:$E$21=$A323)*(new!$C$2:$C$21=calendar!Q$2)*(new!$D$2:$D$21&lt;&gt;"N/A"),"")</f>
        <v/>
      </c>
      <c r="S323" s="29">
        <f>COUNTIFS(new!$C$2:$C$21,S$2,new!$E$2:$E$21,"&lt;="&amp;calendar!$A323,new!$F$2:$F$21,"&gt;="&amp;calendar!$A323,new!$D$2:$D$21,"YES")+2*COUNTIFS(new!$C$2:$C$21,S$2,new!$E$2:$E$21,"&lt;="&amp;calendar!$A323,new!$F$2:$F$21,"&gt;="&amp;calendar!$A323,new!$D$2:$D$21,"NO")</f>
        <v>0</v>
      </c>
      <c r="T323" s="46" t="str" cm="1">
        <f t="array" ref="T323">_xlfn._xlws.FILTER(new!$L$2:$L$21,(new!$E$2:$E$21=$A323)*(new!$C$2:$C$21=calendar!S$2)*(new!$D$2:$D$21&lt;&gt;"N/A"),"")</f>
        <v/>
      </c>
      <c r="U323" s="29">
        <f>COUNTIFS(new!$C$2:$C$21,U$2,new!$E$2:$E$21,"&lt;="&amp;calendar!$A323,new!$F$2:$F$21,"&gt;="&amp;calendar!$A323,new!$D$2:$D$21,"YES")+2*COUNTIFS(new!$C$2:$C$21,U$2,new!$E$2:$E$21,"&lt;="&amp;calendar!$A323,new!$F$2:$F$21,"&gt;="&amp;calendar!$A323,new!$D$2:$D$21,"NO")</f>
        <v>0</v>
      </c>
      <c r="V323" s="46" t="str" cm="1">
        <f t="array" ref="V323">_xlfn._xlws.FILTER(new!$L$2:$L$21,(new!$E$2:$E$21=$A323)*(new!$C$2:$C$21=calendar!U$2)*(new!$D$2:$D$21&lt;&gt;"N/A"),"")</f>
        <v/>
      </c>
    </row>
    <row r="324" spans="1:22" ht="24" customHeight="1" x14ac:dyDescent="0.2">
      <c r="A324" s="37">
        <v>44882</v>
      </c>
      <c r="C324" s="29">
        <f>COUNTIFS(new!$C$2:$C$21,C$2,new!$E$2:$E$21,"&lt;="&amp;calendar!$A324,new!$F$2:$F$21,"&gt;="&amp;calendar!$A324,new!$D$2:$D$21,"YES")+2*COUNTIFS(new!$C$2:$C$21,C$2,new!$E$2:$E$21,"&lt;="&amp;calendar!$A324,new!$F$2:$F$21,"&gt;="&amp;calendar!$A324,new!$D$2:$D$21,"NO")</f>
        <v>0</v>
      </c>
      <c r="D324" s="46" t="str" cm="1">
        <f t="array" ref="D324">_xlfn._xlws.FILTER(new!$L$2:$L$21,(new!$E$2:$E$21=$A324)*(new!$C$2:$C$21=calendar!C$2)*(new!$D$2:$D$21&lt;&gt;"N/A"),"")</f>
        <v/>
      </c>
      <c r="E324" s="29">
        <f>COUNTIFS(new!$C$2:$C$21,E$2,new!$E$2:$E$21,"&lt;="&amp;calendar!$A324,new!$F$2:$F$21,"&gt;="&amp;calendar!$A324,new!$D$2:$D$21,"YES")+2*COUNTIFS(new!$C$2:$C$21,E$2,new!$E$2:$E$21,"&lt;="&amp;calendar!$A324,new!$F$2:$F$21,"&gt;="&amp;calendar!$A324,new!$D$2:$D$21,"NO")</f>
        <v>0</v>
      </c>
      <c r="F324" s="46" t="str" cm="1">
        <f t="array" ref="F324">_xlfn._xlws.FILTER(new!$L$2:$L$21,(new!$E$2:$E$21=$A324)*(new!$C$2:$C$21=calendar!E$2)*(new!$D$2:$D$21&lt;&gt;"N/A"),"")</f>
        <v/>
      </c>
      <c r="G324" s="29">
        <f>COUNTIFS(new!$C$2:$C$21,G$2,new!$E$2:$E$21,"&lt;="&amp;calendar!$A324,new!$F$2:$F$21,"&gt;="&amp;calendar!$A324,new!$D$2:$D$21,"YES")+2*COUNTIFS(new!$C$2:$C$21,G$2,new!$E$2:$E$21,"&lt;="&amp;calendar!$A324,new!$F$2:$F$21,"&gt;="&amp;calendar!$A324,new!$D$2:$D$21,"NO")</f>
        <v>0</v>
      </c>
      <c r="H324" s="46" t="str" cm="1">
        <f t="array" ref="H324">_xlfn._xlws.FILTER(new!$L$2:$L$21,(new!$E$2:$E$21=$A324)*(new!$C$2:$C$21=calendar!G$2)*(new!$D$2:$D$21&lt;&gt;"N/A"),"")</f>
        <v/>
      </c>
      <c r="J324" s="29">
        <f>COUNTIFS(new!$C$2:$C$21,J$2,new!$E$2:$E$21,"&lt;="&amp;calendar!$A324,new!$F$2:$F$21,"&gt;="&amp;calendar!$A324,new!$D$2:$D$21,"YES")+2*COUNTIFS(new!$C$2:$C$21,J$2,new!$E$2:$E$21,"&lt;="&amp;calendar!$A324,new!$F$2:$F$21,"&gt;="&amp;calendar!$A324,new!$D$2:$D$21,"NO")</f>
        <v>0</v>
      </c>
      <c r="K324" s="46" t="str" cm="1">
        <f t="array" ref="K324">_xlfn._xlws.FILTER(new!$L$2:$L$21,(new!$E$2:$E$21=$A324)*(new!$C$2:$C$21=calendar!J$2)*(new!$D$2:$D$21&lt;&gt;"N/A"),"")</f>
        <v/>
      </c>
      <c r="L324" s="29">
        <f>COUNTIFS(new!$C$2:$C$21,L$2,new!$E$2:$E$21,"&lt;="&amp;calendar!$A324,new!$F$2:$F$21,"&gt;="&amp;calendar!$A324,new!$D$2:$D$21,"YES")+2*COUNTIFS(new!$C$2:$C$21,L$2,new!$E$2:$E$21,"&lt;="&amp;calendar!$A324,new!$F$2:$F$21,"&gt;="&amp;calendar!$A324,new!$D$2:$D$21,"NO")</f>
        <v>0</v>
      </c>
      <c r="M324" s="46" t="str" cm="1">
        <f t="array" ref="M324">_xlfn._xlws.FILTER(new!$L$2:$L$21,(new!$E$2:$E$21=$A324)*(new!$C$2:$C$21=calendar!L$2)*(new!$D$2:$D$21&lt;&gt;"N/A"),"")</f>
        <v/>
      </c>
      <c r="N324" s="29">
        <f>COUNTIFS(new!$C$2:$C$21,N$2,new!$E$2:$E$21,"&lt;="&amp;calendar!$A324,new!$F$2:$F$21,"&gt;="&amp;calendar!$A324,new!$D$2:$D$21,"YES")+2*COUNTIFS(new!$C$2:$C$21,N$2,new!$E$2:$E$21,"&lt;="&amp;calendar!$A324,new!$F$2:$F$21,"&gt;="&amp;calendar!$A324,new!$D$2:$D$21,"NO")</f>
        <v>0</v>
      </c>
      <c r="O324" s="46" t="str" cm="1">
        <f t="array" ref="O324">_xlfn._xlws.FILTER(new!$L$2:$L$21,(new!$E$2:$E$21=$A324)*(new!$C$2:$C$21=calendar!N$2)*(new!$D$2:$D$21&lt;&gt;"N/A"),"")</f>
        <v/>
      </c>
      <c r="Q324" s="29">
        <f>COUNTIFS(new!$C$2:$C$21,Q$2,new!$E$2:$E$21,"&lt;="&amp;calendar!$A324,new!$F$2:$F$21,"&gt;="&amp;calendar!$A324,new!$D$2:$D$21,"YES")+2*COUNTIFS(new!$C$2:$C$21,Q$2,new!$E$2:$E$21,"&lt;="&amp;calendar!$A324,new!$F$2:$F$21,"&gt;="&amp;calendar!$A324,new!$D$2:$D$21,"NO")</f>
        <v>0</v>
      </c>
      <c r="R324" s="46" t="str" cm="1">
        <f t="array" ref="R324">_xlfn._xlws.FILTER(new!$L$2:$L$21,(new!$E$2:$E$21=$A324)*(new!$C$2:$C$21=calendar!Q$2)*(new!$D$2:$D$21&lt;&gt;"N/A"),"")</f>
        <v/>
      </c>
      <c r="S324" s="29">
        <f>COUNTIFS(new!$C$2:$C$21,S$2,new!$E$2:$E$21,"&lt;="&amp;calendar!$A324,new!$F$2:$F$21,"&gt;="&amp;calendar!$A324,new!$D$2:$D$21,"YES")+2*COUNTIFS(new!$C$2:$C$21,S$2,new!$E$2:$E$21,"&lt;="&amp;calendar!$A324,new!$F$2:$F$21,"&gt;="&amp;calendar!$A324,new!$D$2:$D$21,"NO")</f>
        <v>0</v>
      </c>
      <c r="T324" s="46" t="str" cm="1">
        <f t="array" ref="T324">_xlfn._xlws.FILTER(new!$L$2:$L$21,(new!$E$2:$E$21=$A324)*(new!$C$2:$C$21=calendar!S$2)*(new!$D$2:$D$21&lt;&gt;"N/A"),"")</f>
        <v/>
      </c>
      <c r="U324" s="29">
        <f>COUNTIFS(new!$C$2:$C$21,U$2,new!$E$2:$E$21,"&lt;="&amp;calendar!$A324,new!$F$2:$F$21,"&gt;="&amp;calendar!$A324,new!$D$2:$D$21,"YES")+2*COUNTIFS(new!$C$2:$C$21,U$2,new!$E$2:$E$21,"&lt;="&amp;calendar!$A324,new!$F$2:$F$21,"&gt;="&amp;calendar!$A324,new!$D$2:$D$21,"NO")</f>
        <v>0</v>
      </c>
      <c r="V324" s="46" t="str" cm="1">
        <f t="array" ref="V324">_xlfn._xlws.FILTER(new!$L$2:$L$21,(new!$E$2:$E$21=$A324)*(new!$C$2:$C$21=calendar!U$2)*(new!$D$2:$D$21&lt;&gt;"N/A"),"")</f>
        <v/>
      </c>
    </row>
    <row r="325" spans="1:22" ht="24" customHeight="1" x14ac:dyDescent="0.2">
      <c r="A325" s="37">
        <v>44883</v>
      </c>
      <c r="C325" s="29">
        <f>COUNTIFS(new!$C$2:$C$21,C$2,new!$E$2:$E$21,"&lt;="&amp;calendar!$A325,new!$F$2:$F$21,"&gt;="&amp;calendar!$A325,new!$D$2:$D$21,"YES")+2*COUNTIFS(new!$C$2:$C$21,C$2,new!$E$2:$E$21,"&lt;="&amp;calendar!$A325,new!$F$2:$F$21,"&gt;="&amp;calendar!$A325,new!$D$2:$D$21,"NO")</f>
        <v>0</v>
      </c>
      <c r="D325" s="46" t="str" cm="1">
        <f t="array" ref="D325">_xlfn._xlws.FILTER(new!$L$2:$L$21,(new!$E$2:$E$21=$A325)*(new!$C$2:$C$21=calendar!C$2)*(new!$D$2:$D$21&lt;&gt;"N/A"),"")</f>
        <v/>
      </c>
      <c r="E325" s="29">
        <f>COUNTIFS(new!$C$2:$C$21,E$2,new!$E$2:$E$21,"&lt;="&amp;calendar!$A325,new!$F$2:$F$21,"&gt;="&amp;calendar!$A325,new!$D$2:$D$21,"YES")+2*COUNTIFS(new!$C$2:$C$21,E$2,new!$E$2:$E$21,"&lt;="&amp;calendar!$A325,new!$F$2:$F$21,"&gt;="&amp;calendar!$A325,new!$D$2:$D$21,"NO")</f>
        <v>0</v>
      </c>
      <c r="F325" s="46" t="str" cm="1">
        <f t="array" ref="F325">_xlfn._xlws.FILTER(new!$L$2:$L$21,(new!$E$2:$E$21=$A325)*(new!$C$2:$C$21=calendar!E$2)*(new!$D$2:$D$21&lt;&gt;"N/A"),"")</f>
        <v/>
      </c>
      <c r="G325" s="29">
        <f>COUNTIFS(new!$C$2:$C$21,G$2,new!$E$2:$E$21,"&lt;="&amp;calendar!$A325,new!$F$2:$F$21,"&gt;="&amp;calendar!$A325,new!$D$2:$D$21,"YES")+2*COUNTIFS(new!$C$2:$C$21,G$2,new!$E$2:$E$21,"&lt;="&amp;calendar!$A325,new!$F$2:$F$21,"&gt;="&amp;calendar!$A325,new!$D$2:$D$21,"NO")</f>
        <v>0</v>
      </c>
      <c r="H325" s="46" t="str" cm="1">
        <f t="array" ref="H325">_xlfn._xlws.FILTER(new!$L$2:$L$21,(new!$E$2:$E$21=$A325)*(new!$C$2:$C$21=calendar!G$2)*(new!$D$2:$D$21&lt;&gt;"N/A"),"")</f>
        <v/>
      </c>
      <c r="J325" s="29">
        <f>COUNTIFS(new!$C$2:$C$21,J$2,new!$E$2:$E$21,"&lt;="&amp;calendar!$A325,new!$F$2:$F$21,"&gt;="&amp;calendar!$A325,new!$D$2:$D$21,"YES")+2*COUNTIFS(new!$C$2:$C$21,J$2,new!$E$2:$E$21,"&lt;="&amp;calendar!$A325,new!$F$2:$F$21,"&gt;="&amp;calendar!$A325,new!$D$2:$D$21,"NO")</f>
        <v>0</v>
      </c>
      <c r="K325" s="46" t="str" cm="1">
        <f t="array" ref="K325">_xlfn._xlws.FILTER(new!$L$2:$L$21,(new!$E$2:$E$21=$A325)*(new!$C$2:$C$21=calendar!J$2)*(new!$D$2:$D$21&lt;&gt;"N/A"),"")</f>
        <v/>
      </c>
      <c r="L325" s="29">
        <f>COUNTIFS(new!$C$2:$C$21,L$2,new!$E$2:$E$21,"&lt;="&amp;calendar!$A325,new!$F$2:$F$21,"&gt;="&amp;calendar!$A325,new!$D$2:$D$21,"YES")+2*COUNTIFS(new!$C$2:$C$21,L$2,new!$E$2:$E$21,"&lt;="&amp;calendar!$A325,new!$F$2:$F$21,"&gt;="&amp;calendar!$A325,new!$D$2:$D$21,"NO")</f>
        <v>0</v>
      </c>
      <c r="M325" s="46" t="str" cm="1">
        <f t="array" ref="M325">_xlfn._xlws.FILTER(new!$L$2:$L$21,(new!$E$2:$E$21=$A325)*(new!$C$2:$C$21=calendar!L$2)*(new!$D$2:$D$21&lt;&gt;"N/A"),"")</f>
        <v/>
      </c>
      <c r="N325" s="29">
        <f>COUNTIFS(new!$C$2:$C$21,N$2,new!$E$2:$E$21,"&lt;="&amp;calendar!$A325,new!$F$2:$F$21,"&gt;="&amp;calendar!$A325,new!$D$2:$D$21,"YES")+2*COUNTIFS(new!$C$2:$C$21,N$2,new!$E$2:$E$21,"&lt;="&amp;calendar!$A325,new!$F$2:$F$21,"&gt;="&amp;calendar!$A325,new!$D$2:$D$21,"NO")</f>
        <v>0</v>
      </c>
      <c r="O325" s="46" t="str" cm="1">
        <f t="array" ref="O325">_xlfn._xlws.FILTER(new!$L$2:$L$21,(new!$E$2:$E$21=$A325)*(new!$C$2:$C$21=calendar!N$2)*(new!$D$2:$D$21&lt;&gt;"N/A"),"")</f>
        <v/>
      </c>
      <c r="Q325" s="29">
        <f>COUNTIFS(new!$C$2:$C$21,Q$2,new!$E$2:$E$21,"&lt;="&amp;calendar!$A325,new!$F$2:$F$21,"&gt;="&amp;calendar!$A325,new!$D$2:$D$21,"YES")+2*COUNTIFS(new!$C$2:$C$21,Q$2,new!$E$2:$E$21,"&lt;="&amp;calendar!$A325,new!$F$2:$F$21,"&gt;="&amp;calendar!$A325,new!$D$2:$D$21,"NO")</f>
        <v>0</v>
      </c>
      <c r="R325" s="46" t="str" cm="1">
        <f t="array" ref="R325">_xlfn._xlws.FILTER(new!$L$2:$L$21,(new!$E$2:$E$21=$A325)*(new!$C$2:$C$21=calendar!Q$2)*(new!$D$2:$D$21&lt;&gt;"N/A"),"")</f>
        <v/>
      </c>
      <c r="S325" s="29">
        <f>COUNTIFS(new!$C$2:$C$21,S$2,new!$E$2:$E$21,"&lt;="&amp;calendar!$A325,new!$F$2:$F$21,"&gt;="&amp;calendar!$A325,new!$D$2:$D$21,"YES")+2*COUNTIFS(new!$C$2:$C$21,S$2,new!$E$2:$E$21,"&lt;="&amp;calendar!$A325,new!$F$2:$F$21,"&gt;="&amp;calendar!$A325,new!$D$2:$D$21,"NO")</f>
        <v>0</v>
      </c>
      <c r="T325" s="46" t="str" cm="1">
        <f t="array" ref="T325">_xlfn._xlws.FILTER(new!$L$2:$L$21,(new!$E$2:$E$21=$A325)*(new!$C$2:$C$21=calendar!S$2)*(new!$D$2:$D$21&lt;&gt;"N/A"),"")</f>
        <v/>
      </c>
      <c r="U325" s="29">
        <f>COUNTIFS(new!$C$2:$C$21,U$2,new!$E$2:$E$21,"&lt;="&amp;calendar!$A325,new!$F$2:$F$21,"&gt;="&amp;calendar!$A325,new!$D$2:$D$21,"YES")+2*COUNTIFS(new!$C$2:$C$21,U$2,new!$E$2:$E$21,"&lt;="&amp;calendar!$A325,new!$F$2:$F$21,"&gt;="&amp;calendar!$A325,new!$D$2:$D$21,"NO")</f>
        <v>0</v>
      </c>
      <c r="V325" s="46" t="str" cm="1">
        <f t="array" ref="V325">_xlfn._xlws.FILTER(new!$L$2:$L$21,(new!$E$2:$E$21=$A325)*(new!$C$2:$C$21=calendar!U$2)*(new!$D$2:$D$21&lt;&gt;"N/A"),"")</f>
        <v/>
      </c>
    </row>
    <row r="326" spans="1:22" ht="24" customHeight="1" x14ac:dyDescent="0.2">
      <c r="A326" s="37">
        <v>44884</v>
      </c>
      <c r="C326" s="29">
        <f>COUNTIFS(new!$C$2:$C$21,C$2,new!$E$2:$E$21,"&lt;="&amp;calendar!$A326,new!$F$2:$F$21,"&gt;="&amp;calendar!$A326,new!$D$2:$D$21,"YES")+2*COUNTIFS(new!$C$2:$C$21,C$2,new!$E$2:$E$21,"&lt;="&amp;calendar!$A326,new!$F$2:$F$21,"&gt;="&amp;calendar!$A326,new!$D$2:$D$21,"NO")</f>
        <v>0</v>
      </c>
      <c r="D326" s="46" t="str" cm="1">
        <f t="array" ref="D326">_xlfn._xlws.FILTER(new!$L$2:$L$21,(new!$E$2:$E$21=$A326)*(new!$C$2:$C$21=calendar!C$2)*(new!$D$2:$D$21&lt;&gt;"N/A"),"")</f>
        <v/>
      </c>
      <c r="E326" s="29">
        <f>COUNTIFS(new!$C$2:$C$21,E$2,new!$E$2:$E$21,"&lt;="&amp;calendar!$A326,new!$F$2:$F$21,"&gt;="&amp;calendar!$A326,new!$D$2:$D$21,"YES")+2*COUNTIFS(new!$C$2:$C$21,E$2,new!$E$2:$E$21,"&lt;="&amp;calendar!$A326,new!$F$2:$F$21,"&gt;="&amp;calendar!$A326,new!$D$2:$D$21,"NO")</f>
        <v>0</v>
      </c>
      <c r="F326" s="46" t="str" cm="1">
        <f t="array" ref="F326">_xlfn._xlws.FILTER(new!$L$2:$L$21,(new!$E$2:$E$21=$A326)*(new!$C$2:$C$21=calendar!E$2)*(new!$D$2:$D$21&lt;&gt;"N/A"),"")</f>
        <v/>
      </c>
      <c r="G326" s="29">
        <f>COUNTIFS(new!$C$2:$C$21,G$2,new!$E$2:$E$21,"&lt;="&amp;calendar!$A326,new!$F$2:$F$21,"&gt;="&amp;calendar!$A326,new!$D$2:$D$21,"YES")+2*COUNTIFS(new!$C$2:$C$21,G$2,new!$E$2:$E$21,"&lt;="&amp;calendar!$A326,new!$F$2:$F$21,"&gt;="&amp;calendar!$A326,new!$D$2:$D$21,"NO")</f>
        <v>0</v>
      </c>
      <c r="H326" s="46" t="str" cm="1">
        <f t="array" ref="H326">_xlfn._xlws.FILTER(new!$L$2:$L$21,(new!$E$2:$E$21=$A326)*(new!$C$2:$C$21=calendar!G$2)*(new!$D$2:$D$21&lt;&gt;"N/A"),"")</f>
        <v/>
      </c>
      <c r="J326" s="29">
        <f>COUNTIFS(new!$C$2:$C$21,J$2,new!$E$2:$E$21,"&lt;="&amp;calendar!$A326,new!$F$2:$F$21,"&gt;="&amp;calendar!$A326,new!$D$2:$D$21,"YES")+2*COUNTIFS(new!$C$2:$C$21,J$2,new!$E$2:$E$21,"&lt;="&amp;calendar!$A326,new!$F$2:$F$21,"&gt;="&amp;calendar!$A326,new!$D$2:$D$21,"NO")</f>
        <v>0</v>
      </c>
      <c r="K326" s="46" t="str" cm="1">
        <f t="array" ref="K326">_xlfn._xlws.FILTER(new!$L$2:$L$21,(new!$E$2:$E$21=$A326)*(new!$C$2:$C$21=calendar!J$2)*(new!$D$2:$D$21&lt;&gt;"N/A"),"")</f>
        <v/>
      </c>
      <c r="L326" s="29">
        <f>COUNTIFS(new!$C$2:$C$21,L$2,new!$E$2:$E$21,"&lt;="&amp;calendar!$A326,new!$F$2:$F$21,"&gt;="&amp;calendar!$A326,new!$D$2:$D$21,"YES")+2*COUNTIFS(new!$C$2:$C$21,L$2,new!$E$2:$E$21,"&lt;="&amp;calendar!$A326,new!$F$2:$F$21,"&gt;="&amp;calendar!$A326,new!$D$2:$D$21,"NO")</f>
        <v>0</v>
      </c>
      <c r="M326" s="46" t="str" cm="1">
        <f t="array" ref="M326">_xlfn._xlws.FILTER(new!$L$2:$L$21,(new!$E$2:$E$21=$A326)*(new!$C$2:$C$21=calendar!L$2)*(new!$D$2:$D$21&lt;&gt;"N/A"),"")</f>
        <v/>
      </c>
      <c r="N326" s="29">
        <f>COUNTIFS(new!$C$2:$C$21,N$2,new!$E$2:$E$21,"&lt;="&amp;calendar!$A326,new!$F$2:$F$21,"&gt;="&amp;calendar!$A326,new!$D$2:$D$21,"YES")+2*COUNTIFS(new!$C$2:$C$21,N$2,new!$E$2:$E$21,"&lt;="&amp;calendar!$A326,new!$F$2:$F$21,"&gt;="&amp;calendar!$A326,new!$D$2:$D$21,"NO")</f>
        <v>0</v>
      </c>
      <c r="O326" s="46" t="str" cm="1">
        <f t="array" ref="O326">_xlfn._xlws.FILTER(new!$L$2:$L$21,(new!$E$2:$E$21=$A326)*(new!$C$2:$C$21=calendar!N$2)*(new!$D$2:$D$21&lt;&gt;"N/A"),"")</f>
        <v/>
      </c>
      <c r="Q326" s="29">
        <f>COUNTIFS(new!$C$2:$C$21,Q$2,new!$E$2:$E$21,"&lt;="&amp;calendar!$A326,new!$F$2:$F$21,"&gt;="&amp;calendar!$A326,new!$D$2:$D$21,"YES")+2*COUNTIFS(new!$C$2:$C$21,Q$2,new!$E$2:$E$21,"&lt;="&amp;calendar!$A326,new!$F$2:$F$21,"&gt;="&amp;calendar!$A326,new!$D$2:$D$21,"NO")</f>
        <v>0</v>
      </c>
      <c r="R326" s="46" t="str" cm="1">
        <f t="array" ref="R326">_xlfn._xlws.FILTER(new!$L$2:$L$21,(new!$E$2:$E$21=$A326)*(new!$C$2:$C$21=calendar!Q$2)*(new!$D$2:$D$21&lt;&gt;"N/A"),"")</f>
        <v/>
      </c>
      <c r="S326" s="29">
        <f>COUNTIFS(new!$C$2:$C$21,S$2,new!$E$2:$E$21,"&lt;="&amp;calendar!$A326,new!$F$2:$F$21,"&gt;="&amp;calendar!$A326,new!$D$2:$D$21,"YES")+2*COUNTIFS(new!$C$2:$C$21,S$2,new!$E$2:$E$21,"&lt;="&amp;calendar!$A326,new!$F$2:$F$21,"&gt;="&amp;calendar!$A326,new!$D$2:$D$21,"NO")</f>
        <v>0</v>
      </c>
      <c r="T326" s="46" t="str" cm="1">
        <f t="array" ref="T326">_xlfn._xlws.FILTER(new!$L$2:$L$21,(new!$E$2:$E$21=$A326)*(new!$C$2:$C$21=calendar!S$2)*(new!$D$2:$D$21&lt;&gt;"N/A"),"")</f>
        <v/>
      </c>
      <c r="U326" s="29">
        <f>COUNTIFS(new!$C$2:$C$21,U$2,new!$E$2:$E$21,"&lt;="&amp;calendar!$A326,new!$F$2:$F$21,"&gt;="&amp;calendar!$A326,new!$D$2:$D$21,"YES")+2*COUNTIFS(new!$C$2:$C$21,U$2,new!$E$2:$E$21,"&lt;="&amp;calendar!$A326,new!$F$2:$F$21,"&gt;="&amp;calendar!$A326,new!$D$2:$D$21,"NO")</f>
        <v>0</v>
      </c>
      <c r="V326" s="46" t="str" cm="1">
        <f t="array" ref="V326">_xlfn._xlws.FILTER(new!$L$2:$L$21,(new!$E$2:$E$21=$A326)*(new!$C$2:$C$21=calendar!U$2)*(new!$D$2:$D$21&lt;&gt;"N/A"),"")</f>
        <v/>
      </c>
    </row>
    <row r="327" spans="1:22" ht="24" customHeight="1" x14ac:dyDescent="0.2">
      <c r="A327" s="37">
        <v>44885</v>
      </c>
      <c r="C327" s="29">
        <f>COUNTIFS(new!$C$2:$C$21,C$2,new!$E$2:$E$21,"&lt;="&amp;calendar!$A327,new!$F$2:$F$21,"&gt;="&amp;calendar!$A327,new!$D$2:$D$21,"YES")+2*COUNTIFS(new!$C$2:$C$21,C$2,new!$E$2:$E$21,"&lt;="&amp;calendar!$A327,new!$F$2:$F$21,"&gt;="&amp;calendar!$A327,new!$D$2:$D$21,"NO")</f>
        <v>0</v>
      </c>
      <c r="D327" s="46" t="str" cm="1">
        <f t="array" ref="D327">_xlfn._xlws.FILTER(new!$L$2:$L$21,(new!$E$2:$E$21=$A327)*(new!$C$2:$C$21=calendar!C$2)*(new!$D$2:$D$21&lt;&gt;"N/A"),"")</f>
        <v/>
      </c>
      <c r="E327" s="29">
        <f>COUNTIFS(new!$C$2:$C$21,E$2,new!$E$2:$E$21,"&lt;="&amp;calendar!$A327,new!$F$2:$F$21,"&gt;="&amp;calendar!$A327,new!$D$2:$D$21,"YES")+2*COUNTIFS(new!$C$2:$C$21,E$2,new!$E$2:$E$21,"&lt;="&amp;calendar!$A327,new!$F$2:$F$21,"&gt;="&amp;calendar!$A327,new!$D$2:$D$21,"NO")</f>
        <v>0</v>
      </c>
      <c r="F327" s="46" t="str" cm="1">
        <f t="array" ref="F327">_xlfn._xlws.FILTER(new!$L$2:$L$21,(new!$E$2:$E$21=$A327)*(new!$C$2:$C$21=calendar!E$2)*(new!$D$2:$D$21&lt;&gt;"N/A"),"")</f>
        <v/>
      </c>
      <c r="G327" s="29">
        <f>COUNTIFS(new!$C$2:$C$21,G$2,new!$E$2:$E$21,"&lt;="&amp;calendar!$A327,new!$F$2:$F$21,"&gt;="&amp;calendar!$A327,new!$D$2:$D$21,"YES")+2*COUNTIFS(new!$C$2:$C$21,G$2,new!$E$2:$E$21,"&lt;="&amp;calendar!$A327,new!$F$2:$F$21,"&gt;="&amp;calendar!$A327,new!$D$2:$D$21,"NO")</f>
        <v>0</v>
      </c>
      <c r="H327" s="46" t="str" cm="1">
        <f t="array" ref="H327">_xlfn._xlws.FILTER(new!$L$2:$L$21,(new!$E$2:$E$21=$A327)*(new!$C$2:$C$21=calendar!G$2)*(new!$D$2:$D$21&lt;&gt;"N/A"),"")</f>
        <v/>
      </c>
      <c r="J327" s="29">
        <f>COUNTIFS(new!$C$2:$C$21,J$2,new!$E$2:$E$21,"&lt;="&amp;calendar!$A327,new!$F$2:$F$21,"&gt;="&amp;calendar!$A327,new!$D$2:$D$21,"YES")+2*COUNTIFS(new!$C$2:$C$21,J$2,new!$E$2:$E$21,"&lt;="&amp;calendar!$A327,new!$F$2:$F$21,"&gt;="&amp;calendar!$A327,new!$D$2:$D$21,"NO")</f>
        <v>0</v>
      </c>
      <c r="K327" s="46" t="str" cm="1">
        <f t="array" ref="K327">_xlfn._xlws.FILTER(new!$L$2:$L$21,(new!$E$2:$E$21=$A327)*(new!$C$2:$C$21=calendar!J$2)*(new!$D$2:$D$21&lt;&gt;"N/A"),"")</f>
        <v/>
      </c>
      <c r="L327" s="29">
        <f>COUNTIFS(new!$C$2:$C$21,L$2,new!$E$2:$E$21,"&lt;="&amp;calendar!$A327,new!$F$2:$F$21,"&gt;="&amp;calendar!$A327,new!$D$2:$D$21,"YES")+2*COUNTIFS(new!$C$2:$C$21,L$2,new!$E$2:$E$21,"&lt;="&amp;calendar!$A327,new!$F$2:$F$21,"&gt;="&amp;calendar!$A327,new!$D$2:$D$21,"NO")</f>
        <v>0</v>
      </c>
      <c r="M327" s="46" t="str" cm="1">
        <f t="array" ref="M327">_xlfn._xlws.FILTER(new!$L$2:$L$21,(new!$E$2:$E$21=$A327)*(new!$C$2:$C$21=calendar!L$2)*(new!$D$2:$D$21&lt;&gt;"N/A"),"")</f>
        <v/>
      </c>
      <c r="N327" s="29">
        <f>COUNTIFS(new!$C$2:$C$21,N$2,new!$E$2:$E$21,"&lt;="&amp;calendar!$A327,new!$F$2:$F$21,"&gt;="&amp;calendar!$A327,new!$D$2:$D$21,"YES")+2*COUNTIFS(new!$C$2:$C$21,N$2,new!$E$2:$E$21,"&lt;="&amp;calendar!$A327,new!$F$2:$F$21,"&gt;="&amp;calendar!$A327,new!$D$2:$D$21,"NO")</f>
        <v>0</v>
      </c>
      <c r="O327" s="46" t="str" cm="1">
        <f t="array" ref="O327">_xlfn._xlws.FILTER(new!$L$2:$L$21,(new!$E$2:$E$21=$A327)*(new!$C$2:$C$21=calendar!N$2)*(new!$D$2:$D$21&lt;&gt;"N/A"),"")</f>
        <v/>
      </c>
      <c r="Q327" s="29">
        <f>COUNTIFS(new!$C$2:$C$21,Q$2,new!$E$2:$E$21,"&lt;="&amp;calendar!$A327,new!$F$2:$F$21,"&gt;="&amp;calendar!$A327,new!$D$2:$D$21,"YES")+2*COUNTIFS(new!$C$2:$C$21,Q$2,new!$E$2:$E$21,"&lt;="&amp;calendar!$A327,new!$F$2:$F$21,"&gt;="&amp;calendar!$A327,new!$D$2:$D$21,"NO")</f>
        <v>0</v>
      </c>
      <c r="R327" s="46" t="str" cm="1">
        <f t="array" ref="R327">_xlfn._xlws.FILTER(new!$L$2:$L$21,(new!$E$2:$E$21=$A327)*(new!$C$2:$C$21=calendar!Q$2)*(new!$D$2:$D$21&lt;&gt;"N/A"),"")</f>
        <v/>
      </c>
      <c r="S327" s="29">
        <f>COUNTIFS(new!$C$2:$C$21,S$2,new!$E$2:$E$21,"&lt;="&amp;calendar!$A327,new!$F$2:$F$21,"&gt;="&amp;calendar!$A327,new!$D$2:$D$21,"YES")+2*COUNTIFS(new!$C$2:$C$21,S$2,new!$E$2:$E$21,"&lt;="&amp;calendar!$A327,new!$F$2:$F$21,"&gt;="&amp;calendar!$A327,new!$D$2:$D$21,"NO")</f>
        <v>0</v>
      </c>
      <c r="T327" s="46" t="str" cm="1">
        <f t="array" ref="T327">_xlfn._xlws.FILTER(new!$L$2:$L$21,(new!$E$2:$E$21=$A327)*(new!$C$2:$C$21=calendar!S$2)*(new!$D$2:$D$21&lt;&gt;"N/A"),"")</f>
        <v/>
      </c>
      <c r="U327" s="29">
        <f>COUNTIFS(new!$C$2:$C$21,U$2,new!$E$2:$E$21,"&lt;="&amp;calendar!$A327,new!$F$2:$F$21,"&gt;="&amp;calendar!$A327,new!$D$2:$D$21,"YES")+2*COUNTIFS(new!$C$2:$C$21,U$2,new!$E$2:$E$21,"&lt;="&amp;calendar!$A327,new!$F$2:$F$21,"&gt;="&amp;calendar!$A327,new!$D$2:$D$21,"NO")</f>
        <v>0</v>
      </c>
      <c r="V327" s="46" t="str" cm="1">
        <f t="array" ref="V327">_xlfn._xlws.FILTER(new!$L$2:$L$21,(new!$E$2:$E$21=$A327)*(new!$C$2:$C$21=calendar!U$2)*(new!$D$2:$D$21&lt;&gt;"N/A"),"")</f>
        <v/>
      </c>
    </row>
    <row r="328" spans="1:22" ht="24" customHeight="1" x14ac:dyDescent="0.2">
      <c r="A328" s="37">
        <v>44886</v>
      </c>
      <c r="C328" s="29">
        <f>COUNTIFS(new!$C$2:$C$21,C$2,new!$E$2:$E$21,"&lt;="&amp;calendar!$A328,new!$F$2:$F$21,"&gt;="&amp;calendar!$A328,new!$D$2:$D$21,"YES")+2*COUNTIFS(new!$C$2:$C$21,C$2,new!$E$2:$E$21,"&lt;="&amp;calendar!$A328,new!$F$2:$F$21,"&gt;="&amp;calendar!$A328,new!$D$2:$D$21,"NO")</f>
        <v>0</v>
      </c>
      <c r="D328" s="46" t="str" cm="1">
        <f t="array" ref="D328">_xlfn._xlws.FILTER(new!$L$2:$L$21,(new!$E$2:$E$21=$A328)*(new!$C$2:$C$21=calendar!C$2)*(new!$D$2:$D$21&lt;&gt;"N/A"),"")</f>
        <v/>
      </c>
      <c r="E328" s="29">
        <f>COUNTIFS(new!$C$2:$C$21,E$2,new!$E$2:$E$21,"&lt;="&amp;calendar!$A328,new!$F$2:$F$21,"&gt;="&amp;calendar!$A328,new!$D$2:$D$21,"YES")+2*COUNTIFS(new!$C$2:$C$21,E$2,new!$E$2:$E$21,"&lt;="&amp;calendar!$A328,new!$F$2:$F$21,"&gt;="&amp;calendar!$A328,new!$D$2:$D$21,"NO")</f>
        <v>0</v>
      </c>
      <c r="F328" s="46" t="str" cm="1">
        <f t="array" ref="F328">_xlfn._xlws.FILTER(new!$L$2:$L$21,(new!$E$2:$E$21=$A328)*(new!$C$2:$C$21=calendar!E$2)*(new!$D$2:$D$21&lt;&gt;"N/A"),"")</f>
        <v/>
      </c>
      <c r="G328" s="29">
        <f>COUNTIFS(new!$C$2:$C$21,G$2,new!$E$2:$E$21,"&lt;="&amp;calendar!$A328,new!$F$2:$F$21,"&gt;="&amp;calendar!$A328,new!$D$2:$D$21,"YES")+2*COUNTIFS(new!$C$2:$C$21,G$2,new!$E$2:$E$21,"&lt;="&amp;calendar!$A328,new!$F$2:$F$21,"&gt;="&amp;calendar!$A328,new!$D$2:$D$21,"NO")</f>
        <v>0</v>
      </c>
      <c r="H328" s="46" t="str" cm="1">
        <f t="array" ref="H328">_xlfn._xlws.FILTER(new!$L$2:$L$21,(new!$E$2:$E$21=$A328)*(new!$C$2:$C$21=calendar!G$2)*(new!$D$2:$D$21&lt;&gt;"N/A"),"")</f>
        <v/>
      </c>
      <c r="J328" s="29">
        <f>COUNTIFS(new!$C$2:$C$21,J$2,new!$E$2:$E$21,"&lt;="&amp;calendar!$A328,new!$F$2:$F$21,"&gt;="&amp;calendar!$A328,new!$D$2:$D$21,"YES")+2*COUNTIFS(new!$C$2:$C$21,J$2,new!$E$2:$E$21,"&lt;="&amp;calendar!$A328,new!$F$2:$F$21,"&gt;="&amp;calendar!$A328,new!$D$2:$D$21,"NO")</f>
        <v>0</v>
      </c>
      <c r="K328" s="46" t="str" cm="1">
        <f t="array" ref="K328">_xlfn._xlws.FILTER(new!$L$2:$L$21,(new!$E$2:$E$21=$A328)*(new!$C$2:$C$21=calendar!J$2)*(new!$D$2:$D$21&lt;&gt;"N/A"),"")</f>
        <v/>
      </c>
      <c r="L328" s="29">
        <f>COUNTIFS(new!$C$2:$C$21,L$2,new!$E$2:$E$21,"&lt;="&amp;calendar!$A328,new!$F$2:$F$21,"&gt;="&amp;calendar!$A328,new!$D$2:$D$21,"YES")+2*COUNTIFS(new!$C$2:$C$21,L$2,new!$E$2:$E$21,"&lt;="&amp;calendar!$A328,new!$F$2:$F$21,"&gt;="&amp;calendar!$A328,new!$D$2:$D$21,"NO")</f>
        <v>0</v>
      </c>
      <c r="M328" s="46" t="str" cm="1">
        <f t="array" ref="M328">_xlfn._xlws.FILTER(new!$L$2:$L$21,(new!$E$2:$E$21=$A328)*(new!$C$2:$C$21=calendar!L$2)*(new!$D$2:$D$21&lt;&gt;"N/A"),"")</f>
        <v/>
      </c>
      <c r="N328" s="29">
        <f>COUNTIFS(new!$C$2:$C$21,N$2,new!$E$2:$E$21,"&lt;="&amp;calendar!$A328,new!$F$2:$F$21,"&gt;="&amp;calendar!$A328,new!$D$2:$D$21,"YES")+2*COUNTIFS(new!$C$2:$C$21,N$2,new!$E$2:$E$21,"&lt;="&amp;calendar!$A328,new!$F$2:$F$21,"&gt;="&amp;calendar!$A328,new!$D$2:$D$21,"NO")</f>
        <v>0</v>
      </c>
      <c r="O328" s="46" t="str" cm="1">
        <f t="array" ref="O328">_xlfn._xlws.FILTER(new!$L$2:$L$21,(new!$E$2:$E$21=$A328)*(new!$C$2:$C$21=calendar!N$2)*(new!$D$2:$D$21&lt;&gt;"N/A"),"")</f>
        <v/>
      </c>
      <c r="Q328" s="29">
        <f>COUNTIFS(new!$C$2:$C$21,Q$2,new!$E$2:$E$21,"&lt;="&amp;calendar!$A328,new!$F$2:$F$21,"&gt;="&amp;calendar!$A328,new!$D$2:$D$21,"YES")+2*COUNTIFS(new!$C$2:$C$21,Q$2,new!$E$2:$E$21,"&lt;="&amp;calendar!$A328,new!$F$2:$F$21,"&gt;="&amp;calendar!$A328,new!$D$2:$D$21,"NO")</f>
        <v>0</v>
      </c>
      <c r="R328" s="46" t="str" cm="1">
        <f t="array" ref="R328">_xlfn._xlws.FILTER(new!$L$2:$L$21,(new!$E$2:$E$21=$A328)*(new!$C$2:$C$21=calendar!Q$2)*(new!$D$2:$D$21&lt;&gt;"N/A"),"")</f>
        <v/>
      </c>
      <c r="S328" s="29">
        <f>COUNTIFS(new!$C$2:$C$21,S$2,new!$E$2:$E$21,"&lt;="&amp;calendar!$A328,new!$F$2:$F$21,"&gt;="&amp;calendar!$A328,new!$D$2:$D$21,"YES")+2*COUNTIFS(new!$C$2:$C$21,S$2,new!$E$2:$E$21,"&lt;="&amp;calendar!$A328,new!$F$2:$F$21,"&gt;="&amp;calendar!$A328,new!$D$2:$D$21,"NO")</f>
        <v>0</v>
      </c>
      <c r="T328" s="46" t="str" cm="1">
        <f t="array" ref="T328">_xlfn._xlws.FILTER(new!$L$2:$L$21,(new!$E$2:$E$21=$A328)*(new!$C$2:$C$21=calendar!S$2)*(new!$D$2:$D$21&lt;&gt;"N/A"),"")</f>
        <v/>
      </c>
      <c r="U328" s="29">
        <f>COUNTIFS(new!$C$2:$C$21,U$2,new!$E$2:$E$21,"&lt;="&amp;calendar!$A328,new!$F$2:$F$21,"&gt;="&amp;calendar!$A328,new!$D$2:$D$21,"YES")+2*COUNTIFS(new!$C$2:$C$21,U$2,new!$E$2:$E$21,"&lt;="&amp;calendar!$A328,new!$F$2:$F$21,"&gt;="&amp;calendar!$A328,new!$D$2:$D$21,"NO")</f>
        <v>0</v>
      </c>
      <c r="V328" s="46" t="str" cm="1">
        <f t="array" ref="V328">_xlfn._xlws.FILTER(new!$L$2:$L$21,(new!$E$2:$E$21=$A328)*(new!$C$2:$C$21=calendar!U$2)*(new!$D$2:$D$21&lt;&gt;"N/A"),"")</f>
        <v/>
      </c>
    </row>
    <row r="329" spans="1:22" ht="24" customHeight="1" x14ac:dyDescent="0.2">
      <c r="A329" s="37">
        <v>44887</v>
      </c>
      <c r="C329" s="29">
        <f>COUNTIFS(new!$C$2:$C$21,C$2,new!$E$2:$E$21,"&lt;="&amp;calendar!$A329,new!$F$2:$F$21,"&gt;="&amp;calendar!$A329,new!$D$2:$D$21,"YES")+2*COUNTIFS(new!$C$2:$C$21,C$2,new!$E$2:$E$21,"&lt;="&amp;calendar!$A329,new!$F$2:$F$21,"&gt;="&amp;calendar!$A329,new!$D$2:$D$21,"NO")</f>
        <v>0</v>
      </c>
      <c r="D329" s="46" t="str" cm="1">
        <f t="array" ref="D329">_xlfn._xlws.FILTER(new!$L$2:$L$21,(new!$E$2:$E$21=$A329)*(new!$C$2:$C$21=calendar!C$2)*(new!$D$2:$D$21&lt;&gt;"N/A"),"")</f>
        <v/>
      </c>
      <c r="E329" s="29">
        <f>COUNTIFS(new!$C$2:$C$21,E$2,new!$E$2:$E$21,"&lt;="&amp;calendar!$A329,new!$F$2:$F$21,"&gt;="&amp;calendar!$A329,new!$D$2:$D$21,"YES")+2*COUNTIFS(new!$C$2:$C$21,E$2,new!$E$2:$E$21,"&lt;="&amp;calendar!$A329,new!$F$2:$F$21,"&gt;="&amp;calendar!$A329,new!$D$2:$D$21,"NO")</f>
        <v>0</v>
      </c>
      <c r="F329" s="46" t="str" cm="1">
        <f t="array" ref="F329">_xlfn._xlws.FILTER(new!$L$2:$L$21,(new!$E$2:$E$21=$A329)*(new!$C$2:$C$21=calendar!E$2)*(new!$D$2:$D$21&lt;&gt;"N/A"),"")</f>
        <v/>
      </c>
      <c r="G329" s="29">
        <f>COUNTIFS(new!$C$2:$C$21,G$2,new!$E$2:$E$21,"&lt;="&amp;calendar!$A329,new!$F$2:$F$21,"&gt;="&amp;calendar!$A329,new!$D$2:$D$21,"YES")+2*COUNTIFS(new!$C$2:$C$21,G$2,new!$E$2:$E$21,"&lt;="&amp;calendar!$A329,new!$F$2:$F$21,"&gt;="&amp;calendar!$A329,new!$D$2:$D$21,"NO")</f>
        <v>0</v>
      </c>
      <c r="H329" s="46" t="str" cm="1">
        <f t="array" ref="H329">_xlfn._xlws.FILTER(new!$L$2:$L$21,(new!$E$2:$E$21=$A329)*(new!$C$2:$C$21=calendar!G$2)*(new!$D$2:$D$21&lt;&gt;"N/A"),"")</f>
        <v/>
      </c>
      <c r="J329" s="29">
        <f>COUNTIFS(new!$C$2:$C$21,J$2,new!$E$2:$E$21,"&lt;="&amp;calendar!$A329,new!$F$2:$F$21,"&gt;="&amp;calendar!$A329,new!$D$2:$D$21,"YES")+2*COUNTIFS(new!$C$2:$C$21,J$2,new!$E$2:$E$21,"&lt;="&amp;calendar!$A329,new!$F$2:$F$21,"&gt;="&amp;calendar!$A329,new!$D$2:$D$21,"NO")</f>
        <v>0</v>
      </c>
      <c r="K329" s="46" t="str" cm="1">
        <f t="array" ref="K329">_xlfn._xlws.FILTER(new!$L$2:$L$21,(new!$E$2:$E$21=$A329)*(new!$C$2:$C$21=calendar!J$2)*(new!$D$2:$D$21&lt;&gt;"N/A"),"")</f>
        <v/>
      </c>
      <c r="L329" s="29">
        <f>COUNTIFS(new!$C$2:$C$21,L$2,new!$E$2:$E$21,"&lt;="&amp;calendar!$A329,new!$F$2:$F$21,"&gt;="&amp;calendar!$A329,new!$D$2:$D$21,"YES")+2*COUNTIFS(new!$C$2:$C$21,L$2,new!$E$2:$E$21,"&lt;="&amp;calendar!$A329,new!$F$2:$F$21,"&gt;="&amp;calendar!$A329,new!$D$2:$D$21,"NO")</f>
        <v>0</v>
      </c>
      <c r="M329" s="46" t="str" cm="1">
        <f t="array" ref="M329">_xlfn._xlws.FILTER(new!$L$2:$L$21,(new!$E$2:$E$21=$A329)*(new!$C$2:$C$21=calendar!L$2)*(new!$D$2:$D$21&lt;&gt;"N/A"),"")</f>
        <v/>
      </c>
      <c r="N329" s="29">
        <f>COUNTIFS(new!$C$2:$C$21,N$2,new!$E$2:$E$21,"&lt;="&amp;calendar!$A329,new!$F$2:$F$21,"&gt;="&amp;calendar!$A329,new!$D$2:$D$21,"YES")+2*COUNTIFS(new!$C$2:$C$21,N$2,new!$E$2:$E$21,"&lt;="&amp;calendar!$A329,new!$F$2:$F$21,"&gt;="&amp;calendar!$A329,new!$D$2:$D$21,"NO")</f>
        <v>0</v>
      </c>
      <c r="O329" s="46" t="str" cm="1">
        <f t="array" ref="O329">_xlfn._xlws.FILTER(new!$L$2:$L$21,(new!$E$2:$E$21=$A329)*(new!$C$2:$C$21=calendar!N$2)*(new!$D$2:$D$21&lt;&gt;"N/A"),"")</f>
        <v/>
      </c>
      <c r="Q329" s="29">
        <f>COUNTIFS(new!$C$2:$C$21,Q$2,new!$E$2:$E$21,"&lt;="&amp;calendar!$A329,new!$F$2:$F$21,"&gt;="&amp;calendar!$A329,new!$D$2:$D$21,"YES")+2*COUNTIFS(new!$C$2:$C$21,Q$2,new!$E$2:$E$21,"&lt;="&amp;calendar!$A329,new!$F$2:$F$21,"&gt;="&amp;calendar!$A329,new!$D$2:$D$21,"NO")</f>
        <v>0</v>
      </c>
      <c r="R329" s="46" t="str" cm="1">
        <f t="array" ref="R329">_xlfn._xlws.FILTER(new!$L$2:$L$21,(new!$E$2:$E$21=$A329)*(new!$C$2:$C$21=calendar!Q$2)*(new!$D$2:$D$21&lt;&gt;"N/A"),"")</f>
        <v/>
      </c>
      <c r="S329" s="29">
        <f>COUNTIFS(new!$C$2:$C$21,S$2,new!$E$2:$E$21,"&lt;="&amp;calendar!$A329,new!$F$2:$F$21,"&gt;="&amp;calendar!$A329,new!$D$2:$D$21,"YES")+2*COUNTIFS(new!$C$2:$C$21,S$2,new!$E$2:$E$21,"&lt;="&amp;calendar!$A329,new!$F$2:$F$21,"&gt;="&amp;calendar!$A329,new!$D$2:$D$21,"NO")</f>
        <v>0</v>
      </c>
      <c r="T329" s="46" t="str" cm="1">
        <f t="array" ref="T329">_xlfn._xlws.FILTER(new!$L$2:$L$21,(new!$E$2:$E$21=$A329)*(new!$C$2:$C$21=calendar!S$2)*(new!$D$2:$D$21&lt;&gt;"N/A"),"")</f>
        <v/>
      </c>
      <c r="U329" s="29">
        <f>COUNTIFS(new!$C$2:$C$21,U$2,new!$E$2:$E$21,"&lt;="&amp;calendar!$A329,new!$F$2:$F$21,"&gt;="&amp;calendar!$A329,new!$D$2:$D$21,"YES")+2*COUNTIFS(new!$C$2:$C$21,U$2,new!$E$2:$E$21,"&lt;="&amp;calendar!$A329,new!$F$2:$F$21,"&gt;="&amp;calendar!$A329,new!$D$2:$D$21,"NO")</f>
        <v>0</v>
      </c>
      <c r="V329" s="46" t="str" cm="1">
        <f t="array" ref="V329">_xlfn._xlws.FILTER(new!$L$2:$L$21,(new!$E$2:$E$21=$A329)*(new!$C$2:$C$21=calendar!U$2)*(new!$D$2:$D$21&lt;&gt;"N/A"),"")</f>
        <v/>
      </c>
    </row>
    <row r="330" spans="1:22" ht="24" customHeight="1" x14ac:dyDescent="0.2">
      <c r="A330" s="37">
        <v>44888</v>
      </c>
      <c r="C330" s="29">
        <f>COUNTIFS(new!$C$2:$C$21,C$2,new!$E$2:$E$21,"&lt;="&amp;calendar!$A330,new!$F$2:$F$21,"&gt;="&amp;calendar!$A330,new!$D$2:$D$21,"YES")+2*COUNTIFS(new!$C$2:$C$21,C$2,new!$E$2:$E$21,"&lt;="&amp;calendar!$A330,new!$F$2:$F$21,"&gt;="&amp;calendar!$A330,new!$D$2:$D$21,"NO")</f>
        <v>0</v>
      </c>
      <c r="D330" s="46" t="str" cm="1">
        <f t="array" ref="D330">_xlfn._xlws.FILTER(new!$L$2:$L$21,(new!$E$2:$E$21=$A330)*(new!$C$2:$C$21=calendar!C$2)*(new!$D$2:$D$21&lt;&gt;"N/A"),"")</f>
        <v/>
      </c>
      <c r="E330" s="29">
        <f>COUNTIFS(new!$C$2:$C$21,E$2,new!$E$2:$E$21,"&lt;="&amp;calendar!$A330,new!$F$2:$F$21,"&gt;="&amp;calendar!$A330,new!$D$2:$D$21,"YES")+2*COUNTIFS(new!$C$2:$C$21,E$2,new!$E$2:$E$21,"&lt;="&amp;calendar!$A330,new!$F$2:$F$21,"&gt;="&amp;calendar!$A330,new!$D$2:$D$21,"NO")</f>
        <v>0</v>
      </c>
      <c r="F330" s="46" t="str" cm="1">
        <f t="array" ref="F330">_xlfn._xlws.FILTER(new!$L$2:$L$21,(new!$E$2:$E$21=$A330)*(new!$C$2:$C$21=calendar!E$2)*(new!$D$2:$D$21&lt;&gt;"N/A"),"")</f>
        <v/>
      </c>
      <c r="G330" s="29">
        <f>COUNTIFS(new!$C$2:$C$21,G$2,new!$E$2:$E$21,"&lt;="&amp;calendar!$A330,new!$F$2:$F$21,"&gt;="&amp;calendar!$A330,new!$D$2:$D$21,"YES")+2*COUNTIFS(new!$C$2:$C$21,G$2,new!$E$2:$E$21,"&lt;="&amp;calendar!$A330,new!$F$2:$F$21,"&gt;="&amp;calendar!$A330,new!$D$2:$D$21,"NO")</f>
        <v>0</v>
      </c>
      <c r="H330" s="46" t="str" cm="1">
        <f t="array" ref="H330">_xlfn._xlws.FILTER(new!$L$2:$L$21,(new!$E$2:$E$21=$A330)*(new!$C$2:$C$21=calendar!G$2)*(new!$D$2:$D$21&lt;&gt;"N/A"),"")</f>
        <v/>
      </c>
      <c r="J330" s="29">
        <f>COUNTIFS(new!$C$2:$C$21,J$2,new!$E$2:$E$21,"&lt;="&amp;calendar!$A330,new!$F$2:$F$21,"&gt;="&amp;calendar!$A330,new!$D$2:$D$21,"YES")+2*COUNTIFS(new!$C$2:$C$21,J$2,new!$E$2:$E$21,"&lt;="&amp;calendar!$A330,new!$F$2:$F$21,"&gt;="&amp;calendar!$A330,new!$D$2:$D$21,"NO")</f>
        <v>0</v>
      </c>
      <c r="K330" s="46" t="str" cm="1">
        <f t="array" ref="K330">_xlfn._xlws.FILTER(new!$L$2:$L$21,(new!$E$2:$E$21=$A330)*(new!$C$2:$C$21=calendar!J$2)*(new!$D$2:$D$21&lt;&gt;"N/A"),"")</f>
        <v/>
      </c>
      <c r="L330" s="29">
        <f>COUNTIFS(new!$C$2:$C$21,L$2,new!$E$2:$E$21,"&lt;="&amp;calendar!$A330,new!$F$2:$F$21,"&gt;="&amp;calendar!$A330,new!$D$2:$D$21,"YES")+2*COUNTIFS(new!$C$2:$C$21,L$2,new!$E$2:$E$21,"&lt;="&amp;calendar!$A330,new!$F$2:$F$21,"&gt;="&amp;calendar!$A330,new!$D$2:$D$21,"NO")</f>
        <v>0</v>
      </c>
      <c r="M330" s="46" t="str" cm="1">
        <f t="array" ref="M330">_xlfn._xlws.FILTER(new!$L$2:$L$21,(new!$E$2:$E$21=$A330)*(new!$C$2:$C$21=calendar!L$2)*(new!$D$2:$D$21&lt;&gt;"N/A"),"")</f>
        <v/>
      </c>
      <c r="N330" s="29">
        <f>COUNTIFS(new!$C$2:$C$21,N$2,new!$E$2:$E$21,"&lt;="&amp;calendar!$A330,new!$F$2:$F$21,"&gt;="&amp;calendar!$A330,new!$D$2:$D$21,"YES")+2*COUNTIFS(new!$C$2:$C$21,N$2,new!$E$2:$E$21,"&lt;="&amp;calendar!$A330,new!$F$2:$F$21,"&gt;="&amp;calendar!$A330,new!$D$2:$D$21,"NO")</f>
        <v>0</v>
      </c>
      <c r="O330" s="46" t="str" cm="1">
        <f t="array" ref="O330">_xlfn._xlws.FILTER(new!$L$2:$L$21,(new!$E$2:$E$21=$A330)*(new!$C$2:$C$21=calendar!N$2)*(new!$D$2:$D$21&lt;&gt;"N/A"),"")</f>
        <v/>
      </c>
      <c r="Q330" s="29">
        <f>COUNTIFS(new!$C$2:$C$21,Q$2,new!$E$2:$E$21,"&lt;="&amp;calendar!$A330,new!$F$2:$F$21,"&gt;="&amp;calendar!$A330,new!$D$2:$D$21,"YES")+2*COUNTIFS(new!$C$2:$C$21,Q$2,new!$E$2:$E$21,"&lt;="&amp;calendar!$A330,new!$F$2:$F$21,"&gt;="&amp;calendar!$A330,new!$D$2:$D$21,"NO")</f>
        <v>0</v>
      </c>
      <c r="R330" s="46" t="str" cm="1">
        <f t="array" ref="R330">_xlfn._xlws.FILTER(new!$L$2:$L$21,(new!$E$2:$E$21=$A330)*(new!$C$2:$C$21=calendar!Q$2)*(new!$D$2:$D$21&lt;&gt;"N/A"),"")</f>
        <v/>
      </c>
      <c r="S330" s="29">
        <f>COUNTIFS(new!$C$2:$C$21,S$2,new!$E$2:$E$21,"&lt;="&amp;calendar!$A330,new!$F$2:$F$21,"&gt;="&amp;calendar!$A330,new!$D$2:$D$21,"YES")+2*COUNTIFS(new!$C$2:$C$21,S$2,new!$E$2:$E$21,"&lt;="&amp;calendar!$A330,new!$F$2:$F$21,"&gt;="&amp;calendar!$A330,new!$D$2:$D$21,"NO")</f>
        <v>0</v>
      </c>
      <c r="T330" s="46" t="str" cm="1">
        <f t="array" ref="T330">_xlfn._xlws.FILTER(new!$L$2:$L$21,(new!$E$2:$E$21=$A330)*(new!$C$2:$C$21=calendar!S$2)*(new!$D$2:$D$21&lt;&gt;"N/A"),"")</f>
        <v/>
      </c>
      <c r="U330" s="29">
        <f>COUNTIFS(new!$C$2:$C$21,U$2,new!$E$2:$E$21,"&lt;="&amp;calendar!$A330,new!$F$2:$F$21,"&gt;="&amp;calendar!$A330,new!$D$2:$D$21,"YES")+2*COUNTIFS(new!$C$2:$C$21,U$2,new!$E$2:$E$21,"&lt;="&amp;calendar!$A330,new!$F$2:$F$21,"&gt;="&amp;calendar!$A330,new!$D$2:$D$21,"NO")</f>
        <v>0</v>
      </c>
      <c r="V330" s="46" t="str" cm="1">
        <f t="array" ref="V330">_xlfn._xlws.FILTER(new!$L$2:$L$21,(new!$E$2:$E$21=$A330)*(new!$C$2:$C$21=calendar!U$2)*(new!$D$2:$D$21&lt;&gt;"N/A"),"")</f>
        <v/>
      </c>
    </row>
    <row r="331" spans="1:22" ht="24" customHeight="1" x14ac:dyDescent="0.2">
      <c r="A331" s="37">
        <v>44889</v>
      </c>
      <c r="C331" s="29">
        <f>COUNTIFS(new!$C$2:$C$21,C$2,new!$E$2:$E$21,"&lt;="&amp;calendar!$A331,new!$F$2:$F$21,"&gt;="&amp;calendar!$A331,new!$D$2:$D$21,"YES")+2*COUNTIFS(new!$C$2:$C$21,C$2,new!$E$2:$E$21,"&lt;="&amp;calendar!$A331,new!$F$2:$F$21,"&gt;="&amp;calendar!$A331,new!$D$2:$D$21,"NO")</f>
        <v>0</v>
      </c>
      <c r="D331" s="46" t="str" cm="1">
        <f t="array" ref="D331">_xlfn._xlws.FILTER(new!$L$2:$L$21,(new!$E$2:$E$21=$A331)*(new!$C$2:$C$21=calendar!C$2)*(new!$D$2:$D$21&lt;&gt;"N/A"),"")</f>
        <v/>
      </c>
      <c r="E331" s="29">
        <f>COUNTIFS(new!$C$2:$C$21,E$2,new!$E$2:$E$21,"&lt;="&amp;calendar!$A331,new!$F$2:$F$21,"&gt;="&amp;calendar!$A331,new!$D$2:$D$21,"YES")+2*COUNTIFS(new!$C$2:$C$21,E$2,new!$E$2:$E$21,"&lt;="&amp;calendar!$A331,new!$F$2:$F$21,"&gt;="&amp;calendar!$A331,new!$D$2:$D$21,"NO")</f>
        <v>0</v>
      </c>
      <c r="F331" s="46" t="str" cm="1">
        <f t="array" ref="F331">_xlfn._xlws.FILTER(new!$L$2:$L$21,(new!$E$2:$E$21=$A331)*(new!$C$2:$C$21=calendar!E$2)*(new!$D$2:$D$21&lt;&gt;"N/A"),"")</f>
        <v/>
      </c>
      <c r="G331" s="29">
        <f>COUNTIFS(new!$C$2:$C$21,G$2,new!$E$2:$E$21,"&lt;="&amp;calendar!$A331,new!$F$2:$F$21,"&gt;="&amp;calendar!$A331,new!$D$2:$D$21,"YES")+2*COUNTIFS(new!$C$2:$C$21,G$2,new!$E$2:$E$21,"&lt;="&amp;calendar!$A331,new!$F$2:$F$21,"&gt;="&amp;calendar!$A331,new!$D$2:$D$21,"NO")</f>
        <v>0</v>
      </c>
      <c r="H331" s="46" t="str" cm="1">
        <f t="array" ref="H331">_xlfn._xlws.FILTER(new!$L$2:$L$21,(new!$E$2:$E$21=$A331)*(new!$C$2:$C$21=calendar!G$2)*(new!$D$2:$D$21&lt;&gt;"N/A"),"")</f>
        <v/>
      </c>
      <c r="J331" s="29">
        <f>COUNTIFS(new!$C$2:$C$21,J$2,new!$E$2:$E$21,"&lt;="&amp;calendar!$A331,new!$F$2:$F$21,"&gt;="&amp;calendar!$A331,new!$D$2:$D$21,"YES")+2*COUNTIFS(new!$C$2:$C$21,J$2,new!$E$2:$E$21,"&lt;="&amp;calendar!$A331,new!$F$2:$F$21,"&gt;="&amp;calendar!$A331,new!$D$2:$D$21,"NO")</f>
        <v>0</v>
      </c>
      <c r="K331" s="46" t="str" cm="1">
        <f t="array" ref="K331">_xlfn._xlws.FILTER(new!$L$2:$L$21,(new!$E$2:$E$21=$A331)*(new!$C$2:$C$21=calendar!J$2)*(new!$D$2:$D$21&lt;&gt;"N/A"),"")</f>
        <v/>
      </c>
      <c r="L331" s="29">
        <f>COUNTIFS(new!$C$2:$C$21,L$2,new!$E$2:$E$21,"&lt;="&amp;calendar!$A331,new!$F$2:$F$21,"&gt;="&amp;calendar!$A331,new!$D$2:$D$21,"YES")+2*COUNTIFS(new!$C$2:$C$21,L$2,new!$E$2:$E$21,"&lt;="&amp;calendar!$A331,new!$F$2:$F$21,"&gt;="&amp;calendar!$A331,new!$D$2:$D$21,"NO")</f>
        <v>0</v>
      </c>
      <c r="M331" s="46" t="str" cm="1">
        <f t="array" ref="M331">_xlfn._xlws.FILTER(new!$L$2:$L$21,(new!$E$2:$E$21=$A331)*(new!$C$2:$C$21=calendar!L$2)*(new!$D$2:$D$21&lt;&gt;"N/A"),"")</f>
        <v/>
      </c>
      <c r="N331" s="29">
        <f>COUNTIFS(new!$C$2:$C$21,N$2,new!$E$2:$E$21,"&lt;="&amp;calendar!$A331,new!$F$2:$F$21,"&gt;="&amp;calendar!$A331,new!$D$2:$D$21,"YES")+2*COUNTIFS(new!$C$2:$C$21,N$2,new!$E$2:$E$21,"&lt;="&amp;calendar!$A331,new!$F$2:$F$21,"&gt;="&amp;calendar!$A331,new!$D$2:$D$21,"NO")</f>
        <v>0</v>
      </c>
      <c r="O331" s="46" t="str" cm="1">
        <f t="array" ref="O331">_xlfn._xlws.FILTER(new!$L$2:$L$21,(new!$E$2:$E$21=$A331)*(new!$C$2:$C$21=calendar!N$2)*(new!$D$2:$D$21&lt;&gt;"N/A"),"")</f>
        <v/>
      </c>
      <c r="Q331" s="29">
        <f>COUNTIFS(new!$C$2:$C$21,Q$2,new!$E$2:$E$21,"&lt;="&amp;calendar!$A331,new!$F$2:$F$21,"&gt;="&amp;calendar!$A331,new!$D$2:$D$21,"YES")+2*COUNTIFS(new!$C$2:$C$21,Q$2,new!$E$2:$E$21,"&lt;="&amp;calendar!$A331,new!$F$2:$F$21,"&gt;="&amp;calendar!$A331,new!$D$2:$D$21,"NO")</f>
        <v>0</v>
      </c>
      <c r="R331" s="46" t="str" cm="1">
        <f t="array" ref="R331">_xlfn._xlws.FILTER(new!$L$2:$L$21,(new!$E$2:$E$21=$A331)*(new!$C$2:$C$21=calendar!Q$2)*(new!$D$2:$D$21&lt;&gt;"N/A"),"")</f>
        <v/>
      </c>
      <c r="S331" s="29">
        <f>COUNTIFS(new!$C$2:$C$21,S$2,new!$E$2:$E$21,"&lt;="&amp;calendar!$A331,new!$F$2:$F$21,"&gt;="&amp;calendar!$A331,new!$D$2:$D$21,"YES")+2*COUNTIFS(new!$C$2:$C$21,S$2,new!$E$2:$E$21,"&lt;="&amp;calendar!$A331,new!$F$2:$F$21,"&gt;="&amp;calendar!$A331,new!$D$2:$D$21,"NO")</f>
        <v>0</v>
      </c>
      <c r="T331" s="46" t="str" cm="1">
        <f t="array" ref="T331">_xlfn._xlws.FILTER(new!$L$2:$L$21,(new!$E$2:$E$21=$A331)*(new!$C$2:$C$21=calendar!S$2)*(new!$D$2:$D$21&lt;&gt;"N/A"),"")</f>
        <v/>
      </c>
      <c r="U331" s="29">
        <f>COUNTIFS(new!$C$2:$C$21,U$2,new!$E$2:$E$21,"&lt;="&amp;calendar!$A331,new!$F$2:$F$21,"&gt;="&amp;calendar!$A331,new!$D$2:$D$21,"YES")+2*COUNTIFS(new!$C$2:$C$21,U$2,new!$E$2:$E$21,"&lt;="&amp;calendar!$A331,new!$F$2:$F$21,"&gt;="&amp;calendar!$A331,new!$D$2:$D$21,"NO")</f>
        <v>0</v>
      </c>
      <c r="V331" s="46" t="str" cm="1">
        <f t="array" ref="V331">_xlfn._xlws.FILTER(new!$L$2:$L$21,(new!$E$2:$E$21=$A331)*(new!$C$2:$C$21=calendar!U$2)*(new!$D$2:$D$21&lt;&gt;"N/A"),"")</f>
        <v/>
      </c>
    </row>
    <row r="332" spans="1:22" ht="24" customHeight="1" x14ac:dyDescent="0.2">
      <c r="A332" s="37">
        <v>44890</v>
      </c>
      <c r="C332" s="29">
        <f>COUNTIFS(new!$C$2:$C$21,C$2,new!$E$2:$E$21,"&lt;="&amp;calendar!$A332,new!$F$2:$F$21,"&gt;="&amp;calendar!$A332,new!$D$2:$D$21,"YES")+2*COUNTIFS(new!$C$2:$C$21,C$2,new!$E$2:$E$21,"&lt;="&amp;calendar!$A332,new!$F$2:$F$21,"&gt;="&amp;calendar!$A332,new!$D$2:$D$21,"NO")</f>
        <v>0</v>
      </c>
      <c r="D332" s="46" t="str" cm="1">
        <f t="array" ref="D332">_xlfn._xlws.FILTER(new!$L$2:$L$21,(new!$E$2:$E$21=$A332)*(new!$C$2:$C$21=calendar!C$2)*(new!$D$2:$D$21&lt;&gt;"N/A"),"")</f>
        <v/>
      </c>
      <c r="E332" s="29">
        <f>COUNTIFS(new!$C$2:$C$21,E$2,new!$E$2:$E$21,"&lt;="&amp;calendar!$A332,new!$F$2:$F$21,"&gt;="&amp;calendar!$A332,new!$D$2:$D$21,"YES")+2*COUNTIFS(new!$C$2:$C$21,E$2,new!$E$2:$E$21,"&lt;="&amp;calendar!$A332,new!$F$2:$F$21,"&gt;="&amp;calendar!$A332,new!$D$2:$D$21,"NO")</f>
        <v>0</v>
      </c>
      <c r="F332" s="46" t="str" cm="1">
        <f t="array" ref="F332">_xlfn._xlws.FILTER(new!$L$2:$L$21,(new!$E$2:$E$21=$A332)*(new!$C$2:$C$21=calendar!E$2)*(new!$D$2:$D$21&lt;&gt;"N/A"),"")</f>
        <v/>
      </c>
      <c r="G332" s="29">
        <f>COUNTIFS(new!$C$2:$C$21,G$2,new!$E$2:$E$21,"&lt;="&amp;calendar!$A332,new!$F$2:$F$21,"&gt;="&amp;calendar!$A332,new!$D$2:$D$21,"YES")+2*COUNTIFS(new!$C$2:$C$21,G$2,new!$E$2:$E$21,"&lt;="&amp;calendar!$A332,new!$F$2:$F$21,"&gt;="&amp;calendar!$A332,new!$D$2:$D$21,"NO")</f>
        <v>0</v>
      </c>
      <c r="H332" s="46" t="str" cm="1">
        <f t="array" ref="H332">_xlfn._xlws.FILTER(new!$L$2:$L$21,(new!$E$2:$E$21=$A332)*(new!$C$2:$C$21=calendar!G$2)*(new!$D$2:$D$21&lt;&gt;"N/A"),"")</f>
        <v/>
      </c>
      <c r="J332" s="29">
        <f>COUNTIFS(new!$C$2:$C$21,J$2,new!$E$2:$E$21,"&lt;="&amp;calendar!$A332,new!$F$2:$F$21,"&gt;="&amp;calendar!$A332,new!$D$2:$D$21,"YES")+2*COUNTIFS(new!$C$2:$C$21,J$2,new!$E$2:$E$21,"&lt;="&amp;calendar!$A332,new!$F$2:$F$21,"&gt;="&amp;calendar!$A332,new!$D$2:$D$21,"NO")</f>
        <v>0</v>
      </c>
      <c r="K332" s="46" t="str" cm="1">
        <f t="array" ref="K332">_xlfn._xlws.FILTER(new!$L$2:$L$21,(new!$E$2:$E$21=$A332)*(new!$C$2:$C$21=calendar!J$2)*(new!$D$2:$D$21&lt;&gt;"N/A"),"")</f>
        <v/>
      </c>
      <c r="L332" s="29">
        <f>COUNTIFS(new!$C$2:$C$21,L$2,new!$E$2:$E$21,"&lt;="&amp;calendar!$A332,new!$F$2:$F$21,"&gt;="&amp;calendar!$A332,new!$D$2:$D$21,"YES")+2*COUNTIFS(new!$C$2:$C$21,L$2,new!$E$2:$E$21,"&lt;="&amp;calendar!$A332,new!$F$2:$F$21,"&gt;="&amp;calendar!$A332,new!$D$2:$D$21,"NO")</f>
        <v>0</v>
      </c>
      <c r="M332" s="46" t="str" cm="1">
        <f t="array" ref="M332">_xlfn._xlws.FILTER(new!$L$2:$L$21,(new!$E$2:$E$21=$A332)*(new!$C$2:$C$21=calendar!L$2)*(new!$D$2:$D$21&lt;&gt;"N/A"),"")</f>
        <v/>
      </c>
      <c r="N332" s="29">
        <f>COUNTIFS(new!$C$2:$C$21,N$2,new!$E$2:$E$21,"&lt;="&amp;calendar!$A332,new!$F$2:$F$21,"&gt;="&amp;calendar!$A332,new!$D$2:$D$21,"YES")+2*COUNTIFS(new!$C$2:$C$21,N$2,new!$E$2:$E$21,"&lt;="&amp;calendar!$A332,new!$F$2:$F$21,"&gt;="&amp;calendar!$A332,new!$D$2:$D$21,"NO")</f>
        <v>0</v>
      </c>
      <c r="O332" s="46" t="str" cm="1">
        <f t="array" ref="O332">_xlfn._xlws.FILTER(new!$L$2:$L$21,(new!$E$2:$E$21=$A332)*(new!$C$2:$C$21=calendar!N$2)*(new!$D$2:$D$21&lt;&gt;"N/A"),"")</f>
        <v/>
      </c>
      <c r="Q332" s="29">
        <f>COUNTIFS(new!$C$2:$C$21,Q$2,new!$E$2:$E$21,"&lt;="&amp;calendar!$A332,new!$F$2:$F$21,"&gt;="&amp;calendar!$A332,new!$D$2:$D$21,"YES")+2*COUNTIFS(new!$C$2:$C$21,Q$2,new!$E$2:$E$21,"&lt;="&amp;calendar!$A332,new!$F$2:$F$21,"&gt;="&amp;calendar!$A332,new!$D$2:$D$21,"NO")</f>
        <v>0</v>
      </c>
      <c r="R332" s="46" t="str" cm="1">
        <f t="array" ref="R332">_xlfn._xlws.FILTER(new!$L$2:$L$21,(new!$E$2:$E$21=$A332)*(new!$C$2:$C$21=calendar!Q$2)*(new!$D$2:$D$21&lt;&gt;"N/A"),"")</f>
        <v/>
      </c>
      <c r="S332" s="29">
        <f>COUNTIFS(new!$C$2:$C$21,S$2,new!$E$2:$E$21,"&lt;="&amp;calendar!$A332,new!$F$2:$F$21,"&gt;="&amp;calendar!$A332,new!$D$2:$D$21,"YES")+2*COUNTIFS(new!$C$2:$C$21,S$2,new!$E$2:$E$21,"&lt;="&amp;calendar!$A332,new!$F$2:$F$21,"&gt;="&amp;calendar!$A332,new!$D$2:$D$21,"NO")</f>
        <v>0</v>
      </c>
      <c r="T332" s="46" t="str" cm="1">
        <f t="array" ref="T332">_xlfn._xlws.FILTER(new!$L$2:$L$21,(new!$E$2:$E$21=$A332)*(new!$C$2:$C$21=calendar!S$2)*(new!$D$2:$D$21&lt;&gt;"N/A"),"")</f>
        <v/>
      </c>
      <c r="U332" s="29">
        <f>COUNTIFS(new!$C$2:$C$21,U$2,new!$E$2:$E$21,"&lt;="&amp;calendar!$A332,new!$F$2:$F$21,"&gt;="&amp;calendar!$A332,new!$D$2:$D$21,"YES")+2*COUNTIFS(new!$C$2:$C$21,U$2,new!$E$2:$E$21,"&lt;="&amp;calendar!$A332,new!$F$2:$F$21,"&gt;="&amp;calendar!$A332,new!$D$2:$D$21,"NO")</f>
        <v>0</v>
      </c>
      <c r="V332" s="46" t="str" cm="1">
        <f t="array" ref="V332">_xlfn._xlws.FILTER(new!$L$2:$L$21,(new!$E$2:$E$21=$A332)*(new!$C$2:$C$21=calendar!U$2)*(new!$D$2:$D$21&lt;&gt;"N/A"),"")</f>
        <v/>
      </c>
    </row>
    <row r="333" spans="1:22" ht="24" customHeight="1" x14ac:dyDescent="0.2">
      <c r="A333" s="37">
        <v>44891</v>
      </c>
      <c r="C333" s="29">
        <f>COUNTIFS(new!$C$2:$C$21,C$2,new!$E$2:$E$21,"&lt;="&amp;calendar!$A333,new!$F$2:$F$21,"&gt;="&amp;calendar!$A333,new!$D$2:$D$21,"YES")+2*COUNTIFS(new!$C$2:$C$21,C$2,new!$E$2:$E$21,"&lt;="&amp;calendar!$A333,new!$F$2:$F$21,"&gt;="&amp;calendar!$A333,new!$D$2:$D$21,"NO")</f>
        <v>0</v>
      </c>
      <c r="D333" s="46" t="str" cm="1">
        <f t="array" ref="D333">_xlfn._xlws.FILTER(new!$L$2:$L$21,(new!$E$2:$E$21=$A333)*(new!$C$2:$C$21=calendar!C$2)*(new!$D$2:$D$21&lt;&gt;"N/A"),"")</f>
        <v/>
      </c>
      <c r="E333" s="29">
        <f>COUNTIFS(new!$C$2:$C$21,E$2,new!$E$2:$E$21,"&lt;="&amp;calendar!$A333,new!$F$2:$F$21,"&gt;="&amp;calendar!$A333,new!$D$2:$D$21,"YES")+2*COUNTIFS(new!$C$2:$C$21,E$2,new!$E$2:$E$21,"&lt;="&amp;calendar!$A333,new!$F$2:$F$21,"&gt;="&amp;calendar!$A333,new!$D$2:$D$21,"NO")</f>
        <v>0</v>
      </c>
      <c r="F333" s="46" t="str" cm="1">
        <f t="array" ref="F333">_xlfn._xlws.FILTER(new!$L$2:$L$21,(new!$E$2:$E$21=$A333)*(new!$C$2:$C$21=calendar!E$2)*(new!$D$2:$D$21&lt;&gt;"N/A"),"")</f>
        <v/>
      </c>
      <c r="G333" s="29">
        <f>COUNTIFS(new!$C$2:$C$21,G$2,new!$E$2:$E$21,"&lt;="&amp;calendar!$A333,new!$F$2:$F$21,"&gt;="&amp;calendar!$A333,new!$D$2:$D$21,"YES")+2*COUNTIFS(new!$C$2:$C$21,G$2,new!$E$2:$E$21,"&lt;="&amp;calendar!$A333,new!$F$2:$F$21,"&gt;="&amp;calendar!$A333,new!$D$2:$D$21,"NO")</f>
        <v>0</v>
      </c>
      <c r="H333" s="46" t="str" cm="1">
        <f t="array" ref="H333">_xlfn._xlws.FILTER(new!$L$2:$L$21,(new!$E$2:$E$21=$A333)*(new!$C$2:$C$21=calendar!G$2)*(new!$D$2:$D$21&lt;&gt;"N/A"),"")</f>
        <v/>
      </c>
      <c r="J333" s="29">
        <f>COUNTIFS(new!$C$2:$C$21,J$2,new!$E$2:$E$21,"&lt;="&amp;calendar!$A333,new!$F$2:$F$21,"&gt;="&amp;calendar!$A333,new!$D$2:$D$21,"YES")+2*COUNTIFS(new!$C$2:$C$21,J$2,new!$E$2:$E$21,"&lt;="&amp;calendar!$A333,new!$F$2:$F$21,"&gt;="&amp;calendar!$A333,new!$D$2:$D$21,"NO")</f>
        <v>0</v>
      </c>
      <c r="K333" s="46" t="str" cm="1">
        <f t="array" ref="K333">_xlfn._xlws.FILTER(new!$L$2:$L$21,(new!$E$2:$E$21=$A333)*(new!$C$2:$C$21=calendar!J$2)*(new!$D$2:$D$21&lt;&gt;"N/A"),"")</f>
        <v/>
      </c>
      <c r="L333" s="29">
        <f>COUNTIFS(new!$C$2:$C$21,L$2,new!$E$2:$E$21,"&lt;="&amp;calendar!$A333,new!$F$2:$F$21,"&gt;="&amp;calendar!$A333,new!$D$2:$D$21,"YES")+2*COUNTIFS(new!$C$2:$C$21,L$2,new!$E$2:$E$21,"&lt;="&amp;calendar!$A333,new!$F$2:$F$21,"&gt;="&amp;calendar!$A333,new!$D$2:$D$21,"NO")</f>
        <v>0</v>
      </c>
      <c r="M333" s="46" t="str" cm="1">
        <f t="array" ref="M333">_xlfn._xlws.FILTER(new!$L$2:$L$21,(new!$E$2:$E$21=$A333)*(new!$C$2:$C$21=calendar!L$2)*(new!$D$2:$D$21&lt;&gt;"N/A"),"")</f>
        <v/>
      </c>
      <c r="N333" s="29">
        <f>COUNTIFS(new!$C$2:$C$21,N$2,new!$E$2:$E$21,"&lt;="&amp;calendar!$A333,new!$F$2:$F$21,"&gt;="&amp;calendar!$A333,new!$D$2:$D$21,"YES")+2*COUNTIFS(new!$C$2:$C$21,N$2,new!$E$2:$E$21,"&lt;="&amp;calendar!$A333,new!$F$2:$F$21,"&gt;="&amp;calendar!$A333,new!$D$2:$D$21,"NO")</f>
        <v>0</v>
      </c>
      <c r="O333" s="46" t="str" cm="1">
        <f t="array" ref="O333">_xlfn._xlws.FILTER(new!$L$2:$L$21,(new!$E$2:$E$21=$A333)*(new!$C$2:$C$21=calendar!N$2)*(new!$D$2:$D$21&lt;&gt;"N/A"),"")</f>
        <v/>
      </c>
      <c r="Q333" s="29">
        <f>COUNTIFS(new!$C$2:$C$21,Q$2,new!$E$2:$E$21,"&lt;="&amp;calendar!$A333,new!$F$2:$F$21,"&gt;="&amp;calendar!$A333,new!$D$2:$D$21,"YES")+2*COUNTIFS(new!$C$2:$C$21,Q$2,new!$E$2:$E$21,"&lt;="&amp;calendar!$A333,new!$F$2:$F$21,"&gt;="&amp;calendar!$A333,new!$D$2:$D$21,"NO")</f>
        <v>0</v>
      </c>
      <c r="R333" s="46" t="str" cm="1">
        <f t="array" ref="R333">_xlfn._xlws.FILTER(new!$L$2:$L$21,(new!$E$2:$E$21=$A333)*(new!$C$2:$C$21=calendar!Q$2)*(new!$D$2:$D$21&lt;&gt;"N/A"),"")</f>
        <v/>
      </c>
      <c r="S333" s="29">
        <f>COUNTIFS(new!$C$2:$C$21,S$2,new!$E$2:$E$21,"&lt;="&amp;calendar!$A333,new!$F$2:$F$21,"&gt;="&amp;calendar!$A333,new!$D$2:$D$21,"YES")+2*COUNTIFS(new!$C$2:$C$21,S$2,new!$E$2:$E$21,"&lt;="&amp;calendar!$A333,new!$F$2:$F$21,"&gt;="&amp;calendar!$A333,new!$D$2:$D$21,"NO")</f>
        <v>0</v>
      </c>
      <c r="T333" s="46" t="str" cm="1">
        <f t="array" ref="T333">_xlfn._xlws.FILTER(new!$L$2:$L$21,(new!$E$2:$E$21=$A333)*(new!$C$2:$C$21=calendar!S$2)*(new!$D$2:$D$21&lt;&gt;"N/A"),"")</f>
        <v/>
      </c>
      <c r="U333" s="29">
        <f>COUNTIFS(new!$C$2:$C$21,U$2,new!$E$2:$E$21,"&lt;="&amp;calendar!$A333,new!$F$2:$F$21,"&gt;="&amp;calendar!$A333,new!$D$2:$D$21,"YES")+2*COUNTIFS(new!$C$2:$C$21,U$2,new!$E$2:$E$21,"&lt;="&amp;calendar!$A333,new!$F$2:$F$21,"&gt;="&amp;calendar!$A333,new!$D$2:$D$21,"NO")</f>
        <v>0</v>
      </c>
      <c r="V333" s="46" t="str" cm="1">
        <f t="array" ref="V333">_xlfn._xlws.FILTER(new!$L$2:$L$21,(new!$E$2:$E$21=$A333)*(new!$C$2:$C$21=calendar!U$2)*(new!$D$2:$D$21&lt;&gt;"N/A"),"")</f>
        <v/>
      </c>
    </row>
    <row r="334" spans="1:22" ht="24" customHeight="1" x14ac:dyDescent="0.2">
      <c r="A334" s="37">
        <v>44892</v>
      </c>
      <c r="C334" s="29">
        <f>COUNTIFS(new!$C$2:$C$21,C$2,new!$E$2:$E$21,"&lt;="&amp;calendar!$A334,new!$F$2:$F$21,"&gt;="&amp;calendar!$A334,new!$D$2:$D$21,"YES")+2*COUNTIFS(new!$C$2:$C$21,C$2,new!$E$2:$E$21,"&lt;="&amp;calendar!$A334,new!$F$2:$F$21,"&gt;="&amp;calendar!$A334,new!$D$2:$D$21,"NO")</f>
        <v>0</v>
      </c>
      <c r="D334" s="46" t="str" cm="1">
        <f t="array" ref="D334">_xlfn._xlws.FILTER(new!$L$2:$L$21,(new!$E$2:$E$21=$A334)*(new!$C$2:$C$21=calendar!C$2)*(new!$D$2:$D$21&lt;&gt;"N/A"),"")</f>
        <v/>
      </c>
      <c r="E334" s="29">
        <f>COUNTIFS(new!$C$2:$C$21,E$2,new!$E$2:$E$21,"&lt;="&amp;calendar!$A334,new!$F$2:$F$21,"&gt;="&amp;calendar!$A334,new!$D$2:$D$21,"YES")+2*COUNTIFS(new!$C$2:$C$21,E$2,new!$E$2:$E$21,"&lt;="&amp;calendar!$A334,new!$F$2:$F$21,"&gt;="&amp;calendar!$A334,new!$D$2:$D$21,"NO")</f>
        <v>0</v>
      </c>
      <c r="F334" s="46" t="str" cm="1">
        <f t="array" ref="F334">_xlfn._xlws.FILTER(new!$L$2:$L$21,(new!$E$2:$E$21=$A334)*(new!$C$2:$C$21=calendar!E$2)*(new!$D$2:$D$21&lt;&gt;"N/A"),"")</f>
        <v/>
      </c>
      <c r="G334" s="29">
        <f>COUNTIFS(new!$C$2:$C$21,G$2,new!$E$2:$E$21,"&lt;="&amp;calendar!$A334,new!$F$2:$F$21,"&gt;="&amp;calendar!$A334,new!$D$2:$D$21,"YES")+2*COUNTIFS(new!$C$2:$C$21,G$2,new!$E$2:$E$21,"&lt;="&amp;calendar!$A334,new!$F$2:$F$21,"&gt;="&amp;calendar!$A334,new!$D$2:$D$21,"NO")</f>
        <v>0</v>
      </c>
      <c r="H334" s="46" t="str" cm="1">
        <f t="array" ref="H334">_xlfn._xlws.FILTER(new!$L$2:$L$21,(new!$E$2:$E$21=$A334)*(new!$C$2:$C$21=calendar!G$2)*(new!$D$2:$D$21&lt;&gt;"N/A"),"")</f>
        <v/>
      </c>
      <c r="J334" s="29">
        <f>COUNTIFS(new!$C$2:$C$21,J$2,new!$E$2:$E$21,"&lt;="&amp;calendar!$A334,new!$F$2:$F$21,"&gt;="&amp;calendar!$A334,new!$D$2:$D$21,"YES")+2*COUNTIFS(new!$C$2:$C$21,J$2,new!$E$2:$E$21,"&lt;="&amp;calendar!$A334,new!$F$2:$F$21,"&gt;="&amp;calendar!$A334,new!$D$2:$D$21,"NO")</f>
        <v>0</v>
      </c>
      <c r="K334" s="46" t="str" cm="1">
        <f t="array" ref="K334">_xlfn._xlws.FILTER(new!$L$2:$L$21,(new!$E$2:$E$21=$A334)*(new!$C$2:$C$21=calendar!J$2)*(new!$D$2:$D$21&lt;&gt;"N/A"),"")</f>
        <v/>
      </c>
      <c r="L334" s="29">
        <f>COUNTIFS(new!$C$2:$C$21,L$2,new!$E$2:$E$21,"&lt;="&amp;calendar!$A334,new!$F$2:$F$21,"&gt;="&amp;calendar!$A334,new!$D$2:$D$21,"YES")+2*COUNTIFS(new!$C$2:$C$21,L$2,new!$E$2:$E$21,"&lt;="&amp;calendar!$A334,new!$F$2:$F$21,"&gt;="&amp;calendar!$A334,new!$D$2:$D$21,"NO")</f>
        <v>0</v>
      </c>
      <c r="M334" s="46" t="str" cm="1">
        <f t="array" ref="M334">_xlfn._xlws.FILTER(new!$L$2:$L$21,(new!$E$2:$E$21=$A334)*(new!$C$2:$C$21=calendar!L$2)*(new!$D$2:$D$21&lt;&gt;"N/A"),"")</f>
        <v/>
      </c>
      <c r="N334" s="29">
        <f>COUNTIFS(new!$C$2:$C$21,N$2,new!$E$2:$E$21,"&lt;="&amp;calendar!$A334,new!$F$2:$F$21,"&gt;="&amp;calendar!$A334,new!$D$2:$D$21,"YES")+2*COUNTIFS(new!$C$2:$C$21,N$2,new!$E$2:$E$21,"&lt;="&amp;calendar!$A334,new!$F$2:$F$21,"&gt;="&amp;calendar!$A334,new!$D$2:$D$21,"NO")</f>
        <v>0</v>
      </c>
      <c r="O334" s="46" t="str" cm="1">
        <f t="array" ref="O334">_xlfn._xlws.FILTER(new!$L$2:$L$21,(new!$E$2:$E$21=$A334)*(new!$C$2:$C$21=calendar!N$2)*(new!$D$2:$D$21&lt;&gt;"N/A"),"")</f>
        <v/>
      </c>
      <c r="Q334" s="29">
        <f>COUNTIFS(new!$C$2:$C$21,Q$2,new!$E$2:$E$21,"&lt;="&amp;calendar!$A334,new!$F$2:$F$21,"&gt;="&amp;calendar!$A334,new!$D$2:$D$21,"YES")+2*COUNTIFS(new!$C$2:$C$21,Q$2,new!$E$2:$E$21,"&lt;="&amp;calendar!$A334,new!$F$2:$F$21,"&gt;="&amp;calendar!$A334,new!$D$2:$D$21,"NO")</f>
        <v>0</v>
      </c>
      <c r="R334" s="46" t="str" cm="1">
        <f t="array" ref="R334">_xlfn._xlws.FILTER(new!$L$2:$L$21,(new!$E$2:$E$21=$A334)*(new!$C$2:$C$21=calendar!Q$2)*(new!$D$2:$D$21&lt;&gt;"N/A"),"")</f>
        <v/>
      </c>
      <c r="S334" s="29">
        <f>COUNTIFS(new!$C$2:$C$21,S$2,new!$E$2:$E$21,"&lt;="&amp;calendar!$A334,new!$F$2:$F$21,"&gt;="&amp;calendar!$A334,new!$D$2:$D$21,"YES")+2*COUNTIFS(new!$C$2:$C$21,S$2,new!$E$2:$E$21,"&lt;="&amp;calendar!$A334,new!$F$2:$F$21,"&gt;="&amp;calendar!$A334,new!$D$2:$D$21,"NO")</f>
        <v>0</v>
      </c>
      <c r="T334" s="46" t="str" cm="1">
        <f t="array" ref="T334">_xlfn._xlws.FILTER(new!$L$2:$L$21,(new!$E$2:$E$21=$A334)*(new!$C$2:$C$21=calendar!S$2)*(new!$D$2:$D$21&lt;&gt;"N/A"),"")</f>
        <v/>
      </c>
      <c r="U334" s="29">
        <f>COUNTIFS(new!$C$2:$C$21,U$2,new!$E$2:$E$21,"&lt;="&amp;calendar!$A334,new!$F$2:$F$21,"&gt;="&amp;calendar!$A334,new!$D$2:$D$21,"YES")+2*COUNTIFS(new!$C$2:$C$21,U$2,new!$E$2:$E$21,"&lt;="&amp;calendar!$A334,new!$F$2:$F$21,"&gt;="&amp;calendar!$A334,new!$D$2:$D$21,"NO")</f>
        <v>0</v>
      </c>
      <c r="V334" s="46" t="str" cm="1">
        <f t="array" ref="V334">_xlfn._xlws.FILTER(new!$L$2:$L$21,(new!$E$2:$E$21=$A334)*(new!$C$2:$C$21=calendar!U$2)*(new!$D$2:$D$21&lt;&gt;"N/A"),"")</f>
        <v/>
      </c>
    </row>
    <row r="335" spans="1:22" ht="24" customHeight="1" x14ac:dyDescent="0.2">
      <c r="A335" s="37">
        <v>44893</v>
      </c>
      <c r="C335" s="29">
        <f>COUNTIFS(new!$C$2:$C$21,C$2,new!$E$2:$E$21,"&lt;="&amp;calendar!$A335,new!$F$2:$F$21,"&gt;="&amp;calendar!$A335,new!$D$2:$D$21,"YES")+2*COUNTIFS(new!$C$2:$C$21,C$2,new!$E$2:$E$21,"&lt;="&amp;calendar!$A335,new!$F$2:$F$21,"&gt;="&amp;calendar!$A335,new!$D$2:$D$21,"NO")</f>
        <v>0</v>
      </c>
      <c r="D335" s="46" t="str" cm="1">
        <f t="array" ref="D335">_xlfn._xlws.FILTER(new!$L$2:$L$21,(new!$E$2:$E$21=$A335)*(new!$C$2:$C$21=calendar!C$2)*(new!$D$2:$D$21&lt;&gt;"N/A"),"")</f>
        <v/>
      </c>
      <c r="E335" s="29">
        <f>COUNTIFS(new!$C$2:$C$21,E$2,new!$E$2:$E$21,"&lt;="&amp;calendar!$A335,new!$F$2:$F$21,"&gt;="&amp;calendar!$A335,new!$D$2:$D$21,"YES")+2*COUNTIFS(new!$C$2:$C$21,E$2,new!$E$2:$E$21,"&lt;="&amp;calendar!$A335,new!$F$2:$F$21,"&gt;="&amp;calendar!$A335,new!$D$2:$D$21,"NO")</f>
        <v>0</v>
      </c>
      <c r="F335" s="46" t="str" cm="1">
        <f t="array" ref="F335">_xlfn._xlws.FILTER(new!$L$2:$L$21,(new!$E$2:$E$21=$A335)*(new!$C$2:$C$21=calendar!E$2)*(new!$D$2:$D$21&lt;&gt;"N/A"),"")</f>
        <v/>
      </c>
      <c r="G335" s="29">
        <f>COUNTIFS(new!$C$2:$C$21,G$2,new!$E$2:$E$21,"&lt;="&amp;calendar!$A335,new!$F$2:$F$21,"&gt;="&amp;calendar!$A335,new!$D$2:$D$21,"YES")+2*COUNTIFS(new!$C$2:$C$21,G$2,new!$E$2:$E$21,"&lt;="&amp;calendar!$A335,new!$F$2:$F$21,"&gt;="&amp;calendar!$A335,new!$D$2:$D$21,"NO")</f>
        <v>0</v>
      </c>
      <c r="H335" s="46" t="str" cm="1">
        <f t="array" ref="H335">_xlfn._xlws.FILTER(new!$L$2:$L$21,(new!$E$2:$E$21=$A335)*(new!$C$2:$C$21=calendar!G$2)*(new!$D$2:$D$21&lt;&gt;"N/A"),"")</f>
        <v/>
      </c>
      <c r="J335" s="29">
        <f>COUNTIFS(new!$C$2:$C$21,J$2,new!$E$2:$E$21,"&lt;="&amp;calendar!$A335,new!$F$2:$F$21,"&gt;="&amp;calendar!$A335,new!$D$2:$D$21,"YES")+2*COUNTIFS(new!$C$2:$C$21,J$2,new!$E$2:$E$21,"&lt;="&amp;calendar!$A335,new!$F$2:$F$21,"&gt;="&amp;calendar!$A335,new!$D$2:$D$21,"NO")</f>
        <v>0</v>
      </c>
      <c r="K335" s="46" t="str" cm="1">
        <f t="array" ref="K335">_xlfn._xlws.FILTER(new!$L$2:$L$21,(new!$E$2:$E$21=$A335)*(new!$C$2:$C$21=calendar!J$2)*(new!$D$2:$D$21&lt;&gt;"N/A"),"")</f>
        <v/>
      </c>
      <c r="L335" s="29">
        <f>COUNTIFS(new!$C$2:$C$21,L$2,new!$E$2:$E$21,"&lt;="&amp;calendar!$A335,new!$F$2:$F$21,"&gt;="&amp;calendar!$A335,new!$D$2:$D$21,"YES")+2*COUNTIFS(new!$C$2:$C$21,L$2,new!$E$2:$E$21,"&lt;="&amp;calendar!$A335,new!$F$2:$F$21,"&gt;="&amp;calendar!$A335,new!$D$2:$D$21,"NO")</f>
        <v>0</v>
      </c>
      <c r="M335" s="46" t="str" cm="1">
        <f t="array" ref="M335">_xlfn._xlws.FILTER(new!$L$2:$L$21,(new!$E$2:$E$21=$A335)*(new!$C$2:$C$21=calendar!L$2)*(new!$D$2:$D$21&lt;&gt;"N/A"),"")</f>
        <v/>
      </c>
      <c r="N335" s="29">
        <f>COUNTIFS(new!$C$2:$C$21,N$2,new!$E$2:$E$21,"&lt;="&amp;calendar!$A335,new!$F$2:$F$21,"&gt;="&amp;calendar!$A335,new!$D$2:$D$21,"YES")+2*COUNTIFS(new!$C$2:$C$21,N$2,new!$E$2:$E$21,"&lt;="&amp;calendar!$A335,new!$F$2:$F$21,"&gt;="&amp;calendar!$A335,new!$D$2:$D$21,"NO")</f>
        <v>0</v>
      </c>
      <c r="O335" s="46" t="str" cm="1">
        <f t="array" ref="O335">_xlfn._xlws.FILTER(new!$L$2:$L$21,(new!$E$2:$E$21=$A335)*(new!$C$2:$C$21=calendar!N$2)*(new!$D$2:$D$21&lt;&gt;"N/A"),"")</f>
        <v/>
      </c>
      <c r="Q335" s="29">
        <f>COUNTIFS(new!$C$2:$C$21,Q$2,new!$E$2:$E$21,"&lt;="&amp;calendar!$A335,new!$F$2:$F$21,"&gt;="&amp;calendar!$A335,new!$D$2:$D$21,"YES")+2*COUNTIFS(new!$C$2:$C$21,Q$2,new!$E$2:$E$21,"&lt;="&amp;calendar!$A335,new!$F$2:$F$21,"&gt;="&amp;calendar!$A335,new!$D$2:$D$21,"NO")</f>
        <v>0</v>
      </c>
      <c r="R335" s="46" t="str" cm="1">
        <f t="array" ref="R335">_xlfn._xlws.FILTER(new!$L$2:$L$21,(new!$E$2:$E$21=$A335)*(new!$C$2:$C$21=calendar!Q$2)*(new!$D$2:$D$21&lt;&gt;"N/A"),"")</f>
        <v/>
      </c>
      <c r="S335" s="29">
        <f>COUNTIFS(new!$C$2:$C$21,S$2,new!$E$2:$E$21,"&lt;="&amp;calendar!$A335,new!$F$2:$F$21,"&gt;="&amp;calendar!$A335,new!$D$2:$D$21,"YES")+2*COUNTIFS(new!$C$2:$C$21,S$2,new!$E$2:$E$21,"&lt;="&amp;calendar!$A335,new!$F$2:$F$21,"&gt;="&amp;calendar!$A335,new!$D$2:$D$21,"NO")</f>
        <v>0</v>
      </c>
      <c r="T335" s="46" t="str" cm="1">
        <f t="array" ref="T335">_xlfn._xlws.FILTER(new!$L$2:$L$21,(new!$E$2:$E$21=$A335)*(new!$C$2:$C$21=calendar!S$2)*(new!$D$2:$D$21&lt;&gt;"N/A"),"")</f>
        <v/>
      </c>
      <c r="U335" s="29">
        <f>COUNTIFS(new!$C$2:$C$21,U$2,new!$E$2:$E$21,"&lt;="&amp;calendar!$A335,new!$F$2:$F$21,"&gt;="&amp;calendar!$A335,new!$D$2:$D$21,"YES")+2*COUNTIFS(new!$C$2:$C$21,U$2,new!$E$2:$E$21,"&lt;="&amp;calendar!$A335,new!$F$2:$F$21,"&gt;="&amp;calendar!$A335,new!$D$2:$D$21,"NO")</f>
        <v>0</v>
      </c>
      <c r="V335" s="46" t="str" cm="1">
        <f t="array" ref="V335">_xlfn._xlws.FILTER(new!$L$2:$L$21,(new!$E$2:$E$21=$A335)*(new!$C$2:$C$21=calendar!U$2)*(new!$D$2:$D$21&lt;&gt;"N/A"),"")</f>
        <v/>
      </c>
    </row>
    <row r="336" spans="1:22" ht="24" customHeight="1" x14ac:dyDescent="0.2">
      <c r="A336" s="37">
        <v>44894</v>
      </c>
      <c r="C336" s="29">
        <f>COUNTIFS(new!$C$2:$C$21,C$2,new!$E$2:$E$21,"&lt;="&amp;calendar!$A336,new!$F$2:$F$21,"&gt;="&amp;calendar!$A336,new!$D$2:$D$21,"YES")+2*COUNTIFS(new!$C$2:$C$21,C$2,new!$E$2:$E$21,"&lt;="&amp;calendar!$A336,new!$F$2:$F$21,"&gt;="&amp;calendar!$A336,new!$D$2:$D$21,"NO")</f>
        <v>0</v>
      </c>
      <c r="D336" s="46" t="str" cm="1">
        <f t="array" ref="D336">_xlfn._xlws.FILTER(new!$L$2:$L$21,(new!$E$2:$E$21=$A336)*(new!$C$2:$C$21=calendar!C$2)*(new!$D$2:$D$21&lt;&gt;"N/A"),"")</f>
        <v/>
      </c>
      <c r="E336" s="29">
        <f>COUNTIFS(new!$C$2:$C$21,E$2,new!$E$2:$E$21,"&lt;="&amp;calendar!$A336,new!$F$2:$F$21,"&gt;="&amp;calendar!$A336,new!$D$2:$D$21,"YES")+2*COUNTIFS(new!$C$2:$C$21,E$2,new!$E$2:$E$21,"&lt;="&amp;calendar!$A336,new!$F$2:$F$21,"&gt;="&amp;calendar!$A336,new!$D$2:$D$21,"NO")</f>
        <v>0</v>
      </c>
      <c r="F336" s="46" t="str" cm="1">
        <f t="array" ref="F336">_xlfn._xlws.FILTER(new!$L$2:$L$21,(new!$E$2:$E$21=$A336)*(new!$C$2:$C$21=calendar!E$2)*(new!$D$2:$D$21&lt;&gt;"N/A"),"")</f>
        <v/>
      </c>
      <c r="G336" s="29">
        <f>COUNTIFS(new!$C$2:$C$21,G$2,new!$E$2:$E$21,"&lt;="&amp;calendar!$A336,new!$F$2:$F$21,"&gt;="&amp;calendar!$A336,new!$D$2:$D$21,"YES")+2*COUNTIFS(new!$C$2:$C$21,G$2,new!$E$2:$E$21,"&lt;="&amp;calendar!$A336,new!$F$2:$F$21,"&gt;="&amp;calendar!$A336,new!$D$2:$D$21,"NO")</f>
        <v>0</v>
      </c>
      <c r="H336" s="46" t="str" cm="1">
        <f t="array" ref="H336">_xlfn._xlws.FILTER(new!$L$2:$L$21,(new!$E$2:$E$21=$A336)*(new!$C$2:$C$21=calendar!G$2)*(new!$D$2:$D$21&lt;&gt;"N/A"),"")</f>
        <v/>
      </c>
      <c r="J336" s="29">
        <f>COUNTIFS(new!$C$2:$C$21,J$2,new!$E$2:$E$21,"&lt;="&amp;calendar!$A336,new!$F$2:$F$21,"&gt;="&amp;calendar!$A336,new!$D$2:$D$21,"YES")+2*COUNTIFS(new!$C$2:$C$21,J$2,new!$E$2:$E$21,"&lt;="&amp;calendar!$A336,new!$F$2:$F$21,"&gt;="&amp;calendar!$A336,new!$D$2:$D$21,"NO")</f>
        <v>0</v>
      </c>
      <c r="K336" s="46" t="str" cm="1">
        <f t="array" ref="K336">_xlfn._xlws.FILTER(new!$L$2:$L$21,(new!$E$2:$E$21=$A336)*(new!$C$2:$C$21=calendar!J$2)*(new!$D$2:$D$21&lt;&gt;"N/A"),"")</f>
        <v/>
      </c>
      <c r="L336" s="29">
        <f>COUNTIFS(new!$C$2:$C$21,L$2,new!$E$2:$E$21,"&lt;="&amp;calendar!$A336,new!$F$2:$F$21,"&gt;="&amp;calendar!$A336,new!$D$2:$D$21,"YES")+2*COUNTIFS(new!$C$2:$C$21,L$2,new!$E$2:$E$21,"&lt;="&amp;calendar!$A336,new!$F$2:$F$21,"&gt;="&amp;calendar!$A336,new!$D$2:$D$21,"NO")</f>
        <v>0</v>
      </c>
      <c r="M336" s="46" t="str" cm="1">
        <f t="array" ref="M336">_xlfn._xlws.FILTER(new!$L$2:$L$21,(new!$E$2:$E$21=$A336)*(new!$C$2:$C$21=calendar!L$2)*(new!$D$2:$D$21&lt;&gt;"N/A"),"")</f>
        <v/>
      </c>
      <c r="N336" s="29">
        <f>COUNTIFS(new!$C$2:$C$21,N$2,new!$E$2:$E$21,"&lt;="&amp;calendar!$A336,new!$F$2:$F$21,"&gt;="&amp;calendar!$A336,new!$D$2:$D$21,"YES")+2*COUNTIFS(new!$C$2:$C$21,N$2,new!$E$2:$E$21,"&lt;="&amp;calendar!$A336,new!$F$2:$F$21,"&gt;="&amp;calendar!$A336,new!$D$2:$D$21,"NO")</f>
        <v>0</v>
      </c>
      <c r="O336" s="46" t="str" cm="1">
        <f t="array" ref="O336">_xlfn._xlws.FILTER(new!$L$2:$L$21,(new!$E$2:$E$21=$A336)*(new!$C$2:$C$21=calendar!N$2)*(new!$D$2:$D$21&lt;&gt;"N/A"),"")</f>
        <v/>
      </c>
      <c r="Q336" s="29">
        <f>COUNTIFS(new!$C$2:$C$21,Q$2,new!$E$2:$E$21,"&lt;="&amp;calendar!$A336,new!$F$2:$F$21,"&gt;="&amp;calendar!$A336,new!$D$2:$D$21,"YES")+2*COUNTIFS(new!$C$2:$C$21,Q$2,new!$E$2:$E$21,"&lt;="&amp;calendar!$A336,new!$F$2:$F$21,"&gt;="&amp;calendar!$A336,new!$D$2:$D$21,"NO")</f>
        <v>0</v>
      </c>
      <c r="R336" s="46" t="str" cm="1">
        <f t="array" ref="R336">_xlfn._xlws.FILTER(new!$L$2:$L$21,(new!$E$2:$E$21=$A336)*(new!$C$2:$C$21=calendar!Q$2)*(new!$D$2:$D$21&lt;&gt;"N/A"),"")</f>
        <v/>
      </c>
      <c r="S336" s="29">
        <f>COUNTIFS(new!$C$2:$C$21,S$2,new!$E$2:$E$21,"&lt;="&amp;calendar!$A336,new!$F$2:$F$21,"&gt;="&amp;calendar!$A336,new!$D$2:$D$21,"YES")+2*COUNTIFS(new!$C$2:$C$21,S$2,new!$E$2:$E$21,"&lt;="&amp;calendar!$A336,new!$F$2:$F$21,"&gt;="&amp;calendar!$A336,new!$D$2:$D$21,"NO")</f>
        <v>0</v>
      </c>
      <c r="T336" s="46" t="str" cm="1">
        <f t="array" ref="T336">_xlfn._xlws.FILTER(new!$L$2:$L$21,(new!$E$2:$E$21=$A336)*(new!$C$2:$C$21=calendar!S$2)*(new!$D$2:$D$21&lt;&gt;"N/A"),"")</f>
        <v/>
      </c>
      <c r="U336" s="29">
        <f>COUNTIFS(new!$C$2:$C$21,U$2,new!$E$2:$E$21,"&lt;="&amp;calendar!$A336,new!$F$2:$F$21,"&gt;="&amp;calendar!$A336,new!$D$2:$D$21,"YES")+2*COUNTIFS(new!$C$2:$C$21,U$2,new!$E$2:$E$21,"&lt;="&amp;calendar!$A336,new!$F$2:$F$21,"&gt;="&amp;calendar!$A336,new!$D$2:$D$21,"NO")</f>
        <v>0</v>
      </c>
      <c r="V336" s="46" t="str" cm="1">
        <f t="array" ref="V336">_xlfn._xlws.FILTER(new!$L$2:$L$21,(new!$E$2:$E$21=$A336)*(new!$C$2:$C$21=calendar!U$2)*(new!$D$2:$D$21&lt;&gt;"N/A"),"")</f>
        <v/>
      </c>
    </row>
    <row r="337" spans="1:22" ht="24" customHeight="1" x14ac:dyDescent="0.2">
      <c r="A337" s="37">
        <v>44895</v>
      </c>
      <c r="C337" s="29">
        <f>COUNTIFS(new!$C$2:$C$21,C$2,new!$E$2:$E$21,"&lt;="&amp;calendar!$A337,new!$F$2:$F$21,"&gt;="&amp;calendar!$A337,new!$D$2:$D$21,"YES")+2*COUNTIFS(new!$C$2:$C$21,C$2,new!$E$2:$E$21,"&lt;="&amp;calendar!$A337,new!$F$2:$F$21,"&gt;="&amp;calendar!$A337,new!$D$2:$D$21,"NO")</f>
        <v>0</v>
      </c>
      <c r="D337" s="46" t="str" cm="1">
        <f t="array" ref="D337">_xlfn._xlws.FILTER(new!$L$2:$L$21,(new!$E$2:$E$21=$A337)*(new!$C$2:$C$21=calendar!C$2)*(new!$D$2:$D$21&lt;&gt;"N/A"),"")</f>
        <v/>
      </c>
      <c r="E337" s="29">
        <f>COUNTIFS(new!$C$2:$C$21,E$2,new!$E$2:$E$21,"&lt;="&amp;calendar!$A337,new!$F$2:$F$21,"&gt;="&amp;calendar!$A337,new!$D$2:$D$21,"YES")+2*COUNTIFS(new!$C$2:$C$21,E$2,new!$E$2:$E$21,"&lt;="&amp;calendar!$A337,new!$F$2:$F$21,"&gt;="&amp;calendar!$A337,new!$D$2:$D$21,"NO")</f>
        <v>0</v>
      </c>
      <c r="F337" s="46" t="str" cm="1">
        <f t="array" ref="F337">_xlfn._xlws.FILTER(new!$L$2:$L$21,(new!$E$2:$E$21=$A337)*(new!$C$2:$C$21=calendar!E$2)*(new!$D$2:$D$21&lt;&gt;"N/A"),"")</f>
        <v/>
      </c>
      <c r="G337" s="29">
        <f>COUNTIFS(new!$C$2:$C$21,G$2,new!$E$2:$E$21,"&lt;="&amp;calendar!$A337,new!$F$2:$F$21,"&gt;="&amp;calendar!$A337,new!$D$2:$D$21,"YES")+2*COUNTIFS(new!$C$2:$C$21,G$2,new!$E$2:$E$21,"&lt;="&amp;calendar!$A337,new!$F$2:$F$21,"&gt;="&amp;calendar!$A337,new!$D$2:$D$21,"NO")</f>
        <v>0</v>
      </c>
      <c r="H337" s="46" t="str" cm="1">
        <f t="array" ref="H337">_xlfn._xlws.FILTER(new!$L$2:$L$21,(new!$E$2:$E$21=$A337)*(new!$C$2:$C$21=calendar!G$2)*(new!$D$2:$D$21&lt;&gt;"N/A"),"")</f>
        <v/>
      </c>
      <c r="J337" s="29">
        <f>COUNTIFS(new!$C$2:$C$21,J$2,new!$E$2:$E$21,"&lt;="&amp;calendar!$A337,new!$F$2:$F$21,"&gt;="&amp;calendar!$A337,new!$D$2:$D$21,"YES")+2*COUNTIFS(new!$C$2:$C$21,J$2,new!$E$2:$E$21,"&lt;="&amp;calendar!$A337,new!$F$2:$F$21,"&gt;="&amp;calendar!$A337,new!$D$2:$D$21,"NO")</f>
        <v>0</v>
      </c>
      <c r="K337" s="46" t="str" cm="1">
        <f t="array" ref="K337">_xlfn._xlws.FILTER(new!$L$2:$L$21,(new!$E$2:$E$21=$A337)*(new!$C$2:$C$21=calendar!J$2)*(new!$D$2:$D$21&lt;&gt;"N/A"),"")</f>
        <v/>
      </c>
      <c r="L337" s="29">
        <f>COUNTIFS(new!$C$2:$C$21,L$2,new!$E$2:$E$21,"&lt;="&amp;calendar!$A337,new!$F$2:$F$21,"&gt;="&amp;calendar!$A337,new!$D$2:$D$21,"YES")+2*COUNTIFS(new!$C$2:$C$21,L$2,new!$E$2:$E$21,"&lt;="&amp;calendar!$A337,new!$F$2:$F$21,"&gt;="&amp;calendar!$A337,new!$D$2:$D$21,"NO")</f>
        <v>0</v>
      </c>
      <c r="M337" s="46" t="str" cm="1">
        <f t="array" ref="M337">_xlfn._xlws.FILTER(new!$L$2:$L$21,(new!$E$2:$E$21=$A337)*(new!$C$2:$C$21=calendar!L$2)*(new!$D$2:$D$21&lt;&gt;"N/A"),"")</f>
        <v/>
      </c>
      <c r="N337" s="29">
        <f>COUNTIFS(new!$C$2:$C$21,N$2,new!$E$2:$E$21,"&lt;="&amp;calendar!$A337,new!$F$2:$F$21,"&gt;="&amp;calendar!$A337,new!$D$2:$D$21,"YES")+2*COUNTIFS(new!$C$2:$C$21,N$2,new!$E$2:$E$21,"&lt;="&amp;calendar!$A337,new!$F$2:$F$21,"&gt;="&amp;calendar!$A337,new!$D$2:$D$21,"NO")</f>
        <v>0</v>
      </c>
      <c r="O337" s="46" t="str" cm="1">
        <f t="array" ref="O337">_xlfn._xlws.FILTER(new!$L$2:$L$21,(new!$E$2:$E$21=$A337)*(new!$C$2:$C$21=calendar!N$2)*(new!$D$2:$D$21&lt;&gt;"N/A"),"")</f>
        <v/>
      </c>
      <c r="Q337" s="29">
        <f>COUNTIFS(new!$C$2:$C$21,Q$2,new!$E$2:$E$21,"&lt;="&amp;calendar!$A337,new!$F$2:$F$21,"&gt;="&amp;calendar!$A337,new!$D$2:$D$21,"YES")+2*COUNTIFS(new!$C$2:$C$21,Q$2,new!$E$2:$E$21,"&lt;="&amp;calendar!$A337,new!$F$2:$F$21,"&gt;="&amp;calendar!$A337,new!$D$2:$D$21,"NO")</f>
        <v>0</v>
      </c>
      <c r="R337" s="46" t="str" cm="1">
        <f t="array" ref="R337">_xlfn._xlws.FILTER(new!$L$2:$L$21,(new!$E$2:$E$21=$A337)*(new!$C$2:$C$21=calendar!Q$2)*(new!$D$2:$D$21&lt;&gt;"N/A"),"")</f>
        <v/>
      </c>
      <c r="S337" s="29">
        <f>COUNTIFS(new!$C$2:$C$21,S$2,new!$E$2:$E$21,"&lt;="&amp;calendar!$A337,new!$F$2:$F$21,"&gt;="&amp;calendar!$A337,new!$D$2:$D$21,"YES")+2*COUNTIFS(new!$C$2:$C$21,S$2,new!$E$2:$E$21,"&lt;="&amp;calendar!$A337,new!$F$2:$F$21,"&gt;="&amp;calendar!$A337,new!$D$2:$D$21,"NO")</f>
        <v>0</v>
      </c>
      <c r="T337" s="46" t="str" cm="1">
        <f t="array" ref="T337">_xlfn._xlws.FILTER(new!$L$2:$L$21,(new!$E$2:$E$21=$A337)*(new!$C$2:$C$21=calendar!S$2)*(new!$D$2:$D$21&lt;&gt;"N/A"),"")</f>
        <v/>
      </c>
      <c r="U337" s="29">
        <f>COUNTIFS(new!$C$2:$C$21,U$2,new!$E$2:$E$21,"&lt;="&amp;calendar!$A337,new!$F$2:$F$21,"&gt;="&amp;calendar!$A337,new!$D$2:$D$21,"YES")+2*COUNTIFS(new!$C$2:$C$21,U$2,new!$E$2:$E$21,"&lt;="&amp;calendar!$A337,new!$F$2:$F$21,"&gt;="&amp;calendar!$A337,new!$D$2:$D$21,"NO")</f>
        <v>0</v>
      </c>
      <c r="V337" s="46" t="str" cm="1">
        <f t="array" ref="V337">_xlfn._xlws.FILTER(new!$L$2:$L$21,(new!$E$2:$E$21=$A337)*(new!$C$2:$C$21=calendar!U$2)*(new!$D$2:$D$21&lt;&gt;"N/A"),"")</f>
        <v/>
      </c>
    </row>
    <row r="338" spans="1:22" ht="24" customHeight="1" x14ac:dyDescent="0.2">
      <c r="A338" s="37">
        <v>44896</v>
      </c>
      <c r="C338" s="29">
        <f>COUNTIFS(new!$C$2:$C$21,C$2,new!$E$2:$E$21,"&lt;="&amp;calendar!$A338,new!$F$2:$F$21,"&gt;="&amp;calendar!$A338,new!$D$2:$D$21,"YES")+2*COUNTIFS(new!$C$2:$C$21,C$2,new!$E$2:$E$21,"&lt;="&amp;calendar!$A338,new!$F$2:$F$21,"&gt;="&amp;calendar!$A338,new!$D$2:$D$21,"NO")</f>
        <v>0</v>
      </c>
      <c r="D338" s="46" t="str" cm="1">
        <f t="array" ref="D338">_xlfn._xlws.FILTER(new!$L$2:$L$21,(new!$E$2:$E$21=$A338)*(new!$C$2:$C$21=calendar!C$2)*(new!$D$2:$D$21&lt;&gt;"N/A"),"")</f>
        <v/>
      </c>
      <c r="E338" s="29">
        <f>COUNTIFS(new!$C$2:$C$21,E$2,new!$E$2:$E$21,"&lt;="&amp;calendar!$A338,new!$F$2:$F$21,"&gt;="&amp;calendar!$A338,new!$D$2:$D$21,"YES")+2*COUNTIFS(new!$C$2:$C$21,E$2,new!$E$2:$E$21,"&lt;="&amp;calendar!$A338,new!$F$2:$F$21,"&gt;="&amp;calendar!$A338,new!$D$2:$D$21,"NO")</f>
        <v>0</v>
      </c>
      <c r="F338" s="46" t="str" cm="1">
        <f t="array" ref="F338">_xlfn._xlws.FILTER(new!$L$2:$L$21,(new!$E$2:$E$21=$A338)*(new!$C$2:$C$21=calendar!E$2)*(new!$D$2:$D$21&lt;&gt;"N/A"),"")</f>
        <v/>
      </c>
      <c r="G338" s="29">
        <f>COUNTIFS(new!$C$2:$C$21,G$2,new!$E$2:$E$21,"&lt;="&amp;calendar!$A338,new!$F$2:$F$21,"&gt;="&amp;calendar!$A338,new!$D$2:$D$21,"YES")+2*COUNTIFS(new!$C$2:$C$21,G$2,new!$E$2:$E$21,"&lt;="&amp;calendar!$A338,new!$F$2:$F$21,"&gt;="&amp;calendar!$A338,new!$D$2:$D$21,"NO")</f>
        <v>0</v>
      </c>
      <c r="H338" s="46" t="str" cm="1">
        <f t="array" ref="H338">_xlfn._xlws.FILTER(new!$L$2:$L$21,(new!$E$2:$E$21=$A338)*(new!$C$2:$C$21=calendar!G$2)*(new!$D$2:$D$21&lt;&gt;"N/A"),"")</f>
        <v/>
      </c>
      <c r="J338" s="29">
        <f>COUNTIFS(new!$C$2:$C$21,J$2,new!$E$2:$E$21,"&lt;="&amp;calendar!$A338,new!$F$2:$F$21,"&gt;="&amp;calendar!$A338,new!$D$2:$D$21,"YES")+2*COUNTIFS(new!$C$2:$C$21,J$2,new!$E$2:$E$21,"&lt;="&amp;calendar!$A338,new!$F$2:$F$21,"&gt;="&amp;calendar!$A338,new!$D$2:$D$21,"NO")</f>
        <v>0</v>
      </c>
      <c r="K338" s="46" t="str" cm="1">
        <f t="array" ref="K338">_xlfn._xlws.FILTER(new!$L$2:$L$21,(new!$E$2:$E$21=$A338)*(new!$C$2:$C$21=calendar!J$2)*(new!$D$2:$D$21&lt;&gt;"N/A"),"")</f>
        <v/>
      </c>
      <c r="L338" s="29">
        <f>COUNTIFS(new!$C$2:$C$21,L$2,new!$E$2:$E$21,"&lt;="&amp;calendar!$A338,new!$F$2:$F$21,"&gt;="&amp;calendar!$A338,new!$D$2:$D$21,"YES")+2*COUNTIFS(new!$C$2:$C$21,L$2,new!$E$2:$E$21,"&lt;="&amp;calendar!$A338,new!$F$2:$F$21,"&gt;="&amp;calendar!$A338,new!$D$2:$D$21,"NO")</f>
        <v>0</v>
      </c>
      <c r="M338" s="46" t="str" cm="1">
        <f t="array" ref="M338">_xlfn._xlws.FILTER(new!$L$2:$L$21,(new!$E$2:$E$21=$A338)*(new!$C$2:$C$21=calendar!L$2)*(new!$D$2:$D$21&lt;&gt;"N/A"),"")</f>
        <v/>
      </c>
      <c r="N338" s="29">
        <f>COUNTIFS(new!$C$2:$C$21,N$2,new!$E$2:$E$21,"&lt;="&amp;calendar!$A338,new!$F$2:$F$21,"&gt;="&amp;calendar!$A338,new!$D$2:$D$21,"YES")+2*COUNTIFS(new!$C$2:$C$21,N$2,new!$E$2:$E$21,"&lt;="&amp;calendar!$A338,new!$F$2:$F$21,"&gt;="&amp;calendar!$A338,new!$D$2:$D$21,"NO")</f>
        <v>0</v>
      </c>
      <c r="O338" s="46" t="str" cm="1">
        <f t="array" ref="O338">_xlfn._xlws.FILTER(new!$L$2:$L$21,(new!$E$2:$E$21=$A338)*(new!$C$2:$C$21=calendar!N$2)*(new!$D$2:$D$21&lt;&gt;"N/A"),"")</f>
        <v/>
      </c>
      <c r="Q338" s="29">
        <f>COUNTIFS(new!$C$2:$C$21,Q$2,new!$E$2:$E$21,"&lt;="&amp;calendar!$A338,new!$F$2:$F$21,"&gt;="&amp;calendar!$A338,new!$D$2:$D$21,"YES")+2*COUNTIFS(new!$C$2:$C$21,Q$2,new!$E$2:$E$21,"&lt;="&amp;calendar!$A338,new!$F$2:$F$21,"&gt;="&amp;calendar!$A338,new!$D$2:$D$21,"NO")</f>
        <v>0</v>
      </c>
      <c r="R338" s="46" t="str" cm="1">
        <f t="array" ref="R338">_xlfn._xlws.FILTER(new!$L$2:$L$21,(new!$E$2:$E$21=$A338)*(new!$C$2:$C$21=calendar!Q$2)*(new!$D$2:$D$21&lt;&gt;"N/A"),"")</f>
        <v/>
      </c>
      <c r="S338" s="29">
        <f>COUNTIFS(new!$C$2:$C$21,S$2,new!$E$2:$E$21,"&lt;="&amp;calendar!$A338,new!$F$2:$F$21,"&gt;="&amp;calendar!$A338,new!$D$2:$D$21,"YES")+2*COUNTIFS(new!$C$2:$C$21,S$2,new!$E$2:$E$21,"&lt;="&amp;calendar!$A338,new!$F$2:$F$21,"&gt;="&amp;calendar!$A338,new!$D$2:$D$21,"NO")</f>
        <v>0</v>
      </c>
      <c r="T338" s="46" t="str" cm="1">
        <f t="array" ref="T338">_xlfn._xlws.FILTER(new!$L$2:$L$21,(new!$E$2:$E$21=$A338)*(new!$C$2:$C$21=calendar!S$2)*(new!$D$2:$D$21&lt;&gt;"N/A"),"")</f>
        <v/>
      </c>
      <c r="U338" s="29">
        <f>COUNTIFS(new!$C$2:$C$21,U$2,new!$E$2:$E$21,"&lt;="&amp;calendar!$A338,new!$F$2:$F$21,"&gt;="&amp;calendar!$A338,new!$D$2:$D$21,"YES")+2*COUNTIFS(new!$C$2:$C$21,U$2,new!$E$2:$E$21,"&lt;="&amp;calendar!$A338,new!$F$2:$F$21,"&gt;="&amp;calendar!$A338,new!$D$2:$D$21,"NO")</f>
        <v>0</v>
      </c>
      <c r="V338" s="46" t="str" cm="1">
        <f t="array" ref="V338">_xlfn._xlws.FILTER(new!$L$2:$L$21,(new!$E$2:$E$21=$A338)*(new!$C$2:$C$21=calendar!U$2)*(new!$D$2:$D$21&lt;&gt;"N/A"),"")</f>
        <v/>
      </c>
    </row>
    <row r="339" spans="1:22" ht="24" customHeight="1" x14ac:dyDescent="0.2">
      <c r="A339" s="37">
        <v>44897</v>
      </c>
      <c r="C339" s="29">
        <f>COUNTIFS(new!$C$2:$C$21,C$2,new!$E$2:$E$21,"&lt;="&amp;calendar!$A339,new!$F$2:$F$21,"&gt;="&amp;calendar!$A339,new!$D$2:$D$21,"YES")+2*COUNTIFS(new!$C$2:$C$21,C$2,new!$E$2:$E$21,"&lt;="&amp;calendar!$A339,new!$F$2:$F$21,"&gt;="&amp;calendar!$A339,new!$D$2:$D$21,"NO")</f>
        <v>0</v>
      </c>
      <c r="D339" s="46" t="str" cm="1">
        <f t="array" ref="D339">_xlfn._xlws.FILTER(new!$L$2:$L$21,(new!$E$2:$E$21=$A339)*(new!$C$2:$C$21=calendar!C$2)*(new!$D$2:$D$21&lt;&gt;"N/A"),"")</f>
        <v/>
      </c>
      <c r="E339" s="29">
        <f>COUNTIFS(new!$C$2:$C$21,E$2,new!$E$2:$E$21,"&lt;="&amp;calendar!$A339,new!$F$2:$F$21,"&gt;="&amp;calendar!$A339,new!$D$2:$D$21,"YES")+2*COUNTIFS(new!$C$2:$C$21,E$2,new!$E$2:$E$21,"&lt;="&amp;calendar!$A339,new!$F$2:$F$21,"&gt;="&amp;calendar!$A339,new!$D$2:$D$21,"NO")</f>
        <v>0</v>
      </c>
      <c r="F339" s="46" t="str" cm="1">
        <f t="array" ref="F339">_xlfn._xlws.FILTER(new!$L$2:$L$21,(new!$E$2:$E$21=$A339)*(new!$C$2:$C$21=calendar!E$2)*(new!$D$2:$D$21&lt;&gt;"N/A"),"")</f>
        <v/>
      </c>
      <c r="G339" s="29">
        <f>COUNTIFS(new!$C$2:$C$21,G$2,new!$E$2:$E$21,"&lt;="&amp;calendar!$A339,new!$F$2:$F$21,"&gt;="&amp;calendar!$A339,new!$D$2:$D$21,"YES")+2*COUNTIFS(new!$C$2:$C$21,G$2,new!$E$2:$E$21,"&lt;="&amp;calendar!$A339,new!$F$2:$F$21,"&gt;="&amp;calendar!$A339,new!$D$2:$D$21,"NO")</f>
        <v>0</v>
      </c>
      <c r="H339" s="46" t="str" cm="1">
        <f t="array" ref="H339">_xlfn._xlws.FILTER(new!$L$2:$L$21,(new!$E$2:$E$21=$A339)*(new!$C$2:$C$21=calendar!G$2)*(new!$D$2:$D$21&lt;&gt;"N/A"),"")</f>
        <v/>
      </c>
      <c r="J339" s="29">
        <f>COUNTIFS(new!$C$2:$C$21,J$2,new!$E$2:$E$21,"&lt;="&amp;calendar!$A339,new!$F$2:$F$21,"&gt;="&amp;calendar!$A339,new!$D$2:$D$21,"YES")+2*COUNTIFS(new!$C$2:$C$21,J$2,new!$E$2:$E$21,"&lt;="&amp;calendar!$A339,new!$F$2:$F$21,"&gt;="&amp;calendar!$A339,new!$D$2:$D$21,"NO")</f>
        <v>0</v>
      </c>
      <c r="K339" s="46" t="str" cm="1">
        <f t="array" ref="K339">_xlfn._xlws.FILTER(new!$L$2:$L$21,(new!$E$2:$E$21=$A339)*(new!$C$2:$C$21=calendar!J$2)*(new!$D$2:$D$21&lt;&gt;"N/A"),"")</f>
        <v/>
      </c>
      <c r="L339" s="29">
        <f>COUNTIFS(new!$C$2:$C$21,L$2,new!$E$2:$E$21,"&lt;="&amp;calendar!$A339,new!$F$2:$F$21,"&gt;="&amp;calendar!$A339,new!$D$2:$D$21,"YES")+2*COUNTIFS(new!$C$2:$C$21,L$2,new!$E$2:$E$21,"&lt;="&amp;calendar!$A339,new!$F$2:$F$21,"&gt;="&amp;calendar!$A339,new!$D$2:$D$21,"NO")</f>
        <v>0</v>
      </c>
      <c r="M339" s="46" t="str" cm="1">
        <f t="array" ref="M339">_xlfn._xlws.FILTER(new!$L$2:$L$21,(new!$E$2:$E$21=$A339)*(new!$C$2:$C$21=calendar!L$2)*(new!$D$2:$D$21&lt;&gt;"N/A"),"")</f>
        <v/>
      </c>
      <c r="N339" s="29">
        <f>COUNTIFS(new!$C$2:$C$21,N$2,new!$E$2:$E$21,"&lt;="&amp;calendar!$A339,new!$F$2:$F$21,"&gt;="&amp;calendar!$A339,new!$D$2:$D$21,"YES")+2*COUNTIFS(new!$C$2:$C$21,N$2,new!$E$2:$E$21,"&lt;="&amp;calendar!$A339,new!$F$2:$F$21,"&gt;="&amp;calendar!$A339,new!$D$2:$D$21,"NO")</f>
        <v>0</v>
      </c>
      <c r="O339" s="46" t="str" cm="1">
        <f t="array" ref="O339">_xlfn._xlws.FILTER(new!$L$2:$L$21,(new!$E$2:$E$21=$A339)*(new!$C$2:$C$21=calendar!N$2)*(new!$D$2:$D$21&lt;&gt;"N/A"),"")</f>
        <v/>
      </c>
      <c r="Q339" s="29">
        <f>COUNTIFS(new!$C$2:$C$21,Q$2,new!$E$2:$E$21,"&lt;="&amp;calendar!$A339,new!$F$2:$F$21,"&gt;="&amp;calendar!$A339,new!$D$2:$D$21,"YES")+2*COUNTIFS(new!$C$2:$C$21,Q$2,new!$E$2:$E$21,"&lt;="&amp;calendar!$A339,new!$F$2:$F$21,"&gt;="&amp;calendar!$A339,new!$D$2:$D$21,"NO")</f>
        <v>0</v>
      </c>
      <c r="R339" s="46" t="str" cm="1">
        <f t="array" ref="R339">_xlfn._xlws.FILTER(new!$L$2:$L$21,(new!$E$2:$E$21=$A339)*(new!$C$2:$C$21=calendar!Q$2)*(new!$D$2:$D$21&lt;&gt;"N/A"),"")</f>
        <v/>
      </c>
      <c r="S339" s="29">
        <f>COUNTIFS(new!$C$2:$C$21,S$2,new!$E$2:$E$21,"&lt;="&amp;calendar!$A339,new!$F$2:$F$21,"&gt;="&amp;calendar!$A339,new!$D$2:$D$21,"YES")+2*COUNTIFS(new!$C$2:$C$21,S$2,new!$E$2:$E$21,"&lt;="&amp;calendar!$A339,new!$F$2:$F$21,"&gt;="&amp;calendar!$A339,new!$D$2:$D$21,"NO")</f>
        <v>0</v>
      </c>
      <c r="T339" s="46" t="str" cm="1">
        <f t="array" ref="T339">_xlfn._xlws.FILTER(new!$L$2:$L$21,(new!$E$2:$E$21=$A339)*(new!$C$2:$C$21=calendar!S$2)*(new!$D$2:$D$21&lt;&gt;"N/A"),"")</f>
        <v/>
      </c>
      <c r="U339" s="29">
        <f>COUNTIFS(new!$C$2:$C$21,U$2,new!$E$2:$E$21,"&lt;="&amp;calendar!$A339,new!$F$2:$F$21,"&gt;="&amp;calendar!$A339,new!$D$2:$D$21,"YES")+2*COUNTIFS(new!$C$2:$C$21,U$2,new!$E$2:$E$21,"&lt;="&amp;calendar!$A339,new!$F$2:$F$21,"&gt;="&amp;calendar!$A339,new!$D$2:$D$21,"NO")</f>
        <v>0</v>
      </c>
      <c r="V339" s="46" t="str" cm="1">
        <f t="array" ref="V339">_xlfn._xlws.FILTER(new!$L$2:$L$21,(new!$E$2:$E$21=$A339)*(new!$C$2:$C$21=calendar!U$2)*(new!$D$2:$D$21&lt;&gt;"N/A"),"")</f>
        <v/>
      </c>
    </row>
    <row r="340" spans="1:22" ht="24" customHeight="1" x14ac:dyDescent="0.2">
      <c r="A340" s="37">
        <v>44898</v>
      </c>
      <c r="C340" s="29">
        <f>COUNTIFS(new!$C$2:$C$21,C$2,new!$E$2:$E$21,"&lt;="&amp;calendar!$A340,new!$F$2:$F$21,"&gt;="&amp;calendar!$A340,new!$D$2:$D$21,"YES")+2*COUNTIFS(new!$C$2:$C$21,C$2,new!$E$2:$E$21,"&lt;="&amp;calendar!$A340,new!$F$2:$F$21,"&gt;="&amp;calendar!$A340,new!$D$2:$D$21,"NO")</f>
        <v>0</v>
      </c>
      <c r="D340" s="46" t="str" cm="1">
        <f t="array" ref="D340">_xlfn._xlws.FILTER(new!$L$2:$L$21,(new!$E$2:$E$21=$A340)*(new!$C$2:$C$21=calendar!C$2)*(new!$D$2:$D$21&lt;&gt;"N/A"),"")</f>
        <v/>
      </c>
      <c r="E340" s="29">
        <f>COUNTIFS(new!$C$2:$C$21,E$2,new!$E$2:$E$21,"&lt;="&amp;calendar!$A340,new!$F$2:$F$21,"&gt;="&amp;calendar!$A340,new!$D$2:$D$21,"YES")+2*COUNTIFS(new!$C$2:$C$21,E$2,new!$E$2:$E$21,"&lt;="&amp;calendar!$A340,new!$F$2:$F$21,"&gt;="&amp;calendar!$A340,new!$D$2:$D$21,"NO")</f>
        <v>0</v>
      </c>
      <c r="F340" s="46" t="str" cm="1">
        <f t="array" ref="F340">_xlfn._xlws.FILTER(new!$L$2:$L$21,(new!$E$2:$E$21=$A340)*(new!$C$2:$C$21=calendar!E$2)*(new!$D$2:$D$21&lt;&gt;"N/A"),"")</f>
        <v/>
      </c>
      <c r="G340" s="29">
        <f>COUNTIFS(new!$C$2:$C$21,G$2,new!$E$2:$E$21,"&lt;="&amp;calendar!$A340,new!$F$2:$F$21,"&gt;="&amp;calendar!$A340,new!$D$2:$D$21,"YES")+2*COUNTIFS(new!$C$2:$C$21,G$2,new!$E$2:$E$21,"&lt;="&amp;calendar!$A340,new!$F$2:$F$21,"&gt;="&amp;calendar!$A340,new!$D$2:$D$21,"NO")</f>
        <v>0</v>
      </c>
      <c r="H340" s="46" t="str" cm="1">
        <f t="array" ref="H340">_xlfn._xlws.FILTER(new!$L$2:$L$21,(new!$E$2:$E$21=$A340)*(new!$C$2:$C$21=calendar!G$2)*(new!$D$2:$D$21&lt;&gt;"N/A"),"")</f>
        <v/>
      </c>
      <c r="J340" s="29">
        <f>COUNTIFS(new!$C$2:$C$21,J$2,new!$E$2:$E$21,"&lt;="&amp;calendar!$A340,new!$F$2:$F$21,"&gt;="&amp;calendar!$A340,new!$D$2:$D$21,"YES")+2*COUNTIFS(new!$C$2:$C$21,J$2,new!$E$2:$E$21,"&lt;="&amp;calendar!$A340,new!$F$2:$F$21,"&gt;="&amp;calendar!$A340,new!$D$2:$D$21,"NO")</f>
        <v>0</v>
      </c>
      <c r="K340" s="46" t="str" cm="1">
        <f t="array" ref="K340">_xlfn._xlws.FILTER(new!$L$2:$L$21,(new!$E$2:$E$21=$A340)*(new!$C$2:$C$21=calendar!J$2)*(new!$D$2:$D$21&lt;&gt;"N/A"),"")</f>
        <v/>
      </c>
      <c r="L340" s="29">
        <f>COUNTIFS(new!$C$2:$C$21,L$2,new!$E$2:$E$21,"&lt;="&amp;calendar!$A340,new!$F$2:$F$21,"&gt;="&amp;calendar!$A340,new!$D$2:$D$21,"YES")+2*COUNTIFS(new!$C$2:$C$21,L$2,new!$E$2:$E$21,"&lt;="&amp;calendar!$A340,new!$F$2:$F$21,"&gt;="&amp;calendar!$A340,new!$D$2:$D$21,"NO")</f>
        <v>0</v>
      </c>
      <c r="M340" s="46" t="str" cm="1">
        <f t="array" ref="M340">_xlfn._xlws.FILTER(new!$L$2:$L$21,(new!$E$2:$E$21=$A340)*(new!$C$2:$C$21=calendar!L$2)*(new!$D$2:$D$21&lt;&gt;"N/A"),"")</f>
        <v/>
      </c>
      <c r="N340" s="29">
        <f>COUNTIFS(new!$C$2:$C$21,N$2,new!$E$2:$E$21,"&lt;="&amp;calendar!$A340,new!$F$2:$F$21,"&gt;="&amp;calendar!$A340,new!$D$2:$D$21,"YES")+2*COUNTIFS(new!$C$2:$C$21,N$2,new!$E$2:$E$21,"&lt;="&amp;calendar!$A340,new!$F$2:$F$21,"&gt;="&amp;calendar!$A340,new!$D$2:$D$21,"NO")</f>
        <v>0</v>
      </c>
      <c r="O340" s="46" t="str" cm="1">
        <f t="array" ref="O340">_xlfn._xlws.FILTER(new!$L$2:$L$21,(new!$E$2:$E$21=$A340)*(new!$C$2:$C$21=calendar!N$2)*(new!$D$2:$D$21&lt;&gt;"N/A"),"")</f>
        <v/>
      </c>
      <c r="Q340" s="29">
        <f>COUNTIFS(new!$C$2:$C$21,Q$2,new!$E$2:$E$21,"&lt;="&amp;calendar!$A340,new!$F$2:$F$21,"&gt;="&amp;calendar!$A340,new!$D$2:$D$21,"YES")+2*COUNTIFS(new!$C$2:$C$21,Q$2,new!$E$2:$E$21,"&lt;="&amp;calendar!$A340,new!$F$2:$F$21,"&gt;="&amp;calendar!$A340,new!$D$2:$D$21,"NO")</f>
        <v>0</v>
      </c>
      <c r="R340" s="46" t="str" cm="1">
        <f t="array" ref="R340">_xlfn._xlws.FILTER(new!$L$2:$L$21,(new!$E$2:$E$21=$A340)*(new!$C$2:$C$21=calendar!Q$2)*(new!$D$2:$D$21&lt;&gt;"N/A"),"")</f>
        <v/>
      </c>
      <c r="S340" s="29">
        <f>COUNTIFS(new!$C$2:$C$21,S$2,new!$E$2:$E$21,"&lt;="&amp;calendar!$A340,new!$F$2:$F$21,"&gt;="&amp;calendar!$A340,new!$D$2:$D$21,"YES")+2*COUNTIFS(new!$C$2:$C$21,S$2,new!$E$2:$E$21,"&lt;="&amp;calendar!$A340,new!$F$2:$F$21,"&gt;="&amp;calendar!$A340,new!$D$2:$D$21,"NO")</f>
        <v>0</v>
      </c>
      <c r="T340" s="46" t="str" cm="1">
        <f t="array" ref="T340">_xlfn._xlws.FILTER(new!$L$2:$L$21,(new!$E$2:$E$21=$A340)*(new!$C$2:$C$21=calendar!S$2)*(new!$D$2:$D$21&lt;&gt;"N/A"),"")</f>
        <v/>
      </c>
      <c r="U340" s="29">
        <f>COUNTIFS(new!$C$2:$C$21,U$2,new!$E$2:$E$21,"&lt;="&amp;calendar!$A340,new!$F$2:$F$21,"&gt;="&amp;calendar!$A340,new!$D$2:$D$21,"YES")+2*COUNTIFS(new!$C$2:$C$21,U$2,new!$E$2:$E$21,"&lt;="&amp;calendar!$A340,new!$F$2:$F$21,"&gt;="&amp;calendar!$A340,new!$D$2:$D$21,"NO")</f>
        <v>0</v>
      </c>
      <c r="V340" s="46" t="str" cm="1">
        <f t="array" ref="V340">_xlfn._xlws.FILTER(new!$L$2:$L$21,(new!$E$2:$E$21=$A340)*(new!$C$2:$C$21=calendar!U$2)*(new!$D$2:$D$21&lt;&gt;"N/A"),"")</f>
        <v/>
      </c>
    </row>
    <row r="341" spans="1:22" ht="24" customHeight="1" x14ac:dyDescent="0.2">
      <c r="A341" s="37">
        <v>44899</v>
      </c>
      <c r="C341" s="29">
        <f>COUNTIFS(new!$C$2:$C$21,C$2,new!$E$2:$E$21,"&lt;="&amp;calendar!$A341,new!$F$2:$F$21,"&gt;="&amp;calendar!$A341,new!$D$2:$D$21,"YES")+2*COUNTIFS(new!$C$2:$C$21,C$2,new!$E$2:$E$21,"&lt;="&amp;calendar!$A341,new!$F$2:$F$21,"&gt;="&amp;calendar!$A341,new!$D$2:$D$21,"NO")</f>
        <v>0</v>
      </c>
      <c r="D341" s="46" t="str" cm="1">
        <f t="array" ref="D341">_xlfn._xlws.FILTER(new!$L$2:$L$21,(new!$E$2:$E$21=$A341)*(new!$C$2:$C$21=calendar!C$2)*(new!$D$2:$D$21&lt;&gt;"N/A"),"")</f>
        <v/>
      </c>
      <c r="E341" s="29">
        <f>COUNTIFS(new!$C$2:$C$21,E$2,new!$E$2:$E$21,"&lt;="&amp;calendar!$A341,new!$F$2:$F$21,"&gt;="&amp;calendar!$A341,new!$D$2:$D$21,"YES")+2*COUNTIFS(new!$C$2:$C$21,E$2,new!$E$2:$E$21,"&lt;="&amp;calendar!$A341,new!$F$2:$F$21,"&gt;="&amp;calendar!$A341,new!$D$2:$D$21,"NO")</f>
        <v>0</v>
      </c>
      <c r="F341" s="46" t="str" cm="1">
        <f t="array" ref="F341">_xlfn._xlws.FILTER(new!$L$2:$L$21,(new!$E$2:$E$21=$A341)*(new!$C$2:$C$21=calendar!E$2)*(new!$D$2:$D$21&lt;&gt;"N/A"),"")</f>
        <v/>
      </c>
      <c r="G341" s="29">
        <f>COUNTIFS(new!$C$2:$C$21,G$2,new!$E$2:$E$21,"&lt;="&amp;calendar!$A341,new!$F$2:$F$21,"&gt;="&amp;calendar!$A341,new!$D$2:$D$21,"YES")+2*COUNTIFS(new!$C$2:$C$21,G$2,new!$E$2:$E$21,"&lt;="&amp;calendar!$A341,new!$F$2:$F$21,"&gt;="&amp;calendar!$A341,new!$D$2:$D$21,"NO")</f>
        <v>0</v>
      </c>
      <c r="H341" s="46" t="str" cm="1">
        <f t="array" ref="H341">_xlfn._xlws.FILTER(new!$L$2:$L$21,(new!$E$2:$E$21=$A341)*(new!$C$2:$C$21=calendar!G$2)*(new!$D$2:$D$21&lt;&gt;"N/A"),"")</f>
        <v/>
      </c>
      <c r="J341" s="29">
        <f>COUNTIFS(new!$C$2:$C$21,J$2,new!$E$2:$E$21,"&lt;="&amp;calendar!$A341,new!$F$2:$F$21,"&gt;="&amp;calendar!$A341,new!$D$2:$D$21,"YES")+2*COUNTIFS(new!$C$2:$C$21,J$2,new!$E$2:$E$21,"&lt;="&amp;calendar!$A341,new!$F$2:$F$21,"&gt;="&amp;calendar!$A341,new!$D$2:$D$21,"NO")</f>
        <v>0</v>
      </c>
      <c r="K341" s="46" t="str" cm="1">
        <f t="array" ref="K341">_xlfn._xlws.FILTER(new!$L$2:$L$21,(new!$E$2:$E$21=$A341)*(new!$C$2:$C$21=calendar!J$2)*(new!$D$2:$D$21&lt;&gt;"N/A"),"")</f>
        <v/>
      </c>
      <c r="L341" s="29">
        <f>COUNTIFS(new!$C$2:$C$21,L$2,new!$E$2:$E$21,"&lt;="&amp;calendar!$A341,new!$F$2:$F$21,"&gt;="&amp;calendar!$A341,new!$D$2:$D$21,"YES")+2*COUNTIFS(new!$C$2:$C$21,L$2,new!$E$2:$E$21,"&lt;="&amp;calendar!$A341,new!$F$2:$F$21,"&gt;="&amp;calendar!$A341,new!$D$2:$D$21,"NO")</f>
        <v>0</v>
      </c>
      <c r="M341" s="46" t="str" cm="1">
        <f t="array" ref="M341">_xlfn._xlws.FILTER(new!$L$2:$L$21,(new!$E$2:$E$21=$A341)*(new!$C$2:$C$21=calendar!L$2)*(new!$D$2:$D$21&lt;&gt;"N/A"),"")</f>
        <v/>
      </c>
      <c r="N341" s="29">
        <f>COUNTIFS(new!$C$2:$C$21,N$2,new!$E$2:$E$21,"&lt;="&amp;calendar!$A341,new!$F$2:$F$21,"&gt;="&amp;calendar!$A341,new!$D$2:$D$21,"YES")+2*COUNTIFS(new!$C$2:$C$21,N$2,new!$E$2:$E$21,"&lt;="&amp;calendar!$A341,new!$F$2:$F$21,"&gt;="&amp;calendar!$A341,new!$D$2:$D$21,"NO")</f>
        <v>0</v>
      </c>
      <c r="O341" s="46" t="str" cm="1">
        <f t="array" ref="O341">_xlfn._xlws.FILTER(new!$L$2:$L$21,(new!$E$2:$E$21=$A341)*(new!$C$2:$C$21=calendar!N$2)*(new!$D$2:$D$21&lt;&gt;"N/A"),"")</f>
        <v/>
      </c>
      <c r="Q341" s="29">
        <f>COUNTIFS(new!$C$2:$C$21,Q$2,new!$E$2:$E$21,"&lt;="&amp;calendar!$A341,new!$F$2:$F$21,"&gt;="&amp;calendar!$A341,new!$D$2:$D$21,"YES")+2*COUNTIFS(new!$C$2:$C$21,Q$2,new!$E$2:$E$21,"&lt;="&amp;calendar!$A341,new!$F$2:$F$21,"&gt;="&amp;calendar!$A341,new!$D$2:$D$21,"NO")</f>
        <v>0</v>
      </c>
      <c r="R341" s="46" t="str" cm="1">
        <f t="array" ref="R341">_xlfn._xlws.FILTER(new!$L$2:$L$21,(new!$E$2:$E$21=$A341)*(new!$C$2:$C$21=calendar!Q$2)*(new!$D$2:$D$21&lt;&gt;"N/A"),"")</f>
        <v/>
      </c>
      <c r="S341" s="29">
        <f>COUNTIFS(new!$C$2:$C$21,S$2,new!$E$2:$E$21,"&lt;="&amp;calendar!$A341,new!$F$2:$F$21,"&gt;="&amp;calendar!$A341,new!$D$2:$D$21,"YES")+2*COUNTIFS(new!$C$2:$C$21,S$2,new!$E$2:$E$21,"&lt;="&amp;calendar!$A341,new!$F$2:$F$21,"&gt;="&amp;calendar!$A341,new!$D$2:$D$21,"NO")</f>
        <v>0</v>
      </c>
      <c r="T341" s="46" t="str" cm="1">
        <f t="array" ref="T341">_xlfn._xlws.FILTER(new!$L$2:$L$21,(new!$E$2:$E$21=$A341)*(new!$C$2:$C$21=calendar!S$2)*(new!$D$2:$D$21&lt;&gt;"N/A"),"")</f>
        <v/>
      </c>
      <c r="U341" s="29">
        <f>COUNTIFS(new!$C$2:$C$21,U$2,new!$E$2:$E$21,"&lt;="&amp;calendar!$A341,new!$F$2:$F$21,"&gt;="&amp;calendar!$A341,new!$D$2:$D$21,"YES")+2*COUNTIFS(new!$C$2:$C$21,U$2,new!$E$2:$E$21,"&lt;="&amp;calendar!$A341,new!$F$2:$F$21,"&gt;="&amp;calendar!$A341,new!$D$2:$D$21,"NO")</f>
        <v>0</v>
      </c>
      <c r="V341" s="46" t="str" cm="1">
        <f t="array" ref="V341">_xlfn._xlws.FILTER(new!$L$2:$L$21,(new!$E$2:$E$21=$A341)*(new!$C$2:$C$21=calendar!U$2)*(new!$D$2:$D$21&lt;&gt;"N/A"),"")</f>
        <v/>
      </c>
    </row>
    <row r="342" spans="1:22" ht="24" customHeight="1" x14ac:dyDescent="0.2">
      <c r="A342" s="37">
        <v>44900</v>
      </c>
      <c r="C342" s="29">
        <f>COUNTIFS(new!$C$2:$C$21,C$2,new!$E$2:$E$21,"&lt;="&amp;calendar!$A342,new!$F$2:$F$21,"&gt;="&amp;calendar!$A342,new!$D$2:$D$21,"YES")+2*COUNTIFS(new!$C$2:$C$21,C$2,new!$E$2:$E$21,"&lt;="&amp;calendar!$A342,new!$F$2:$F$21,"&gt;="&amp;calendar!$A342,new!$D$2:$D$21,"NO")</f>
        <v>0</v>
      </c>
      <c r="D342" s="46" t="str" cm="1">
        <f t="array" ref="D342">_xlfn._xlws.FILTER(new!$L$2:$L$21,(new!$E$2:$E$21=$A342)*(new!$C$2:$C$21=calendar!C$2)*(new!$D$2:$D$21&lt;&gt;"N/A"),"")</f>
        <v/>
      </c>
      <c r="E342" s="29">
        <f>COUNTIFS(new!$C$2:$C$21,E$2,new!$E$2:$E$21,"&lt;="&amp;calendar!$A342,new!$F$2:$F$21,"&gt;="&amp;calendar!$A342,new!$D$2:$D$21,"YES")+2*COUNTIFS(new!$C$2:$C$21,E$2,new!$E$2:$E$21,"&lt;="&amp;calendar!$A342,new!$F$2:$F$21,"&gt;="&amp;calendar!$A342,new!$D$2:$D$21,"NO")</f>
        <v>0</v>
      </c>
      <c r="F342" s="46" t="str" cm="1">
        <f t="array" ref="F342">_xlfn._xlws.FILTER(new!$L$2:$L$21,(new!$E$2:$E$21=$A342)*(new!$C$2:$C$21=calendar!E$2)*(new!$D$2:$D$21&lt;&gt;"N/A"),"")</f>
        <v/>
      </c>
      <c r="G342" s="29">
        <f>COUNTIFS(new!$C$2:$C$21,G$2,new!$E$2:$E$21,"&lt;="&amp;calendar!$A342,new!$F$2:$F$21,"&gt;="&amp;calendar!$A342,new!$D$2:$D$21,"YES")+2*COUNTIFS(new!$C$2:$C$21,G$2,new!$E$2:$E$21,"&lt;="&amp;calendar!$A342,new!$F$2:$F$21,"&gt;="&amp;calendar!$A342,new!$D$2:$D$21,"NO")</f>
        <v>0</v>
      </c>
      <c r="H342" s="46" t="str" cm="1">
        <f t="array" ref="H342">_xlfn._xlws.FILTER(new!$L$2:$L$21,(new!$E$2:$E$21=$A342)*(new!$C$2:$C$21=calendar!G$2)*(new!$D$2:$D$21&lt;&gt;"N/A"),"")</f>
        <v/>
      </c>
      <c r="J342" s="29">
        <f>COUNTIFS(new!$C$2:$C$21,J$2,new!$E$2:$E$21,"&lt;="&amp;calendar!$A342,new!$F$2:$F$21,"&gt;="&amp;calendar!$A342,new!$D$2:$D$21,"YES")+2*COUNTIFS(new!$C$2:$C$21,J$2,new!$E$2:$E$21,"&lt;="&amp;calendar!$A342,new!$F$2:$F$21,"&gt;="&amp;calendar!$A342,new!$D$2:$D$21,"NO")</f>
        <v>0</v>
      </c>
      <c r="K342" s="46" t="str" cm="1">
        <f t="array" ref="K342">_xlfn._xlws.FILTER(new!$L$2:$L$21,(new!$E$2:$E$21=$A342)*(new!$C$2:$C$21=calendar!J$2)*(new!$D$2:$D$21&lt;&gt;"N/A"),"")</f>
        <v/>
      </c>
      <c r="L342" s="29">
        <f>COUNTIFS(new!$C$2:$C$21,L$2,new!$E$2:$E$21,"&lt;="&amp;calendar!$A342,new!$F$2:$F$21,"&gt;="&amp;calendar!$A342,new!$D$2:$D$21,"YES")+2*COUNTIFS(new!$C$2:$C$21,L$2,new!$E$2:$E$21,"&lt;="&amp;calendar!$A342,new!$F$2:$F$21,"&gt;="&amp;calendar!$A342,new!$D$2:$D$21,"NO")</f>
        <v>0</v>
      </c>
      <c r="M342" s="46" t="str" cm="1">
        <f t="array" ref="M342">_xlfn._xlws.FILTER(new!$L$2:$L$21,(new!$E$2:$E$21=$A342)*(new!$C$2:$C$21=calendar!L$2)*(new!$D$2:$D$21&lt;&gt;"N/A"),"")</f>
        <v/>
      </c>
      <c r="N342" s="29">
        <f>COUNTIFS(new!$C$2:$C$21,N$2,new!$E$2:$E$21,"&lt;="&amp;calendar!$A342,new!$F$2:$F$21,"&gt;="&amp;calendar!$A342,new!$D$2:$D$21,"YES")+2*COUNTIFS(new!$C$2:$C$21,N$2,new!$E$2:$E$21,"&lt;="&amp;calendar!$A342,new!$F$2:$F$21,"&gt;="&amp;calendar!$A342,new!$D$2:$D$21,"NO")</f>
        <v>0</v>
      </c>
      <c r="O342" s="46" t="str" cm="1">
        <f t="array" ref="O342">_xlfn._xlws.FILTER(new!$L$2:$L$21,(new!$E$2:$E$21=$A342)*(new!$C$2:$C$21=calendar!N$2)*(new!$D$2:$D$21&lt;&gt;"N/A"),"")</f>
        <v/>
      </c>
      <c r="Q342" s="29">
        <f>COUNTIFS(new!$C$2:$C$21,Q$2,new!$E$2:$E$21,"&lt;="&amp;calendar!$A342,new!$F$2:$F$21,"&gt;="&amp;calendar!$A342,new!$D$2:$D$21,"YES")+2*COUNTIFS(new!$C$2:$C$21,Q$2,new!$E$2:$E$21,"&lt;="&amp;calendar!$A342,new!$F$2:$F$21,"&gt;="&amp;calendar!$A342,new!$D$2:$D$21,"NO")</f>
        <v>0</v>
      </c>
      <c r="R342" s="46" t="str" cm="1">
        <f t="array" ref="R342">_xlfn._xlws.FILTER(new!$L$2:$L$21,(new!$E$2:$E$21=$A342)*(new!$C$2:$C$21=calendar!Q$2)*(new!$D$2:$D$21&lt;&gt;"N/A"),"")</f>
        <v/>
      </c>
      <c r="S342" s="29">
        <f>COUNTIFS(new!$C$2:$C$21,S$2,new!$E$2:$E$21,"&lt;="&amp;calendar!$A342,new!$F$2:$F$21,"&gt;="&amp;calendar!$A342,new!$D$2:$D$21,"YES")+2*COUNTIFS(new!$C$2:$C$21,S$2,new!$E$2:$E$21,"&lt;="&amp;calendar!$A342,new!$F$2:$F$21,"&gt;="&amp;calendar!$A342,new!$D$2:$D$21,"NO")</f>
        <v>0</v>
      </c>
      <c r="T342" s="46" t="str" cm="1">
        <f t="array" ref="T342">_xlfn._xlws.FILTER(new!$L$2:$L$21,(new!$E$2:$E$21=$A342)*(new!$C$2:$C$21=calendar!S$2)*(new!$D$2:$D$21&lt;&gt;"N/A"),"")</f>
        <v/>
      </c>
      <c r="U342" s="29">
        <f>COUNTIFS(new!$C$2:$C$21,U$2,new!$E$2:$E$21,"&lt;="&amp;calendar!$A342,new!$F$2:$F$21,"&gt;="&amp;calendar!$A342,new!$D$2:$D$21,"YES")+2*COUNTIFS(new!$C$2:$C$21,U$2,new!$E$2:$E$21,"&lt;="&amp;calendar!$A342,new!$F$2:$F$21,"&gt;="&amp;calendar!$A342,new!$D$2:$D$21,"NO")</f>
        <v>0</v>
      </c>
      <c r="V342" s="46" t="str" cm="1">
        <f t="array" ref="V342">_xlfn._xlws.FILTER(new!$L$2:$L$21,(new!$E$2:$E$21=$A342)*(new!$C$2:$C$21=calendar!U$2)*(new!$D$2:$D$21&lt;&gt;"N/A"),"")</f>
        <v/>
      </c>
    </row>
    <row r="343" spans="1:22" ht="24" customHeight="1" x14ac:dyDescent="0.2">
      <c r="A343" s="37">
        <v>44901</v>
      </c>
      <c r="C343" s="29">
        <f>COUNTIFS(new!$C$2:$C$21,C$2,new!$E$2:$E$21,"&lt;="&amp;calendar!$A343,new!$F$2:$F$21,"&gt;="&amp;calendar!$A343,new!$D$2:$D$21,"YES")+2*COUNTIFS(new!$C$2:$C$21,C$2,new!$E$2:$E$21,"&lt;="&amp;calendar!$A343,new!$F$2:$F$21,"&gt;="&amp;calendar!$A343,new!$D$2:$D$21,"NO")</f>
        <v>0</v>
      </c>
      <c r="D343" s="46" t="str" cm="1">
        <f t="array" ref="D343">_xlfn._xlws.FILTER(new!$L$2:$L$21,(new!$E$2:$E$21=$A343)*(new!$C$2:$C$21=calendar!C$2)*(new!$D$2:$D$21&lt;&gt;"N/A"),"")</f>
        <v/>
      </c>
      <c r="E343" s="29">
        <f>COUNTIFS(new!$C$2:$C$21,E$2,new!$E$2:$E$21,"&lt;="&amp;calendar!$A343,new!$F$2:$F$21,"&gt;="&amp;calendar!$A343,new!$D$2:$D$21,"YES")+2*COUNTIFS(new!$C$2:$C$21,E$2,new!$E$2:$E$21,"&lt;="&amp;calendar!$A343,new!$F$2:$F$21,"&gt;="&amp;calendar!$A343,new!$D$2:$D$21,"NO")</f>
        <v>0</v>
      </c>
      <c r="F343" s="46" t="str" cm="1">
        <f t="array" ref="F343">_xlfn._xlws.FILTER(new!$L$2:$L$21,(new!$E$2:$E$21=$A343)*(new!$C$2:$C$21=calendar!E$2)*(new!$D$2:$D$21&lt;&gt;"N/A"),"")</f>
        <v/>
      </c>
      <c r="G343" s="29">
        <f>COUNTIFS(new!$C$2:$C$21,G$2,new!$E$2:$E$21,"&lt;="&amp;calendar!$A343,new!$F$2:$F$21,"&gt;="&amp;calendar!$A343,new!$D$2:$D$21,"YES")+2*COUNTIFS(new!$C$2:$C$21,G$2,new!$E$2:$E$21,"&lt;="&amp;calendar!$A343,new!$F$2:$F$21,"&gt;="&amp;calendar!$A343,new!$D$2:$D$21,"NO")</f>
        <v>0</v>
      </c>
      <c r="H343" s="46" t="str" cm="1">
        <f t="array" ref="H343">_xlfn._xlws.FILTER(new!$L$2:$L$21,(new!$E$2:$E$21=$A343)*(new!$C$2:$C$21=calendar!G$2)*(new!$D$2:$D$21&lt;&gt;"N/A"),"")</f>
        <v/>
      </c>
      <c r="J343" s="29">
        <f>COUNTIFS(new!$C$2:$C$21,J$2,new!$E$2:$E$21,"&lt;="&amp;calendar!$A343,new!$F$2:$F$21,"&gt;="&amp;calendar!$A343,new!$D$2:$D$21,"YES")+2*COUNTIFS(new!$C$2:$C$21,J$2,new!$E$2:$E$21,"&lt;="&amp;calendar!$A343,new!$F$2:$F$21,"&gt;="&amp;calendar!$A343,new!$D$2:$D$21,"NO")</f>
        <v>0</v>
      </c>
      <c r="K343" s="46" t="str" cm="1">
        <f t="array" ref="K343">_xlfn._xlws.FILTER(new!$L$2:$L$21,(new!$E$2:$E$21=$A343)*(new!$C$2:$C$21=calendar!J$2)*(new!$D$2:$D$21&lt;&gt;"N/A"),"")</f>
        <v/>
      </c>
      <c r="L343" s="29">
        <f>COUNTIFS(new!$C$2:$C$21,L$2,new!$E$2:$E$21,"&lt;="&amp;calendar!$A343,new!$F$2:$F$21,"&gt;="&amp;calendar!$A343,new!$D$2:$D$21,"YES")+2*COUNTIFS(new!$C$2:$C$21,L$2,new!$E$2:$E$21,"&lt;="&amp;calendar!$A343,new!$F$2:$F$21,"&gt;="&amp;calendar!$A343,new!$D$2:$D$21,"NO")</f>
        <v>0</v>
      </c>
      <c r="M343" s="46" t="str" cm="1">
        <f t="array" ref="M343">_xlfn._xlws.FILTER(new!$L$2:$L$21,(new!$E$2:$E$21=$A343)*(new!$C$2:$C$21=calendar!L$2)*(new!$D$2:$D$21&lt;&gt;"N/A"),"")</f>
        <v/>
      </c>
      <c r="N343" s="29">
        <f>COUNTIFS(new!$C$2:$C$21,N$2,new!$E$2:$E$21,"&lt;="&amp;calendar!$A343,new!$F$2:$F$21,"&gt;="&amp;calendar!$A343,new!$D$2:$D$21,"YES")+2*COUNTIFS(new!$C$2:$C$21,N$2,new!$E$2:$E$21,"&lt;="&amp;calendar!$A343,new!$F$2:$F$21,"&gt;="&amp;calendar!$A343,new!$D$2:$D$21,"NO")</f>
        <v>0</v>
      </c>
      <c r="O343" s="46" t="str" cm="1">
        <f t="array" ref="O343">_xlfn._xlws.FILTER(new!$L$2:$L$21,(new!$E$2:$E$21=$A343)*(new!$C$2:$C$21=calendar!N$2)*(new!$D$2:$D$21&lt;&gt;"N/A"),"")</f>
        <v/>
      </c>
      <c r="Q343" s="29">
        <f>COUNTIFS(new!$C$2:$C$21,Q$2,new!$E$2:$E$21,"&lt;="&amp;calendar!$A343,new!$F$2:$F$21,"&gt;="&amp;calendar!$A343,new!$D$2:$D$21,"YES")+2*COUNTIFS(new!$C$2:$C$21,Q$2,new!$E$2:$E$21,"&lt;="&amp;calendar!$A343,new!$F$2:$F$21,"&gt;="&amp;calendar!$A343,new!$D$2:$D$21,"NO")</f>
        <v>0</v>
      </c>
      <c r="R343" s="46" t="str" cm="1">
        <f t="array" ref="R343">_xlfn._xlws.FILTER(new!$L$2:$L$21,(new!$E$2:$E$21=$A343)*(new!$C$2:$C$21=calendar!Q$2)*(new!$D$2:$D$21&lt;&gt;"N/A"),"")</f>
        <v/>
      </c>
      <c r="S343" s="29">
        <f>COUNTIFS(new!$C$2:$C$21,S$2,new!$E$2:$E$21,"&lt;="&amp;calendar!$A343,new!$F$2:$F$21,"&gt;="&amp;calendar!$A343,new!$D$2:$D$21,"YES")+2*COUNTIFS(new!$C$2:$C$21,S$2,new!$E$2:$E$21,"&lt;="&amp;calendar!$A343,new!$F$2:$F$21,"&gt;="&amp;calendar!$A343,new!$D$2:$D$21,"NO")</f>
        <v>0</v>
      </c>
      <c r="T343" s="46" t="str" cm="1">
        <f t="array" ref="T343">_xlfn._xlws.FILTER(new!$L$2:$L$21,(new!$E$2:$E$21=$A343)*(new!$C$2:$C$21=calendar!S$2)*(new!$D$2:$D$21&lt;&gt;"N/A"),"")</f>
        <v/>
      </c>
      <c r="U343" s="29">
        <f>COUNTIFS(new!$C$2:$C$21,U$2,new!$E$2:$E$21,"&lt;="&amp;calendar!$A343,new!$F$2:$F$21,"&gt;="&amp;calendar!$A343,new!$D$2:$D$21,"YES")+2*COUNTIFS(new!$C$2:$C$21,U$2,new!$E$2:$E$21,"&lt;="&amp;calendar!$A343,new!$F$2:$F$21,"&gt;="&amp;calendar!$A343,new!$D$2:$D$21,"NO")</f>
        <v>0</v>
      </c>
      <c r="V343" s="46" t="str" cm="1">
        <f t="array" ref="V343">_xlfn._xlws.FILTER(new!$L$2:$L$21,(new!$E$2:$E$21=$A343)*(new!$C$2:$C$21=calendar!U$2)*(new!$D$2:$D$21&lt;&gt;"N/A"),"")</f>
        <v/>
      </c>
    </row>
    <row r="344" spans="1:22" ht="24" customHeight="1" x14ac:dyDescent="0.2">
      <c r="A344" s="37">
        <v>44902</v>
      </c>
      <c r="C344" s="29">
        <f>COUNTIFS(new!$C$2:$C$21,C$2,new!$E$2:$E$21,"&lt;="&amp;calendar!$A344,new!$F$2:$F$21,"&gt;="&amp;calendar!$A344,new!$D$2:$D$21,"YES")+2*COUNTIFS(new!$C$2:$C$21,C$2,new!$E$2:$E$21,"&lt;="&amp;calendar!$A344,new!$F$2:$F$21,"&gt;="&amp;calendar!$A344,new!$D$2:$D$21,"NO")</f>
        <v>0</v>
      </c>
      <c r="D344" s="46" t="str" cm="1">
        <f t="array" ref="D344">_xlfn._xlws.FILTER(new!$L$2:$L$21,(new!$E$2:$E$21=$A344)*(new!$C$2:$C$21=calendar!C$2)*(new!$D$2:$D$21&lt;&gt;"N/A"),"")</f>
        <v/>
      </c>
      <c r="E344" s="29">
        <f>COUNTIFS(new!$C$2:$C$21,E$2,new!$E$2:$E$21,"&lt;="&amp;calendar!$A344,new!$F$2:$F$21,"&gt;="&amp;calendar!$A344,new!$D$2:$D$21,"YES")+2*COUNTIFS(new!$C$2:$C$21,E$2,new!$E$2:$E$21,"&lt;="&amp;calendar!$A344,new!$F$2:$F$21,"&gt;="&amp;calendar!$A344,new!$D$2:$D$21,"NO")</f>
        <v>0</v>
      </c>
      <c r="F344" s="46" t="str" cm="1">
        <f t="array" ref="F344">_xlfn._xlws.FILTER(new!$L$2:$L$21,(new!$E$2:$E$21=$A344)*(new!$C$2:$C$21=calendar!E$2)*(new!$D$2:$D$21&lt;&gt;"N/A"),"")</f>
        <v/>
      </c>
      <c r="G344" s="29">
        <f>COUNTIFS(new!$C$2:$C$21,G$2,new!$E$2:$E$21,"&lt;="&amp;calendar!$A344,new!$F$2:$F$21,"&gt;="&amp;calendar!$A344,new!$D$2:$D$21,"YES")+2*COUNTIFS(new!$C$2:$C$21,G$2,new!$E$2:$E$21,"&lt;="&amp;calendar!$A344,new!$F$2:$F$21,"&gt;="&amp;calendar!$A344,new!$D$2:$D$21,"NO")</f>
        <v>0</v>
      </c>
      <c r="H344" s="46" t="str" cm="1">
        <f t="array" ref="H344">_xlfn._xlws.FILTER(new!$L$2:$L$21,(new!$E$2:$E$21=$A344)*(new!$C$2:$C$21=calendar!G$2)*(new!$D$2:$D$21&lt;&gt;"N/A"),"")</f>
        <v/>
      </c>
      <c r="J344" s="29">
        <f>COUNTIFS(new!$C$2:$C$21,J$2,new!$E$2:$E$21,"&lt;="&amp;calendar!$A344,new!$F$2:$F$21,"&gt;="&amp;calendar!$A344,new!$D$2:$D$21,"YES")+2*COUNTIFS(new!$C$2:$C$21,J$2,new!$E$2:$E$21,"&lt;="&amp;calendar!$A344,new!$F$2:$F$21,"&gt;="&amp;calendar!$A344,new!$D$2:$D$21,"NO")</f>
        <v>0</v>
      </c>
      <c r="K344" s="46" t="str" cm="1">
        <f t="array" ref="K344">_xlfn._xlws.FILTER(new!$L$2:$L$21,(new!$E$2:$E$21=$A344)*(new!$C$2:$C$21=calendar!J$2)*(new!$D$2:$D$21&lt;&gt;"N/A"),"")</f>
        <v/>
      </c>
      <c r="L344" s="29">
        <f>COUNTIFS(new!$C$2:$C$21,L$2,new!$E$2:$E$21,"&lt;="&amp;calendar!$A344,new!$F$2:$F$21,"&gt;="&amp;calendar!$A344,new!$D$2:$D$21,"YES")+2*COUNTIFS(new!$C$2:$C$21,L$2,new!$E$2:$E$21,"&lt;="&amp;calendar!$A344,new!$F$2:$F$21,"&gt;="&amp;calendar!$A344,new!$D$2:$D$21,"NO")</f>
        <v>0</v>
      </c>
      <c r="M344" s="46" t="str" cm="1">
        <f t="array" ref="M344">_xlfn._xlws.FILTER(new!$L$2:$L$21,(new!$E$2:$E$21=$A344)*(new!$C$2:$C$21=calendar!L$2)*(new!$D$2:$D$21&lt;&gt;"N/A"),"")</f>
        <v/>
      </c>
      <c r="N344" s="29">
        <f>COUNTIFS(new!$C$2:$C$21,N$2,new!$E$2:$E$21,"&lt;="&amp;calendar!$A344,new!$F$2:$F$21,"&gt;="&amp;calendar!$A344,new!$D$2:$D$21,"YES")+2*COUNTIFS(new!$C$2:$C$21,N$2,new!$E$2:$E$21,"&lt;="&amp;calendar!$A344,new!$F$2:$F$21,"&gt;="&amp;calendar!$A344,new!$D$2:$D$21,"NO")</f>
        <v>0</v>
      </c>
      <c r="O344" s="46" t="str" cm="1">
        <f t="array" ref="O344">_xlfn._xlws.FILTER(new!$L$2:$L$21,(new!$E$2:$E$21=$A344)*(new!$C$2:$C$21=calendar!N$2)*(new!$D$2:$D$21&lt;&gt;"N/A"),"")</f>
        <v/>
      </c>
      <c r="Q344" s="29">
        <f>COUNTIFS(new!$C$2:$C$21,Q$2,new!$E$2:$E$21,"&lt;="&amp;calendar!$A344,new!$F$2:$F$21,"&gt;="&amp;calendar!$A344,new!$D$2:$D$21,"YES")+2*COUNTIFS(new!$C$2:$C$21,Q$2,new!$E$2:$E$21,"&lt;="&amp;calendar!$A344,new!$F$2:$F$21,"&gt;="&amp;calendar!$A344,new!$D$2:$D$21,"NO")</f>
        <v>0</v>
      </c>
      <c r="R344" s="46" t="str" cm="1">
        <f t="array" ref="R344">_xlfn._xlws.FILTER(new!$L$2:$L$21,(new!$E$2:$E$21=$A344)*(new!$C$2:$C$21=calendar!Q$2)*(new!$D$2:$D$21&lt;&gt;"N/A"),"")</f>
        <v/>
      </c>
      <c r="S344" s="29">
        <f>COUNTIFS(new!$C$2:$C$21,S$2,new!$E$2:$E$21,"&lt;="&amp;calendar!$A344,new!$F$2:$F$21,"&gt;="&amp;calendar!$A344,new!$D$2:$D$21,"YES")+2*COUNTIFS(new!$C$2:$C$21,S$2,new!$E$2:$E$21,"&lt;="&amp;calendar!$A344,new!$F$2:$F$21,"&gt;="&amp;calendar!$A344,new!$D$2:$D$21,"NO")</f>
        <v>0</v>
      </c>
      <c r="T344" s="46" t="str" cm="1">
        <f t="array" ref="T344">_xlfn._xlws.FILTER(new!$L$2:$L$21,(new!$E$2:$E$21=$A344)*(new!$C$2:$C$21=calendar!S$2)*(new!$D$2:$D$21&lt;&gt;"N/A"),"")</f>
        <v/>
      </c>
      <c r="U344" s="29">
        <f>COUNTIFS(new!$C$2:$C$21,U$2,new!$E$2:$E$21,"&lt;="&amp;calendar!$A344,new!$F$2:$F$21,"&gt;="&amp;calendar!$A344,new!$D$2:$D$21,"YES")+2*COUNTIFS(new!$C$2:$C$21,U$2,new!$E$2:$E$21,"&lt;="&amp;calendar!$A344,new!$F$2:$F$21,"&gt;="&amp;calendar!$A344,new!$D$2:$D$21,"NO")</f>
        <v>0</v>
      </c>
      <c r="V344" s="46" t="str" cm="1">
        <f t="array" ref="V344">_xlfn._xlws.FILTER(new!$L$2:$L$21,(new!$E$2:$E$21=$A344)*(new!$C$2:$C$21=calendar!U$2)*(new!$D$2:$D$21&lt;&gt;"N/A"),"")</f>
        <v/>
      </c>
    </row>
    <row r="345" spans="1:22" ht="24" customHeight="1" x14ac:dyDescent="0.2">
      <c r="A345" s="37">
        <v>44903</v>
      </c>
      <c r="C345" s="29">
        <f>COUNTIFS(new!$C$2:$C$21,C$2,new!$E$2:$E$21,"&lt;="&amp;calendar!$A345,new!$F$2:$F$21,"&gt;="&amp;calendar!$A345,new!$D$2:$D$21,"YES")+2*COUNTIFS(new!$C$2:$C$21,C$2,new!$E$2:$E$21,"&lt;="&amp;calendar!$A345,new!$F$2:$F$21,"&gt;="&amp;calendar!$A345,new!$D$2:$D$21,"NO")</f>
        <v>0</v>
      </c>
      <c r="D345" s="46" t="str" cm="1">
        <f t="array" ref="D345">_xlfn._xlws.FILTER(new!$L$2:$L$21,(new!$E$2:$E$21=$A345)*(new!$C$2:$C$21=calendar!C$2)*(new!$D$2:$D$21&lt;&gt;"N/A"),"")</f>
        <v/>
      </c>
      <c r="E345" s="29">
        <f>COUNTIFS(new!$C$2:$C$21,E$2,new!$E$2:$E$21,"&lt;="&amp;calendar!$A345,new!$F$2:$F$21,"&gt;="&amp;calendar!$A345,new!$D$2:$D$21,"YES")+2*COUNTIFS(new!$C$2:$C$21,E$2,new!$E$2:$E$21,"&lt;="&amp;calendar!$A345,new!$F$2:$F$21,"&gt;="&amp;calendar!$A345,new!$D$2:$D$21,"NO")</f>
        <v>0</v>
      </c>
      <c r="F345" s="46" t="str" cm="1">
        <f t="array" ref="F345">_xlfn._xlws.FILTER(new!$L$2:$L$21,(new!$E$2:$E$21=$A345)*(new!$C$2:$C$21=calendar!E$2)*(new!$D$2:$D$21&lt;&gt;"N/A"),"")</f>
        <v/>
      </c>
      <c r="G345" s="29">
        <f>COUNTIFS(new!$C$2:$C$21,G$2,new!$E$2:$E$21,"&lt;="&amp;calendar!$A345,new!$F$2:$F$21,"&gt;="&amp;calendar!$A345,new!$D$2:$D$21,"YES")+2*COUNTIFS(new!$C$2:$C$21,G$2,new!$E$2:$E$21,"&lt;="&amp;calendar!$A345,new!$F$2:$F$21,"&gt;="&amp;calendar!$A345,new!$D$2:$D$21,"NO")</f>
        <v>0</v>
      </c>
      <c r="H345" s="46" t="str" cm="1">
        <f t="array" ref="H345">_xlfn._xlws.FILTER(new!$L$2:$L$21,(new!$E$2:$E$21=$A345)*(new!$C$2:$C$21=calendar!G$2)*(new!$D$2:$D$21&lt;&gt;"N/A"),"")</f>
        <v/>
      </c>
      <c r="J345" s="29">
        <f>COUNTIFS(new!$C$2:$C$21,J$2,new!$E$2:$E$21,"&lt;="&amp;calendar!$A345,new!$F$2:$F$21,"&gt;="&amp;calendar!$A345,new!$D$2:$D$21,"YES")+2*COUNTIFS(new!$C$2:$C$21,J$2,new!$E$2:$E$21,"&lt;="&amp;calendar!$A345,new!$F$2:$F$21,"&gt;="&amp;calendar!$A345,new!$D$2:$D$21,"NO")</f>
        <v>0</v>
      </c>
      <c r="K345" s="46" t="str" cm="1">
        <f t="array" ref="K345">_xlfn._xlws.FILTER(new!$L$2:$L$21,(new!$E$2:$E$21=$A345)*(new!$C$2:$C$21=calendar!J$2)*(new!$D$2:$D$21&lt;&gt;"N/A"),"")</f>
        <v/>
      </c>
      <c r="L345" s="29">
        <f>COUNTIFS(new!$C$2:$C$21,L$2,new!$E$2:$E$21,"&lt;="&amp;calendar!$A345,new!$F$2:$F$21,"&gt;="&amp;calendar!$A345,new!$D$2:$D$21,"YES")+2*COUNTIFS(new!$C$2:$C$21,L$2,new!$E$2:$E$21,"&lt;="&amp;calendar!$A345,new!$F$2:$F$21,"&gt;="&amp;calendar!$A345,new!$D$2:$D$21,"NO")</f>
        <v>0</v>
      </c>
      <c r="M345" s="46" t="str" cm="1">
        <f t="array" ref="M345">_xlfn._xlws.FILTER(new!$L$2:$L$21,(new!$E$2:$E$21=$A345)*(new!$C$2:$C$21=calendar!L$2)*(new!$D$2:$D$21&lt;&gt;"N/A"),"")</f>
        <v/>
      </c>
      <c r="N345" s="29">
        <f>COUNTIFS(new!$C$2:$C$21,N$2,new!$E$2:$E$21,"&lt;="&amp;calendar!$A345,new!$F$2:$F$21,"&gt;="&amp;calendar!$A345,new!$D$2:$D$21,"YES")+2*COUNTIFS(new!$C$2:$C$21,N$2,new!$E$2:$E$21,"&lt;="&amp;calendar!$A345,new!$F$2:$F$21,"&gt;="&amp;calendar!$A345,new!$D$2:$D$21,"NO")</f>
        <v>0</v>
      </c>
      <c r="O345" s="46" t="str" cm="1">
        <f t="array" ref="O345">_xlfn._xlws.FILTER(new!$L$2:$L$21,(new!$E$2:$E$21=$A345)*(new!$C$2:$C$21=calendar!N$2)*(new!$D$2:$D$21&lt;&gt;"N/A"),"")</f>
        <v/>
      </c>
      <c r="Q345" s="29">
        <f>COUNTIFS(new!$C$2:$C$21,Q$2,new!$E$2:$E$21,"&lt;="&amp;calendar!$A345,new!$F$2:$F$21,"&gt;="&amp;calendar!$A345,new!$D$2:$D$21,"YES")+2*COUNTIFS(new!$C$2:$C$21,Q$2,new!$E$2:$E$21,"&lt;="&amp;calendar!$A345,new!$F$2:$F$21,"&gt;="&amp;calendar!$A345,new!$D$2:$D$21,"NO")</f>
        <v>0</v>
      </c>
      <c r="R345" s="46" t="str" cm="1">
        <f t="array" ref="R345">_xlfn._xlws.FILTER(new!$L$2:$L$21,(new!$E$2:$E$21=$A345)*(new!$C$2:$C$21=calendar!Q$2)*(new!$D$2:$D$21&lt;&gt;"N/A"),"")</f>
        <v/>
      </c>
      <c r="S345" s="29">
        <f>COUNTIFS(new!$C$2:$C$21,S$2,new!$E$2:$E$21,"&lt;="&amp;calendar!$A345,new!$F$2:$F$21,"&gt;="&amp;calendar!$A345,new!$D$2:$D$21,"YES")+2*COUNTIFS(new!$C$2:$C$21,S$2,new!$E$2:$E$21,"&lt;="&amp;calendar!$A345,new!$F$2:$F$21,"&gt;="&amp;calendar!$A345,new!$D$2:$D$21,"NO")</f>
        <v>0</v>
      </c>
      <c r="T345" s="46" t="str" cm="1">
        <f t="array" ref="T345">_xlfn._xlws.FILTER(new!$L$2:$L$21,(new!$E$2:$E$21=$A345)*(new!$C$2:$C$21=calendar!S$2)*(new!$D$2:$D$21&lt;&gt;"N/A"),"")</f>
        <v/>
      </c>
      <c r="U345" s="29">
        <f>COUNTIFS(new!$C$2:$C$21,U$2,new!$E$2:$E$21,"&lt;="&amp;calendar!$A345,new!$F$2:$F$21,"&gt;="&amp;calendar!$A345,new!$D$2:$D$21,"YES")+2*COUNTIFS(new!$C$2:$C$21,U$2,new!$E$2:$E$21,"&lt;="&amp;calendar!$A345,new!$F$2:$F$21,"&gt;="&amp;calendar!$A345,new!$D$2:$D$21,"NO")</f>
        <v>0</v>
      </c>
      <c r="V345" s="46" t="str" cm="1">
        <f t="array" ref="V345">_xlfn._xlws.FILTER(new!$L$2:$L$21,(new!$E$2:$E$21=$A345)*(new!$C$2:$C$21=calendar!U$2)*(new!$D$2:$D$21&lt;&gt;"N/A"),"")</f>
        <v/>
      </c>
    </row>
    <row r="346" spans="1:22" ht="24" customHeight="1" x14ac:dyDescent="0.2">
      <c r="A346" s="37">
        <v>44904</v>
      </c>
      <c r="C346" s="29">
        <f>COUNTIFS(new!$C$2:$C$21,C$2,new!$E$2:$E$21,"&lt;="&amp;calendar!$A346,new!$F$2:$F$21,"&gt;="&amp;calendar!$A346,new!$D$2:$D$21,"YES")+2*COUNTIFS(new!$C$2:$C$21,C$2,new!$E$2:$E$21,"&lt;="&amp;calendar!$A346,new!$F$2:$F$21,"&gt;="&amp;calendar!$A346,new!$D$2:$D$21,"NO")</f>
        <v>0</v>
      </c>
      <c r="D346" s="46" t="str" cm="1">
        <f t="array" ref="D346">_xlfn._xlws.FILTER(new!$L$2:$L$21,(new!$E$2:$E$21=$A346)*(new!$C$2:$C$21=calendar!C$2)*(new!$D$2:$D$21&lt;&gt;"N/A"),"")</f>
        <v/>
      </c>
      <c r="E346" s="29">
        <f>COUNTIFS(new!$C$2:$C$21,E$2,new!$E$2:$E$21,"&lt;="&amp;calendar!$A346,new!$F$2:$F$21,"&gt;="&amp;calendar!$A346,new!$D$2:$D$21,"YES")+2*COUNTIFS(new!$C$2:$C$21,E$2,new!$E$2:$E$21,"&lt;="&amp;calendar!$A346,new!$F$2:$F$21,"&gt;="&amp;calendar!$A346,new!$D$2:$D$21,"NO")</f>
        <v>0</v>
      </c>
      <c r="F346" s="46" t="str" cm="1">
        <f t="array" ref="F346">_xlfn._xlws.FILTER(new!$L$2:$L$21,(new!$E$2:$E$21=$A346)*(new!$C$2:$C$21=calendar!E$2)*(new!$D$2:$D$21&lt;&gt;"N/A"),"")</f>
        <v/>
      </c>
      <c r="G346" s="29">
        <f>COUNTIFS(new!$C$2:$C$21,G$2,new!$E$2:$E$21,"&lt;="&amp;calendar!$A346,new!$F$2:$F$21,"&gt;="&amp;calendar!$A346,new!$D$2:$D$21,"YES")+2*COUNTIFS(new!$C$2:$C$21,G$2,new!$E$2:$E$21,"&lt;="&amp;calendar!$A346,new!$F$2:$F$21,"&gt;="&amp;calendar!$A346,new!$D$2:$D$21,"NO")</f>
        <v>0</v>
      </c>
      <c r="H346" s="46" t="str" cm="1">
        <f t="array" ref="H346">_xlfn._xlws.FILTER(new!$L$2:$L$21,(new!$E$2:$E$21=$A346)*(new!$C$2:$C$21=calendar!G$2)*(new!$D$2:$D$21&lt;&gt;"N/A"),"")</f>
        <v/>
      </c>
      <c r="J346" s="29">
        <f>COUNTIFS(new!$C$2:$C$21,J$2,new!$E$2:$E$21,"&lt;="&amp;calendar!$A346,new!$F$2:$F$21,"&gt;="&amp;calendar!$A346,new!$D$2:$D$21,"YES")+2*COUNTIFS(new!$C$2:$C$21,J$2,new!$E$2:$E$21,"&lt;="&amp;calendar!$A346,new!$F$2:$F$21,"&gt;="&amp;calendar!$A346,new!$D$2:$D$21,"NO")</f>
        <v>0</v>
      </c>
      <c r="K346" s="46" t="str" cm="1">
        <f t="array" ref="K346">_xlfn._xlws.FILTER(new!$L$2:$L$21,(new!$E$2:$E$21=$A346)*(new!$C$2:$C$21=calendar!J$2)*(new!$D$2:$D$21&lt;&gt;"N/A"),"")</f>
        <v/>
      </c>
      <c r="L346" s="29">
        <f>COUNTIFS(new!$C$2:$C$21,L$2,new!$E$2:$E$21,"&lt;="&amp;calendar!$A346,new!$F$2:$F$21,"&gt;="&amp;calendar!$A346,new!$D$2:$D$21,"YES")+2*COUNTIFS(new!$C$2:$C$21,L$2,new!$E$2:$E$21,"&lt;="&amp;calendar!$A346,new!$F$2:$F$21,"&gt;="&amp;calendar!$A346,new!$D$2:$D$21,"NO")</f>
        <v>0</v>
      </c>
      <c r="M346" s="46" t="str" cm="1">
        <f t="array" ref="M346">_xlfn._xlws.FILTER(new!$L$2:$L$21,(new!$E$2:$E$21=$A346)*(new!$C$2:$C$21=calendar!L$2)*(new!$D$2:$D$21&lt;&gt;"N/A"),"")</f>
        <v/>
      </c>
      <c r="N346" s="29">
        <f>COUNTIFS(new!$C$2:$C$21,N$2,new!$E$2:$E$21,"&lt;="&amp;calendar!$A346,new!$F$2:$F$21,"&gt;="&amp;calendar!$A346,new!$D$2:$D$21,"YES")+2*COUNTIFS(new!$C$2:$C$21,N$2,new!$E$2:$E$21,"&lt;="&amp;calendar!$A346,new!$F$2:$F$21,"&gt;="&amp;calendar!$A346,new!$D$2:$D$21,"NO")</f>
        <v>0</v>
      </c>
      <c r="O346" s="46" t="str" cm="1">
        <f t="array" ref="O346">_xlfn._xlws.FILTER(new!$L$2:$L$21,(new!$E$2:$E$21=$A346)*(new!$C$2:$C$21=calendar!N$2)*(new!$D$2:$D$21&lt;&gt;"N/A"),"")</f>
        <v/>
      </c>
      <c r="Q346" s="29">
        <f>COUNTIFS(new!$C$2:$C$21,Q$2,new!$E$2:$E$21,"&lt;="&amp;calendar!$A346,new!$F$2:$F$21,"&gt;="&amp;calendar!$A346,new!$D$2:$D$21,"YES")+2*COUNTIFS(new!$C$2:$C$21,Q$2,new!$E$2:$E$21,"&lt;="&amp;calendar!$A346,new!$F$2:$F$21,"&gt;="&amp;calendar!$A346,new!$D$2:$D$21,"NO")</f>
        <v>0</v>
      </c>
      <c r="R346" s="46" t="str" cm="1">
        <f t="array" ref="R346">_xlfn._xlws.FILTER(new!$L$2:$L$21,(new!$E$2:$E$21=$A346)*(new!$C$2:$C$21=calendar!Q$2)*(new!$D$2:$D$21&lt;&gt;"N/A"),"")</f>
        <v/>
      </c>
      <c r="S346" s="29">
        <f>COUNTIFS(new!$C$2:$C$21,S$2,new!$E$2:$E$21,"&lt;="&amp;calendar!$A346,new!$F$2:$F$21,"&gt;="&amp;calendar!$A346,new!$D$2:$D$21,"YES")+2*COUNTIFS(new!$C$2:$C$21,S$2,new!$E$2:$E$21,"&lt;="&amp;calendar!$A346,new!$F$2:$F$21,"&gt;="&amp;calendar!$A346,new!$D$2:$D$21,"NO")</f>
        <v>0</v>
      </c>
      <c r="T346" s="46" t="str" cm="1">
        <f t="array" ref="T346">_xlfn._xlws.FILTER(new!$L$2:$L$21,(new!$E$2:$E$21=$A346)*(new!$C$2:$C$21=calendar!S$2)*(new!$D$2:$D$21&lt;&gt;"N/A"),"")</f>
        <v/>
      </c>
      <c r="U346" s="29">
        <f>COUNTIFS(new!$C$2:$C$21,U$2,new!$E$2:$E$21,"&lt;="&amp;calendar!$A346,new!$F$2:$F$21,"&gt;="&amp;calendar!$A346,new!$D$2:$D$21,"YES")+2*COUNTIFS(new!$C$2:$C$21,U$2,new!$E$2:$E$21,"&lt;="&amp;calendar!$A346,new!$F$2:$F$21,"&gt;="&amp;calendar!$A346,new!$D$2:$D$21,"NO")</f>
        <v>0</v>
      </c>
      <c r="V346" s="46" t="str" cm="1">
        <f t="array" ref="V346">_xlfn._xlws.FILTER(new!$L$2:$L$21,(new!$E$2:$E$21=$A346)*(new!$C$2:$C$21=calendar!U$2)*(new!$D$2:$D$21&lt;&gt;"N/A"),"")</f>
        <v/>
      </c>
    </row>
    <row r="347" spans="1:22" ht="24" customHeight="1" x14ac:dyDescent="0.2">
      <c r="A347" s="37">
        <v>44905</v>
      </c>
      <c r="C347" s="29">
        <f>COUNTIFS(new!$C$2:$C$21,C$2,new!$E$2:$E$21,"&lt;="&amp;calendar!$A347,new!$F$2:$F$21,"&gt;="&amp;calendar!$A347,new!$D$2:$D$21,"YES")+2*COUNTIFS(new!$C$2:$C$21,C$2,new!$E$2:$E$21,"&lt;="&amp;calendar!$A347,new!$F$2:$F$21,"&gt;="&amp;calendar!$A347,new!$D$2:$D$21,"NO")</f>
        <v>0</v>
      </c>
      <c r="D347" s="46" t="str" cm="1">
        <f t="array" ref="D347">_xlfn._xlws.FILTER(new!$L$2:$L$21,(new!$E$2:$E$21=$A347)*(new!$C$2:$C$21=calendar!C$2)*(new!$D$2:$D$21&lt;&gt;"N/A"),"")</f>
        <v/>
      </c>
      <c r="E347" s="29">
        <f>COUNTIFS(new!$C$2:$C$21,E$2,new!$E$2:$E$21,"&lt;="&amp;calendar!$A347,new!$F$2:$F$21,"&gt;="&amp;calendar!$A347,new!$D$2:$D$21,"YES")+2*COUNTIFS(new!$C$2:$C$21,E$2,new!$E$2:$E$21,"&lt;="&amp;calendar!$A347,new!$F$2:$F$21,"&gt;="&amp;calendar!$A347,new!$D$2:$D$21,"NO")</f>
        <v>0</v>
      </c>
      <c r="F347" s="46" t="str" cm="1">
        <f t="array" ref="F347">_xlfn._xlws.FILTER(new!$L$2:$L$21,(new!$E$2:$E$21=$A347)*(new!$C$2:$C$21=calendar!E$2)*(new!$D$2:$D$21&lt;&gt;"N/A"),"")</f>
        <v/>
      </c>
      <c r="G347" s="29">
        <f>COUNTIFS(new!$C$2:$C$21,G$2,new!$E$2:$E$21,"&lt;="&amp;calendar!$A347,new!$F$2:$F$21,"&gt;="&amp;calendar!$A347,new!$D$2:$D$21,"YES")+2*COUNTIFS(new!$C$2:$C$21,G$2,new!$E$2:$E$21,"&lt;="&amp;calendar!$A347,new!$F$2:$F$21,"&gt;="&amp;calendar!$A347,new!$D$2:$D$21,"NO")</f>
        <v>0</v>
      </c>
      <c r="H347" s="46" t="str" cm="1">
        <f t="array" ref="H347">_xlfn._xlws.FILTER(new!$L$2:$L$21,(new!$E$2:$E$21=$A347)*(new!$C$2:$C$21=calendar!G$2)*(new!$D$2:$D$21&lt;&gt;"N/A"),"")</f>
        <v/>
      </c>
      <c r="J347" s="29">
        <f>COUNTIFS(new!$C$2:$C$21,J$2,new!$E$2:$E$21,"&lt;="&amp;calendar!$A347,new!$F$2:$F$21,"&gt;="&amp;calendar!$A347,new!$D$2:$D$21,"YES")+2*COUNTIFS(new!$C$2:$C$21,J$2,new!$E$2:$E$21,"&lt;="&amp;calendar!$A347,new!$F$2:$F$21,"&gt;="&amp;calendar!$A347,new!$D$2:$D$21,"NO")</f>
        <v>0</v>
      </c>
      <c r="K347" s="46" t="str" cm="1">
        <f t="array" ref="K347">_xlfn._xlws.FILTER(new!$L$2:$L$21,(new!$E$2:$E$21=$A347)*(new!$C$2:$C$21=calendar!J$2)*(new!$D$2:$D$21&lt;&gt;"N/A"),"")</f>
        <v/>
      </c>
      <c r="L347" s="29">
        <f>COUNTIFS(new!$C$2:$C$21,L$2,new!$E$2:$E$21,"&lt;="&amp;calendar!$A347,new!$F$2:$F$21,"&gt;="&amp;calendar!$A347,new!$D$2:$D$21,"YES")+2*COUNTIFS(new!$C$2:$C$21,L$2,new!$E$2:$E$21,"&lt;="&amp;calendar!$A347,new!$F$2:$F$21,"&gt;="&amp;calendar!$A347,new!$D$2:$D$21,"NO")</f>
        <v>0</v>
      </c>
      <c r="M347" s="46" t="str" cm="1">
        <f t="array" ref="M347">_xlfn._xlws.FILTER(new!$L$2:$L$21,(new!$E$2:$E$21=$A347)*(new!$C$2:$C$21=calendar!L$2)*(new!$D$2:$D$21&lt;&gt;"N/A"),"")</f>
        <v/>
      </c>
      <c r="N347" s="29">
        <f>COUNTIFS(new!$C$2:$C$21,N$2,new!$E$2:$E$21,"&lt;="&amp;calendar!$A347,new!$F$2:$F$21,"&gt;="&amp;calendar!$A347,new!$D$2:$D$21,"YES")+2*COUNTIFS(new!$C$2:$C$21,N$2,new!$E$2:$E$21,"&lt;="&amp;calendar!$A347,new!$F$2:$F$21,"&gt;="&amp;calendar!$A347,new!$D$2:$D$21,"NO")</f>
        <v>0</v>
      </c>
      <c r="O347" s="46" t="str" cm="1">
        <f t="array" ref="O347">_xlfn._xlws.FILTER(new!$L$2:$L$21,(new!$E$2:$E$21=$A347)*(new!$C$2:$C$21=calendar!N$2)*(new!$D$2:$D$21&lt;&gt;"N/A"),"")</f>
        <v/>
      </c>
      <c r="Q347" s="29">
        <f>COUNTIFS(new!$C$2:$C$21,Q$2,new!$E$2:$E$21,"&lt;="&amp;calendar!$A347,new!$F$2:$F$21,"&gt;="&amp;calendar!$A347,new!$D$2:$D$21,"YES")+2*COUNTIFS(new!$C$2:$C$21,Q$2,new!$E$2:$E$21,"&lt;="&amp;calendar!$A347,new!$F$2:$F$21,"&gt;="&amp;calendar!$A347,new!$D$2:$D$21,"NO")</f>
        <v>0</v>
      </c>
      <c r="R347" s="46" t="str" cm="1">
        <f t="array" ref="R347">_xlfn._xlws.FILTER(new!$L$2:$L$21,(new!$E$2:$E$21=$A347)*(new!$C$2:$C$21=calendar!Q$2)*(new!$D$2:$D$21&lt;&gt;"N/A"),"")</f>
        <v/>
      </c>
      <c r="S347" s="29">
        <f>COUNTIFS(new!$C$2:$C$21,S$2,new!$E$2:$E$21,"&lt;="&amp;calendar!$A347,new!$F$2:$F$21,"&gt;="&amp;calendar!$A347,new!$D$2:$D$21,"YES")+2*COUNTIFS(new!$C$2:$C$21,S$2,new!$E$2:$E$21,"&lt;="&amp;calendar!$A347,new!$F$2:$F$21,"&gt;="&amp;calendar!$A347,new!$D$2:$D$21,"NO")</f>
        <v>0</v>
      </c>
      <c r="T347" s="46" t="str" cm="1">
        <f t="array" ref="T347">_xlfn._xlws.FILTER(new!$L$2:$L$21,(new!$E$2:$E$21=$A347)*(new!$C$2:$C$21=calendar!S$2)*(new!$D$2:$D$21&lt;&gt;"N/A"),"")</f>
        <v/>
      </c>
      <c r="U347" s="29">
        <f>COUNTIFS(new!$C$2:$C$21,U$2,new!$E$2:$E$21,"&lt;="&amp;calendar!$A347,new!$F$2:$F$21,"&gt;="&amp;calendar!$A347,new!$D$2:$D$21,"YES")+2*COUNTIFS(new!$C$2:$C$21,U$2,new!$E$2:$E$21,"&lt;="&amp;calendar!$A347,new!$F$2:$F$21,"&gt;="&amp;calendar!$A347,new!$D$2:$D$21,"NO")</f>
        <v>0</v>
      </c>
      <c r="V347" s="46" t="str" cm="1">
        <f t="array" ref="V347">_xlfn._xlws.FILTER(new!$L$2:$L$21,(new!$E$2:$E$21=$A347)*(new!$C$2:$C$21=calendar!U$2)*(new!$D$2:$D$21&lt;&gt;"N/A"),"")</f>
        <v/>
      </c>
    </row>
    <row r="348" spans="1:22" ht="24" customHeight="1" x14ac:dyDescent="0.2">
      <c r="A348" s="37">
        <v>44906</v>
      </c>
      <c r="C348" s="29">
        <f>COUNTIFS(new!$C$2:$C$21,C$2,new!$E$2:$E$21,"&lt;="&amp;calendar!$A348,new!$F$2:$F$21,"&gt;="&amp;calendar!$A348,new!$D$2:$D$21,"YES")+2*COUNTIFS(new!$C$2:$C$21,C$2,new!$E$2:$E$21,"&lt;="&amp;calendar!$A348,new!$F$2:$F$21,"&gt;="&amp;calendar!$A348,new!$D$2:$D$21,"NO")</f>
        <v>0</v>
      </c>
      <c r="D348" s="46" t="str" cm="1">
        <f t="array" ref="D348">_xlfn._xlws.FILTER(new!$L$2:$L$21,(new!$E$2:$E$21=$A348)*(new!$C$2:$C$21=calendar!C$2)*(new!$D$2:$D$21&lt;&gt;"N/A"),"")</f>
        <v/>
      </c>
      <c r="E348" s="29">
        <f>COUNTIFS(new!$C$2:$C$21,E$2,new!$E$2:$E$21,"&lt;="&amp;calendar!$A348,new!$F$2:$F$21,"&gt;="&amp;calendar!$A348,new!$D$2:$D$21,"YES")+2*COUNTIFS(new!$C$2:$C$21,E$2,new!$E$2:$E$21,"&lt;="&amp;calendar!$A348,new!$F$2:$F$21,"&gt;="&amp;calendar!$A348,new!$D$2:$D$21,"NO")</f>
        <v>0</v>
      </c>
      <c r="F348" s="46" t="str" cm="1">
        <f t="array" ref="F348">_xlfn._xlws.FILTER(new!$L$2:$L$21,(new!$E$2:$E$21=$A348)*(new!$C$2:$C$21=calendar!E$2)*(new!$D$2:$D$21&lt;&gt;"N/A"),"")</f>
        <v/>
      </c>
      <c r="G348" s="29">
        <f>COUNTIFS(new!$C$2:$C$21,G$2,new!$E$2:$E$21,"&lt;="&amp;calendar!$A348,new!$F$2:$F$21,"&gt;="&amp;calendar!$A348,new!$D$2:$D$21,"YES")+2*COUNTIFS(new!$C$2:$C$21,G$2,new!$E$2:$E$21,"&lt;="&amp;calendar!$A348,new!$F$2:$F$21,"&gt;="&amp;calendar!$A348,new!$D$2:$D$21,"NO")</f>
        <v>0</v>
      </c>
      <c r="H348" s="46" t="str" cm="1">
        <f t="array" ref="H348">_xlfn._xlws.FILTER(new!$L$2:$L$21,(new!$E$2:$E$21=$A348)*(new!$C$2:$C$21=calendar!G$2)*(new!$D$2:$D$21&lt;&gt;"N/A"),"")</f>
        <v/>
      </c>
      <c r="J348" s="29">
        <f>COUNTIFS(new!$C$2:$C$21,J$2,new!$E$2:$E$21,"&lt;="&amp;calendar!$A348,new!$F$2:$F$21,"&gt;="&amp;calendar!$A348,new!$D$2:$D$21,"YES")+2*COUNTIFS(new!$C$2:$C$21,J$2,new!$E$2:$E$21,"&lt;="&amp;calendar!$A348,new!$F$2:$F$21,"&gt;="&amp;calendar!$A348,new!$D$2:$D$21,"NO")</f>
        <v>0</v>
      </c>
      <c r="K348" s="46" t="str" cm="1">
        <f t="array" ref="K348">_xlfn._xlws.FILTER(new!$L$2:$L$21,(new!$E$2:$E$21=$A348)*(new!$C$2:$C$21=calendar!J$2)*(new!$D$2:$D$21&lt;&gt;"N/A"),"")</f>
        <v/>
      </c>
      <c r="L348" s="29">
        <f>COUNTIFS(new!$C$2:$C$21,L$2,new!$E$2:$E$21,"&lt;="&amp;calendar!$A348,new!$F$2:$F$21,"&gt;="&amp;calendar!$A348,new!$D$2:$D$21,"YES")+2*COUNTIFS(new!$C$2:$C$21,L$2,new!$E$2:$E$21,"&lt;="&amp;calendar!$A348,new!$F$2:$F$21,"&gt;="&amp;calendar!$A348,new!$D$2:$D$21,"NO")</f>
        <v>0</v>
      </c>
      <c r="M348" s="46" t="str" cm="1">
        <f t="array" ref="M348">_xlfn._xlws.FILTER(new!$L$2:$L$21,(new!$E$2:$E$21=$A348)*(new!$C$2:$C$21=calendar!L$2)*(new!$D$2:$D$21&lt;&gt;"N/A"),"")</f>
        <v/>
      </c>
      <c r="N348" s="29">
        <f>COUNTIFS(new!$C$2:$C$21,N$2,new!$E$2:$E$21,"&lt;="&amp;calendar!$A348,new!$F$2:$F$21,"&gt;="&amp;calendar!$A348,new!$D$2:$D$21,"YES")+2*COUNTIFS(new!$C$2:$C$21,N$2,new!$E$2:$E$21,"&lt;="&amp;calendar!$A348,new!$F$2:$F$21,"&gt;="&amp;calendar!$A348,new!$D$2:$D$21,"NO")</f>
        <v>0</v>
      </c>
      <c r="O348" s="46" t="str" cm="1">
        <f t="array" ref="O348">_xlfn._xlws.FILTER(new!$L$2:$L$21,(new!$E$2:$E$21=$A348)*(new!$C$2:$C$21=calendar!N$2)*(new!$D$2:$D$21&lt;&gt;"N/A"),"")</f>
        <v/>
      </c>
      <c r="Q348" s="29">
        <f>COUNTIFS(new!$C$2:$C$21,Q$2,new!$E$2:$E$21,"&lt;="&amp;calendar!$A348,new!$F$2:$F$21,"&gt;="&amp;calendar!$A348,new!$D$2:$D$21,"YES")+2*COUNTIFS(new!$C$2:$C$21,Q$2,new!$E$2:$E$21,"&lt;="&amp;calendar!$A348,new!$F$2:$F$21,"&gt;="&amp;calendar!$A348,new!$D$2:$D$21,"NO")</f>
        <v>0</v>
      </c>
      <c r="R348" s="46" t="str" cm="1">
        <f t="array" ref="R348">_xlfn._xlws.FILTER(new!$L$2:$L$21,(new!$E$2:$E$21=$A348)*(new!$C$2:$C$21=calendar!Q$2)*(new!$D$2:$D$21&lt;&gt;"N/A"),"")</f>
        <v/>
      </c>
      <c r="S348" s="29">
        <f>COUNTIFS(new!$C$2:$C$21,S$2,new!$E$2:$E$21,"&lt;="&amp;calendar!$A348,new!$F$2:$F$21,"&gt;="&amp;calendar!$A348,new!$D$2:$D$21,"YES")+2*COUNTIFS(new!$C$2:$C$21,S$2,new!$E$2:$E$21,"&lt;="&amp;calendar!$A348,new!$F$2:$F$21,"&gt;="&amp;calendar!$A348,new!$D$2:$D$21,"NO")</f>
        <v>0</v>
      </c>
      <c r="T348" s="46" t="str" cm="1">
        <f t="array" ref="T348">_xlfn._xlws.FILTER(new!$L$2:$L$21,(new!$E$2:$E$21=$A348)*(new!$C$2:$C$21=calendar!S$2)*(new!$D$2:$D$21&lt;&gt;"N/A"),"")</f>
        <v/>
      </c>
      <c r="U348" s="29">
        <f>COUNTIFS(new!$C$2:$C$21,U$2,new!$E$2:$E$21,"&lt;="&amp;calendar!$A348,new!$F$2:$F$21,"&gt;="&amp;calendar!$A348,new!$D$2:$D$21,"YES")+2*COUNTIFS(new!$C$2:$C$21,U$2,new!$E$2:$E$21,"&lt;="&amp;calendar!$A348,new!$F$2:$F$21,"&gt;="&amp;calendar!$A348,new!$D$2:$D$21,"NO")</f>
        <v>0</v>
      </c>
      <c r="V348" s="46" t="str" cm="1">
        <f t="array" ref="V348">_xlfn._xlws.FILTER(new!$L$2:$L$21,(new!$E$2:$E$21=$A348)*(new!$C$2:$C$21=calendar!U$2)*(new!$D$2:$D$21&lt;&gt;"N/A"),"")</f>
        <v/>
      </c>
    </row>
    <row r="349" spans="1:22" ht="24" customHeight="1" x14ac:dyDescent="0.2">
      <c r="A349" s="37">
        <v>44907</v>
      </c>
      <c r="C349" s="29">
        <f>COUNTIFS(new!$C$2:$C$21,C$2,new!$E$2:$E$21,"&lt;="&amp;calendar!$A349,new!$F$2:$F$21,"&gt;="&amp;calendar!$A349,new!$D$2:$D$21,"YES")+2*COUNTIFS(new!$C$2:$C$21,C$2,new!$E$2:$E$21,"&lt;="&amp;calendar!$A349,new!$F$2:$F$21,"&gt;="&amp;calendar!$A349,new!$D$2:$D$21,"NO")</f>
        <v>0</v>
      </c>
      <c r="D349" s="46" t="str" cm="1">
        <f t="array" ref="D349">_xlfn._xlws.FILTER(new!$L$2:$L$21,(new!$E$2:$E$21=$A349)*(new!$C$2:$C$21=calendar!C$2)*(new!$D$2:$D$21&lt;&gt;"N/A"),"")</f>
        <v/>
      </c>
      <c r="E349" s="29">
        <f>COUNTIFS(new!$C$2:$C$21,E$2,new!$E$2:$E$21,"&lt;="&amp;calendar!$A349,new!$F$2:$F$21,"&gt;="&amp;calendar!$A349,new!$D$2:$D$21,"YES")+2*COUNTIFS(new!$C$2:$C$21,E$2,new!$E$2:$E$21,"&lt;="&amp;calendar!$A349,new!$F$2:$F$21,"&gt;="&amp;calendar!$A349,new!$D$2:$D$21,"NO")</f>
        <v>0</v>
      </c>
      <c r="F349" s="46" t="str" cm="1">
        <f t="array" ref="F349">_xlfn._xlws.FILTER(new!$L$2:$L$21,(new!$E$2:$E$21=$A349)*(new!$C$2:$C$21=calendar!E$2)*(new!$D$2:$D$21&lt;&gt;"N/A"),"")</f>
        <v/>
      </c>
      <c r="G349" s="29">
        <f>COUNTIFS(new!$C$2:$C$21,G$2,new!$E$2:$E$21,"&lt;="&amp;calendar!$A349,new!$F$2:$F$21,"&gt;="&amp;calendar!$A349,new!$D$2:$D$21,"YES")+2*COUNTIFS(new!$C$2:$C$21,G$2,new!$E$2:$E$21,"&lt;="&amp;calendar!$A349,new!$F$2:$F$21,"&gt;="&amp;calendar!$A349,new!$D$2:$D$21,"NO")</f>
        <v>0</v>
      </c>
      <c r="H349" s="46" t="str" cm="1">
        <f t="array" ref="H349">_xlfn._xlws.FILTER(new!$L$2:$L$21,(new!$E$2:$E$21=$A349)*(new!$C$2:$C$21=calendar!G$2)*(new!$D$2:$D$21&lt;&gt;"N/A"),"")</f>
        <v/>
      </c>
      <c r="J349" s="29">
        <f>COUNTIFS(new!$C$2:$C$21,J$2,new!$E$2:$E$21,"&lt;="&amp;calendar!$A349,new!$F$2:$F$21,"&gt;="&amp;calendar!$A349,new!$D$2:$D$21,"YES")+2*COUNTIFS(new!$C$2:$C$21,J$2,new!$E$2:$E$21,"&lt;="&amp;calendar!$A349,new!$F$2:$F$21,"&gt;="&amp;calendar!$A349,new!$D$2:$D$21,"NO")</f>
        <v>0</v>
      </c>
      <c r="K349" s="46" t="str" cm="1">
        <f t="array" ref="K349">_xlfn._xlws.FILTER(new!$L$2:$L$21,(new!$E$2:$E$21=$A349)*(new!$C$2:$C$21=calendar!J$2)*(new!$D$2:$D$21&lt;&gt;"N/A"),"")</f>
        <v/>
      </c>
      <c r="L349" s="29">
        <f>COUNTIFS(new!$C$2:$C$21,L$2,new!$E$2:$E$21,"&lt;="&amp;calendar!$A349,new!$F$2:$F$21,"&gt;="&amp;calendar!$A349,new!$D$2:$D$21,"YES")+2*COUNTIFS(new!$C$2:$C$21,L$2,new!$E$2:$E$21,"&lt;="&amp;calendar!$A349,new!$F$2:$F$21,"&gt;="&amp;calendar!$A349,new!$D$2:$D$21,"NO")</f>
        <v>0</v>
      </c>
      <c r="M349" s="46" t="str" cm="1">
        <f t="array" ref="M349">_xlfn._xlws.FILTER(new!$L$2:$L$21,(new!$E$2:$E$21=$A349)*(new!$C$2:$C$21=calendar!L$2)*(new!$D$2:$D$21&lt;&gt;"N/A"),"")</f>
        <v/>
      </c>
      <c r="N349" s="29">
        <f>COUNTIFS(new!$C$2:$C$21,N$2,new!$E$2:$E$21,"&lt;="&amp;calendar!$A349,new!$F$2:$F$21,"&gt;="&amp;calendar!$A349,new!$D$2:$D$21,"YES")+2*COUNTIFS(new!$C$2:$C$21,N$2,new!$E$2:$E$21,"&lt;="&amp;calendar!$A349,new!$F$2:$F$21,"&gt;="&amp;calendar!$A349,new!$D$2:$D$21,"NO")</f>
        <v>0</v>
      </c>
      <c r="O349" s="46" t="str" cm="1">
        <f t="array" ref="O349">_xlfn._xlws.FILTER(new!$L$2:$L$21,(new!$E$2:$E$21=$A349)*(new!$C$2:$C$21=calendar!N$2)*(new!$D$2:$D$21&lt;&gt;"N/A"),"")</f>
        <v/>
      </c>
      <c r="Q349" s="29">
        <f>COUNTIFS(new!$C$2:$C$21,Q$2,new!$E$2:$E$21,"&lt;="&amp;calendar!$A349,new!$F$2:$F$21,"&gt;="&amp;calendar!$A349,new!$D$2:$D$21,"YES")+2*COUNTIFS(new!$C$2:$C$21,Q$2,new!$E$2:$E$21,"&lt;="&amp;calendar!$A349,new!$F$2:$F$21,"&gt;="&amp;calendar!$A349,new!$D$2:$D$21,"NO")</f>
        <v>0</v>
      </c>
      <c r="R349" s="46" t="str" cm="1">
        <f t="array" ref="R349">_xlfn._xlws.FILTER(new!$L$2:$L$21,(new!$E$2:$E$21=$A349)*(new!$C$2:$C$21=calendar!Q$2)*(new!$D$2:$D$21&lt;&gt;"N/A"),"")</f>
        <v/>
      </c>
      <c r="S349" s="29">
        <f>COUNTIFS(new!$C$2:$C$21,S$2,new!$E$2:$E$21,"&lt;="&amp;calendar!$A349,new!$F$2:$F$21,"&gt;="&amp;calendar!$A349,new!$D$2:$D$21,"YES")+2*COUNTIFS(new!$C$2:$C$21,S$2,new!$E$2:$E$21,"&lt;="&amp;calendar!$A349,new!$F$2:$F$21,"&gt;="&amp;calendar!$A349,new!$D$2:$D$21,"NO")</f>
        <v>0</v>
      </c>
      <c r="T349" s="46" t="str" cm="1">
        <f t="array" ref="T349">_xlfn._xlws.FILTER(new!$L$2:$L$21,(new!$E$2:$E$21=$A349)*(new!$C$2:$C$21=calendar!S$2)*(new!$D$2:$D$21&lt;&gt;"N/A"),"")</f>
        <v/>
      </c>
      <c r="U349" s="29">
        <f>COUNTIFS(new!$C$2:$C$21,U$2,new!$E$2:$E$21,"&lt;="&amp;calendar!$A349,new!$F$2:$F$21,"&gt;="&amp;calendar!$A349,new!$D$2:$D$21,"YES")+2*COUNTIFS(new!$C$2:$C$21,U$2,new!$E$2:$E$21,"&lt;="&amp;calendar!$A349,new!$F$2:$F$21,"&gt;="&amp;calendar!$A349,new!$D$2:$D$21,"NO")</f>
        <v>0</v>
      </c>
      <c r="V349" s="46" t="str" cm="1">
        <f t="array" ref="V349">_xlfn._xlws.FILTER(new!$L$2:$L$21,(new!$E$2:$E$21=$A349)*(new!$C$2:$C$21=calendar!U$2)*(new!$D$2:$D$21&lt;&gt;"N/A"),"")</f>
        <v/>
      </c>
    </row>
    <row r="350" spans="1:22" ht="24" customHeight="1" x14ac:dyDescent="0.2">
      <c r="A350" s="37">
        <v>44908</v>
      </c>
      <c r="C350" s="29">
        <f>COUNTIFS(new!$C$2:$C$21,C$2,new!$E$2:$E$21,"&lt;="&amp;calendar!$A350,new!$F$2:$F$21,"&gt;="&amp;calendar!$A350,new!$D$2:$D$21,"YES")+2*COUNTIFS(new!$C$2:$C$21,C$2,new!$E$2:$E$21,"&lt;="&amp;calendar!$A350,new!$F$2:$F$21,"&gt;="&amp;calendar!$A350,new!$D$2:$D$21,"NO")</f>
        <v>0</v>
      </c>
      <c r="D350" s="46" t="str" cm="1">
        <f t="array" ref="D350">_xlfn._xlws.FILTER(new!$L$2:$L$21,(new!$E$2:$E$21=$A350)*(new!$C$2:$C$21=calendar!C$2)*(new!$D$2:$D$21&lt;&gt;"N/A"),"")</f>
        <v/>
      </c>
      <c r="E350" s="29">
        <f>COUNTIFS(new!$C$2:$C$21,E$2,new!$E$2:$E$21,"&lt;="&amp;calendar!$A350,new!$F$2:$F$21,"&gt;="&amp;calendar!$A350,new!$D$2:$D$21,"YES")+2*COUNTIFS(new!$C$2:$C$21,E$2,new!$E$2:$E$21,"&lt;="&amp;calendar!$A350,new!$F$2:$F$21,"&gt;="&amp;calendar!$A350,new!$D$2:$D$21,"NO")</f>
        <v>0</v>
      </c>
      <c r="F350" s="46" t="str" cm="1">
        <f t="array" ref="F350">_xlfn._xlws.FILTER(new!$L$2:$L$21,(new!$E$2:$E$21=$A350)*(new!$C$2:$C$21=calendar!E$2)*(new!$D$2:$D$21&lt;&gt;"N/A"),"")</f>
        <v/>
      </c>
      <c r="G350" s="29">
        <f>COUNTIFS(new!$C$2:$C$21,G$2,new!$E$2:$E$21,"&lt;="&amp;calendar!$A350,new!$F$2:$F$21,"&gt;="&amp;calendar!$A350,new!$D$2:$D$21,"YES")+2*COUNTIFS(new!$C$2:$C$21,G$2,new!$E$2:$E$21,"&lt;="&amp;calendar!$A350,new!$F$2:$F$21,"&gt;="&amp;calendar!$A350,new!$D$2:$D$21,"NO")</f>
        <v>0</v>
      </c>
      <c r="H350" s="46" t="str" cm="1">
        <f t="array" ref="H350">_xlfn._xlws.FILTER(new!$L$2:$L$21,(new!$E$2:$E$21=$A350)*(new!$C$2:$C$21=calendar!G$2)*(new!$D$2:$D$21&lt;&gt;"N/A"),"")</f>
        <v/>
      </c>
      <c r="J350" s="29">
        <f>COUNTIFS(new!$C$2:$C$21,J$2,new!$E$2:$E$21,"&lt;="&amp;calendar!$A350,new!$F$2:$F$21,"&gt;="&amp;calendar!$A350,new!$D$2:$D$21,"YES")+2*COUNTIFS(new!$C$2:$C$21,J$2,new!$E$2:$E$21,"&lt;="&amp;calendar!$A350,new!$F$2:$F$21,"&gt;="&amp;calendar!$A350,new!$D$2:$D$21,"NO")</f>
        <v>0</v>
      </c>
      <c r="K350" s="46" t="str" cm="1">
        <f t="array" ref="K350">_xlfn._xlws.FILTER(new!$L$2:$L$21,(new!$E$2:$E$21=$A350)*(new!$C$2:$C$21=calendar!J$2)*(new!$D$2:$D$21&lt;&gt;"N/A"),"")</f>
        <v/>
      </c>
      <c r="L350" s="29">
        <f>COUNTIFS(new!$C$2:$C$21,L$2,new!$E$2:$E$21,"&lt;="&amp;calendar!$A350,new!$F$2:$F$21,"&gt;="&amp;calendar!$A350,new!$D$2:$D$21,"YES")+2*COUNTIFS(new!$C$2:$C$21,L$2,new!$E$2:$E$21,"&lt;="&amp;calendar!$A350,new!$F$2:$F$21,"&gt;="&amp;calendar!$A350,new!$D$2:$D$21,"NO")</f>
        <v>0</v>
      </c>
      <c r="M350" s="46" t="str" cm="1">
        <f t="array" ref="M350">_xlfn._xlws.FILTER(new!$L$2:$L$21,(new!$E$2:$E$21=$A350)*(new!$C$2:$C$21=calendar!L$2)*(new!$D$2:$D$21&lt;&gt;"N/A"),"")</f>
        <v/>
      </c>
      <c r="N350" s="29">
        <f>COUNTIFS(new!$C$2:$C$21,N$2,new!$E$2:$E$21,"&lt;="&amp;calendar!$A350,new!$F$2:$F$21,"&gt;="&amp;calendar!$A350,new!$D$2:$D$21,"YES")+2*COUNTIFS(new!$C$2:$C$21,N$2,new!$E$2:$E$21,"&lt;="&amp;calendar!$A350,new!$F$2:$F$21,"&gt;="&amp;calendar!$A350,new!$D$2:$D$21,"NO")</f>
        <v>0</v>
      </c>
      <c r="O350" s="46" t="str" cm="1">
        <f t="array" ref="O350">_xlfn._xlws.FILTER(new!$L$2:$L$21,(new!$E$2:$E$21=$A350)*(new!$C$2:$C$21=calendar!N$2)*(new!$D$2:$D$21&lt;&gt;"N/A"),"")</f>
        <v/>
      </c>
      <c r="Q350" s="29">
        <f>COUNTIFS(new!$C$2:$C$21,Q$2,new!$E$2:$E$21,"&lt;="&amp;calendar!$A350,new!$F$2:$F$21,"&gt;="&amp;calendar!$A350,new!$D$2:$D$21,"YES")+2*COUNTIFS(new!$C$2:$C$21,Q$2,new!$E$2:$E$21,"&lt;="&amp;calendar!$A350,new!$F$2:$F$21,"&gt;="&amp;calendar!$A350,new!$D$2:$D$21,"NO")</f>
        <v>0</v>
      </c>
      <c r="R350" s="46" t="str" cm="1">
        <f t="array" ref="R350">_xlfn._xlws.FILTER(new!$L$2:$L$21,(new!$E$2:$E$21=$A350)*(new!$C$2:$C$21=calendar!Q$2)*(new!$D$2:$D$21&lt;&gt;"N/A"),"")</f>
        <v/>
      </c>
      <c r="S350" s="29">
        <f>COUNTIFS(new!$C$2:$C$21,S$2,new!$E$2:$E$21,"&lt;="&amp;calendar!$A350,new!$F$2:$F$21,"&gt;="&amp;calendar!$A350,new!$D$2:$D$21,"YES")+2*COUNTIFS(new!$C$2:$C$21,S$2,new!$E$2:$E$21,"&lt;="&amp;calendar!$A350,new!$F$2:$F$21,"&gt;="&amp;calendar!$A350,new!$D$2:$D$21,"NO")</f>
        <v>0</v>
      </c>
      <c r="T350" s="46" t="str" cm="1">
        <f t="array" ref="T350">_xlfn._xlws.FILTER(new!$L$2:$L$21,(new!$E$2:$E$21=$A350)*(new!$C$2:$C$21=calendar!S$2)*(new!$D$2:$D$21&lt;&gt;"N/A"),"")</f>
        <v/>
      </c>
      <c r="U350" s="29">
        <f>COUNTIFS(new!$C$2:$C$21,U$2,new!$E$2:$E$21,"&lt;="&amp;calendar!$A350,new!$F$2:$F$21,"&gt;="&amp;calendar!$A350,new!$D$2:$D$21,"YES")+2*COUNTIFS(new!$C$2:$C$21,U$2,new!$E$2:$E$21,"&lt;="&amp;calendar!$A350,new!$F$2:$F$21,"&gt;="&amp;calendar!$A350,new!$D$2:$D$21,"NO")</f>
        <v>0</v>
      </c>
      <c r="V350" s="46" t="str" cm="1">
        <f t="array" ref="V350">_xlfn._xlws.FILTER(new!$L$2:$L$21,(new!$E$2:$E$21=$A350)*(new!$C$2:$C$21=calendar!U$2)*(new!$D$2:$D$21&lt;&gt;"N/A"),"")</f>
        <v/>
      </c>
    </row>
    <row r="351" spans="1:22" ht="24" customHeight="1" x14ac:dyDescent="0.2">
      <c r="A351" s="37">
        <v>44909</v>
      </c>
      <c r="C351" s="29">
        <f>COUNTIFS(new!$C$2:$C$21,C$2,new!$E$2:$E$21,"&lt;="&amp;calendar!$A351,new!$F$2:$F$21,"&gt;="&amp;calendar!$A351,new!$D$2:$D$21,"YES")+2*COUNTIFS(new!$C$2:$C$21,C$2,new!$E$2:$E$21,"&lt;="&amp;calendar!$A351,new!$F$2:$F$21,"&gt;="&amp;calendar!$A351,new!$D$2:$D$21,"NO")</f>
        <v>0</v>
      </c>
      <c r="D351" s="46" t="str" cm="1">
        <f t="array" ref="D351">_xlfn._xlws.FILTER(new!$L$2:$L$21,(new!$E$2:$E$21=$A351)*(new!$C$2:$C$21=calendar!C$2)*(new!$D$2:$D$21&lt;&gt;"N/A"),"")</f>
        <v/>
      </c>
      <c r="E351" s="29">
        <f>COUNTIFS(new!$C$2:$C$21,E$2,new!$E$2:$E$21,"&lt;="&amp;calendar!$A351,new!$F$2:$F$21,"&gt;="&amp;calendar!$A351,new!$D$2:$D$21,"YES")+2*COUNTIFS(new!$C$2:$C$21,E$2,new!$E$2:$E$21,"&lt;="&amp;calendar!$A351,new!$F$2:$F$21,"&gt;="&amp;calendar!$A351,new!$D$2:$D$21,"NO")</f>
        <v>0</v>
      </c>
      <c r="F351" s="46" t="str" cm="1">
        <f t="array" ref="F351">_xlfn._xlws.FILTER(new!$L$2:$L$21,(new!$E$2:$E$21=$A351)*(new!$C$2:$C$21=calendar!E$2)*(new!$D$2:$D$21&lt;&gt;"N/A"),"")</f>
        <v/>
      </c>
      <c r="G351" s="29">
        <f>COUNTIFS(new!$C$2:$C$21,G$2,new!$E$2:$E$21,"&lt;="&amp;calendar!$A351,new!$F$2:$F$21,"&gt;="&amp;calendar!$A351,new!$D$2:$D$21,"YES")+2*COUNTIFS(new!$C$2:$C$21,G$2,new!$E$2:$E$21,"&lt;="&amp;calendar!$A351,new!$F$2:$F$21,"&gt;="&amp;calendar!$A351,new!$D$2:$D$21,"NO")</f>
        <v>0</v>
      </c>
      <c r="H351" s="46" t="str" cm="1">
        <f t="array" ref="H351">_xlfn._xlws.FILTER(new!$L$2:$L$21,(new!$E$2:$E$21=$A351)*(new!$C$2:$C$21=calendar!G$2)*(new!$D$2:$D$21&lt;&gt;"N/A"),"")</f>
        <v/>
      </c>
      <c r="J351" s="29">
        <f>COUNTIFS(new!$C$2:$C$21,J$2,new!$E$2:$E$21,"&lt;="&amp;calendar!$A351,new!$F$2:$F$21,"&gt;="&amp;calendar!$A351,new!$D$2:$D$21,"YES")+2*COUNTIFS(new!$C$2:$C$21,J$2,new!$E$2:$E$21,"&lt;="&amp;calendar!$A351,new!$F$2:$F$21,"&gt;="&amp;calendar!$A351,new!$D$2:$D$21,"NO")</f>
        <v>0</v>
      </c>
      <c r="K351" s="46" t="str" cm="1">
        <f t="array" ref="K351">_xlfn._xlws.FILTER(new!$L$2:$L$21,(new!$E$2:$E$21=$A351)*(new!$C$2:$C$21=calendar!J$2)*(new!$D$2:$D$21&lt;&gt;"N/A"),"")</f>
        <v/>
      </c>
      <c r="L351" s="29">
        <f>COUNTIFS(new!$C$2:$C$21,L$2,new!$E$2:$E$21,"&lt;="&amp;calendar!$A351,new!$F$2:$F$21,"&gt;="&amp;calendar!$A351,new!$D$2:$D$21,"YES")+2*COUNTIFS(new!$C$2:$C$21,L$2,new!$E$2:$E$21,"&lt;="&amp;calendar!$A351,new!$F$2:$F$21,"&gt;="&amp;calendar!$A351,new!$D$2:$D$21,"NO")</f>
        <v>0</v>
      </c>
      <c r="M351" s="46" t="str" cm="1">
        <f t="array" ref="M351">_xlfn._xlws.FILTER(new!$L$2:$L$21,(new!$E$2:$E$21=$A351)*(new!$C$2:$C$21=calendar!L$2)*(new!$D$2:$D$21&lt;&gt;"N/A"),"")</f>
        <v/>
      </c>
      <c r="N351" s="29">
        <f>COUNTIFS(new!$C$2:$C$21,N$2,new!$E$2:$E$21,"&lt;="&amp;calendar!$A351,new!$F$2:$F$21,"&gt;="&amp;calendar!$A351,new!$D$2:$D$21,"YES")+2*COUNTIFS(new!$C$2:$C$21,N$2,new!$E$2:$E$21,"&lt;="&amp;calendar!$A351,new!$F$2:$F$21,"&gt;="&amp;calendar!$A351,new!$D$2:$D$21,"NO")</f>
        <v>0</v>
      </c>
      <c r="O351" s="46" t="str" cm="1">
        <f t="array" ref="O351">_xlfn._xlws.FILTER(new!$L$2:$L$21,(new!$E$2:$E$21=$A351)*(new!$C$2:$C$21=calendar!N$2)*(new!$D$2:$D$21&lt;&gt;"N/A"),"")</f>
        <v/>
      </c>
      <c r="Q351" s="29">
        <f>COUNTIFS(new!$C$2:$C$21,Q$2,new!$E$2:$E$21,"&lt;="&amp;calendar!$A351,new!$F$2:$F$21,"&gt;="&amp;calendar!$A351,new!$D$2:$D$21,"YES")+2*COUNTIFS(new!$C$2:$C$21,Q$2,new!$E$2:$E$21,"&lt;="&amp;calendar!$A351,new!$F$2:$F$21,"&gt;="&amp;calendar!$A351,new!$D$2:$D$21,"NO")</f>
        <v>0</v>
      </c>
      <c r="R351" s="46" t="str" cm="1">
        <f t="array" ref="R351">_xlfn._xlws.FILTER(new!$L$2:$L$21,(new!$E$2:$E$21=$A351)*(new!$C$2:$C$21=calendar!Q$2)*(new!$D$2:$D$21&lt;&gt;"N/A"),"")</f>
        <v/>
      </c>
      <c r="S351" s="29">
        <f>COUNTIFS(new!$C$2:$C$21,S$2,new!$E$2:$E$21,"&lt;="&amp;calendar!$A351,new!$F$2:$F$21,"&gt;="&amp;calendar!$A351,new!$D$2:$D$21,"YES")+2*COUNTIFS(new!$C$2:$C$21,S$2,new!$E$2:$E$21,"&lt;="&amp;calendar!$A351,new!$F$2:$F$21,"&gt;="&amp;calendar!$A351,new!$D$2:$D$21,"NO")</f>
        <v>0</v>
      </c>
      <c r="T351" s="46" t="str" cm="1">
        <f t="array" ref="T351">_xlfn._xlws.FILTER(new!$L$2:$L$21,(new!$E$2:$E$21=$A351)*(new!$C$2:$C$21=calendar!S$2)*(new!$D$2:$D$21&lt;&gt;"N/A"),"")</f>
        <v/>
      </c>
      <c r="U351" s="29">
        <f>COUNTIFS(new!$C$2:$C$21,U$2,new!$E$2:$E$21,"&lt;="&amp;calendar!$A351,new!$F$2:$F$21,"&gt;="&amp;calendar!$A351,new!$D$2:$D$21,"YES")+2*COUNTIFS(new!$C$2:$C$21,U$2,new!$E$2:$E$21,"&lt;="&amp;calendar!$A351,new!$F$2:$F$21,"&gt;="&amp;calendar!$A351,new!$D$2:$D$21,"NO")</f>
        <v>0</v>
      </c>
      <c r="V351" s="46" t="str" cm="1">
        <f t="array" ref="V351">_xlfn._xlws.FILTER(new!$L$2:$L$21,(new!$E$2:$E$21=$A351)*(new!$C$2:$C$21=calendar!U$2)*(new!$D$2:$D$21&lt;&gt;"N/A"),"")</f>
        <v/>
      </c>
    </row>
    <row r="352" spans="1:22" ht="24" customHeight="1" x14ac:dyDescent="0.2">
      <c r="A352" s="37">
        <v>44910</v>
      </c>
      <c r="C352" s="29">
        <f>COUNTIFS(new!$C$2:$C$21,C$2,new!$E$2:$E$21,"&lt;="&amp;calendar!$A352,new!$F$2:$F$21,"&gt;="&amp;calendar!$A352,new!$D$2:$D$21,"YES")+2*COUNTIFS(new!$C$2:$C$21,C$2,new!$E$2:$E$21,"&lt;="&amp;calendar!$A352,new!$F$2:$F$21,"&gt;="&amp;calendar!$A352,new!$D$2:$D$21,"NO")</f>
        <v>0</v>
      </c>
      <c r="D352" s="46" t="str" cm="1">
        <f t="array" ref="D352">_xlfn._xlws.FILTER(new!$L$2:$L$21,(new!$E$2:$E$21=$A352)*(new!$C$2:$C$21=calendar!C$2)*(new!$D$2:$D$21&lt;&gt;"N/A"),"")</f>
        <v/>
      </c>
      <c r="E352" s="29">
        <f>COUNTIFS(new!$C$2:$C$21,E$2,new!$E$2:$E$21,"&lt;="&amp;calendar!$A352,new!$F$2:$F$21,"&gt;="&amp;calendar!$A352,new!$D$2:$D$21,"YES")+2*COUNTIFS(new!$C$2:$C$21,E$2,new!$E$2:$E$21,"&lt;="&amp;calendar!$A352,new!$F$2:$F$21,"&gt;="&amp;calendar!$A352,new!$D$2:$D$21,"NO")</f>
        <v>0</v>
      </c>
      <c r="F352" s="46" t="str" cm="1">
        <f t="array" ref="F352">_xlfn._xlws.FILTER(new!$L$2:$L$21,(new!$E$2:$E$21=$A352)*(new!$C$2:$C$21=calendar!E$2)*(new!$D$2:$D$21&lt;&gt;"N/A"),"")</f>
        <v/>
      </c>
      <c r="G352" s="29">
        <f>COUNTIFS(new!$C$2:$C$21,G$2,new!$E$2:$E$21,"&lt;="&amp;calendar!$A352,new!$F$2:$F$21,"&gt;="&amp;calendar!$A352,new!$D$2:$D$21,"YES")+2*COUNTIFS(new!$C$2:$C$21,G$2,new!$E$2:$E$21,"&lt;="&amp;calendar!$A352,new!$F$2:$F$21,"&gt;="&amp;calendar!$A352,new!$D$2:$D$21,"NO")</f>
        <v>0</v>
      </c>
      <c r="H352" s="46" t="str" cm="1">
        <f t="array" ref="H352">_xlfn._xlws.FILTER(new!$L$2:$L$21,(new!$E$2:$E$21=$A352)*(new!$C$2:$C$21=calendar!G$2)*(new!$D$2:$D$21&lt;&gt;"N/A"),"")</f>
        <v/>
      </c>
      <c r="J352" s="29">
        <f>COUNTIFS(new!$C$2:$C$21,J$2,new!$E$2:$E$21,"&lt;="&amp;calendar!$A352,new!$F$2:$F$21,"&gt;="&amp;calendar!$A352,new!$D$2:$D$21,"YES")+2*COUNTIFS(new!$C$2:$C$21,J$2,new!$E$2:$E$21,"&lt;="&amp;calendar!$A352,new!$F$2:$F$21,"&gt;="&amp;calendar!$A352,new!$D$2:$D$21,"NO")</f>
        <v>0</v>
      </c>
      <c r="K352" s="46" t="str" cm="1">
        <f t="array" ref="K352">_xlfn._xlws.FILTER(new!$L$2:$L$21,(new!$E$2:$E$21=$A352)*(new!$C$2:$C$21=calendar!J$2)*(new!$D$2:$D$21&lt;&gt;"N/A"),"")</f>
        <v/>
      </c>
      <c r="L352" s="29">
        <f>COUNTIFS(new!$C$2:$C$21,L$2,new!$E$2:$E$21,"&lt;="&amp;calendar!$A352,new!$F$2:$F$21,"&gt;="&amp;calendar!$A352,new!$D$2:$D$21,"YES")+2*COUNTIFS(new!$C$2:$C$21,L$2,new!$E$2:$E$21,"&lt;="&amp;calendar!$A352,new!$F$2:$F$21,"&gt;="&amp;calendar!$A352,new!$D$2:$D$21,"NO")</f>
        <v>0</v>
      </c>
      <c r="M352" s="46" t="str" cm="1">
        <f t="array" ref="M352">_xlfn._xlws.FILTER(new!$L$2:$L$21,(new!$E$2:$E$21=$A352)*(new!$C$2:$C$21=calendar!L$2)*(new!$D$2:$D$21&lt;&gt;"N/A"),"")</f>
        <v/>
      </c>
      <c r="N352" s="29">
        <f>COUNTIFS(new!$C$2:$C$21,N$2,new!$E$2:$E$21,"&lt;="&amp;calendar!$A352,new!$F$2:$F$21,"&gt;="&amp;calendar!$A352,new!$D$2:$D$21,"YES")+2*COUNTIFS(new!$C$2:$C$21,N$2,new!$E$2:$E$21,"&lt;="&amp;calendar!$A352,new!$F$2:$F$21,"&gt;="&amp;calendar!$A352,new!$D$2:$D$21,"NO")</f>
        <v>0</v>
      </c>
      <c r="O352" s="46" t="str" cm="1">
        <f t="array" ref="O352">_xlfn._xlws.FILTER(new!$L$2:$L$21,(new!$E$2:$E$21=$A352)*(new!$C$2:$C$21=calendar!N$2)*(new!$D$2:$D$21&lt;&gt;"N/A"),"")</f>
        <v/>
      </c>
      <c r="Q352" s="29">
        <f>COUNTIFS(new!$C$2:$C$21,Q$2,new!$E$2:$E$21,"&lt;="&amp;calendar!$A352,new!$F$2:$F$21,"&gt;="&amp;calendar!$A352,new!$D$2:$D$21,"YES")+2*COUNTIFS(new!$C$2:$C$21,Q$2,new!$E$2:$E$21,"&lt;="&amp;calendar!$A352,new!$F$2:$F$21,"&gt;="&amp;calendar!$A352,new!$D$2:$D$21,"NO")</f>
        <v>0</v>
      </c>
      <c r="R352" s="46" t="str" cm="1">
        <f t="array" ref="R352">_xlfn._xlws.FILTER(new!$L$2:$L$21,(new!$E$2:$E$21=$A352)*(new!$C$2:$C$21=calendar!Q$2)*(new!$D$2:$D$21&lt;&gt;"N/A"),"")</f>
        <v/>
      </c>
      <c r="S352" s="29">
        <f>COUNTIFS(new!$C$2:$C$21,S$2,new!$E$2:$E$21,"&lt;="&amp;calendar!$A352,new!$F$2:$F$21,"&gt;="&amp;calendar!$A352,new!$D$2:$D$21,"YES")+2*COUNTIFS(new!$C$2:$C$21,S$2,new!$E$2:$E$21,"&lt;="&amp;calendar!$A352,new!$F$2:$F$21,"&gt;="&amp;calendar!$A352,new!$D$2:$D$21,"NO")</f>
        <v>0</v>
      </c>
      <c r="T352" s="46" t="str" cm="1">
        <f t="array" ref="T352">_xlfn._xlws.FILTER(new!$L$2:$L$21,(new!$E$2:$E$21=$A352)*(new!$C$2:$C$21=calendar!S$2)*(new!$D$2:$D$21&lt;&gt;"N/A"),"")</f>
        <v/>
      </c>
      <c r="U352" s="29">
        <f>COUNTIFS(new!$C$2:$C$21,U$2,new!$E$2:$E$21,"&lt;="&amp;calendar!$A352,new!$F$2:$F$21,"&gt;="&amp;calendar!$A352,new!$D$2:$D$21,"YES")+2*COUNTIFS(new!$C$2:$C$21,U$2,new!$E$2:$E$21,"&lt;="&amp;calendar!$A352,new!$F$2:$F$21,"&gt;="&amp;calendar!$A352,new!$D$2:$D$21,"NO")</f>
        <v>0</v>
      </c>
      <c r="V352" s="46" t="str" cm="1">
        <f t="array" ref="V352">_xlfn._xlws.FILTER(new!$L$2:$L$21,(new!$E$2:$E$21=$A352)*(new!$C$2:$C$21=calendar!U$2)*(new!$D$2:$D$21&lt;&gt;"N/A"),"")</f>
        <v/>
      </c>
    </row>
    <row r="353" spans="1:22" ht="24" customHeight="1" x14ac:dyDescent="0.2">
      <c r="A353" s="37">
        <v>44911</v>
      </c>
      <c r="C353" s="29">
        <f>COUNTIFS(new!$C$2:$C$21,C$2,new!$E$2:$E$21,"&lt;="&amp;calendar!$A353,new!$F$2:$F$21,"&gt;="&amp;calendar!$A353,new!$D$2:$D$21,"YES")+2*COUNTIFS(new!$C$2:$C$21,C$2,new!$E$2:$E$21,"&lt;="&amp;calendar!$A353,new!$F$2:$F$21,"&gt;="&amp;calendar!$A353,new!$D$2:$D$21,"NO")</f>
        <v>0</v>
      </c>
      <c r="D353" s="46" t="str" cm="1">
        <f t="array" ref="D353">_xlfn._xlws.FILTER(new!$L$2:$L$21,(new!$E$2:$E$21=$A353)*(new!$C$2:$C$21=calendar!C$2)*(new!$D$2:$D$21&lt;&gt;"N/A"),"")</f>
        <v/>
      </c>
      <c r="E353" s="29">
        <f>COUNTIFS(new!$C$2:$C$21,E$2,new!$E$2:$E$21,"&lt;="&amp;calendar!$A353,new!$F$2:$F$21,"&gt;="&amp;calendar!$A353,new!$D$2:$D$21,"YES")+2*COUNTIFS(new!$C$2:$C$21,E$2,new!$E$2:$E$21,"&lt;="&amp;calendar!$A353,new!$F$2:$F$21,"&gt;="&amp;calendar!$A353,new!$D$2:$D$21,"NO")</f>
        <v>0</v>
      </c>
      <c r="F353" s="46" t="str" cm="1">
        <f t="array" ref="F353">_xlfn._xlws.FILTER(new!$L$2:$L$21,(new!$E$2:$E$21=$A353)*(new!$C$2:$C$21=calendar!E$2)*(new!$D$2:$D$21&lt;&gt;"N/A"),"")</f>
        <v/>
      </c>
      <c r="G353" s="29">
        <f>COUNTIFS(new!$C$2:$C$21,G$2,new!$E$2:$E$21,"&lt;="&amp;calendar!$A353,new!$F$2:$F$21,"&gt;="&amp;calendar!$A353,new!$D$2:$D$21,"YES")+2*COUNTIFS(new!$C$2:$C$21,G$2,new!$E$2:$E$21,"&lt;="&amp;calendar!$A353,new!$F$2:$F$21,"&gt;="&amp;calendar!$A353,new!$D$2:$D$21,"NO")</f>
        <v>0</v>
      </c>
      <c r="H353" s="46" t="str" cm="1">
        <f t="array" ref="H353">_xlfn._xlws.FILTER(new!$L$2:$L$21,(new!$E$2:$E$21=$A353)*(new!$C$2:$C$21=calendar!G$2)*(new!$D$2:$D$21&lt;&gt;"N/A"),"")</f>
        <v/>
      </c>
      <c r="J353" s="29">
        <f>COUNTIFS(new!$C$2:$C$21,J$2,new!$E$2:$E$21,"&lt;="&amp;calendar!$A353,new!$F$2:$F$21,"&gt;="&amp;calendar!$A353,new!$D$2:$D$21,"YES")+2*COUNTIFS(new!$C$2:$C$21,J$2,new!$E$2:$E$21,"&lt;="&amp;calendar!$A353,new!$F$2:$F$21,"&gt;="&amp;calendar!$A353,new!$D$2:$D$21,"NO")</f>
        <v>0</v>
      </c>
      <c r="K353" s="46" t="str" cm="1">
        <f t="array" ref="K353">_xlfn._xlws.FILTER(new!$L$2:$L$21,(new!$E$2:$E$21=$A353)*(new!$C$2:$C$21=calendar!J$2)*(new!$D$2:$D$21&lt;&gt;"N/A"),"")</f>
        <v/>
      </c>
      <c r="L353" s="29">
        <f>COUNTIFS(new!$C$2:$C$21,L$2,new!$E$2:$E$21,"&lt;="&amp;calendar!$A353,new!$F$2:$F$21,"&gt;="&amp;calendar!$A353,new!$D$2:$D$21,"YES")+2*COUNTIFS(new!$C$2:$C$21,L$2,new!$E$2:$E$21,"&lt;="&amp;calendar!$A353,new!$F$2:$F$21,"&gt;="&amp;calendar!$A353,new!$D$2:$D$21,"NO")</f>
        <v>0</v>
      </c>
      <c r="M353" s="46" t="str" cm="1">
        <f t="array" ref="M353">_xlfn._xlws.FILTER(new!$L$2:$L$21,(new!$E$2:$E$21=$A353)*(new!$C$2:$C$21=calendar!L$2)*(new!$D$2:$D$21&lt;&gt;"N/A"),"")</f>
        <v/>
      </c>
      <c r="N353" s="29">
        <f>COUNTIFS(new!$C$2:$C$21,N$2,new!$E$2:$E$21,"&lt;="&amp;calendar!$A353,new!$F$2:$F$21,"&gt;="&amp;calendar!$A353,new!$D$2:$D$21,"YES")+2*COUNTIFS(new!$C$2:$C$21,N$2,new!$E$2:$E$21,"&lt;="&amp;calendar!$A353,new!$F$2:$F$21,"&gt;="&amp;calendar!$A353,new!$D$2:$D$21,"NO")</f>
        <v>0</v>
      </c>
      <c r="O353" s="46" t="str" cm="1">
        <f t="array" ref="O353">_xlfn._xlws.FILTER(new!$L$2:$L$21,(new!$E$2:$E$21=$A353)*(new!$C$2:$C$21=calendar!N$2)*(new!$D$2:$D$21&lt;&gt;"N/A"),"")</f>
        <v/>
      </c>
      <c r="Q353" s="29">
        <f>COUNTIFS(new!$C$2:$C$21,Q$2,new!$E$2:$E$21,"&lt;="&amp;calendar!$A353,new!$F$2:$F$21,"&gt;="&amp;calendar!$A353,new!$D$2:$D$21,"YES")+2*COUNTIFS(new!$C$2:$C$21,Q$2,new!$E$2:$E$21,"&lt;="&amp;calendar!$A353,new!$F$2:$F$21,"&gt;="&amp;calendar!$A353,new!$D$2:$D$21,"NO")</f>
        <v>0</v>
      </c>
      <c r="R353" s="46" t="str" cm="1">
        <f t="array" ref="R353">_xlfn._xlws.FILTER(new!$L$2:$L$21,(new!$E$2:$E$21=$A353)*(new!$C$2:$C$21=calendar!Q$2)*(new!$D$2:$D$21&lt;&gt;"N/A"),"")</f>
        <v/>
      </c>
      <c r="S353" s="29">
        <f>COUNTIFS(new!$C$2:$C$21,S$2,new!$E$2:$E$21,"&lt;="&amp;calendar!$A353,new!$F$2:$F$21,"&gt;="&amp;calendar!$A353,new!$D$2:$D$21,"YES")+2*COUNTIFS(new!$C$2:$C$21,S$2,new!$E$2:$E$21,"&lt;="&amp;calendar!$A353,new!$F$2:$F$21,"&gt;="&amp;calendar!$A353,new!$D$2:$D$21,"NO")</f>
        <v>0</v>
      </c>
      <c r="T353" s="46" t="str" cm="1">
        <f t="array" ref="T353">_xlfn._xlws.FILTER(new!$L$2:$L$21,(new!$E$2:$E$21=$A353)*(new!$C$2:$C$21=calendar!S$2)*(new!$D$2:$D$21&lt;&gt;"N/A"),"")</f>
        <v/>
      </c>
      <c r="U353" s="29">
        <f>COUNTIFS(new!$C$2:$C$21,U$2,new!$E$2:$E$21,"&lt;="&amp;calendar!$A353,new!$F$2:$F$21,"&gt;="&amp;calendar!$A353,new!$D$2:$D$21,"YES")+2*COUNTIFS(new!$C$2:$C$21,U$2,new!$E$2:$E$21,"&lt;="&amp;calendar!$A353,new!$F$2:$F$21,"&gt;="&amp;calendar!$A353,new!$D$2:$D$21,"NO")</f>
        <v>0</v>
      </c>
      <c r="V353" s="46" t="str" cm="1">
        <f t="array" ref="V353">_xlfn._xlws.FILTER(new!$L$2:$L$21,(new!$E$2:$E$21=$A353)*(new!$C$2:$C$21=calendar!U$2)*(new!$D$2:$D$21&lt;&gt;"N/A"),"")</f>
        <v/>
      </c>
    </row>
    <row r="354" spans="1:22" ht="24" customHeight="1" x14ac:dyDescent="0.2">
      <c r="A354" s="37">
        <v>44912</v>
      </c>
      <c r="C354" s="29">
        <f>COUNTIFS(new!$C$2:$C$21,C$2,new!$E$2:$E$21,"&lt;="&amp;calendar!$A354,new!$F$2:$F$21,"&gt;="&amp;calendar!$A354,new!$D$2:$D$21,"YES")+2*COUNTIFS(new!$C$2:$C$21,C$2,new!$E$2:$E$21,"&lt;="&amp;calendar!$A354,new!$F$2:$F$21,"&gt;="&amp;calendar!$A354,new!$D$2:$D$21,"NO")</f>
        <v>0</v>
      </c>
      <c r="D354" s="46" t="str" cm="1">
        <f t="array" ref="D354">_xlfn._xlws.FILTER(new!$L$2:$L$21,(new!$E$2:$E$21=$A354)*(new!$C$2:$C$21=calendar!C$2)*(new!$D$2:$D$21&lt;&gt;"N/A"),"")</f>
        <v/>
      </c>
      <c r="E354" s="29">
        <f>COUNTIFS(new!$C$2:$C$21,E$2,new!$E$2:$E$21,"&lt;="&amp;calendar!$A354,new!$F$2:$F$21,"&gt;="&amp;calendar!$A354,new!$D$2:$D$21,"YES")+2*COUNTIFS(new!$C$2:$C$21,E$2,new!$E$2:$E$21,"&lt;="&amp;calendar!$A354,new!$F$2:$F$21,"&gt;="&amp;calendar!$A354,new!$D$2:$D$21,"NO")</f>
        <v>0</v>
      </c>
      <c r="F354" s="46" t="str" cm="1">
        <f t="array" ref="F354">_xlfn._xlws.FILTER(new!$L$2:$L$21,(new!$E$2:$E$21=$A354)*(new!$C$2:$C$21=calendar!E$2)*(new!$D$2:$D$21&lt;&gt;"N/A"),"")</f>
        <v/>
      </c>
      <c r="G354" s="29">
        <f>COUNTIFS(new!$C$2:$C$21,G$2,new!$E$2:$E$21,"&lt;="&amp;calendar!$A354,new!$F$2:$F$21,"&gt;="&amp;calendar!$A354,new!$D$2:$D$21,"YES")+2*COUNTIFS(new!$C$2:$C$21,G$2,new!$E$2:$E$21,"&lt;="&amp;calendar!$A354,new!$F$2:$F$21,"&gt;="&amp;calendar!$A354,new!$D$2:$D$21,"NO")</f>
        <v>0</v>
      </c>
      <c r="H354" s="46" t="str" cm="1">
        <f t="array" ref="H354">_xlfn._xlws.FILTER(new!$L$2:$L$21,(new!$E$2:$E$21=$A354)*(new!$C$2:$C$21=calendar!G$2)*(new!$D$2:$D$21&lt;&gt;"N/A"),"")</f>
        <v/>
      </c>
      <c r="J354" s="29">
        <f>COUNTIFS(new!$C$2:$C$21,J$2,new!$E$2:$E$21,"&lt;="&amp;calendar!$A354,new!$F$2:$F$21,"&gt;="&amp;calendar!$A354,new!$D$2:$D$21,"YES")+2*COUNTIFS(new!$C$2:$C$21,J$2,new!$E$2:$E$21,"&lt;="&amp;calendar!$A354,new!$F$2:$F$21,"&gt;="&amp;calendar!$A354,new!$D$2:$D$21,"NO")</f>
        <v>0</v>
      </c>
      <c r="K354" s="46" t="str" cm="1">
        <f t="array" ref="K354">_xlfn._xlws.FILTER(new!$L$2:$L$21,(new!$E$2:$E$21=$A354)*(new!$C$2:$C$21=calendar!J$2)*(new!$D$2:$D$21&lt;&gt;"N/A"),"")</f>
        <v/>
      </c>
      <c r="L354" s="29">
        <f>COUNTIFS(new!$C$2:$C$21,L$2,new!$E$2:$E$21,"&lt;="&amp;calendar!$A354,new!$F$2:$F$21,"&gt;="&amp;calendar!$A354,new!$D$2:$D$21,"YES")+2*COUNTIFS(new!$C$2:$C$21,L$2,new!$E$2:$E$21,"&lt;="&amp;calendar!$A354,new!$F$2:$F$21,"&gt;="&amp;calendar!$A354,new!$D$2:$D$21,"NO")</f>
        <v>0</v>
      </c>
      <c r="M354" s="46" t="str" cm="1">
        <f t="array" ref="M354">_xlfn._xlws.FILTER(new!$L$2:$L$21,(new!$E$2:$E$21=$A354)*(new!$C$2:$C$21=calendar!L$2)*(new!$D$2:$D$21&lt;&gt;"N/A"),"")</f>
        <v/>
      </c>
      <c r="N354" s="29">
        <f>COUNTIFS(new!$C$2:$C$21,N$2,new!$E$2:$E$21,"&lt;="&amp;calendar!$A354,new!$F$2:$F$21,"&gt;="&amp;calendar!$A354,new!$D$2:$D$21,"YES")+2*COUNTIFS(new!$C$2:$C$21,N$2,new!$E$2:$E$21,"&lt;="&amp;calendar!$A354,new!$F$2:$F$21,"&gt;="&amp;calendar!$A354,new!$D$2:$D$21,"NO")</f>
        <v>0</v>
      </c>
      <c r="O354" s="46" t="str" cm="1">
        <f t="array" ref="O354">_xlfn._xlws.FILTER(new!$L$2:$L$21,(new!$E$2:$E$21=$A354)*(new!$C$2:$C$21=calendar!N$2)*(new!$D$2:$D$21&lt;&gt;"N/A"),"")</f>
        <v/>
      </c>
      <c r="Q354" s="29">
        <f>COUNTIFS(new!$C$2:$C$21,Q$2,new!$E$2:$E$21,"&lt;="&amp;calendar!$A354,new!$F$2:$F$21,"&gt;="&amp;calendar!$A354,new!$D$2:$D$21,"YES")+2*COUNTIFS(new!$C$2:$C$21,Q$2,new!$E$2:$E$21,"&lt;="&amp;calendar!$A354,new!$F$2:$F$21,"&gt;="&amp;calendar!$A354,new!$D$2:$D$21,"NO")</f>
        <v>0</v>
      </c>
      <c r="R354" s="46" t="str" cm="1">
        <f t="array" ref="R354">_xlfn._xlws.FILTER(new!$L$2:$L$21,(new!$E$2:$E$21=$A354)*(new!$C$2:$C$21=calendar!Q$2)*(new!$D$2:$D$21&lt;&gt;"N/A"),"")</f>
        <v/>
      </c>
      <c r="S354" s="29">
        <f>COUNTIFS(new!$C$2:$C$21,S$2,new!$E$2:$E$21,"&lt;="&amp;calendar!$A354,new!$F$2:$F$21,"&gt;="&amp;calendar!$A354,new!$D$2:$D$21,"YES")+2*COUNTIFS(new!$C$2:$C$21,S$2,new!$E$2:$E$21,"&lt;="&amp;calendar!$A354,new!$F$2:$F$21,"&gt;="&amp;calendar!$A354,new!$D$2:$D$21,"NO")</f>
        <v>0</v>
      </c>
      <c r="T354" s="46" t="str" cm="1">
        <f t="array" ref="T354">_xlfn._xlws.FILTER(new!$L$2:$L$21,(new!$E$2:$E$21=$A354)*(new!$C$2:$C$21=calendar!S$2)*(new!$D$2:$D$21&lt;&gt;"N/A"),"")</f>
        <v/>
      </c>
      <c r="U354" s="29">
        <f>COUNTIFS(new!$C$2:$C$21,U$2,new!$E$2:$E$21,"&lt;="&amp;calendar!$A354,new!$F$2:$F$21,"&gt;="&amp;calendar!$A354,new!$D$2:$D$21,"YES")+2*COUNTIFS(new!$C$2:$C$21,U$2,new!$E$2:$E$21,"&lt;="&amp;calendar!$A354,new!$F$2:$F$21,"&gt;="&amp;calendar!$A354,new!$D$2:$D$21,"NO")</f>
        <v>0</v>
      </c>
      <c r="V354" s="46" t="str" cm="1">
        <f t="array" ref="V354">_xlfn._xlws.FILTER(new!$L$2:$L$21,(new!$E$2:$E$21=$A354)*(new!$C$2:$C$21=calendar!U$2)*(new!$D$2:$D$21&lt;&gt;"N/A"),"")</f>
        <v/>
      </c>
    </row>
    <row r="355" spans="1:22" ht="24" customHeight="1" x14ac:dyDescent="0.2">
      <c r="A355" s="37">
        <v>44913</v>
      </c>
      <c r="C355" s="29">
        <f>COUNTIFS(new!$C$2:$C$21,C$2,new!$E$2:$E$21,"&lt;="&amp;calendar!$A355,new!$F$2:$F$21,"&gt;="&amp;calendar!$A355,new!$D$2:$D$21,"YES")+2*COUNTIFS(new!$C$2:$C$21,C$2,new!$E$2:$E$21,"&lt;="&amp;calendar!$A355,new!$F$2:$F$21,"&gt;="&amp;calendar!$A355,new!$D$2:$D$21,"NO")</f>
        <v>0</v>
      </c>
      <c r="D355" s="46" t="str" cm="1">
        <f t="array" ref="D355">_xlfn._xlws.FILTER(new!$L$2:$L$21,(new!$E$2:$E$21=$A355)*(new!$C$2:$C$21=calendar!C$2)*(new!$D$2:$D$21&lt;&gt;"N/A"),"")</f>
        <v/>
      </c>
      <c r="E355" s="29">
        <f>COUNTIFS(new!$C$2:$C$21,E$2,new!$E$2:$E$21,"&lt;="&amp;calendar!$A355,new!$F$2:$F$21,"&gt;="&amp;calendar!$A355,new!$D$2:$D$21,"YES")+2*COUNTIFS(new!$C$2:$C$21,E$2,new!$E$2:$E$21,"&lt;="&amp;calendar!$A355,new!$F$2:$F$21,"&gt;="&amp;calendar!$A355,new!$D$2:$D$21,"NO")</f>
        <v>0</v>
      </c>
      <c r="F355" s="46" t="str" cm="1">
        <f t="array" ref="F355">_xlfn._xlws.FILTER(new!$L$2:$L$21,(new!$E$2:$E$21=$A355)*(new!$C$2:$C$21=calendar!E$2)*(new!$D$2:$D$21&lt;&gt;"N/A"),"")</f>
        <v/>
      </c>
      <c r="G355" s="29">
        <f>COUNTIFS(new!$C$2:$C$21,G$2,new!$E$2:$E$21,"&lt;="&amp;calendar!$A355,new!$F$2:$F$21,"&gt;="&amp;calendar!$A355,new!$D$2:$D$21,"YES")+2*COUNTIFS(new!$C$2:$C$21,G$2,new!$E$2:$E$21,"&lt;="&amp;calendar!$A355,new!$F$2:$F$21,"&gt;="&amp;calendar!$A355,new!$D$2:$D$21,"NO")</f>
        <v>0</v>
      </c>
      <c r="H355" s="46" t="str" cm="1">
        <f t="array" ref="H355">_xlfn._xlws.FILTER(new!$L$2:$L$21,(new!$E$2:$E$21=$A355)*(new!$C$2:$C$21=calendar!G$2)*(new!$D$2:$D$21&lt;&gt;"N/A"),"")</f>
        <v/>
      </c>
      <c r="J355" s="29">
        <f>COUNTIFS(new!$C$2:$C$21,J$2,new!$E$2:$E$21,"&lt;="&amp;calendar!$A355,new!$F$2:$F$21,"&gt;="&amp;calendar!$A355,new!$D$2:$D$21,"YES")+2*COUNTIFS(new!$C$2:$C$21,J$2,new!$E$2:$E$21,"&lt;="&amp;calendar!$A355,new!$F$2:$F$21,"&gt;="&amp;calendar!$A355,new!$D$2:$D$21,"NO")</f>
        <v>0</v>
      </c>
      <c r="K355" s="46" t="str" cm="1">
        <f t="array" ref="K355">_xlfn._xlws.FILTER(new!$L$2:$L$21,(new!$E$2:$E$21=$A355)*(new!$C$2:$C$21=calendar!J$2)*(new!$D$2:$D$21&lt;&gt;"N/A"),"")</f>
        <v/>
      </c>
      <c r="L355" s="29">
        <f>COUNTIFS(new!$C$2:$C$21,L$2,new!$E$2:$E$21,"&lt;="&amp;calendar!$A355,new!$F$2:$F$21,"&gt;="&amp;calendar!$A355,new!$D$2:$D$21,"YES")+2*COUNTIFS(new!$C$2:$C$21,L$2,new!$E$2:$E$21,"&lt;="&amp;calendar!$A355,new!$F$2:$F$21,"&gt;="&amp;calendar!$A355,new!$D$2:$D$21,"NO")</f>
        <v>0</v>
      </c>
      <c r="M355" s="46" t="str" cm="1">
        <f t="array" ref="M355">_xlfn._xlws.FILTER(new!$L$2:$L$21,(new!$E$2:$E$21=$A355)*(new!$C$2:$C$21=calendar!L$2)*(new!$D$2:$D$21&lt;&gt;"N/A"),"")</f>
        <v/>
      </c>
      <c r="N355" s="29">
        <f>COUNTIFS(new!$C$2:$C$21,N$2,new!$E$2:$E$21,"&lt;="&amp;calendar!$A355,new!$F$2:$F$21,"&gt;="&amp;calendar!$A355,new!$D$2:$D$21,"YES")+2*COUNTIFS(new!$C$2:$C$21,N$2,new!$E$2:$E$21,"&lt;="&amp;calendar!$A355,new!$F$2:$F$21,"&gt;="&amp;calendar!$A355,new!$D$2:$D$21,"NO")</f>
        <v>0</v>
      </c>
      <c r="O355" s="46" t="str" cm="1">
        <f t="array" ref="O355">_xlfn._xlws.FILTER(new!$L$2:$L$21,(new!$E$2:$E$21=$A355)*(new!$C$2:$C$21=calendar!N$2)*(new!$D$2:$D$21&lt;&gt;"N/A"),"")</f>
        <v/>
      </c>
      <c r="Q355" s="29">
        <f>COUNTIFS(new!$C$2:$C$21,Q$2,new!$E$2:$E$21,"&lt;="&amp;calendar!$A355,new!$F$2:$F$21,"&gt;="&amp;calendar!$A355,new!$D$2:$D$21,"YES")+2*COUNTIFS(new!$C$2:$C$21,Q$2,new!$E$2:$E$21,"&lt;="&amp;calendar!$A355,new!$F$2:$F$21,"&gt;="&amp;calendar!$A355,new!$D$2:$D$21,"NO")</f>
        <v>0</v>
      </c>
      <c r="R355" s="46" t="str" cm="1">
        <f t="array" ref="R355">_xlfn._xlws.FILTER(new!$L$2:$L$21,(new!$E$2:$E$21=$A355)*(new!$C$2:$C$21=calendar!Q$2)*(new!$D$2:$D$21&lt;&gt;"N/A"),"")</f>
        <v/>
      </c>
      <c r="S355" s="29">
        <f>COUNTIFS(new!$C$2:$C$21,S$2,new!$E$2:$E$21,"&lt;="&amp;calendar!$A355,new!$F$2:$F$21,"&gt;="&amp;calendar!$A355,new!$D$2:$D$21,"YES")+2*COUNTIFS(new!$C$2:$C$21,S$2,new!$E$2:$E$21,"&lt;="&amp;calendar!$A355,new!$F$2:$F$21,"&gt;="&amp;calendar!$A355,new!$D$2:$D$21,"NO")</f>
        <v>0</v>
      </c>
      <c r="T355" s="46" t="str" cm="1">
        <f t="array" ref="T355">_xlfn._xlws.FILTER(new!$L$2:$L$21,(new!$E$2:$E$21=$A355)*(new!$C$2:$C$21=calendar!S$2)*(new!$D$2:$D$21&lt;&gt;"N/A"),"")</f>
        <v/>
      </c>
      <c r="U355" s="29">
        <f>COUNTIFS(new!$C$2:$C$21,U$2,new!$E$2:$E$21,"&lt;="&amp;calendar!$A355,new!$F$2:$F$21,"&gt;="&amp;calendar!$A355,new!$D$2:$D$21,"YES")+2*COUNTIFS(new!$C$2:$C$21,U$2,new!$E$2:$E$21,"&lt;="&amp;calendar!$A355,new!$F$2:$F$21,"&gt;="&amp;calendar!$A355,new!$D$2:$D$21,"NO")</f>
        <v>0</v>
      </c>
      <c r="V355" s="46" t="str" cm="1">
        <f t="array" ref="V355">_xlfn._xlws.FILTER(new!$L$2:$L$21,(new!$E$2:$E$21=$A355)*(new!$C$2:$C$21=calendar!U$2)*(new!$D$2:$D$21&lt;&gt;"N/A"),"")</f>
        <v/>
      </c>
    </row>
    <row r="356" spans="1:22" ht="24" customHeight="1" x14ac:dyDescent="0.2">
      <c r="A356" s="37">
        <v>44914</v>
      </c>
      <c r="C356" s="29">
        <f>COUNTIFS(new!$C$2:$C$21,C$2,new!$E$2:$E$21,"&lt;="&amp;calendar!$A356,new!$F$2:$F$21,"&gt;="&amp;calendar!$A356,new!$D$2:$D$21,"YES")+2*COUNTIFS(new!$C$2:$C$21,C$2,new!$E$2:$E$21,"&lt;="&amp;calendar!$A356,new!$F$2:$F$21,"&gt;="&amp;calendar!$A356,new!$D$2:$D$21,"NO")</f>
        <v>0</v>
      </c>
      <c r="D356" s="46" t="str" cm="1">
        <f t="array" ref="D356">_xlfn._xlws.FILTER(new!$L$2:$L$21,(new!$E$2:$E$21=$A356)*(new!$C$2:$C$21=calendar!C$2)*(new!$D$2:$D$21&lt;&gt;"N/A"),"")</f>
        <v/>
      </c>
      <c r="E356" s="29">
        <f>COUNTIFS(new!$C$2:$C$21,E$2,new!$E$2:$E$21,"&lt;="&amp;calendar!$A356,new!$F$2:$F$21,"&gt;="&amp;calendar!$A356,new!$D$2:$D$21,"YES")+2*COUNTIFS(new!$C$2:$C$21,E$2,new!$E$2:$E$21,"&lt;="&amp;calendar!$A356,new!$F$2:$F$21,"&gt;="&amp;calendar!$A356,new!$D$2:$D$21,"NO")</f>
        <v>0</v>
      </c>
      <c r="F356" s="46" t="str" cm="1">
        <f t="array" ref="F356">_xlfn._xlws.FILTER(new!$L$2:$L$21,(new!$E$2:$E$21=$A356)*(new!$C$2:$C$21=calendar!E$2)*(new!$D$2:$D$21&lt;&gt;"N/A"),"")</f>
        <v/>
      </c>
      <c r="G356" s="29">
        <f>COUNTIFS(new!$C$2:$C$21,G$2,new!$E$2:$E$21,"&lt;="&amp;calendar!$A356,new!$F$2:$F$21,"&gt;="&amp;calendar!$A356,new!$D$2:$D$21,"YES")+2*COUNTIFS(new!$C$2:$C$21,G$2,new!$E$2:$E$21,"&lt;="&amp;calendar!$A356,new!$F$2:$F$21,"&gt;="&amp;calendar!$A356,new!$D$2:$D$21,"NO")</f>
        <v>0</v>
      </c>
      <c r="H356" s="46" t="str" cm="1">
        <f t="array" ref="H356">_xlfn._xlws.FILTER(new!$L$2:$L$21,(new!$E$2:$E$21=$A356)*(new!$C$2:$C$21=calendar!G$2)*(new!$D$2:$D$21&lt;&gt;"N/A"),"")</f>
        <v/>
      </c>
      <c r="J356" s="29">
        <f>COUNTIFS(new!$C$2:$C$21,J$2,new!$E$2:$E$21,"&lt;="&amp;calendar!$A356,new!$F$2:$F$21,"&gt;="&amp;calendar!$A356,new!$D$2:$D$21,"YES")+2*COUNTIFS(new!$C$2:$C$21,J$2,new!$E$2:$E$21,"&lt;="&amp;calendar!$A356,new!$F$2:$F$21,"&gt;="&amp;calendar!$A356,new!$D$2:$D$21,"NO")</f>
        <v>0</v>
      </c>
      <c r="K356" s="46" t="str" cm="1">
        <f t="array" ref="K356">_xlfn._xlws.FILTER(new!$L$2:$L$21,(new!$E$2:$E$21=$A356)*(new!$C$2:$C$21=calendar!J$2)*(new!$D$2:$D$21&lt;&gt;"N/A"),"")</f>
        <v/>
      </c>
      <c r="L356" s="29">
        <f>COUNTIFS(new!$C$2:$C$21,L$2,new!$E$2:$E$21,"&lt;="&amp;calendar!$A356,new!$F$2:$F$21,"&gt;="&amp;calendar!$A356,new!$D$2:$D$21,"YES")+2*COUNTIFS(new!$C$2:$C$21,L$2,new!$E$2:$E$21,"&lt;="&amp;calendar!$A356,new!$F$2:$F$21,"&gt;="&amp;calendar!$A356,new!$D$2:$D$21,"NO")</f>
        <v>0</v>
      </c>
      <c r="M356" s="46" t="str" cm="1">
        <f t="array" ref="M356">_xlfn._xlws.FILTER(new!$L$2:$L$21,(new!$E$2:$E$21=$A356)*(new!$C$2:$C$21=calendar!L$2)*(new!$D$2:$D$21&lt;&gt;"N/A"),"")</f>
        <v/>
      </c>
      <c r="N356" s="29">
        <f>COUNTIFS(new!$C$2:$C$21,N$2,new!$E$2:$E$21,"&lt;="&amp;calendar!$A356,new!$F$2:$F$21,"&gt;="&amp;calendar!$A356,new!$D$2:$D$21,"YES")+2*COUNTIFS(new!$C$2:$C$21,N$2,new!$E$2:$E$21,"&lt;="&amp;calendar!$A356,new!$F$2:$F$21,"&gt;="&amp;calendar!$A356,new!$D$2:$D$21,"NO")</f>
        <v>0</v>
      </c>
      <c r="O356" s="46" t="str" cm="1">
        <f t="array" ref="O356">_xlfn._xlws.FILTER(new!$L$2:$L$21,(new!$E$2:$E$21=$A356)*(new!$C$2:$C$21=calendar!N$2)*(new!$D$2:$D$21&lt;&gt;"N/A"),"")</f>
        <v/>
      </c>
      <c r="Q356" s="29">
        <f>COUNTIFS(new!$C$2:$C$21,Q$2,new!$E$2:$E$21,"&lt;="&amp;calendar!$A356,new!$F$2:$F$21,"&gt;="&amp;calendar!$A356,new!$D$2:$D$21,"YES")+2*COUNTIFS(new!$C$2:$C$21,Q$2,new!$E$2:$E$21,"&lt;="&amp;calendar!$A356,new!$F$2:$F$21,"&gt;="&amp;calendar!$A356,new!$D$2:$D$21,"NO")</f>
        <v>0</v>
      </c>
      <c r="R356" s="46" t="str" cm="1">
        <f t="array" ref="R356">_xlfn._xlws.FILTER(new!$L$2:$L$21,(new!$E$2:$E$21=$A356)*(new!$C$2:$C$21=calendar!Q$2)*(new!$D$2:$D$21&lt;&gt;"N/A"),"")</f>
        <v/>
      </c>
      <c r="S356" s="29">
        <f>COUNTIFS(new!$C$2:$C$21,S$2,new!$E$2:$E$21,"&lt;="&amp;calendar!$A356,new!$F$2:$F$21,"&gt;="&amp;calendar!$A356,new!$D$2:$D$21,"YES")+2*COUNTIFS(new!$C$2:$C$21,S$2,new!$E$2:$E$21,"&lt;="&amp;calendar!$A356,new!$F$2:$F$21,"&gt;="&amp;calendar!$A356,new!$D$2:$D$21,"NO")</f>
        <v>0</v>
      </c>
      <c r="T356" s="46" t="str" cm="1">
        <f t="array" ref="T356">_xlfn._xlws.FILTER(new!$L$2:$L$21,(new!$E$2:$E$21=$A356)*(new!$C$2:$C$21=calendar!S$2)*(new!$D$2:$D$21&lt;&gt;"N/A"),"")</f>
        <v/>
      </c>
      <c r="U356" s="29">
        <f>COUNTIFS(new!$C$2:$C$21,U$2,new!$E$2:$E$21,"&lt;="&amp;calendar!$A356,new!$F$2:$F$21,"&gt;="&amp;calendar!$A356,new!$D$2:$D$21,"YES")+2*COUNTIFS(new!$C$2:$C$21,U$2,new!$E$2:$E$21,"&lt;="&amp;calendar!$A356,new!$F$2:$F$21,"&gt;="&amp;calendar!$A356,new!$D$2:$D$21,"NO")</f>
        <v>0</v>
      </c>
      <c r="V356" s="46" t="str" cm="1">
        <f t="array" ref="V356">_xlfn._xlws.FILTER(new!$L$2:$L$21,(new!$E$2:$E$21=$A356)*(new!$C$2:$C$21=calendar!U$2)*(new!$D$2:$D$21&lt;&gt;"N/A"),"")</f>
        <v/>
      </c>
    </row>
    <row r="357" spans="1:22" ht="24" customHeight="1" x14ac:dyDescent="0.2">
      <c r="A357" s="37">
        <v>44915</v>
      </c>
      <c r="C357" s="29">
        <f>COUNTIFS(new!$C$2:$C$21,C$2,new!$E$2:$E$21,"&lt;="&amp;calendar!$A357,new!$F$2:$F$21,"&gt;="&amp;calendar!$A357,new!$D$2:$D$21,"YES")+2*COUNTIFS(new!$C$2:$C$21,C$2,new!$E$2:$E$21,"&lt;="&amp;calendar!$A357,new!$F$2:$F$21,"&gt;="&amp;calendar!$A357,new!$D$2:$D$21,"NO")</f>
        <v>0</v>
      </c>
      <c r="D357" s="46" t="str" cm="1">
        <f t="array" ref="D357">_xlfn._xlws.FILTER(new!$L$2:$L$21,(new!$E$2:$E$21=$A357)*(new!$C$2:$C$21=calendar!C$2)*(new!$D$2:$D$21&lt;&gt;"N/A"),"")</f>
        <v/>
      </c>
      <c r="E357" s="29">
        <f>COUNTIFS(new!$C$2:$C$21,E$2,new!$E$2:$E$21,"&lt;="&amp;calendar!$A357,new!$F$2:$F$21,"&gt;="&amp;calendar!$A357,new!$D$2:$D$21,"YES")+2*COUNTIFS(new!$C$2:$C$21,E$2,new!$E$2:$E$21,"&lt;="&amp;calendar!$A357,new!$F$2:$F$21,"&gt;="&amp;calendar!$A357,new!$D$2:$D$21,"NO")</f>
        <v>0</v>
      </c>
      <c r="F357" s="46" t="str" cm="1">
        <f t="array" ref="F357">_xlfn._xlws.FILTER(new!$L$2:$L$21,(new!$E$2:$E$21=$A357)*(new!$C$2:$C$21=calendar!E$2)*(new!$D$2:$D$21&lt;&gt;"N/A"),"")</f>
        <v/>
      </c>
      <c r="G357" s="29">
        <f>COUNTIFS(new!$C$2:$C$21,G$2,new!$E$2:$E$21,"&lt;="&amp;calendar!$A357,new!$F$2:$F$21,"&gt;="&amp;calendar!$A357,new!$D$2:$D$21,"YES")+2*COUNTIFS(new!$C$2:$C$21,G$2,new!$E$2:$E$21,"&lt;="&amp;calendar!$A357,new!$F$2:$F$21,"&gt;="&amp;calendar!$A357,new!$D$2:$D$21,"NO")</f>
        <v>0</v>
      </c>
      <c r="H357" s="46" t="str" cm="1">
        <f t="array" ref="H357">_xlfn._xlws.FILTER(new!$L$2:$L$21,(new!$E$2:$E$21=$A357)*(new!$C$2:$C$21=calendar!G$2)*(new!$D$2:$D$21&lt;&gt;"N/A"),"")</f>
        <v/>
      </c>
      <c r="J357" s="29">
        <f>COUNTIFS(new!$C$2:$C$21,J$2,new!$E$2:$E$21,"&lt;="&amp;calendar!$A357,new!$F$2:$F$21,"&gt;="&amp;calendar!$A357,new!$D$2:$D$21,"YES")+2*COUNTIFS(new!$C$2:$C$21,J$2,new!$E$2:$E$21,"&lt;="&amp;calendar!$A357,new!$F$2:$F$21,"&gt;="&amp;calendar!$A357,new!$D$2:$D$21,"NO")</f>
        <v>0</v>
      </c>
      <c r="K357" s="46" t="str" cm="1">
        <f t="array" ref="K357">_xlfn._xlws.FILTER(new!$L$2:$L$21,(new!$E$2:$E$21=$A357)*(new!$C$2:$C$21=calendar!J$2)*(new!$D$2:$D$21&lt;&gt;"N/A"),"")</f>
        <v/>
      </c>
      <c r="L357" s="29">
        <f>COUNTIFS(new!$C$2:$C$21,L$2,new!$E$2:$E$21,"&lt;="&amp;calendar!$A357,new!$F$2:$F$21,"&gt;="&amp;calendar!$A357,new!$D$2:$D$21,"YES")+2*COUNTIFS(new!$C$2:$C$21,L$2,new!$E$2:$E$21,"&lt;="&amp;calendar!$A357,new!$F$2:$F$21,"&gt;="&amp;calendar!$A357,new!$D$2:$D$21,"NO")</f>
        <v>0</v>
      </c>
      <c r="M357" s="46" t="str" cm="1">
        <f t="array" ref="M357">_xlfn._xlws.FILTER(new!$L$2:$L$21,(new!$E$2:$E$21=$A357)*(new!$C$2:$C$21=calendar!L$2)*(new!$D$2:$D$21&lt;&gt;"N/A"),"")</f>
        <v/>
      </c>
      <c r="N357" s="29">
        <f>COUNTIFS(new!$C$2:$C$21,N$2,new!$E$2:$E$21,"&lt;="&amp;calendar!$A357,new!$F$2:$F$21,"&gt;="&amp;calendar!$A357,new!$D$2:$D$21,"YES")+2*COUNTIFS(new!$C$2:$C$21,N$2,new!$E$2:$E$21,"&lt;="&amp;calendar!$A357,new!$F$2:$F$21,"&gt;="&amp;calendar!$A357,new!$D$2:$D$21,"NO")</f>
        <v>0</v>
      </c>
      <c r="O357" s="46" t="str" cm="1">
        <f t="array" ref="O357">_xlfn._xlws.FILTER(new!$L$2:$L$21,(new!$E$2:$E$21=$A357)*(new!$C$2:$C$21=calendar!N$2)*(new!$D$2:$D$21&lt;&gt;"N/A"),"")</f>
        <v/>
      </c>
      <c r="Q357" s="29">
        <f>COUNTIFS(new!$C$2:$C$21,Q$2,new!$E$2:$E$21,"&lt;="&amp;calendar!$A357,new!$F$2:$F$21,"&gt;="&amp;calendar!$A357,new!$D$2:$D$21,"YES")+2*COUNTIFS(new!$C$2:$C$21,Q$2,new!$E$2:$E$21,"&lt;="&amp;calendar!$A357,new!$F$2:$F$21,"&gt;="&amp;calendar!$A357,new!$D$2:$D$21,"NO")</f>
        <v>0</v>
      </c>
      <c r="R357" s="46" t="str" cm="1">
        <f t="array" ref="R357">_xlfn._xlws.FILTER(new!$L$2:$L$21,(new!$E$2:$E$21=$A357)*(new!$C$2:$C$21=calendar!Q$2)*(new!$D$2:$D$21&lt;&gt;"N/A"),"")</f>
        <v/>
      </c>
      <c r="S357" s="29">
        <f>COUNTIFS(new!$C$2:$C$21,S$2,new!$E$2:$E$21,"&lt;="&amp;calendar!$A357,new!$F$2:$F$21,"&gt;="&amp;calendar!$A357,new!$D$2:$D$21,"YES")+2*COUNTIFS(new!$C$2:$C$21,S$2,new!$E$2:$E$21,"&lt;="&amp;calendar!$A357,new!$F$2:$F$21,"&gt;="&amp;calendar!$A357,new!$D$2:$D$21,"NO")</f>
        <v>0</v>
      </c>
      <c r="T357" s="46" t="str" cm="1">
        <f t="array" ref="T357">_xlfn._xlws.FILTER(new!$L$2:$L$21,(new!$E$2:$E$21=$A357)*(new!$C$2:$C$21=calendar!S$2)*(new!$D$2:$D$21&lt;&gt;"N/A"),"")</f>
        <v/>
      </c>
      <c r="U357" s="29">
        <f>COUNTIFS(new!$C$2:$C$21,U$2,new!$E$2:$E$21,"&lt;="&amp;calendar!$A357,new!$F$2:$F$21,"&gt;="&amp;calendar!$A357,new!$D$2:$D$21,"YES")+2*COUNTIFS(new!$C$2:$C$21,U$2,new!$E$2:$E$21,"&lt;="&amp;calendar!$A357,new!$F$2:$F$21,"&gt;="&amp;calendar!$A357,new!$D$2:$D$21,"NO")</f>
        <v>0</v>
      </c>
      <c r="V357" s="46" t="str" cm="1">
        <f t="array" ref="V357">_xlfn._xlws.FILTER(new!$L$2:$L$21,(new!$E$2:$E$21=$A357)*(new!$C$2:$C$21=calendar!U$2)*(new!$D$2:$D$21&lt;&gt;"N/A"),"")</f>
        <v/>
      </c>
    </row>
    <row r="358" spans="1:22" ht="24" customHeight="1" x14ac:dyDescent="0.2">
      <c r="A358" s="37">
        <v>44916</v>
      </c>
      <c r="C358" s="29">
        <f>COUNTIFS(new!$C$2:$C$21,C$2,new!$E$2:$E$21,"&lt;="&amp;calendar!$A358,new!$F$2:$F$21,"&gt;="&amp;calendar!$A358,new!$D$2:$D$21,"YES")+2*COUNTIFS(new!$C$2:$C$21,C$2,new!$E$2:$E$21,"&lt;="&amp;calendar!$A358,new!$F$2:$F$21,"&gt;="&amp;calendar!$A358,new!$D$2:$D$21,"NO")</f>
        <v>0</v>
      </c>
      <c r="D358" s="46" t="str" cm="1">
        <f t="array" ref="D358">_xlfn._xlws.FILTER(new!$L$2:$L$21,(new!$E$2:$E$21=$A358)*(new!$C$2:$C$21=calendar!C$2)*(new!$D$2:$D$21&lt;&gt;"N/A"),"")</f>
        <v/>
      </c>
      <c r="E358" s="29">
        <f>COUNTIFS(new!$C$2:$C$21,E$2,new!$E$2:$E$21,"&lt;="&amp;calendar!$A358,new!$F$2:$F$21,"&gt;="&amp;calendar!$A358,new!$D$2:$D$21,"YES")+2*COUNTIFS(new!$C$2:$C$21,E$2,new!$E$2:$E$21,"&lt;="&amp;calendar!$A358,new!$F$2:$F$21,"&gt;="&amp;calendar!$A358,new!$D$2:$D$21,"NO")</f>
        <v>0</v>
      </c>
      <c r="F358" s="46" t="str" cm="1">
        <f t="array" ref="F358">_xlfn._xlws.FILTER(new!$L$2:$L$21,(new!$E$2:$E$21=$A358)*(new!$C$2:$C$21=calendar!E$2)*(new!$D$2:$D$21&lt;&gt;"N/A"),"")</f>
        <v/>
      </c>
      <c r="G358" s="29">
        <f>COUNTIFS(new!$C$2:$C$21,G$2,new!$E$2:$E$21,"&lt;="&amp;calendar!$A358,new!$F$2:$F$21,"&gt;="&amp;calendar!$A358,new!$D$2:$D$21,"YES")+2*COUNTIFS(new!$C$2:$C$21,G$2,new!$E$2:$E$21,"&lt;="&amp;calendar!$A358,new!$F$2:$F$21,"&gt;="&amp;calendar!$A358,new!$D$2:$D$21,"NO")</f>
        <v>0</v>
      </c>
      <c r="H358" s="46" t="str" cm="1">
        <f t="array" ref="H358">_xlfn._xlws.FILTER(new!$L$2:$L$21,(new!$E$2:$E$21=$A358)*(new!$C$2:$C$21=calendar!G$2)*(new!$D$2:$D$21&lt;&gt;"N/A"),"")</f>
        <v/>
      </c>
      <c r="J358" s="29">
        <f>COUNTIFS(new!$C$2:$C$21,J$2,new!$E$2:$E$21,"&lt;="&amp;calendar!$A358,new!$F$2:$F$21,"&gt;="&amp;calendar!$A358,new!$D$2:$D$21,"YES")+2*COUNTIFS(new!$C$2:$C$21,J$2,new!$E$2:$E$21,"&lt;="&amp;calendar!$A358,new!$F$2:$F$21,"&gt;="&amp;calendar!$A358,new!$D$2:$D$21,"NO")</f>
        <v>0</v>
      </c>
      <c r="K358" s="46" t="str" cm="1">
        <f t="array" ref="K358">_xlfn._xlws.FILTER(new!$L$2:$L$21,(new!$E$2:$E$21=$A358)*(new!$C$2:$C$21=calendar!J$2)*(new!$D$2:$D$21&lt;&gt;"N/A"),"")</f>
        <v/>
      </c>
      <c r="L358" s="29">
        <f>COUNTIFS(new!$C$2:$C$21,L$2,new!$E$2:$E$21,"&lt;="&amp;calendar!$A358,new!$F$2:$F$21,"&gt;="&amp;calendar!$A358,new!$D$2:$D$21,"YES")+2*COUNTIFS(new!$C$2:$C$21,L$2,new!$E$2:$E$21,"&lt;="&amp;calendar!$A358,new!$F$2:$F$21,"&gt;="&amp;calendar!$A358,new!$D$2:$D$21,"NO")</f>
        <v>0</v>
      </c>
      <c r="M358" s="46" t="str" cm="1">
        <f t="array" ref="M358">_xlfn._xlws.FILTER(new!$L$2:$L$21,(new!$E$2:$E$21=$A358)*(new!$C$2:$C$21=calendar!L$2)*(new!$D$2:$D$21&lt;&gt;"N/A"),"")</f>
        <v/>
      </c>
      <c r="N358" s="29">
        <f>COUNTIFS(new!$C$2:$C$21,N$2,new!$E$2:$E$21,"&lt;="&amp;calendar!$A358,new!$F$2:$F$21,"&gt;="&amp;calendar!$A358,new!$D$2:$D$21,"YES")+2*COUNTIFS(new!$C$2:$C$21,N$2,new!$E$2:$E$21,"&lt;="&amp;calendar!$A358,new!$F$2:$F$21,"&gt;="&amp;calendar!$A358,new!$D$2:$D$21,"NO")</f>
        <v>0</v>
      </c>
      <c r="O358" s="46" t="str" cm="1">
        <f t="array" ref="O358">_xlfn._xlws.FILTER(new!$L$2:$L$21,(new!$E$2:$E$21=$A358)*(new!$C$2:$C$21=calendar!N$2)*(new!$D$2:$D$21&lt;&gt;"N/A"),"")</f>
        <v/>
      </c>
      <c r="Q358" s="29">
        <f>COUNTIFS(new!$C$2:$C$21,Q$2,new!$E$2:$E$21,"&lt;="&amp;calendar!$A358,new!$F$2:$F$21,"&gt;="&amp;calendar!$A358,new!$D$2:$D$21,"YES")+2*COUNTIFS(new!$C$2:$C$21,Q$2,new!$E$2:$E$21,"&lt;="&amp;calendar!$A358,new!$F$2:$F$21,"&gt;="&amp;calendar!$A358,new!$D$2:$D$21,"NO")</f>
        <v>0</v>
      </c>
      <c r="R358" s="46" t="str" cm="1">
        <f t="array" ref="R358">_xlfn._xlws.FILTER(new!$L$2:$L$21,(new!$E$2:$E$21=$A358)*(new!$C$2:$C$21=calendar!Q$2)*(new!$D$2:$D$21&lt;&gt;"N/A"),"")</f>
        <v/>
      </c>
      <c r="S358" s="29">
        <f>COUNTIFS(new!$C$2:$C$21,S$2,new!$E$2:$E$21,"&lt;="&amp;calendar!$A358,new!$F$2:$F$21,"&gt;="&amp;calendar!$A358,new!$D$2:$D$21,"YES")+2*COUNTIFS(new!$C$2:$C$21,S$2,new!$E$2:$E$21,"&lt;="&amp;calendar!$A358,new!$F$2:$F$21,"&gt;="&amp;calendar!$A358,new!$D$2:$D$21,"NO")</f>
        <v>0</v>
      </c>
      <c r="T358" s="46" t="str" cm="1">
        <f t="array" ref="T358">_xlfn._xlws.FILTER(new!$L$2:$L$21,(new!$E$2:$E$21=$A358)*(new!$C$2:$C$21=calendar!S$2)*(new!$D$2:$D$21&lt;&gt;"N/A"),"")</f>
        <v/>
      </c>
      <c r="U358" s="29">
        <f>COUNTIFS(new!$C$2:$C$21,U$2,new!$E$2:$E$21,"&lt;="&amp;calendar!$A358,new!$F$2:$F$21,"&gt;="&amp;calendar!$A358,new!$D$2:$D$21,"YES")+2*COUNTIFS(new!$C$2:$C$21,U$2,new!$E$2:$E$21,"&lt;="&amp;calendar!$A358,new!$F$2:$F$21,"&gt;="&amp;calendar!$A358,new!$D$2:$D$21,"NO")</f>
        <v>0</v>
      </c>
      <c r="V358" s="46" t="str" cm="1">
        <f t="array" ref="V358">_xlfn._xlws.FILTER(new!$L$2:$L$21,(new!$E$2:$E$21=$A358)*(new!$C$2:$C$21=calendar!U$2)*(new!$D$2:$D$21&lt;&gt;"N/A"),"")</f>
        <v/>
      </c>
    </row>
    <row r="359" spans="1:22" ht="24" customHeight="1" x14ac:dyDescent="0.2">
      <c r="A359" s="37">
        <v>44917</v>
      </c>
      <c r="C359" s="29">
        <f>COUNTIFS(new!$C$2:$C$21,C$2,new!$E$2:$E$21,"&lt;="&amp;calendar!$A359,new!$F$2:$F$21,"&gt;="&amp;calendar!$A359,new!$D$2:$D$21,"YES")+2*COUNTIFS(new!$C$2:$C$21,C$2,new!$E$2:$E$21,"&lt;="&amp;calendar!$A359,new!$F$2:$F$21,"&gt;="&amp;calendar!$A359,new!$D$2:$D$21,"NO")</f>
        <v>0</v>
      </c>
      <c r="D359" s="46" t="str" cm="1">
        <f t="array" ref="D359">_xlfn._xlws.FILTER(new!$L$2:$L$21,(new!$E$2:$E$21=$A359)*(new!$C$2:$C$21=calendar!C$2)*(new!$D$2:$D$21&lt;&gt;"N/A"),"")</f>
        <v/>
      </c>
      <c r="E359" s="29">
        <f>COUNTIFS(new!$C$2:$C$21,E$2,new!$E$2:$E$21,"&lt;="&amp;calendar!$A359,new!$F$2:$F$21,"&gt;="&amp;calendar!$A359,new!$D$2:$D$21,"YES")+2*COUNTIFS(new!$C$2:$C$21,E$2,new!$E$2:$E$21,"&lt;="&amp;calendar!$A359,new!$F$2:$F$21,"&gt;="&amp;calendar!$A359,new!$D$2:$D$21,"NO")</f>
        <v>0</v>
      </c>
      <c r="F359" s="46" t="str" cm="1">
        <f t="array" ref="F359">_xlfn._xlws.FILTER(new!$L$2:$L$21,(new!$E$2:$E$21=$A359)*(new!$C$2:$C$21=calendar!E$2)*(new!$D$2:$D$21&lt;&gt;"N/A"),"")</f>
        <v/>
      </c>
      <c r="G359" s="29">
        <f>COUNTIFS(new!$C$2:$C$21,G$2,new!$E$2:$E$21,"&lt;="&amp;calendar!$A359,new!$F$2:$F$21,"&gt;="&amp;calendar!$A359,new!$D$2:$D$21,"YES")+2*COUNTIFS(new!$C$2:$C$21,G$2,new!$E$2:$E$21,"&lt;="&amp;calendar!$A359,new!$F$2:$F$21,"&gt;="&amp;calendar!$A359,new!$D$2:$D$21,"NO")</f>
        <v>0</v>
      </c>
      <c r="H359" s="46" t="str" cm="1">
        <f t="array" ref="H359">_xlfn._xlws.FILTER(new!$L$2:$L$21,(new!$E$2:$E$21=$A359)*(new!$C$2:$C$21=calendar!G$2)*(new!$D$2:$D$21&lt;&gt;"N/A"),"")</f>
        <v/>
      </c>
      <c r="J359" s="29">
        <f>COUNTIFS(new!$C$2:$C$21,J$2,new!$E$2:$E$21,"&lt;="&amp;calendar!$A359,new!$F$2:$F$21,"&gt;="&amp;calendar!$A359,new!$D$2:$D$21,"YES")+2*COUNTIFS(new!$C$2:$C$21,J$2,new!$E$2:$E$21,"&lt;="&amp;calendar!$A359,new!$F$2:$F$21,"&gt;="&amp;calendar!$A359,new!$D$2:$D$21,"NO")</f>
        <v>0</v>
      </c>
      <c r="K359" s="46" t="str" cm="1">
        <f t="array" ref="K359">_xlfn._xlws.FILTER(new!$L$2:$L$21,(new!$E$2:$E$21=$A359)*(new!$C$2:$C$21=calendar!J$2)*(new!$D$2:$D$21&lt;&gt;"N/A"),"")</f>
        <v/>
      </c>
      <c r="L359" s="29">
        <f>COUNTIFS(new!$C$2:$C$21,L$2,new!$E$2:$E$21,"&lt;="&amp;calendar!$A359,new!$F$2:$F$21,"&gt;="&amp;calendar!$A359,new!$D$2:$D$21,"YES")+2*COUNTIFS(new!$C$2:$C$21,L$2,new!$E$2:$E$21,"&lt;="&amp;calendar!$A359,new!$F$2:$F$21,"&gt;="&amp;calendar!$A359,new!$D$2:$D$21,"NO")</f>
        <v>0</v>
      </c>
      <c r="M359" s="46" t="str" cm="1">
        <f t="array" ref="M359">_xlfn._xlws.FILTER(new!$L$2:$L$21,(new!$E$2:$E$21=$A359)*(new!$C$2:$C$21=calendar!L$2)*(new!$D$2:$D$21&lt;&gt;"N/A"),"")</f>
        <v/>
      </c>
      <c r="N359" s="29">
        <f>COUNTIFS(new!$C$2:$C$21,N$2,new!$E$2:$E$21,"&lt;="&amp;calendar!$A359,new!$F$2:$F$21,"&gt;="&amp;calendar!$A359,new!$D$2:$D$21,"YES")+2*COUNTIFS(new!$C$2:$C$21,N$2,new!$E$2:$E$21,"&lt;="&amp;calendar!$A359,new!$F$2:$F$21,"&gt;="&amp;calendar!$A359,new!$D$2:$D$21,"NO")</f>
        <v>0</v>
      </c>
      <c r="O359" s="46" t="str" cm="1">
        <f t="array" ref="O359">_xlfn._xlws.FILTER(new!$L$2:$L$21,(new!$E$2:$E$21=$A359)*(new!$C$2:$C$21=calendar!N$2)*(new!$D$2:$D$21&lt;&gt;"N/A"),"")</f>
        <v/>
      </c>
      <c r="Q359" s="29">
        <f>COUNTIFS(new!$C$2:$C$21,Q$2,new!$E$2:$E$21,"&lt;="&amp;calendar!$A359,new!$F$2:$F$21,"&gt;="&amp;calendar!$A359,new!$D$2:$D$21,"YES")+2*COUNTIFS(new!$C$2:$C$21,Q$2,new!$E$2:$E$21,"&lt;="&amp;calendar!$A359,new!$F$2:$F$21,"&gt;="&amp;calendar!$A359,new!$D$2:$D$21,"NO")</f>
        <v>0</v>
      </c>
      <c r="R359" s="46" t="str" cm="1">
        <f t="array" ref="R359">_xlfn._xlws.FILTER(new!$L$2:$L$21,(new!$E$2:$E$21=$A359)*(new!$C$2:$C$21=calendar!Q$2)*(new!$D$2:$D$21&lt;&gt;"N/A"),"")</f>
        <v/>
      </c>
      <c r="S359" s="29">
        <f>COUNTIFS(new!$C$2:$C$21,S$2,new!$E$2:$E$21,"&lt;="&amp;calendar!$A359,new!$F$2:$F$21,"&gt;="&amp;calendar!$A359,new!$D$2:$D$21,"YES")+2*COUNTIFS(new!$C$2:$C$21,S$2,new!$E$2:$E$21,"&lt;="&amp;calendar!$A359,new!$F$2:$F$21,"&gt;="&amp;calendar!$A359,new!$D$2:$D$21,"NO")</f>
        <v>0</v>
      </c>
      <c r="T359" s="46" t="str" cm="1">
        <f t="array" ref="T359">_xlfn._xlws.FILTER(new!$L$2:$L$21,(new!$E$2:$E$21=$A359)*(new!$C$2:$C$21=calendar!S$2)*(new!$D$2:$D$21&lt;&gt;"N/A"),"")</f>
        <v/>
      </c>
      <c r="U359" s="29">
        <f>COUNTIFS(new!$C$2:$C$21,U$2,new!$E$2:$E$21,"&lt;="&amp;calendar!$A359,new!$F$2:$F$21,"&gt;="&amp;calendar!$A359,new!$D$2:$D$21,"YES")+2*COUNTIFS(new!$C$2:$C$21,U$2,new!$E$2:$E$21,"&lt;="&amp;calendar!$A359,new!$F$2:$F$21,"&gt;="&amp;calendar!$A359,new!$D$2:$D$21,"NO")</f>
        <v>0</v>
      </c>
      <c r="V359" s="46" t="str" cm="1">
        <f t="array" ref="V359">_xlfn._xlws.FILTER(new!$L$2:$L$21,(new!$E$2:$E$21=$A359)*(new!$C$2:$C$21=calendar!U$2)*(new!$D$2:$D$21&lt;&gt;"N/A"),"")</f>
        <v/>
      </c>
    </row>
    <row r="360" spans="1:22" ht="24" customHeight="1" x14ac:dyDescent="0.2">
      <c r="A360" s="37">
        <v>44918</v>
      </c>
      <c r="C360" s="29">
        <f>COUNTIFS(new!$C$2:$C$21,C$2,new!$E$2:$E$21,"&lt;="&amp;calendar!$A360,new!$F$2:$F$21,"&gt;="&amp;calendar!$A360,new!$D$2:$D$21,"YES")+2*COUNTIFS(new!$C$2:$C$21,C$2,new!$E$2:$E$21,"&lt;="&amp;calendar!$A360,new!$F$2:$F$21,"&gt;="&amp;calendar!$A360,new!$D$2:$D$21,"NO")</f>
        <v>0</v>
      </c>
      <c r="D360" s="46" t="str" cm="1">
        <f t="array" ref="D360">_xlfn._xlws.FILTER(new!$L$2:$L$21,(new!$E$2:$E$21=$A360)*(new!$C$2:$C$21=calendar!C$2)*(new!$D$2:$D$21&lt;&gt;"N/A"),"")</f>
        <v/>
      </c>
      <c r="E360" s="29">
        <f>COUNTIFS(new!$C$2:$C$21,E$2,new!$E$2:$E$21,"&lt;="&amp;calendar!$A360,new!$F$2:$F$21,"&gt;="&amp;calendar!$A360,new!$D$2:$D$21,"YES")+2*COUNTIFS(new!$C$2:$C$21,E$2,new!$E$2:$E$21,"&lt;="&amp;calendar!$A360,new!$F$2:$F$21,"&gt;="&amp;calendar!$A360,new!$D$2:$D$21,"NO")</f>
        <v>0</v>
      </c>
      <c r="F360" s="46" t="str" cm="1">
        <f t="array" ref="F360">_xlfn._xlws.FILTER(new!$L$2:$L$21,(new!$E$2:$E$21=$A360)*(new!$C$2:$C$21=calendar!E$2)*(new!$D$2:$D$21&lt;&gt;"N/A"),"")</f>
        <v/>
      </c>
      <c r="G360" s="29">
        <f>COUNTIFS(new!$C$2:$C$21,G$2,new!$E$2:$E$21,"&lt;="&amp;calendar!$A360,new!$F$2:$F$21,"&gt;="&amp;calendar!$A360,new!$D$2:$D$21,"YES")+2*COUNTIFS(new!$C$2:$C$21,G$2,new!$E$2:$E$21,"&lt;="&amp;calendar!$A360,new!$F$2:$F$21,"&gt;="&amp;calendar!$A360,new!$D$2:$D$21,"NO")</f>
        <v>0</v>
      </c>
      <c r="H360" s="46" t="str" cm="1">
        <f t="array" ref="H360">_xlfn._xlws.FILTER(new!$L$2:$L$21,(new!$E$2:$E$21=$A360)*(new!$C$2:$C$21=calendar!G$2)*(new!$D$2:$D$21&lt;&gt;"N/A"),"")</f>
        <v/>
      </c>
      <c r="J360" s="29">
        <f>COUNTIFS(new!$C$2:$C$21,J$2,new!$E$2:$E$21,"&lt;="&amp;calendar!$A360,new!$F$2:$F$21,"&gt;="&amp;calendar!$A360,new!$D$2:$D$21,"YES")+2*COUNTIFS(new!$C$2:$C$21,J$2,new!$E$2:$E$21,"&lt;="&amp;calendar!$A360,new!$F$2:$F$21,"&gt;="&amp;calendar!$A360,new!$D$2:$D$21,"NO")</f>
        <v>0</v>
      </c>
      <c r="K360" s="46" t="str" cm="1">
        <f t="array" ref="K360">_xlfn._xlws.FILTER(new!$L$2:$L$21,(new!$E$2:$E$21=$A360)*(new!$C$2:$C$21=calendar!J$2)*(new!$D$2:$D$21&lt;&gt;"N/A"),"")</f>
        <v/>
      </c>
      <c r="L360" s="29">
        <f>COUNTIFS(new!$C$2:$C$21,L$2,new!$E$2:$E$21,"&lt;="&amp;calendar!$A360,new!$F$2:$F$21,"&gt;="&amp;calendar!$A360,new!$D$2:$D$21,"YES")+2*COUNTIFS(new!$C$2:$C$21,L$2,new!$E$2:$E$21,"&lt;="&amp;calendar!$A360,new!$F$2:$F$21,"&gt;="&amp;calendar!$A360,new!$D$2:$D$21,"NO")</f>
        <v>0</v>
      </c>
      <c r="M360" s="46" t="str" cm="1">
        <f t="array" ref="M360">_xlfn._xlws.FILTER(new!$L$2:$L$21,(new!$E$2:$E$21=$A360)*(new!$C$2:$C$21=calendar!L$2)*(new!$D$2:$D$21&lt;&gt;"N/A"),"")</f>
        <v/>
      </c>
      <c r="N360" s="29">
        <f>COUNTIFS(new!$C$2:$C$21,N$2,new!$E$2:$E$21,"&lt;="&amp;calendar!$A360,new!$F$2:$F$21,"&gt;="&amp;calendar!$A360,new!$D$2:$D$21,"YES")+2*COUNTIFS(new!$C$2:$C$21,N$2,new!$E$2:$E$21,"&lt;="&amp;calendar!$A360,new!$F$2:$F$21,"&gt;="&amp;calendar!$A360,new!$D$2:$D$21,"NO")</f>
        <v>0</v>
      </c>
      <c r="O360" s="46" t="str" cm="1">
        <f t="array" ref="O360">_xlfn._xlws.FILTER(new!$L$2:$L$21,(new!$E$2:$E$21=$A360)*(new!$C$2:$C$21=calendar!N$2)*(new!$D$2:$D$21&lt;&gt;"N/A"),"")</f>
        <v/>
      </c>
      <c r="Q360" s="29">
        <f>COUNTIFS(new!$C$2:$C$21,Q$2,new!$E$2:$E$21,"&lt;="&amp;calendar!$A360,new!$F$2:$F$21,"&gt;="&amp;calendar!$A360,new!$D$2:$D$21,"YES")+2*COUNTIFS(new!$C$2:$C$21,Q$2,new!$E$2:$E$21,"&lt;="&amp;calendar!$A360,new!$F$2:$F$21,"&gt;="&amp;calendar!$A360,new!$D$2:$D$21,"NO")</f>
        <v>0</v>
      </c>
      <c r="R360" s="46" t="str" cm="1">
        <f t="array" ref="R360">_xlfn._xlws.FILTER(new!$L$2:$L$21,(new!$E$2:$E$21=$A360)*(new!$C$2:$C$21=calendar!Q$2)*(new!$D$2:$D$21&lt;&gt;"N/A"),"")</f>
        <v/>
      </c>
      <c r="S360" s="29">
        <f>COUNTIFS(new!$C$2:$C$21,S$2,new!$E$2:$E$21,"&lt;="&amp;calendar!$A360,new!$F$2:$F$21,"&gt;="&amp;calendar!$A360,new!$D$2:$D$21,"YES")+2*COUNTIFS(new!$C$2:$C$21,S$2,new!$E$2:$E$21,"&lt;="&amp;calendar!$A360,new!$F$2:$F$21,"&gt;="&amp;calendar!$A360,new!$D$2:$D$21,"NO")</f>
        <v>0</v>
      </c>
      <c r="T360" s="46" t="str" cm="1">
        <f t="array" ref="T360">_xlfn._xlws.FILTER(new!$L$2:$L$21,(new!$E$2:$E$21=$A360)*(new!$C$2:$C$21=calendar!S$2)*(new!$D$2:$D$21&lt;&gt;"N/A"),"")</f>
        <v/>
      </c>
      <c r="U360" s="29">
        <f>COUNTIFS(new!$C$2:$C$21,U$2,new!$E$2:$E$21,"&lt;="&amp;calendar!$A360,new!$F$2:$F$21,"&gt;="&amp;calendar!$A360,new!$D$2:$D$21,"YES")+2*COUNTIFS(new!$C$2:$C$21,U$2,new!$E$2:$E$21,"&lt;="&amp;calendar!$A360,new!$F$2:$F$21,"&gt;="&amp;calendar!$A360,new!$D$2:$D$21,"NO")</f>
        <v>0</v>
      </c>
      <c r="V360" s="46" t="str" cm="1">
        <f t="array" ref="V360">_xlfn._xlws.FILTER(new!$L$2:$L$21,(new!$E$2:$E$21=$A360)*(new!$C$2:$C$21=calendar!U$2)*(new!$D$2:$D$21&lt;&gt;"N/A"),"")</f>
        <v/>
      </c>
    </row>
    <row r="361" spans="1:22" ht="24" customHeight="1" x14ac:dyDescent="0.2">
      <c r="A361" s="37">
        <v>44919</v>
      </c>
      <c r="C361" s="29">
        <f>COUNTIFS(new!$C$2:$C$21,C$2,new!$E$2:$E$21,"&lt;="&amp;calendar!$A361,new!$F$2:$F$21,"&gt;="&amp;calendar!$A361,new!$D$2:$D$21,"YES")+2*COUNTIFS(new!$C$2:$C$21,C$2,new!$E$2:$E$21,"&lt;="&amp;calendar!$A361,new!$F$2:$F$21,"&gt;="&amp;calendar!$A361,new!$D$2:$D$21,"NO")</f>
        <v>0</v>
      </c>
      <c r="D361" s="46" t="str" cm="1">
        <f t="array" ref="D361">_xlfn._xlws.FILTER(new!$L$2:$L$21,(new!$E$2:$E$21=$A361)*(new!$C$2:$C$21=calendar!C$2)*(new!$D$2:$D$21&lt;&gt;"N/A"),"")</f>
        <v/>
      </c>
      <c r="E361" s="29">
        <f>COUNTIFS(new!$C$2:$C$21,E$2,new!$E$2:$E$21,"&lt;="&amp;calendar!$A361,new!$F$2:$F$21,"&gt;="&amp;calendar!$A361,new!$D$2:$D$21,"YES")+2*COUNTIFS(new!$C$2:$C$21,E$2,new!$E$2:$E$21,"&lt;="&amp;calendar!$A361,new!$F$2:$F$21,"&gt;="&amp;calendar!$A361,new!$D$2:$D$21,"NO")</f>
        <v>0</v>
      </c>
      <c r="F361" s="46" t="str" cm="1">
        <f t="array" ref="F361">_xlfn._xlws.FILTER(new!$L$2:$L$21,(new!$E$2:$E$21=$A361)*(new!$C$2:$C$21=calendar!E$2)*(new!$D$2:$D$21&lt;&gt;"N/A"),"")</f>
        <v/>
      </c>
      <c r="G361" s="29">
        <f>COUNTIFS(new!$C$2:$C$21,G$2,new!$E$2:$E$21,"&lt;="&amp;calendar!$A361,new!$F$2:$F$21,"&gt;="&amp;calendar!$A361,new!$D$2:$D$21,"YES")+2*COUNTIFS(new!$C$2:$C$21,G$2,new!$E$2:$E$21,"&lt;="&amp;calendar!$A361,new!$F$2:$F$21,"&gt;="&amp;calendar!$A361,new!$D$2:$D$21,"NO")</f>
        <v>0</v>
      </c>
      <c r="H361" s="46" t="str" cm="1">
        <f t="array" ref="H361">_xlfn._xlws.FILTER(new!$L$2:$L$21,(new!$E$2:$E$21=$A361)*(new!$C$2:$C$21=calendar!G$2)*(new!$D$2:$D$21&lt;&gt;"N/A"),"")</f>
        <v/>
      </c>
      <c r="J361" s="29">
        <f>COUNTIFS(new!$C$2:$C$21,J$2,new!$E$2:$E$21,"&lt;="&amp;calendar!$A361,new!$F$2:$F$21,"&gt;="&amp;calendar!$A361,new!$D$2:$D$21,"YES")+2*COUNTIFS(new!$C$2:$C$21,J$2,new!$E$2:$E$21,"&lt;="&amp;calendar!$A361,new!$F$2:$F$21,"&gt;="&amp;calendar!$A361,new!$D$2:$D$21,"NO")</f>
        <v>0</v>
      </c>
      <c r="K361" s="46" t="str" cm="1">
        <f t="array" ref="K361">_xlfn._xlws.FILTER(new!$L$2:$L$21,(new!$E$2:$E$21=$A361)*(new!$C$2:$C$21=calendar!J$2)*(new!$D$2:$D$21&lt;&gt;"N/A"),"")</f>
        <v/>
      </c>
      <c r="L361" s="29">
        <f>COUNTIFS(new!$C$2:$C$21,L$2,new!$E$2:$E$21,"&lt;="&amp;calendar!$A361,new!$F$2:$F$21,"&gt;="&amp;calendar!$A361,new!$D$2:$D$21,"YES")+2*COUNTIFS(new!$C$2:$C$21,L$2,new!$E$2:$E$21,"&lt;="&amp;calendar!$A361,new!$F$2:$F$21,"&gt;="&amp;calendar!$A361,new!$D$2:$D$21,"NO")</f>
        <v>0</v>
      </c>
      <c r="M361" s="46" t="str" cm="1">
        <f t="array" ref="M361">_xlfn._xlws.FILTER(new!$L$2:$L$21,(new!$E$2:$E$21=$A361)*(new!$C$2:$C$21=calendar!L$2)*(new!$D$2:$D$21&lt;&gt;"N/A"),"")</f>
        <v/>
      </c>
      <c r="N361" s="29">
        <f>COUNTIFS(new!$C$2:$C$21,N$2,new!$E$2:$E$21,"&lt;="&amp;calendar!$A361,new!$F$2:$F$21,"&gt;="&amp;calendar!$A361,new!$D$2:$D$21,"YES")+2*COUNTIFS(new!$C$2:$C$21,N$2,new!$E$2:$E$21,"&lt;="&amp;calendar!$A361,new!$F$2:$F$21,"&gt;="&amp;calendar!$A361,new!$D$2:$D$21,"NO")</f>
        <v>0</v>
      </c>
      <c r="O361" s="46" t="str" cm="1">
        <f t="array" ref="O361">_xlfn._xlws.FILTER(new!$L$2:$L$21,(new!$E$2:$E$21=$A361)*(new!$C$2:$C$21=calendar!N$2)*(new!$D$2:$D$21&lt;&gt;"N/A"),"")</f>
        <v/>
      </c>
      <c r="Q361" s="29">
        <f>COUNTIFS(new!$C$2:$C$21,Q$2,new!$E$2:$E$21,"&lt;="&amp;calendar!$A361,new!$F$2:$F$21,"&gt;="&amp;calendar!$A361,new!$D$2:$D$21,"YES")+2*COUNTIFS(new!$C$2:$C$21,Q$2,new!$E$2:$E$21,"&lt;="&amp;calendar!$A361,new!$F$2:$F$21,"&gt;="&amp;calendar!$A361,new!$D$2:$D$21,"NO")</f>
        <v>0</v>
      </c>
      <c r="R361" s="46" t="str" cm="1">
        <f t="array" ref="R361">_xlfn._xlws.FILTER(new!$L$2:$L$21,(new!$E$2:$E$21=$A361)*(new!$C$2:$C$21=calendar!Q$2)*(new!$D$2:$D$21&lt;&gt;"N/A"),"")</f>
        <v/>
      </c>
      <c r="S361" s="29">
        <f>COUNTIFS(new!$C$2:$C$21,S$2,new!$E$2:$E$21,"&lt;="&amp;calendar!$A361,new!$F$2:$F$21,"&gt;="&amp;calendar!$A361,new!$D$2:$D$21,"YES")+2*COUNTIFS(new!$C$2:$C$21,S$2,new!$E$2:$E$21,"&lt;="&amp;calendar!$A361,new!$F$2:$F$21,"&gt;="&amp;calendar!$A361,new!$D$2:$D$21,"NO")</f>
        <v>0</v>
      </c>
      <c r="T361" s="46" t="str" cm="1">
        <f t="array" ref="T361">_xlfn._xlws.FILTER(new!$L$2:$L$21,(new!$E$2:$E$21=$A361)*(new!$C$2:$C$21=calendar!S$2)*(new!$D$2:$D$21&lt;&gt;"N/A"),"")</f>
        <v/>
      </c>
      <c r="U361" s="29">
        <f>COUNTIFS(new!$C$2:$C$21,U$2,new!$E$2:$E$21,"&lt;="&amp;calendar!$A361,new!$F$2:$F$21,"&gt;="&amp;calendar!$A361,new!$D$2:$D$21,"YES")+2*COUNTIFS(new!$C$2:$C$21,U$2,new!$E$2:$E$21,"&lt;="&amp;calendar!$A361,new!$F$2:$F$21,"&gt;="&amp;calendar!$A361,new!$D$2:$D$21,"NO")</f>
        <v>0</v>
      </c>
      <c r="V361" s="46" t="str" cm="1">
        <f t="array" ref="V361">_xlfn._xlws.FILTER(new!$L$2:$L$21,(new!$E$2:$E$21=$A361)*(new!$C$2:$C$21=calendar!U$2)*(new!$D$2:$D$21&lt;&gt;"N/A"),"")</f>
        <v/>
      </c>
    </row>
    <row r="362" spans="1:22" ht="24" customHeight="1" x14ac:dyDescent="0.2">
      <c r="A362" s="37">
        <v>44920</v>
      </c>
      <c r="C362" s="29">
        <f>COUNTIFS(new!$C$2:$C$21,C$2,new!$E$2:$E$21,"&lt;="&amp;calendar!$A362,new!$F$2:$F$21,"&gt;="&amp;calendar!$A362,new!$D$2:$D$21,"YES")+2*COUNTIFS(new!$C$2:$C$21,C$2,new!$E$2:$E$21,"&lt;="&amp;calendar!$A362,new!$F$2:$F$21,"&gt;="&amp;calendar!$A362,new!$D$2:$D$21,"NO")</f>
        <v>0</v>
      </c>
      <c r="D362" s="46" t="str" cm="1">
        <f t="array" ref="D362">_xlfn._xlws.FILTER(new!$L$2:$L$21,(new!$E$2:$E$21=$A362)*(new!$C$2:$C$21=calendar!C$2)*(new!$D$2:$D$21&lt;&gt;"N/A"),"")</f>
        <v/>
      </c>
      <c r="E362" s="29">
        <f>COUNTIFS(new!$C$2:$C$21,E$2,new!$E$2:$E$21,"&lt;="&amp;calendar!$A362,new!$F$2:$F$21,"&gt;="&amp;calendar!$A362,new!$D$2:$D$21,"YES")+2*COUNTIFS(new!$C$2:$C$21,E$2,new!$E$2:$E$21,"&lt;="&amp;calendar!$A362,new!$F$2:$F$21,"&gt;="&amp;calendar!$A362,new!$D$2:$D$21,"NO")</f>
        <v>0</v>
      </c>
      <c r="F362" s="46" t="str" cm="1">
        <f t="array" ref="F362">_xlfn._xlws.FILTER(new!$L$2:$L$21,(new!$E$2:$E$21=$A362)*(new!$C$2:$C$21=calendar!E$2)*(new!$D$2:$D$21&lt;&gt;"N/A"),"")</f>
        <v/>
      </c>
      <c r="G362" s="29">
        <f>COUNTIFS(new!$C$2:$C$21,G$2,new!$E$2:$E$21,"&lt;="&amp;calendar!$A362,new!$F$2:$F$21,"&gt;="&amp;calendar!$A362,new!$D$2:$D$21,"YES")+2*COUNTIFS(new!$C$2:$C$21,G$2,new!$E$2:$E$21,"&lt;="&amp;calendar!$A362,new!$F$2:$F$21,"&gt;="&amp;calendar!$A362,new!$D$2:$D$21,"NO")</f>
        <v>0</v>
      </c>
      <c r="H362" s="46" t="str" cm="1">
        <f t="array" ref="H362">_xlfn._xlws.FILTER(new!$L$2:$L$21,(new!$E$2:$E$21=$A362)*(new!$C$2:$C$21=calendar!G$2)*(new!$D$2:$D$21&lt;&gt;"N/A"),"")</f>
        <v/>
      </c>
      <c r="J362" s="29">
        <f>COUNTIFS(new!$C$2:$C$21,J$2,new!$E$2:$E$21,"&lt;="&amp;calendar!$A362,new!$F$2:$F$21,"&gt;="&amp;calendar!$A362,new!$D$2:$D$21,"YES")+2*COUNTIFS(new!$C$2:$C$21,J$2,new!$E$2:$E$21,"&lt;="&amp;calendar!$A362,new!$F$2:$F$21,"&gt;="&amp;calendar!$A362,new!$D$2:$D$21,"NO")</f>
        <v>0</v>
      </c>
      <c r="K362" s="46" t="str" cm="1">
        <f t="array" ref="K362">_xlfn._xlws.FILTER(new!$L$2:$L$21,(new!$E$2:$E$21=$A362)*(new!$C$2:$C$21=calendar!J$2)*(new!$D$2:$D$21&lt;&gt;"N/A"),"")</f>
        <v/>
      </c>
      <c r="L362" s="29">
        <f>COUNTIFS(new!$C$2:$C$21,L$2,new!$E$2:$E$21,"&lt;="&amp;calendar!$A362,new!$F$2:$F$21,"&gt;="&amp;calendar!$A362,new!$D$2:$D$21,"YES")+2*COUNTIFS(new!$C$2:$C$21,L$2,new!$E$2:$E$21,"&lt;="&amp;calendar!$A362,new!$F$2:$F$21,"&gt;="&amp;calendar!$A362,new!$D$2:$D$21,"NO")</f>
        <v>0</v>
      </c>
      <c r="M362" s="46" t="str" cm="1">
        <f t="array" ref="M362">_xlfn._xlws.FILTER(new!$L$2:$L$21,(new!$E$2:$E$21=$A362)*(new!$C$2:$C$21=calendar!L$2)*(new!$D$2:$D$21&lt;&gt;"N/A"),"")</f>
        <v/>
      </c>
      <c r="N362" s="29">
        <f>COUNTIFS(new!$C$2:$C$21,N$2,new!$E$2:$E$21,"&lt;="&amp;calendar!$A362,new!$F$2:$F$21,"&gt;="&amp;calendar!$A362,new!$D$2:$D$21,"YES")+2*COUNTIFS(new!$C$2:$C$21,N$2,new!$E$2:$E$21,"&lt;="&amp;calendar!$A362,new!$F$2:$F$21,"&gt;="&amp;calendar!$A362,new!$D$2:$D$21,"NO")</f>
        <v>0</v>
      </c>
      <c r="O362" s="46" t="str" cm="1">
        <f t="array" ref="O362">_xlfn._xlws.FILTER(new!$L$2:$L$21,(new!$E$2:$E$21=$A362)*(new!$C$2:$C$21=calendar!N$2)*(new!$D$2:$D$21&lt;&gt;"N/A"),"")</f>
        <v/>
      </c>
      <c r="Q362" s="29">
        <f>COUNTIFS(new!$C$2:$C$21,Q$2,new!$E$2:$E$21,"&lt;="&amp;calendar!$A362,new!$F$2:$F$21,"&gt;="&amp;calendar!$A362,new!$D$2:$D$21,"YES")+2*COUNTIFS(new!$C$2:$C$21,Q$2,new!$E$2:$E$21,"&lt;="&amp;calendar!$A362,new!$F$2:$F$21,"&gt;="&amp;calendar!$A362,new!$D$2:$D$21,"NO")</f>
        <v>0</v>
      </c>
      <c r="R362" s="46" t="str" cm="1">
        <f t="array" ref="R362">_xlfn._xlws.FILTER(new!$L$2:$L$21,(new!$E$2:$E$21=$A362)*(new!$C$2:$C$21=calendar!Q$2)*(new!$D$2:$D$21&lt;&gt;"N/A"),"")</f>
        <v/>
      </c>
      <c r="S362" s="29">
        <f>COUNTIFS(new!$C$2:$C$21,S$2,new!$E$2:$E$21,"&lt;="&amp;calendar!$A362,new!$F$2:$F$21,"&gt;="&amp;calendar!$A362,new!$D$2:$D$21,"YES")+2*COUNTIFS(new!$C$2:$C$21,S$2,new!$E$2:$E$21,"&lt;="&amp;calendar!$A362,new!$F$2:$F$21,"&gt;="&amp;calendar!$A362,new!$D$2:$D$21,"NO")</f>
        <v>0</v>
      </c>
      <c r="T362" s="46" t="str" cm="1">
        <f t="array" ref="T362">_xlfn._xlws.FILTER(new!$L$2:$L$21,(new!$E$2:$E$21=$A362)*(new!$C$2:$C$21=calendar!S$2)*(new!$D$2:$D$21&lt;&gt;"N/A"),"")</f>
        <v/>
      </c>
      <c r="U362" s="29">
        <f>COUNTIFS(new!$C$2:$C$21,U$2,new!$E$2:$E$21,"&lt;="&amp;calendar!$A362,new!$F$2:$F$21,"&gt;="&amp;calendar!$A362,new!$D$2:$D$21,"YES")+2*COUNTIFS(new!$C$2:$C$21,U$2,new!$E$2:$E$21,"&lt;="&amp;calendar!$A362,new!$F$2:$F$21,"&gt;="&amp;calendar!$A362,new!$D$2:$D$21,"NO")</f>
        <v>0</v>
      </c>
      <c r="V362" s="46" t="str" cm="1">
        <f t="array" ref="V362">_xlfn._xlws.FILTER(new!$L$2:$L$21,(new!$E$2:$E$21=$A362)*(new!$C$2:$C$21=calendar!U$2)*(new!$D$2:$D$21&lt;&gt;"N/A"),"")</f>
        <v/>
      </c>
    </row>
    <row r="363" spans="1:22" ht="24" customHeight="1" x14ac:dyDescent="0.2">
      <c r="A363" s="37">
        <v>44921</v>
      </c>
      <c r="C363" s="29">
        <f>COUNTIFS(new!$C$2:$C$21,C$2,new!$E$2:$E$21,"&lt;="&amp;calendar!$A363,new!$F$2:$F$21,"&gt;="&amp;calendar!$A363,new!$D$2:$D$21,"YES")+2*COUNTIFS(new!$C$2:$C$21,C$2,new!$E$2:$E$21,"&lt;="&amp;calendar!$A363,new!$F$2:$F$21,"&gt;="&amp;calendar!$A363,new!$D$2:$D$21,"NO")</f>
        <v>0</v>
      </c>
      <c r="D363" s="46" t="str" cm="1">
        <f t="array" ref="D363">_xlfn._xlws.FILTER(new!$L$2:$L$21,(new!$E$2:$E$21=$A363)*(new!$C$2:$C$21=calendar!C$2)*(new!$D$2:$D$21&lt;&gt;"N/A"),"")</f>
        <v/>
      </c>
      <c r="E363" s="29">
        <f>COUNTIFS(new!$C$2:$C$21,E$2,new!$E$2:$E$21,"&lt;="&amp;calendar!$A363,new!$F$2:$F$21,"&gt;="&amp;calendar!$A363,new!$D$2:$D$21,"YES")+2*COUNTIFS(new!$C$2:$C$21,E$2,new!$E$2:$E$21,"&lt;="&amp;calendar!$A363,new!$F$2:$F$21,"&gt;="&amp;calendar!$A363,new!$D$2:$D$21,"NO")</f>
        <v>0</v>
      </c>
      <c r="F363" s="46" t="str" cm="1">
        <f t="array" ref="F363">_xlfn._xlws.FILTER(new!$L$2:$L$21,(new!$E$2:$E$21=$A363)*(new!$C$2:$C$21=calendar!E$2)*(new!$D$2:$D$21&lt;&gt;"N/A"),"")</f>
        <v/>
      </c>
      <c r="G363" s="29">
        <f>COUNTIFS(new!$C$2:$C$21,G$2,new!$E$2:$E$21,"&lt;="&amp;calendar!$A363,new!$F$2:$F$21,"&gt;="&amp;calendar!$A363,new!$D$2:$D$21,"YES")+2*COUNTIFS(new!$C$2:$C$21,G$2,new!$E$2:$E$21,"&lt;="&amp;calendar!$A363,new!$F$2:$F$21,"&gt;="&amp;calendar!$A363,new!$D$2:$D$21,"NO")</f>
        <v>0</v>
      </c>
      <c r="H363" s="46" t="str" cm="1">
        <f t="array" ref="H363">_xlfn._xlws.FILTER(new!$L$2:$L$21,(new!$E$2:$E$21=$A363)*(new!$C$2:$C$21=calendar!G$2)*(new!$D$2:$D$21&lt;&gt;"N/A"),"")</f>
        <v/>
      </c>
      <c r="J363" s="29">
        <f>COUNTIFS(new!$C$2:$C$21,J$2,new!$E$2:$E$21,"&lt;="&amp;calendar!$A363,new!$F$2:$F$21,"&gt;="&amp;calendar!$A363,new!$D$2:$D$21,"YES")+2*COUNTIFS(new!$C$2:$C$21,J$2,new!$E$2:$E$21,"&lt;="&amp;calendar!$A363,new!$F$2:$F$21,"&gt;="&amp;calendar!$A363,new!$D$2:$D$21,"NO")</f>
        <v>0</v>
      </c>
      <c r="K363" s="46" t="str" cm="1">
        <f t="array" ref="K363">_xlfn._xlws.FILTER(new!$L$2:$L$21,(new!$E$2:$E$21=$A363)*(new!$C$2:$C$21=calendar!J$2)*(new!$D$2:$D$21&lt;&gt;"N/A"),"")</f>
        <v/>
      </c>
      <c r="L363" s="29">
        <f>COUNTIFS(new!$C$2:$C$21,L$2,new!$E$2:$E$21,"&lt;="&amp;calendar!$A363,new!$F$2:$F$21,"&gt;="&amp;calendar!$A363,new!$D$2:$D$21,"YES")+2*COUNTIFS(new!$C$2:$C$21,L$2,new!$E$2:$E$21,"&lt;="&amp;calendar!$A363,new!$F$2:$F$21,"&gt;="&amp;calendar!$A363,new!$D$2:$D$21,"NO")</f>
        <v>0</v>
      </c>
      <c r="M363" s="46" t="str" cm="1">
        <f t="array" ref="M363">_xlfn._xlws.FILTER(new!$L$2:$L$21,(new!$E$2:$E$21=$A363)*(new!$C$2:$C$21=calendar!L$2)*(new!$D$2:$D$21&lt;&gt;"N/A"),"")</f>
        <v/>
      </c>
      <c r="N363" s="29">
        <f>COUNTIFS(new!$C$2:$C$21,N$2,new!$E$2:$E$21,"&lt;="&amp;calendar!$A363,new!$F$2:$F$21,"&gt;="&amp;calendar!$A363,new!$D$2:$D$21,"YES")+2*COUNTIFS(new!$C$2:$C$21,N$2,new!$E$2:$E$21,"&lt;="&amp;calendar!$A363,new!$F$2:$F$21,"&gt;="&amp;calendar!$A363,new!$D$2:$D$21,"NO")</f>
        <v>0</v>
      </c>
      <c r="O363" s="46" t="str" cm="1">
        <f t="array" ref="O363">_xlfn._xlws.FILTER(new!$L$2:$L$21,(new!$E$2:$E$21=$A363)*(new!$C$2:$C$21=calendar!N$2)*(new!$D$2:$D$21&lt;&gt;"N/A"),"")</f>
        <v/>
      </c>
      <c r="Q363" s="29">
        <f>COUNTIFS(new!$C$2:$C$21,Q$2,new!$E$2:$E$21,"&lt;="&amp;calendar!$A363,new!$F$2:$F$21,"&gt;="&amp;calendar!$A363,new!$D$2:$D$21,"YES")+2*COUNTIFS(new!$C$2:$C$21,Q$2,new!$E$2:$E$21,"&lt;="&amp;calendar!$A363,new!$F$2:$F$21,"&gt;="&amp;calendar!$A363,new!$D$2:$D$21,"NO")</f>
        <v>0</v>
      </c>
      <c r="R363" s="46" t="str" cm="1">
        <f t="array" ref="R363">_xlfn._xlws.FILTER(new!$L$2:$L$21,(new!$E$2:$E$21=$A363)*(new!$C$2:$C$21=calendar!Q$2)*(new!$D$2:$D$21&lt;&gt;"N/A"),"")</f>
        <v/>
      </c>
      <c r="S363" s="29">
        <f>COUNTIFS(new!$C$2:$C$21,S$2,new!$E$2:$E$21,"&lt;="&amp;calendar!$A363,new!$F$2:$F$21,"&gt;="&amp;calendar!$A363,new!$D$2:$D$21,"YES")+2*COUNTIFS(new!$C$2:$C$21,S$2,new!$E$2:$E$21,"&lt;="&amp;calendar!$A363,new!$F$2:$F$21,"&gt;="&amp;calendar!$A363,new!$D$2:$D$21,"NO")</f>
        <v>0</v>
      </c>
      <c r="T363" s="46" t="str" cm="1">
        <f t="array" ref="T363">_xlfn._xlws.FILTER(new!$L$2:$L$21,(new!$E$2:$E$21=$A363)*(new!$C$2:$C$21=calendar!S$2)*(new!$D$2:$D$21&lt;&gt;"N/A"),"")</f>
        <v/>
      </c>
      <c r="U363" s="29">
        <f>COUNTIFS(new!$C$2:$C$21,U$2,new!$E$2:$E$21,"&lt;="&amp;calendar!$A363,new!$F$2:$F$21,"&gt;="&amp;calendar!$A363,new!$D$2:$D$21,"YES")+2*COUNTIFS(new!$C$2:$C$21,U$2,new!$E$2:$E$21,"&lt;="&amp;calendar!$A363,new!$F$2:$F$21,"&gt;="&amp;calendar!$A363,new!$D$2:$D$21,"NO")</f>
        <v>0</v>
      </c>
      <c r="V363" s="46" t="str" cm="1">
        <f t="array" ref="V363">_xlfn._xlws.FILTER(new!$L$2:$L$21,(new!$E$2:$E$21=$A363)*(new!$C$2:$C$21=calendar!U$2)*(new!$D$2:$D$21&lt;&gt;"N/A"),"")</f>
        <v/>
      </c>
    </row>
    <row r="364" spans="1:22" ht="24" customHeight="1" x14ac:dyDescent="0.2">
      <c r="A364" s="37">
        <v>44922</v>
      </c>
      <c r="C364" s="29">
        <f>COUNTIFS(new!$C$2:$C$21,C$2,new!$E$2:$E$21,"&lt;="&amp;calendar!$A364,new!$F$2:$F$21,"&gt;="&amp;calendar!$A364,new!$D$2:$D$21,"YES")+2*COUNTIFS(new!$C$2:$C$21,C$2,new!$E$2:$E$21,"&lt;="&amp;calendar!$A364,new!$F$2:$F$21,"&gt;="&amp;calendar!$A364,new!$D$2:$D$21,"NO")</f>
        <v>0</v>
      </c>
      <c r="D364" s="46" t="str" cm="1">
        <f t="array" ref="D364">_xlfn._xlws.FILTER(new!$L$2:$L$21,(new!$E$2:$E$21=$A364)*(new!$C$2:$C$21=calendar!C$2)*(new!$D$2:$D$21&lt;&gt;"N/A"),"")</f>
        <v/>
      </c>
      <c r="E364" s="29">
        <f>COUNTIFS(new!$C$2:$C$21,E$2,new!$E$2:$E$21,"&lt;="&amp;calendar!$A364,new!$F$2:$F$21,"&gt;="&amp;calendar!$A364,new!$D$2:$D$21,"YES")+2*COUNTIFS(new!$C$2:$C$21,E$2,new!$E$2:$E$21,"&lt;="&amp;calendar!$A364,new!$F$2:$F$21,"&gt;="&amp;calendar!$A364,new!$D$2:$D$21,"NO")</f>
        <v>0</v>
      </c>
      <c r="F364" s="46" t="str" cm="1">
        <f t="array" ref="F364">_xlfn._xlws.FILTER(new!$L$2:$L$21,(new!$E$2:$E$21=$A364)*(new!$C$2:$C$21=calendar!E$2)*(new!$D$2:$D$21&lt;&gt;"N/A"),"")</f>
        <v/>
      </c>
      <c r="G364" s="29">
        <f>COUNTIFS(new!$C$2:$C$21,G$2,new!$E$2:$E$21,"&lt;="&amp;calendar!$A364,new!$F$2:$F$21,"&gt;="&amp;calendar!$A364,new!$D$2:$D$21,"YES")+2*COUNTIFS(new!$C$2:$C$21,G$2,new!$E$2:$E$21,"&lt;="&amp;calendar!$A364,new!$F$2:$F$21,"&gt;="&amp;calendar!$A364,new!$D$2:$D$21,"NO")</f>
        <v>0</v>
      </c>
      <c r="H364" s="46" t="str" cm="1">
        <f t="array" ref="H364">_xlfn._xlws.FILTER(new!$L$2:$L$21,(new!$E$2:$E$21=$A364)*(new!$C$2:$C$21=calendar!G$2)*(new!$D$2:$D$21&lt;&gt;"N/A"),"")</f>
        <v/>
      </c>
      <c r="J364" s="29">
        <f>COUNTIFS(new!$C$2:$C$21,J$2,new!$E$2:$E$21,"&lt;="&amp;calendar!$A364,new!$F$2:$F$21,"&gt;="&amp;calendar!$A364,new!$D$2:$D$21,"YES")+2*COUNTIFS(new!$C$2:$C$21,J$2,new!$E$2:$E$21,"&lt;="&amp;calendar!$A364,new!$F$2:$F$21,"&gt;="&amp;calendar!$A364,new!$D$2:$D$21,"NO")</f>
        <v>0</v>
      </c>
      <c r="K364" s="46" t="str" cm="1">
        <f t="array" ref="K364">_xlfn._xlws.FILTER(new!$L$2:$L$21,(new!$E$2:$E$21=$A364)*(new!$C$2:$C$21=calendar!J$2)*(new!$D$2:$D$21&lt;&gt;"N/A"),"")</f>
        <v/>
      </c>
      <c r="L364" s="29">
        <f>COUNTIFS(new!$C$2:$C$21,L$2,new!$E$2:$E$21,"&lt;="&amp;calendar!$A364,new!$F$2:$F$21,"&gt;="&amp;calendar!$A364,new!$D$2:$D$21,"YES")+2*COUNTIFS(new!$C$2:$C$21,L$2,new!$E$2:$E$21,"&lt;="&amp;calendar!$A364,new!$F$2:$F$21,"&gt;="&amp;calendar!$A364,new!$D$2:$D$21,"NO")</f>
        <v>0</v>
      </c>
      <c r="M364" s="46" t="str" cm="1">
        <f t="array" ref="M364">_xlfn._xlws.FILTER(new!$L$2:$L$21,(new!$E$2:$E$21=$A364)*(new!$C$2:$C$21=calendar!L$2)*(new!$D$2:$D$21&lt;&gt;"N/A"),"")</f>
        <v/>
      </c>
      <c r="N364" s="29">
        <f>COUNTIFS(new!$C$2:$C$21,N$2,new!$E$2:$E$21,"&lt;="&amp;calendar!$A364,new!$F$2:$F$21,"&gt;="&amp;calendar!$A364,new!$D$2:$D$21,"YES")+2*COUNTIFS(new!$C$2:$C$21,N$2,new!$E$2:$E$21,"&lt;="&amp;calendar!$A364,new!$F$2:$F$21,"&gt;="&amp;calendar!$A364,new!$D$2:$D$21,"NO")</f>
        <v>0</v>
      </c>
      <c r="O364" s="46" t="str" cm="1">
        <f t="array" ref="O364">_xlfn._xlws.FILTER(new!$L$2:$L$21,(new!$E$2:$E$21=$A364)*(new!$C$2:$C$21=calendar!N$2)*(new!$D$2:$D$21&lt;&gt;"N/A"),"")</f>
        <v/>
      </c>
      <c r="Q364" s="29">
        <f>COUNTIFS(new!$C$2:$C$21,Q$2,new!$E$2:$E$21,"&lt;="&amp;calendar!$A364,new!$F$2:$F$21,"&gt;="&amp;calendar!$A364,new!$D$2:$D$21,"YES")+2*COUNTIFS(new!$C$2:$C$21,Q$2,new!$E$2:$E$21,"&lt;="&amp;calendar!$A364,new!$F$2:$F$21,"&gt;="&amp;calendar!$A364,new!$D$2:$D$21,"NO")</f>
        <v>0</v>
      </c>
      <c r="R364" s="46" t="str" cm="1">
        <f t="array" ref="R364">_xlfn._xlws.FILTER(new!$L$2:$L$21,(new!$E$2:$E$21=$A364)*(new!$C$2:$C$21=calendar!Q$2)*(new!$D$2:$D$21&lt;&gt;"N/A"),"")</f>
        <v/>
      </c>
      <c r="S364" s="29">
        <f>COUNTIFS(new!$C$2:$C$21,S$2,new!$E$2:$E$21,"&lt;="&amp;calendar!$A364,new!$F$2:$F$21,"&gt;="&amp;calendar!$A364,new!$D$2:$D$21,"YES")+2*COUNTIFS(new!$C$2:$C$21,S$2,new!$E$2:$E$21,"&lt;="&amp;calendar!$A364,new!$F$2:$F$21,"&gt;="&amp;calendar!$A364,new!$D$2:$D$21,"NO")</f>
        <v>0</v>
      </c>
      <c r="T364" s="46" t="str" cm="1">
        <f t="array" ref="T364">_xlfn._xlws.FILTER(new!$L$2:$L$21,(new!$E$2:$E$21=$A364)*(new!$C$2:$C$21=calendar!S$2)*(new!$D$2:$D$21&lt;&gt;"N/A"),"")</f>
        <v/>
      </c>
      <c r="U364" s="29">
        <f>COUNTIFS(new!$C$2:$C$21,U$2,new!$E$2:$E$21,"&lt;="&amp;calendar!$A364,new!$F$2:$F$21,"&gt;="&amp;calendar!$A364,new!$D$2:$D$21,"YES")+2*COUNTIFS(new!$C$2:$C$21,U$2,new!$E$2:$E$21,"&lt;="&amp;calendar!$A364,new!$F$2:$F$21,"&gt;="&amp;calendar!$A364,new!$D$2:$D$21,"NO")</f>
        <v>0</v>
      </c>
      <c r="V364" s="46" t="str" cm="1">
        <f t="array" ref="V364">_xlfn._xlws.FILTER(new!$L$2:$L$21,(new!$E$2:$E$21=$A364)*(new!$C$2:$C$21=calendar!U$2)*(new!$D$2:$D$21&lt;&gt;"N/A"),"")</f>
        <v/>
      </c>
    </row>
    <row r="365" spans="1:22" ht="24" customHeight="1" x14ac:dyDescent="0.2">
      <c r="A365" s="37">
        <v>44923</v>
      </c>
      <c r="C365" s="29">
        <f>COUNTIFS(new!$C$2:$C$21,C$2,new!$E$2:$E$21,"&lt;="&amp;calendar!$A365,new!$F$2:$F$21,"&gt;="&amp;calendar!$A365,new!$D$2:$D$21,"YES")+2*COUNTIFS(new!$C$2:$C$21,C$2,new!$E$2:$E$21,"&lt;="&amp;calendar!$A365,new!$F$2:$F$21,"&gt;="&amp;calendar!$A365,new!$D$2:$D$21,"NO")</f>
        <v>0</v>
      </c>
      <c r="D365" s="46" t="str" cm="1">
        <f t="array" ref="D365">_xlfn._xlws.FILTER(new!$L$2:$L$21,(new!$E$2:$E$21=$A365)*(new!$C$2:$C$21=calendar!C$2)*(new!$D$2:$D$21&lt;&gt;"N/A"),"")</f>
        <v/>
      </c>
      <c r="E365" s="29">
        <f>COUNTIFS(new!$C$2:$C$21,E$2,new!$E$2:$E$21,"&lt;="&amp;calendar!$A365,new!$F$2:$F$21,"&gt;="&amp;calendar!$A365,new!$D$2:$D$21,"YES")+2*COUNTIFS(new!$C$2:$C$21,E$2,new!$E$2:$E$21,"&lt;="&amp;calendar!$A365,new!$F$2:$F$21,"&gt;="&amp;calendar!$A365,new!$D$2:$D$21,"NO")</f>
        <v>0</v>
      </c>
      <c r="F365" s="46" t="str" cm="1">
        <f t="array" ref="F365">_xlfn._xlws.FILTER(new!$L$2:$L$21,(new!$E$2:$E$21=$A365)*(new!$C$2:$C$21=calendar!E$2)*(new!$D$2:$D$21&lt;&gt;"N/A"),"")</f>
        <v/>
      </c>
      <c r="G365" s="29">
        <f>COUNTIFS(new!$C$2:$C$21,G$2,new!$E$2:$E$21,"&lt;="&amp;calendar!$A365,new!$F$2:$F$21,"&gt;="&amp;calendar!$A365,new!$D$2:$D$21,"YES")+2*COUNTIFS(new!$C$2:$C$21,G$2,new!$E$2:$E$21,"&lt;="&amp;calendar!$A365,new!$F$2:$F$21,"&gt;="&amp;calendar!$A365,new!$D$2:$D$21,"NO")</f>
        <v>0</v>
      </c>
      <c r="H365" s="46" t="str" cm="1">
        <f t="array" ref="H365">_xlfn._xlws.FILTER(new!$L$2:$L$21,(new!$E$2:$E$21=$A365)*(new!$C$2:$C$21=calendar!G$2)*(new!$D$2:$D$21&lt;&gt;"N/A"),"")</f>
        <v/>
      </c>
      <c r="J365" s="29">
        <f>COUNTIFS(new!$C$2:$C$21,J$2,new!$E$2:$E$21,"&lt;="&amp;calendar!$A365,new!$F$2:$F$21,"&gt;="&amp;calendar!$A365,new!$D$2:$D$21,"YES")+2*COUNTIFS(new!$C$2:$C$21,J$2,new!$E$2:$E$21,"&lt;="&amp;calendar!$A365,new!$F$2:$F$21,"&gt;="&amp;calendar!$A365,new!$D$2:$D$21,"NO")</f>
        <v>0</v>
      </c>
      <c r="K365" s="46" t="str" cm="1">
        <f t="array" ref="K365">_xlfn._xlws.FILTER(new!$L$2:$L$21,(new!$E$2:$E$21=$A365)*(new!$C$2:$C$21=calendar!J$2)*(new!$D$2:$D$21&lt;&gt;"N/A"),"")</f>
        <v/>
      </c>
      <c r="L365" s="29">
        <f>COUNTIFS(new!$C$2:$C$21,L$2,new!$E$2:$E$21,"&lt;="&amp;calendar!$A365,new!$F$2:$F$21,"&gt;="&amp;calendar!$A365,new!$D$2:$D$21,"YES")+2*COUNTIFS(new!$C$2:$C$21,L$2,new!$E$2:$E$21,"&lt;="&amp;calendar!$A365,new!$F$2:$F$21,"&gt;="&amp;calendar!$A365,new!$D$2:$D$21,"NO")</f>
        <v>0</v>
      </c>
      <c r="M365" s="46" t="str" cm="1">
        <f t="array" ref="M365">_xlfn._xlws.FILTER(new!$L$2:$L$21,(new!$E$2:$E$21=$A365)*(new!$C$2:$C$21=calendar!L$2)*(new!$D$2:$D$21&lt;&gt;"N/A"),"")</f>
        <v/>
      </c>
      <c r="N365" s="29">
        <f>COUNTIFS(new!$C$2:$C$21,N$2,new!$E$2:$E$21,"&lt;="&amp;calendar!$A365,new!$F$2:$F$21,"&gt;="&amp;calendar!$A365,new!$D$2:$D$21,"YES")+2*COUNTIFS(new!$C$2:$C$21,N$2,new!$E$2:$E$21,"&lt;="&amp;calendar!$A365,new!$F$2:$F$21,"&gt;="&amp;calendar!$A365,new!$D$2:$D$21,"NO")</f>
        <v>0</v>
      </c>
      <c r="O365" s="46" t="str" cm="1">
        <f t="array" ref="O365">_xlfn._xlws.FILTER(new!$L$2:$L$21,(new!$E$2:$E$21=$A365)*(new!$C$2:$C$21=calendar!N$2)*(new!$D$2:$D$21&lt;&gt;"N/A"),"")</f>
        <v/>
      </c>
      <c r="Q365" s="29">
        <f>COUNTIFS(new!$C$2:$C$21,Q$2,new!$E$2:$E$21,"&lt;="&amp;calendar!$A365,new!$F$2:$F$21,"&gt;="&amp;calendar!$A365,new!$D$2:$D$21,"YES")+2*COUNTIFS(new!$C$2:$C$21,Q$2,new!$E$2:$E$21,"&lt;="&amp;calendar!$A365,new!$F$2:$F$21,"&gt;="&amp;calendar!$A365,new!$D$2:$D$21,"NO")</f>
        <v>0</v>
      </c>
      <c r="R365" s="46" t="str" cm="1">
        <f t="array" ref="R365">_xlfn._xlws.FILTER(new!$L$2:$L$21,(new!$E$2:$E$21=$A365)*(new!$C$2:$C$21=calendar!Q$2)*(new!$D$2:$D$21&lt;&gt;"N/A"),"")</f>
        <v/>
      </c>
      <c r="S365" s="29">
        <f>COUNTIFS(new!$C$2:$C$21,S$2,new!$E$2:$E$21,"&lt;="&amp;calendar!$A365,new!$F$2:$F$21,"&gt;="&amp;calendar!$A365,new!$D$2:$D$21,"YES")+2*COUNTIFS(new!$C$2:$C$21,S$2,new!$E$2:$E$21,"&lt;="&amp;calendar!$A365,new!$F$2:$F$21,"&gt;="&amp;calendar!$A365,new!$D$2:$D$21,"NO")</f>
        <v>0</v>
      </c>
      <c r="T365" s="46" t="str" cm="1">
        <f t="array" ref="T365">_xlfn._xlws.FILTER(new!$L$2:$L$21,(new!$E$2:$E$21=$A365)*(new!$C$2:$C$21=calendar!S$2)*(new!$D$2:$D$21&lt;&gt;"N/A"),"")</f>
        <v/>
      </c>
      <c r="U365" s="29">
        <f>COUNTIFS(new!$C$2:$C$21,U$2,new!$E$2:$E$21,"&lt;="&amp;calendar!$A365,new!$F$2:$F$21,"&gt;="&amp;calendar!$A365,new!$D$2:$D$21,"YES")+2*COUNTIFS(new!$C$2:$C$21,U$2,new!$E$2:$E$21,"&lt;="&amp;calendar!$A365,new!$F$2:$F$21,"&gt;="&amp;calendar!$A365,new!$D$2:$D$21,"NO")</f>
        <v>0</v>
      </c>
      <c r="V365" s="46" t="str" cm="1">
        <f t="array" ref="V365">_xlfn._xlws.FILTER(new!$L$2:$L$21,(new!$E$2:$E$21=$A365)*(new!$C$2:$C$21=calendar!U$2)*(new!$D$2:$D$21&lt;&gt;"N/A"),"")</f>
        <v/>
      </c>
    </row>
    <row r="366" spans="1:22" ht="24" customHeight="1" x14ac:dyDescent="0.2">
      <c r="A366" s="37">
        <v>44924</v>
      </c>
      <c r="C366" s="29">
        <f>COUNTIFS(new!$C$2:$C$21,C$2,new!$E$2:$E$21,"&lt;="&amp;calendar!$A366,new!$F$2:$F$21,"&gt;="&amp;calendar!$A366,new!$D$2:$D$21,"YES")+2*COUNTIFS(new!$C$2:$C$21,C$2,new!$E$2:$E$21,"&lt;="&amp;calendar!$A366,new!$F$2:$F$21,"&gt;="&amp;calendar!$A366,new!$D$2:$D$21,"NO")</f>
        <v>0</v>
      </c>
      <c r="D366" s="46" t="str" cm="1">
        <f t="array" ref="D366">_xlfn._xlws.FILTER(new!$L$2:$L$21,(new!$E$2:$E$21=$A366)*(new!$C$2:$C$21=calendar!C$2)*(new!$D$2:$D$21&lt;&gt;"N/A"),"")</f>
        <v/>
      </c>
      <c r="E366" s="29">
        <f>COUNTIFS(new!$C$2:$C$21,E$2,new!$E$2:$E$21,"&lt;="&amp;calendar!$A366,new!$F$2:$F$21,"&gt;="&amp;calendar!$A366,new!$D$2:$D$21,"YES")+2*COUNTIFS(new!$C$2:$C$21,E$2,new!$E$2:$E$21,"&lt;="&amp;calendar!$A366,new!$F$2:$F$21,"&gt;="&amp;calendar!$A366,new!$D$2:$D$21,"NO")</f>
        <v>0</v>
      </c>
      <c r="F366" s="46" t="str" cm="1">
        <f t="array" ref="F366">_xlfn._xlws.FILTER(new!$L$2:$L$21,(new!$E$2:$E$21=$A366)*(new!$C$2:$C$21=calendar!E$2)*(new!$D$2:$D$21&lt;&gt;"N/A"),"")</f>
        <v/>
      </c>
      <c r="G366" s="29">
        <f>COUNTIFS(new!$C$2:$C$21,G$2,new!$E$2:$E$21,"&lt;="&amp;calendar!$A366,new!$F$2:$F$21,"&gt;="&amp;calendar!$A366,new!$D$2:$D$21,"YES")+2*COUNTIFS(new!$C$2:$C$21,G$2,new!$E$2:$E$21,"&lt;="&amp;calendar!$A366,new!$F$2:$F$21,"&gt;="&amp;calendar!$A366,new!$D$2:$D$21,"NO")</f>
        <v>0</v>
      </c>
      <c r="H366" s="46" t="str" cm="1">
        <f t="array" ref="H366">_xlfn._xlws.FILTER(new!$L$2:$L$21,(new!$E$2:$E$21=$A366)*(new!$C$2:$C$21=calendar!G$2)*(new!$D$2:$D$21&lt;&gt;"N/A"),"")</f>
        <v/>
      </c>
      <c r="J366" s="29">
        <f>COUNTIFS(new!$C$2:$C$21,J$2,new!$E$2:$E$21,"&lt;="&amp;calendar!$A366,new!$F$2:$F$21,"&gt;="&amp;calendar!$A366,new!$D$2:$D$21,"YES")+2*COUNTIFS(new!$C$2:$C$21,J$2,new!$E$2:$E$21,"&lt;="&amp;calendar!$A366,new!$F$2:$F$21,"&gt;="&amp;calendar!$A366,new!$D$2:$D$21,"NO")</f>
        <v>0</v>
      </c>
      <c r="K366" s="46" t="str" cm="1">
        <f t="array" ref="K366">_xlfn._xlws.FILTER(new!$L$2:$L$21,(new!$E$2:$E$21=$A366)*(new!$C$2:$C$21=calendar!J$2)*(new!$D$2:$D$21&lt;&gt;"N/A"),"")</f>
        <v/>
      </c>
      <c r="L366" s="29">
        <f>COUNTIFS(new!$C$2:$C$21,L$2,new!$E$2:$E$21,"&lt;="&amp;calendar!$A366,new!$F$2:$F$21,"&gt;="&amp;calendar!$A366,new!$D$2:$D$21,"YES")+2*COUNTIFS(new!$C$2:$C$21,L$2,new!$E$2:$E$21,"&lt;="&amp;calendar!$A366,new!$F$2:$F$21,"&gt;="&amp;calendar!$A366,new!$D$2:$D$21,"NO")</f>
        <v>0</v>
      </c>
      <c r="M366" s="46" t="str" cm="1">
        <f t="array" ref="M366">_xlfn._xlws.FILTER(new!$L$2:$L$21,(new!$E$2:$E$21=$A366)*(new!$C$2:$C$21=calendar!L$2)*(new!$D$2:$D$21&lt;&gt;"N/A"),"")</f>
        <v/>
      </c>
      <c r="N366" s="29">
        <f>COUNTIFS(new!$C$2:$C$21,N$2,new!$E$2:$E$21,"&lt;="&amp;calendar!$A366,new!$F$2:$F$21,"&gt;="&amp;calendar!$A366,new!$D$2:$D$21,"YES")+2*COUNTIFS(new!$C$2:$C$21,N$2,new!$E$2:$E$21,"&lt;="&amp;calendar!$A366,new!$F$2:$F$21,"&gt;="&amp;calendar!$A366,new!$D$2:$D$21,"NO")</f>
        <v>0</v>
      </c>
      <c r="O366" s="46" t="str" cm="1">
        <f t="array" ref="O366">_xlfn._xlws.FILTER(new!$L$2:$L$21,(new!$E$2:$E$21=$A366)*(new!$C$2:$C$21=calendar!N$2)*(new!$D$2:$D$21&lt;&gt;"N/A"),"")</f>
        <v/>
      </c>
      <c r="Q366" s="29">
        <f>COUNTIFS(new!$C$2:$C$21,Q$2,new!$E$2:$E$21,"&lt;="&amp;calendar!$A366,new!$F$2:$F$21,"&gt;="&amp;calendar!$A366,new!$D$2:$D$21,"YES")+2*COUNTIFS(new!$C$2:$C$21,Q$2,new!$E$2:$E$21,"&lt;="&amp;calendar!$A366,new!$F$2:$F$21,"&gt;="&amp;calendar!$A366,new!$D$2:$D$21,"NO")</f>
        <v>0</v>
      </c>
      <c r="R366" s="46" t="str" cm="1">
        <f t="array" ref="R366">_xlfn._xlws.FILTER(new!$L$2:$L$21,(new!$E$2:$E$21=$A366)*(new!$C$2:$C$21=calendar!Q$2)*(new!$D$2:$D$21&lt;&gt;"N/A"),"")</f>
        <v/>
      </c>
      <c r="S366" s="29">
        <f>COUNTIFS(new!$C$2:$C$21,S$2,new!$E$2:$E$21,"&lt;="&amp;calendar!$A366,new!$F$2:$F$21,"&gt;="&amp;calendar!$A366,new!$D$2:$D$21,"YES")+2*COUNTIFS(new!$C$2:$C$21,S$2,new!$E$2:$E$21,"&lt;="&amp;calendar!$A366,new!$F$2:$F$21,"&gt;="&amp;calendar!$A366,new!$D$2:$D$21,"NO")</f>
        <v>0</v>
      </c>
      <c r="T366" s="46" t="str" cm="1">
        <f t="array" ref="T366">_xlfn._xlws.FILTER(new!$L$2:$L$21,(new!$E$2:$E$21=$A366)*(new!$C$2:$C$21=calendar!S$2)*(new!$D$2:$D$21&lt;&gt;"N/A"),"")</f>
        <v/>
      </c>
      <c r="U366" s="29">
        <f>COUNTIFS(new!$C$2:$C$21,U$2,new!$E$2:$E$21,"&lt;="&amp;calendar!$A366,new!$F$2:$F$21,"&gt;="&amp;calendar!$A366,new!$D$2:$D$21,"YES")+2*COUNTIFS(new!$C$2:$C$21,U$2,new!$E$2:$E$21,"&lt;="&amp;calendar!$A366,new!$F$2:$F$21,"&gt;="&amp;calendar!$A366,new!$D$2:$D$21,"NO")</f>
        <v>0</v>
      </c>
      <c r="V366" s="46" t="str" cm="1">
        <f t="array" ref="V366">_xlfn._xlws.FILTER(new!$L$2:$L$21,(new!$E$2:$E$21=$A366)*(new!$C$2:$C$21=calendar!U$2)*(new!$D$2:$D$21&lt;&gt;"N/A"),"")</f>
        <v/>
      </c>
    </row>
    <row r="367" spans="1:22" ht="24" customHeight="1" x14ac:dyDescent="0.2">
      <c r="A367" s="37">
        <v>44925</v>
      </c>
      <c r="C367" s="29">
        <f>COUNTIFS(new!$C$2:$C$21,C$2,new!$E$2:$E$21,"&lt;="&amp;calendar!$A367,new!$F$2:$F$21,"&gt;="&amp;calendar!$A367,new!$D$2:$D$21,"YES")+2*COUNTIFS(new!$C$2:$C$21,C$2,new!$E$2:$E$21,"&lt;="&amp;calendar!$A367,new!$F$2:$F$21,"&gt;="&amp;calendar!$A367,new!$D$2:$D$21,"NO")</f>
        <v>0</v>
      </c>
      <c r="D367" s="46" t="str" cm="1">
        <f t="array" ref="D367">_xlfn._xlws.FILTER(new!$L$2:$L$21,(new!$E$2:$E$21=$A367)*(new!$C$2:$C$21=calendar!C$2)*(new!$D$2:$D$21&lt;&gt;"N/A"),"")</f>
        <v/>
      </c>
      <c r="E367" s="29">
        <f>COUNTIFS(new!$C$2:$C$21,E$2,new!$E$2:$E$21,"&lt;="&amp;calendar!$A367,new!$F$2:$F$21,"&gt;="&amp;calendar!$A367,new!$D$2:$D$21,"YES")+2*COUNTIFS(new!$C$2:$C$21,E$2,new!$E$2:$E$21,"&lt;="&amp;calendar!$A367,new!$F$2:$F$21,"&gt;="&amp;calendar!$A367,new!$D$2:$D$21,"NO")</f>
        <v>0</v>
      </c>
      <c r="F367" s="46" t="str" cm="1">
        <f t="array" ref="F367">_xlfn._xlws.FILTER(new!$L$2:$L$21,(new!$E$2:$E$21=$A367)*(new!$C$2:$C$21=calendar!E$2)*(new!$D$2:$D$21&lt;&gt;"N/A"),"")</f>
        <v/>
      </c>
      <c r="G367" s="29">
        <f>COUNTIFS(new!$C$2:$C$21,G$2,new!$E$2:$E$21,"&lt;="&amp;calendar!$A367,new!$F$2:$F$21,"&gt;="&amp;calendar!$A367,new!$D$2:$D$21,"YES")+2*COUNTIFS(new!$C$2:$C$21,G$2,new!$E$2:$E$21,"&lt;="&amp;calendar!$A367,new!$F$2:$F$21,"&gt;="&amp;calendar!$A367,new!$D$2:$D$21,"NO")</f>
        <v>0</v>
      </c>
      <c r="H367" s="46" t="str" cm="1">
        <f t="array" ref="H367">_xlfn._xlws.FILTER(new!$L$2:$L$21,(new!$E$2:$E$21=$A367)*(new!$C$2:$C$21=calendar!G$2)*(new!$D$2:$D$21&lt;&gt;"N/A"),"")</f>
        <v/>
      </c>
      <c r="J367" s="29">
        <f>COUNTIFS(new!$C$2:$C$21,J$2,new!$E$2:$E$21,"&lt;="&amp;calendar!$A367,new!$F$2:$F$21,"&gt;="&amp;calendar!$A367,new!$D$2:$D$21,"YES")+2*COUNTIFS(new!$C$2:$C$21,J$2,new!$E$2:$E$21,"&lt;="&amp;calendar!$A367,new!$F$2:$F$21,"&gt;="&amp;calendar!$A367,new!$D$2:$D$21,"NO")</f>
        <v>0</v>
      </c>
      <c r="K367" s="46" t="str" cm="1">
        <f t="array" ref="K367">_xlfn._xlws.FILTER(new!$L$2:$L$21,(new!$E$2:$E$21=$A367)*(new!$C$2:$C$21=calendar!J$2)*(new!$D$2:$D$21&lt;&gt;"N/A"),"")</f>
        <v/>
      </c>
      <c r="L367" s="29">
        <f>COUNTIFS(new!$C$2:$C$21,L$2,new!$E$2:$E$21,"&lt;="&amp;calendar!$A367,new!$F$2:$F$21,"&gt;="&amp;calendar!$A367,new!$D$2:$D$21,"YES")+2*COUNTIFS(new!$C$2:$C$21,L$2,new!$E$2:$E$21,"&lt;="&amp;calendar!$A367,new!$F$2:$F$21,"&gt;="&amp;calendar!$A367,new!$D$2:$D$21,"NO")</f>
        <v>0</v>
      </c>
      <c r="M367" s="46" t="str" cm="1">
        <f t="array" ref="M367">_xlfn._xlws.FILTER(new!$L$2:$L$21,(new!$E$2:$E$21=$A367)*(new!$C$2:$C$21=calendar!L$2)*(new!$D$2:$D$21&lt;&gt;"N/A"),"")</f>
        <v/>
      </c>
      <c r="N367" s="29">
        <f>COUNTIFS(new!$C$2:$C$21,N$2,new!$E$2:$E$21,"&lt;="&amp;calendar!$A367,new!$F$2:$F$21,"&gt;="&amp;calendar!$A367,new!$D$2:$D$21,"YES")+2*COUNTIFS(new!$C$2:$C$21,N$2,new!$E$2:$E$21,"&lt;="&amp;calendar!$A367,new!$F$2:$F$21,"&gt;="&amp;calendar!$A367,new!$D$2:$D$21,"NO")</f>
        <v>0</v>
      </c>
      <c r="O367" s="46" t="str" cm="1">
        <f t="array" ref="O367">_xlfn._xlws.FILTER(new!$L$2:$L$21,(new!$E$2:$E$21=$A367)*(new!$C$2:$C$21=calendar!N$2)*(new!$D$2:$D$21&lt;&gt;"N/A"),"")</f>
        <v/>
      </c>
      <c r="Q367" s="29">
        <f>COUNTIFS(new!$C$2:$C$21,Q$2,new!$E$2:$E$21,"&lt;="&amp;calendar!$A367,new!$F$2:$F$21,"&gt;="&amp;calendar!$A367,new!$D$2:$D$21,"YES")+2*COUNTIFS(new!$C$2:$C$21,Q$2,new!$E$2:$E$21,"&lt;="&amp;calendar!$A367,new!$F$2:$F$21,"&gt;="&amp;calendar!$A367,new!$D$2:$D$21,"NO")</f>
        <v>0</v>
      </c>
      <c r="R367" s="46" t="str" cm="1">
        <f t="array" ref="R367">_xlfn._xlws.FILTER(new!$L$2:$L$21,(new!$E$2:$E$21=$A367)*(new!$C$2:$C$21=calendar!Q$2)*(new!$D$2:$D$21&lt;&gt;"N/A"),"")</f>
        <v/>
      </c>
      <c r="S367" s="29">
        <f>COUNTIFS(new!$C$2:$C$21,S$2,new!$E$2:$E$21,"&lt;="&amp;calendar!$A367,new!$F$2:$F$21,"&gt;="&amp;calendar!$A367,new!$D$2:$D$21,"YES")+2*COUNTIFS(new!$C$2:$C$21,S$2,new!$E$2:$E$21,"&lt;="&amp;calendar!$A367,new!$F$2:$F$21,"&gt;="&amp;calendar!$A367,new!$D$2:$D$21,"NO")</f>
        <v>0</v>
      </c>
      <c r="T367" s="46" t="str" cm="1">
        <f t="array" ref="T367">_xlfn._xlws.FILTER(new!$L$2:$L$21,(new!$E$2:$E$21=$A367)*(new!$C$2:$C$21=calendar!S$2)*(new!$D$2:$D$21&lt;&gt;"N/A"),"")</f>
        <v/>
      </c>
      <c r="U367" s="29">
        <f>COUNTIFS(new!$C$2:$C$21,U$2,new!$E$2:$E$21,"&lt;="&amp;calendar!$A367,new!$F$2:$F$21,"&gt;="&amp;calendar!$A367,new!$D$2:$D$21,"YES")+2*COUNTIFS(new!$C$2:$C$21,U$2,new!$E$2:$E$21,"&lt;="&amp;calendar!$A367,new!$F$2:$F$21,"&gt;="&amp;calendar!$A367,new!$D$2:$D$21,"NO")</f>
        <v>0</v>
      </c>
      <c r="V367" s="46" t="str" cm="1">
        <f t="array" ref="V367">_xlfn._xlws.FILTER(new!$L$2:$L$21,(new!$E$2:$E$21=$A367)*(new!$C$2:$C$21=calendar!U$2)*(new!$D$2:$D$21&lt;&gt;"N/A"),"")</f>
        <v/>
      </c>
    </row>
    <row r="368" spans="1:22" ht="24" customHeight="1" x14ac:dyDescent="0.2">
      <c r="A368" s="37">
        <v>44926</v>
      </c>
      <c r="C368" s="29">
        <f>COUNTIFS(new!$C$2:$C$21,C$2,new!$E$2:$E$21,"&lt;="&amp;calendar!$A368,new!$F$2:$F$21,"&gt;="&amp;calendar!$A368,new!$D$2:$D$21,"YES")+2*COUNTIFS(new!$C$2:$C$21,C$2,new!$E$2:$E$21,"&lt;="&amp;calendar!$A368,new!$F$2:$F$21,"&gt;="&amp;calendar!$A368,new!$D$2:$D$21,"NO")</f>
        <v>0</v>
      </c>
      <c r="D368" s="46" t="str" cm="1">
        <f t="array" ref="D368">_xlfn._xlws.FILTER(new!$L$2:$L$21,(new!$E$2:$E$21=$A368)*(new!$C$2:$C$21=calendar!C$2)*(new!$D$2:$D$21&lt;&gt;"N/A"),"")</f>
        <v/>
      </c>
      <c r="E368" s="29">
        <f>COUNTIFS(new!$C$2:$C$21,E$2,new!$E$2:$E$21,"&lt;="&amp;calendar!$A368,new!$F$2:$F$21,"&gt;="&amp;calendar!$A368,new!$D$2:$D$21,"YES")+2*COUNTIFS(new!$C$2:$C$21,E$2,new!$E$2:$E$21,"&lt;="&amp;calendar!$A368,new!$F$2:$F$21,"&gt;="&amp;calendar!$A368,new!$D$2:$D$21,"NO")</f>
        <v>0</v>
      </c>
      <c r="F368" s="46" t="str" cm="1">
        <f t="array" ref="F368">_xlfn._xlws.FILTER(new!$L$2:$L$21,(new!$E$2:$E$21=$A368)*(new!$C$2:$C$21=calendar!E$2)*(new!$D$2:$D$21&lt;&gt;"N/A"),"")</f>
        <v/>
      </c>
      <c r="G368" s="29">
        <f>COUNTIFS(new!$C$2:$C$21,G$2,new!$E$2:$E$21,"&lt;="&amp;calendar!$A368,new!$F$2:$F$21,"&gt;="&amp;calendar!$A368,new!$D$2:$D$21,"YES")+2*COUNTIFS(new!$C$2:$C$21,G$2,new!$E$2:$E$21,"&lt;="&amp;calendar!$A368,new!$F$2:$F$21,"&gt;="&amp;calendar!$A368,new!$D$2:$D$21,"NO")</f>
        <v>0</v>
      </c>
      <c r="H368" s="46" t="str" cm="1">
        <f t="array" ref="H368">_xlfn._xlws.FILTER(new!$L$2:$L$21,(new!$E$2:$E$21=$A368)*(new!$C$2:$C$21=calendar!G$2)*(new!$D$2:$D$21&lt;&gt;"N/A"),"")</f>
        <v/>
      </c>
      <c r="J368" s="29">
        <f>COUNTIFS(new!$C$2:$C$21,J$2,new!$E$2:$E$21,"&lt;="&amp;calendar!$A368,new!$F$2:$F$21,"&gt;="&amp;calendar!$A368,new!$D$2:$D$21,"YES")+2*COUNTIFS(new!$C$2:$C$21,J$2,new!$E$2:$E$21,"&lt;="&amp;calendar!$A368,new!$F$2:$F$21,"&gt;="&amp;calendar!$A368,new!$D$2:$D$21,"NO")</f>
        <v>0</v>
      </c>
      <c r="K368" s="46" t="str" cm="1">
        <f t="array" ref="K368">_xlfn._xlws.FILTER(new!$L$2:$L$21,(new!$E$2:$E$21=$A368)*(new!$C$2:$C$21=calendar!J$2)*(new!$D$2:$D$21&lt;&gt;"N/A"),"")</f>
        <v/>
      </c>
      <c r="L368" s="29">
        <f>COUNTIFS(new!$C$2:$C$21,L$2,new!$E$2:$E$21,"&lt;="&amp;calendar!$A368,new!$F$2:$F$21,"&gt;="&amp;calendar!$A368,new!$D$2:$D$21,"YES")+2*COUNTIFS(new!$C$2:$C$21,L$2,new!$E$2:$E$21,"&lt;="&amp;calendar!$A368,new!$F$2:$F$21,"&gt;="&amp;calendar!$A368,new!$D$2:$D$21,"NO")</f>
        <v>0</v>
      </c>
      <c r="M368" s="46" t="str" cm="1">
        <f t="array" ref="M368">_xlfn._xlws.FILTER(new!$L$2:$L$21,(new!$E$2:$E$21=$A368)*(new!$C$2:$C$21=calendar!L$2)*(new!$D$2:$D$21&lt;&gt;"N/A"),"")</f>
        <v/>
      </c>
      <c r="N368" s="29">
        <f>COUNTIFS(new!$C$2:$C$21,N$2,new!$E$2:$E$21,"&lt;="&amp;calendar!$A368,new!$F$2:$F$21,"&gt;="&amp;calendar!$A368,new!$D$2:$D$21,"YES")+2*COUNTIFS(new!$C$2:$C$21,N$2,new!$E$2:$E$21,"&lt;="&amp;calendar!$A368,new!$F$2:$F$21,"&gt;="&amp;calendar!$A368,new!$D$2:$D$21,"NO")</f>
        <v>0</v>
      </c>
      <c r="O368" s="46" t="str" cm="1">
        <f t="array" ref="O368">_xlfn._xlws.FILTER(new!$L$2:$L$21,(new!$E$2:$E$21=$A368)*(new!$C$2:$C$21=calendar!N$2)*(new!$D$2:$D$21&lt;&gt;"N/A"),"")</f>
        <v/>
      </c>
      <c r="Q368" s="29">
        <f>COUNTIFS(new!$C$2:$C$21,Q$2,new!$E$2:$E$21,"&lt;="&amp;calendar!$A368,new!$F$2:$F$21,"&gt;="&amp;calendar!$A368,new!$D$2:$D$21,"YES")+2*COUNTIFS(new!$C$2:$C$21,Q$2,new!$E$2:$E$21,"&lt;="&amp;calendar!$A368,new!$F$2:$F$21,"&gt;="&amp;calendar!$A368,new!$D$2:$D$21,"NO")</f>
        <v>0</v>
      </c>
      <c r="R368" s="46" t="str" cm="1">
        <f t="array" ref="R368">_xlfn._xlws.FILTER(new!$L$2:$L$21,(new!$E$2:$E$21=$A368)*(new!$C$2:$C$21=calendar!Q$2)*(new!$D$2:$D$21&lt;&gt;"N/A"),"")</f>
        <v/>
      </c>
      <c r="S368" s="29">
        <f>COUNTIFS(new!$C$2:$C$21,S$2,new!$E$2:$E$21,"&lt;="&amp;calendar!$A368,new!$F$2:$F$21,"&gt;="&amp;calendar!$A368,new!$D$2:$D$21,"YES")+2*COUNTIFS(new!$C$2:$C$21,S$2,new!$E$2:$E$21,"&lt;="&amp;calendar!$A368,new!$F$2:$F$21,"&gt;="&amp;calendar!$A368,new!$D$2:$D$21,"NO")</f>
        <v>0</v>
      </c>
      <c r="T368" s="46" t="str" cm="1">
        <f t="array" ref="T368">_xlfn._xlws.FILTER(new!$L$2:$L$21,(new!$E$2:$E$21=$A368)*(new!$C$2:$C$21=calendar!S$2)*(new!$D$2:$D$21&lt;&gt;"N/A"),"")</f>
        <v/>
      </c>
      <c r="U368" s="29">
        <f>COUNTIFS(new!$C$2:$C$21,U$2,new!$E$2:$E$21,"&lt;="&amp;calendar!$A368,new!$F$2:$F$21,"&gt;="&amp;calendar!$A368,new!$D$2:$D$21,"YES")+2*COUNTIFS(new!$C$2:$C$21,U$2,new!$E$2:$E$21,"&lt;="&amp;calendar!$A368,new!$F$2:$F$21,"&gt;="&amp;calendar!$A368,new!$D$2:$D$21,"NO")</f>
        <v>0</v>
      </c>
      <c r="V368" s="46" t="str" cm="1">
        <f t="array" ref="V368">_xlfn._xlws.FILTER(new!$L$2:$L$21,(new!$E$2:$E$21=$A368)*(new!$C$2:$C$21=calendar!U$2)*(new!$D$2:$D$21&lt;&gt;"N/A"),"")</f>
        <v/>
      </c>
    </row>
  </sheetData>
  <mergeCells count="12">
    <mergeCell ref="C1:H1"/>
    <mergeCell ref="J1:O1"/>
    <mergeCell ref="Q1:V1"/>
    <mergeCell ref="E2:F2"/>
    <mergeCell ref="G2:H2"/>
    <mergeCell ref="J2:K2"/>
    <mergeCell ref="L2:M2"/>
    <mergeCell ref="N2:O2"/>
    <mergeCell ref="Q2:R2"/>
    <mergeCell ref="S2:T2"/>
    <mergeCell ref="U2:V2"/>
    <mergeCell ref="C2:D2"/>
  </mergeCells>
  <phoneticPr fontId="3" type="noConversion"/>
  <conditionalFormatting sqref="U4:U368">
    <cfRule type="cellIs" dxfId="135" priority="119" operator="equal">
      <formula>2</formula>
    </cfRule>
    <cfRule type="cellIs" dxfId="134" priority="120" operator="equal">
      <formula>1</formula>
    </cfRule>
    <cfRule type="cellIs" dxfId="133" priority="121" operator="equal">
      <formula>0</formula>
    </cfRule>
    <cfRule type="cellIs" dxfId="100" priority="97" operator="greaterThanOrEqual">
      <formula>3</formula>
    </cfRule>
  </conditionalFormatting>
  <conditionalFormatting sqref="S4:S368">
    <cfRule type="cellIs" dxfId="28" priority="29" operator="greaterThanOrEqual">
      <formula>3</formula>
    </cfRule>
    <cfRule type="cellIs" dxfId="31" priority="30" operator="equal">
      <formula>2</formula>
    </cfRule>
    <cfRule type="cellIs" dxfId="30" priority="31" operator="equal">
      <formula>1</formula>
    </cfRule>
    <cfRule type="cellIs" dxfId="29" priority="32" operator="equal">
      <formula>0</formula>
    </cfRule>
  </conditionalFormatting>
  <conditionalFormatting sqref="Q4:Q368">
    <cfRule type="cellIs" dxfId="24" priority="25" operator="greaterThanOrEqual">
      <formula>3</formula>
    </cfRule>
    <cfRule type="cellIs" dxfId="27" priority="26" operator="equal">
      <formula>2</formula>
    </cfRule>
    <cfRule type="cellIs" dxfId="26" priority="27" operator="equal">
      <formula>1</formula>
    </cfRule>
    <cfRule type="cellIs" dxfId="25" priority="28" operator="equal">
      <formula>0</formula>
    </cfRule>
  </conditionalFormatting>
  <conditionalFormatting sqref="N4:N368">
    <cfRule type="cellIs" dxfId="20" priority="21" operator="greaterThanOrEqual">
      <formula>3</formula>
    </cfRule>
    <cfRule type="cellIs" dxfId="23" priority="22" operator="equal">
      <formula>2</formula>
    </cfRule>
    <cfRule type="cellIs" dxfId="22" priority="23" operator="equal">
      <formula>1</formula>
    </cfRule>
    <cfRule type="cellIs" dxfId="21" priority="24" operator="equal">
      <formula>0</formula>
    </cfRule>
  </conditionalFormatting>
  <conditionalFormatting sqref="L4:L368">
    <cfRule type="cellIs" dxfId="16" priority="17" operator="greaterThanOrEqual">
      <formula>3</formula>
    </cfRule>
    <cfRule type="cellIs" dxfId="19" priority="18" operator="equal">
      <formula>2</formula>
    </cfRule>
    <cfRule type="cellIs" dxfId="18" priority="19" operator="equal">
      <formula>1</formula>
    </cfRule>
    <cfRule type="cellIs" dxfId="17" priority="20" operator="equal">
      <formula>0</formula>
    </cfRule>
  </conditionalFormatting>
  <conditionalFormatting sqref="J4:J368">
    <cfRule type="cellIs" dxfId="12" priority="13" operator="greaterThanOrEqual">
      <formula>3</formula>
    </cfRule>
    <cfRule type="cellIs" dxfId="15" priority="14" operator="equal">
      <formula>2</formula>
    </cfRule>
    <cfRule type="cellIs" dxfId="14" priority="15" operator="equal">
      <formula>1</formula>
    </cfRule>
    <cfRule type="cellIs" dxfId="13" priority="16" operator="equal">
      <formula>0</formula>
    </cfRule>
  </conditionalFormatting>
  <conditionalFormatting sqref="G4:G368">
    <cfRule type="cellIs" dxfId="8" priority="9" operator="greaterThanOrEqual">
      <formula>3</formula>
    </cfRule>
    <cfRule type="cellIs" dxfId="11" priority="10" operator="equal">
      <formula>2</formula>
    </cfRule>
    <cfRule type="cellIs" dxfId="10" priority="11" operator="equal">
      <formula>1</formula>
    </cfRule>
    <cfRule type="cellIs" dxfId="9" priority="12" operator="equal">
      <formula>0</formula>
    </cfRule>
  </conditionalFormatting>
  <conditionalFormatting sqref="E4:E368">
    <cfRule type="cellIs" dxfId="4" priority="5" operator="greaterThanOrEqual">
      <formula>3</formula>
    </cfRule>
    <cfRule type="cellIs" dxfId="7" priority="6" operator="equal">
      <formula>2</formula>
    </cfRule>
    <cfRule type="cellIs" dxfId="6" priority="7" operator="equal">
      <formula>1</formula>
    </cfRule>
    <cfRule type="cellIs" dxfId="5" priority="8" operator="equal">
      <formula>0</formula>
    </cfRule>
  </conditionalFormatting>
  <conditionalFormatting sqref="C4:C368">
    <cfRule type="cellIs" dxfId="0" priority="1" operator="greaterThanOrEqual">
      <formula>3</formula>
    </cfRule>
    <cfRule type="cellIs" dxfId="3" priority="2" operator="equal">
      <formula>2</formula>
    </cfRule>
    <cfRule type="cellIs" dxfId="2" priority="3" operator="equal">
      <formula>1</formula>
    </cfRule>
    <cfRule type="cellIs" dxfId="1" priority="4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2BCB9-3396-C84B-89F5-CFF4B0D81B92}">
  <dimension ref="B1:H9"/>
  <sheetViews>
    <sheetView workbookViewId="0">
      <selection activeCell="B3" sqref="B3:B5"/>
    </sheetView>
  </sheetViews>
  <sheetFormatPr baseColWidth="10" defaultRowHeight="21" x14ac:dyDescent="0.2"/>
  <cols>
    <col min="1" max="7" width="10.83203125" style="2"/>
    <col min="8" max="8" width="12.5" style="2" customWidth="1"/>
    <col min="9" max="16384" width="10.83203125" style="2"/>
  </cols>
  <sheetData>
    <row r="1" spans="2:8" s="3" customFormat="1" x14ac:dyDescent="0.2">
      <c r="D1" s="45" t="s">
        <v>22</v>
      </c>
      <c r="E1" s="45"/>
      <c r="F1" s="45"/>
    </row>
    <row r="2" spans="2:8" s="3" customFormat="1" ht="26" customHeight="1" x14ac:dyDescent="0.2">
      <c r="B2" s="14" t="s">
        <v>23</v>
      </c>
      <c r="D2" s="5" t="str">
        <f>B3</f>
        <v>E\0</v>
      </c>
      <c r="E2" s="7" t="str">
        <f>B4</f>
        <v>E\1</v>
      </c>
      <c r="F2" s="10" t="str">
        <f>B5</f>
        <v>E\2</v>
      </c>
      <c r="H2" s="14" t="s">
        <v>24</v>
      </c>
    </row>
    <row r="3" spans="2:8" x14ac:dyDescent="0.2">
      <c r="B3" s="6" t="s">
        <v>9</v>
      </c>
      <c r="D3" s="13" t="s">
        <v>10</v>
      </c>
      <c r="E3" s="12" t="s">
        <v>13</v>
      </c>
      <c r="F3" s="11" t="s">
        <v>16</v>
      </c>
      <c r="H3" s="4" t="s">
        <v>19</v>
      </c>
    </row>
    <row r="4" spans="2:8" x14ac:dyDescent="0.2">
      <c r="B4" s="8" t="s">
        <v>7</v>
      </c>
      <c r="D4" s="13" t="s">
        <v>11</v>
      </c>
      <c r="E4" s="12" t="s">
        <v>14</v>
      </c>
      <c r="F4" s="11" t="s">
        <v>17</v>
      </c>
      <c r="H4" s="4" t="s">
        <v>20</v>
      </c>
    </row>
    <row r="5" spans="2:8" x14ac:dyDescent="0.2">
      <c r="B5" s="9" t="s">
        <v>8</v>
      </c>
      <c r="D5" s="13" t="s">
        <v>12</v>
      </c>
      <c r="E5" s="12" t="s">
        <v>15</v>
      </c>
      <c r="F5" s="11" t="s">
        <v>18</v>
      </c>
      <c r="H5" s="4" t="s">
        <v>21</v>
      </c>
    </row>
    <row r="9" spans="2:8" x14ac:dyDescent="0.2">
      <c r="B9" s="38" t="s">
        <v>49</v>
      </c>
    </row>
  </sheetData>
  <mergeCells count="1">
    <mergeCell ref="D1:F1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new</vt:lpstr>
      <vt:lpstr>calendar</vt:lpstr>
      <vt:lpstr>data</vt:lpstr>
      <vt:lpstr>E\0</vt:lpstr>
      <vt:lpstr>E\1</vt:lpstr>
      <vt:lpstr>E\2</vt:lpstr>
      <vt:lpstr>FLOOR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2022-04-11T20:16:50Z</dcterms:created>
  <dcterms:modified xsi:type="dcterms:W3CDTF">2022-04-12T05:34:24Z</dcterms:modified>
</cp:coreProperties>
</file>