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MSTC_MOTH/"/>
    </mc:Choice>
  </mc:AlternateContent>
  <xr:revisionPtr revIDLastSave="32" documentId="8_{999884D5-E7C0-47FE-A7A9-873E0A4B3C6B}" xr6:coauthVersionLast="47" xr6:coauthVersionMax="47" xr10:uidLastSave="{B0E32000-EC25-044D-A496-F54B82EABE78}"/>
  <bookViews>
    <workbookView xWindow="0" yWindow="500" windowWidth="28800" windowHeight="17500" xr2:uid="{E61B954B-8156-4157-AC2E-94D24E765A26}"/>
  </bookViews>
  <sheets>
    <sheet name="Sales" sheetId="1" r:id="rId1"/>
  </sheets>
  <calcPr calcId="191029"/>
  <pivotCaches>
    <pivotCache cacheId="0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1" i="1" l="1"/>
  <c r="C52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" i="1"/>
  <c r="C4" i="1"/>
  <c r="C3" i="1"/>
  <c r="D51" i="1" l="1"/>
  <c r="D49" i="1"/>
  <c r="D43" i="1"/>
  <c r="D41" i="1"/>
  <c r="D35" i="1"/>
  <c r="D33" i="1"/>
  <c r="D27" i="1"/>
  <c r="D25" i="1"/>
  <c r="D21" i="1"/>
  <c r="D15" i="1"/>
  <c r="D12" i="1"/>
  <c r="D52" i="1"/>
  <c r="D48" i="1"/>
  <c r="D44" i="1"/>
  <c r="D40" i="1"/>
  <c r="D36" i="1"/>
  <c r="D32" i="1"/>
  <c r="D28" i="1"/>
  <c r="D24" i="1"/>
  <c r="D20" i="1"/>
  <c r="D16" i="1"/>
  <c r="D47" i="1"/>
  <c r="D13" i="1"/>
  <c r="D39" i="1"/>
  <c r="D31" i="1"/>
  <c r="D23" i="1"/>
  <c r="D19" i="1"/>
  <c r="D50" i="1"/>
  <c r="D46" i="1"/>
  <c r="D42" i="1"/>
  <c r="D38" i="1"/>
  <c r="D34" i="1"/>
  <c r="D30" i="1"/>
  <c r="D26" i="1"/>
  <c r="D22" i="1"/>
  <c r="D18" i="1"/>
  <c r="D14" i="1"/>
  <c r="D45" i="1"/>
  <c r="D37" i="1"/>
  <c r="D29" i="1"/>
  <c r="D17" i="1"/>
</calcChain>
</file>

<file path=xl/sharedStrings.xml><?xml version="1.0" encoding="utf-8"?>
<sst xmlns="http://schemas.openxmlformats.org/spreadsheetml/2006/main" count="60" uniqueCount="23">
  <si>
    <t>Date</t>
  </si>
  <si>
    <t>Sales</t>
  </si>
  <si>
    <t>2018</t>
  </si>
  <si>
    <t>I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</si>
  <si>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</si>
  <si>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</si>
  <si>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</si>
  <si>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</si>
  <si>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</si>
  <si>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</si>
  <si>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</si>
  <si>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</si>
  <si>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</si>
  <si>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</si>
  <si>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</si>
  <si>
    <t>2019</t>
  </si>
  <si>
    <t>2020</t>
  </si>
  <si>
    <t>2021</t>
  </si>
  <si>
    <t>Sales Total</t>
  </si>
  <si>
    <t>Running 365 Total</t>
  </si>
  <si>
    <t>Running Year Total</t>
  </si>
  <si>
    <t>Grand Total</t>
  </si>
  <si>
    <t>Last12Mth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</si>
</sst>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14" fontId="0" fillId="0" borderId="0" xfId="0" applyNumberFormat="1" applyAlignment="1">
      <alignment horizontal="left" indent="1"/>
    </xf>
  </cellXfs>
  <cellStyles count="1">
    <cellStyle name="Normal" xfId="0" builtinId="0"/>
  </cellStyles>
  <dxfs count="1">
    <dxf>
      <numFmt numFmtId="19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[Sample_running_365.xlsx]Sales!Kontingenční tabulka1</c:name>
    <c:fmtId val="4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Sales!$G$2</c:f>
              <c:strCache>
                <c:ptCount val="1"/>
                <c:pt idx="0">
                  <c:v>Sales 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Sales!$F$3:$F$55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V</c:v>
                  </c:pt>
                  <c:pt idx="5">
                    <c:v>VI</c:v>
                  </c:pt>
                  <c:pt idx="6">
                    <c:v>VII</c:v>
                  </c:pt>
                  <c:pt idx="7">
                    <c:v>VIII</c:v>
                  </c:pt>
                  <c:pt idx="8">
                    <c:v>IX</c:v>
                  </c:pt>
                  <c:pt idx="9">
                    <c:v>X</c:v>
                  </c:pt>
                  <c:pt idx="10">
                    <c:v>XI</c:v>
                  </c:pt>
                  <c:pt idx="11">
                    <c:v>XII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V</c:v>
                  </c:pt>
                  <c:pt idx="17">
                    <c:v>VI</c:v>
                  </c:pt>
                  <c:pt idx="18">
                    <c:v>VII</c:v>
                  </c:pt>
                  <c:pt idx="19">
                    <c:v>VIII</c:v>
                  </c:pt>
                  <c:pt idx="20">
                    <c:v>IX</c:v>
                  </c:pt>
                  <c:pt idx="21">
                    <c:v>X</c:v>
                  </c:pt>
                  <c:pt idx="22">
                    <c:v>XI</c:v>
                  </c:pt>
                  <c:pt idx="23">
                    <c:v>XII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V</c:v>
                  </c:pt>
                  <c:pt idx="29">
                    <c:v>VI</c:v>
                  </c:pt>
                  <c:pt idx="30">
                    <c:v>VII</c:v>
                  </c:pt>
                  <c:pt idx="31">
                    <c:v>VIII</c:v>
                  </c:pt>
                  <c:pt idx="32">
                    <c:v>IX</c:v>
                  </c:pt>
                  <c:pt idx="33">
                    <c:v>X</c:v>
                  </c:pt>
                  <c:pt idx="34">
                    <c:v>XI</c:v>
                  </c:pt>
                  <c:pt idx="35">
                    <c:v>XII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V</c:v>
                  </c:pt>
                  <c:pt idx="41">
                    <c:v>VI</c:v>
                  </c:pt>
                  <c:pt idx="42">
                    <c:v>VII</c:v>
                  </c:pt>
                  <c:pt idx="43">
                    <c:v>VIII</c:v>
                  </c:pt>
                  <c:pt idx="44">
                    <c:v>IX</c:v>
                  </c:pt>
                  <c:pt idx="45">
                    <c:v>X</c:v>
                  </c:pt>
                  <c:pt idx="46">
                    <c:v>XI</c:v>
                  </c:pt>
                  <c:pt idx="47">
                    <c:v>XII</c:v>
                  </c:pt>
                </c:lvl>
                <c:lvl>
                  <c:pt idx="0">
                    <c:v>2018</c:v>
                  </c:pt>
                  <c:pt idx="12">
                    <c:v>2019</c:v>
                  </c:pt>
                  <c:pt idx="24">
                    <c:v>2020</c:v>
                  </c:pt>
                  <c:pt idx="36">
                    <c:v>2021</c:v>
                  </c:pt>
                </c:lvl>
              </c:multiLvlStrCache>
            </c:multiLvlStrRef>
          </c:cat>
          <c:val>
            <c:numRef>
              <c:f>Sales!$G$3:$G$55</c:f>
              <c:numCache>
                <c:formatCode>General</c:formatCode>
                <c:ptCount val="48"/>
                <c:pt idx="0">
                  <c:v>317</c:v>
                </c:pt>
                <c:pt idx="1">
                  <c:v>145</c:v>
                </c:pt>
                <c:pt idx="2">
                  <c:v>500</c:v>
                </c:pt>
                <c:pt idx="3">
                  <c:v>209</c:v>
                </c:pt>
                <c:pt idx="4">
                  <c:v>462</c:v>
                </c:pt>
                <c:pt idx="5">
                  <c:v>214</c:v>
                </c:pt>
                <c:pt idx="6">
                  <c:v>104</c:v>
                </c:pt>
                <c:pt idx="7">
                  <c:v>279</c:v>
                </c:pt>
                <c:pt idx="8">
                  <c:v>473</c:v>
                </c:pt>
                <c:pt idx="9">
                  <c:v>145</c:v>
                </c:pt>
                <c:pt idx="10">
                  <c:v>207</c:v>
                </c:pt>
                <c:pt idx="11">
                  <c:v>263</c:v>
                </c:pt>
                <c:pt idx="12">
                  <c:v>473</c:v>
                </c:pt>
                <c:pt idx="13">
                  <c:v>318</c:v>
                </c:pt>
                <c:pt idx="14">
                  <c:v>376</c:v>
                </c:pt>
                <c:pt idx="15">
                  <c:v>428</c:v>
                </c:pt>
                <c:pt idx="16">
                  <c:v>290</c:v>
                </c:pt>
                <c:pt idx="17">
                  <c:v>484</c:v>
                </c:pt>
                <c:pt idx="18">
                  <c:v>390</c:v>
                </c:pt>
                <c:pt idx="19">
                  <c:v>462</c:v>
                </c:pt>
                <c:pt idx="20">
                  <c:v>437</c:v>
                </c:pt>
                <c:pt idx="21">
                  <c:v>422</c:v>
                </c:pt>
                <c:pt idx="22">
                  <c:v>334</c:v>
                </c:pt>
                <c:pt idx="23">
                  <c:v>162</c:v>
                </c:pt>
                <c:pt idx="24">
                  <c:v>347</c:v>
                </c:pt>
                <c:pt idx="25">
                  <c:v>213</c:v>
                </c:pt>
                <c:pt idx="26">
                  <c:v>196</c:v>
                </c:pt>
                <c:pt idx="27">
                  <c:v>471</c:v>
                </c:pt>
                <c:pt idx="28">
                  <c:v>449</c:v>
                </c:pt>
                <c:pt idx="29">
                  <c:v>415</c:v>
                </c:pt>
                <c:pt idx="30">
                  <c:v>102</c:v>
                </c:pt>
                <c:pt idx="31">
                  <c:v>144</c:v>
                </c:pt>
                <c:pt idx="32">
                  <c:v>441</c:v>
                </c:pt>
                <c:pt idx="33">
                  <c:v>207</c:v>
                </c:pt>
                <c:pt idx="34">
                  <c:v>321</c:v>
                </c:pt>
                <c:pt idx="35">
                  <c:v>437</c:v>
                </c:pt>
                <c:pt idx="36">
                  <c:v>479</c:v>
                </c:pt>
                <c:pt idx="37">
                  <c:v>221</c:v>
                </c:pt>
                <c:pt idx="38">
                  <c:v>491</c:v>
                </c:pt>
                <c:pt idx="39">
                  <c:v>257</c:v>
                </c:pt>
                <c:pt idx="40">
                  <c:v>370</c:v>
                </c:pt>
                <c:pt idx="41">
                  <c:v>207</c:v>
                </c:pt>
                <c:pt idx="42">
                  <c:v>272</c:v>
                </c:pt>
                <c:pt idx="43">
                  <c:v>220</c:v>
                </c:pt>
                <c:pt idx="44">
                  <c:v>206</c:v>
                </c:pt>
                <c:pt idx="45">
                  <c:v>209</c:v>
                </c:pt>
                <c:pt idx="46">
                  <c:v>105</c:v>
                </c:pt>
                <c:pt idx="47">
                  <c:v>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18-42E2-9FDD-2C5EC5FF16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720663408"/>
        <c:axId val="720666320"/>
      </c:barChart>
      <c:lineChart>
        <c:grouping val="standard"/>
        <c:varyColors val="0"/>
        <c:ser>
          <c:idx val="1"/>
          <c:order val="1"/>
          <c:tx>
            <c:strRef>
              <c:f>Sales!$H$2</c:f>
              <c:strCache>
                <c:ptCount val="1"/>
                <c:pt idx="0">
                  <c:v>Running Year 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Sales!$F$3:$F$55</c:f>
              <c:multiLvlStrCache>
                <c:ptCount val="48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V</c:v>
                  </c:pt>
                  <c:pt idx="5">
                    <c:v>VI</c:v>
                  </c:pt>
                  <c:pt idx="6">
                    <c:v>VII</c:v>
                  </c:pt>
                  <c:pt idx="7">
                    <c:v>VIII</c:v>
                  </c:pt>
                  <c:pt idx="8">
                    <c:v>IX</c:v>
                  </c:pt>
                  <c:pt idx="9">
                    <c:v>X</c:v>
                  </c:pt>
                  <c:pt idx="10">
                    <c:v>XI</c:v>
                  </c:pt>
                  <c:pt idx="11">
                    <c:v>XII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V</c:v>
                  </c:pt>
                  <c:pt idx="17">
                    <c:v>VI</c:v>
                  </c:pt>
                  <c:pt idx="18">
                    <c:v>VII</c:v>
                  </c:pt>
                  <c:pt idx="19">
                    <c:v>VIII</c:v>
                  </c:pt>
                  <c:pt idx="20">
                    <c:v>IX</c:v>
                  </c:pt>
                  <c:pt idx="21">
                    <c:v>X</c:v>
                  </c:pt>
                  <c:pt idx="22">
                    <c:v>XI</c:v>
                  </c:pt>
                  <c:pt idx="23">
                    <c:v>XII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V</c:v>
                  </c:pt>
                  <c:pt idx="29">
                    <c:v>VI</c:v>
                  </c:pt>
                  <c:pt idx="30">
                    <c:v>VII</c:v>
                  </c:pt>
                  <c:pt idx="31">
                    <c:v>VIII</c:v>
                  </c:pt>
                  <c:pt idx="32">
                    <c:v>IX</c:v>
                  </c:pt>
                  <c:pt idx="33">
                    <c:v>X</c:v>
                  </c:pt>
                  <c:pt idx="34">
                    <c:v>XI</c:v>
                  </c:pt>
                  <c:pt idx="35">
                    <c:v>XII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V</c:v>
                  </c:pt>
                  <c:pt idx="41">
                    <c:v>VI</c:v>
                  </c:pt>
                  <c:pt idx="42">
                    <c:v>VII</c:v>
                  </c:pt>
                  <c:pt idx="43">
                    <c:v>VIII</c:v>
                  </c:pt>
                  <c:pt idx="44">
                    <c:v>IX</c:v>
                  </c:pt>
                  <c:pt idx="45">
                    <c:v>X</c:v>
                  </c:pt>
                  <c:pt idx="46">
                    <c:v>XI</c:v>
                  </c:pt>
                  <c:pt idx="47">
                    <c:v>XII</c:v>
                  </c:pt>
                </c:lvl>
                <c:lvl>
                  <c:pt idx="0">
                    <c:v>2018</c:v>
                  </c:pt>
                  <c:pt idx="12">
                    <c:v>2019</c:v>
                  </c:pt>
                  <c:pt idx="24">
                    <c:v>2020</c:v>
                  </c:pt>
                  <c:pt idx="36">
                    <c:v>2021</c:v>
                  </c:pt>
                </c:lvl>
              </c:multiLvlStrCache>
            </c:multiLvlStrRef>
          </c:cat>
          <c:val>
            <c:numRef>
              <c:f>Sales!$H$3:$H$55</c:f>
              <c:numCache>
                <c:formatCode>General</c:formatCode>
                <c:ptCount val="48"/>
                <c:pt idx="0">
                  <c:v>317</c:v>
                </c:pt>
                <c:pt idx="1">
                  <c:v>462</c:v>
                </c:pt>
                <c:pt idx="2">
                  <c:v>962</c:v>
                </c:pt>
                <c:pt idx="3">
                  <c:v>1171</c:v>
                </c:pt>
                <c:pt idx="4">
                  <c:v>1633</c:v>
                </c:pt>
                <c:pt idx="5">
                  <c:v>1847</c:v>
                </c:pt>
                <c:pt idx="6">
                  <c:v>1951</c:v>
                </c:pt>
                <c:pt idx="7">
                  <c:v>2230</c:v>
                </c:pt>
                <c:pt idx="8">
                  <c:v>2703</c:v>
                </c:pt>
                <c:pt idx="9">
                  <c:v>2848</c:v>
                </c:pt>
                <c:pt idx="10">
                  <c:v>3055</c:v>
                </c:pt>
                <c:pt idx="11">
                  <c:v>3318</c:v>
                </c:pt>
                <c:pt idx="12">
                  <c:v>473</c:v>
                </c:pt>
                <c:pt idx="13">
                  <c:v>791</c:v>
                </c:pt>
                <c:pt idx="14">
                  <c:v>1167</c:v>
                </c:pt>
                <c:pt idx="15">
                  <c:v>1595</c:v>
                </c:pt>
                <c:pt idx="16">
                  <c:v>1885</c:v>
                </c:pt>
                <c:pt idx="17">
                  <c:v>2369</c:v>
                </c:pt>
                <c:pt idx="18">
                  <c:v>2759</c:v>
                </c:pt>
                <c:pt idx="19">
                  <c:v>3221</c:v>
                </c:pt>
                <c:pt idx="20">
                  <c:v>3658</c:v>
                </c:pt>
                <c:pt idx="21">
                  <c:v>4080</c:v>
                </c:pt>
                <c:pt idx="22">
                  <c:v>4414</c:v>
                </c:pt>
                <c:pt idx="23">
                  <c:v>4576</c:v>
                </c:pt>
                <c:pt idx="24">
                  <c:v>347</c:v>
                </c:pt>
                <c:pt idx="25">
                  <c:v>560</c:v>
                </c:pt>
                <c:pt idx="26">
                  <c:v>756</c:v>
                </c:pt>
                <c:pt idx="27">
                  <c:v>1227</c:v>
                </c:pt>
                <c:pt idx="28">
                  <c:v>1676</c:v>
                </c:pt>
                <c:pt idx="29">
                  <c:v>2091</c:v>
                </c:pt>
                <c:pt idx="30">
                  <c:v>2193</c:v>
                </c:pt>
                <c:pt idx="31">
                  <c:v>2337</c:v>
                </c:pt>
                <c:pt idx="32">
                  <c:v>2778</c:v>
                </c:pt>
                <c:pt idx="33">
                  <c:v>2985</c:v>
                </c:pt>
                <c:pt idx="34">
                  <c:v>3306</c:v>
                </c:pt>
                <c:pt idx="35">
                  <c:v>3743</c:v>
                </c:pt>
                <c:pt idx="36">
                  <c:v>479</c:v>
                </c:pt>
                <c:pt idx="37">
                  <c:v>700</c:v>
                </c:pt>
                <c:pt idx="38">
                  <c:v>1191</c:v>
                </c:pt>
                <c:pt idx="39">
                  <c:v>1448</c:v>
                </c:pt>
                <c:pt idx="40">
                  <c:v>1818</c:v>
                </c:pt>
                <c:pt idx="41">
                  <c:v>2025</c:v>
                </c:pt>
                <c:pt idx="42">
                  <c:v>2297</c:v>
                </c:pt>
                <c:pt idx="43">
                  <c:v>2517</c:v>
                </c:pt>
                <c:pt idx="44">
                  <c:v>2723</c:v>
                </c:pt>
                <c:pt idx="45">
                  <c:v>2932</c:v>
                </c:pt>
                <c:pt idx="46">
                  <c:v>3037</c:v>
                </c:pt>
                <c:pt idx="47">
                  <c:v>3437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18-42E2-9FDD-2C5EC5FF16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0663408"/>
        <c:axId val="720666320"/>
      </c:lineChart>
      <c:catAx>
        <c:axId val="720663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0666320"/>
        <c:crosses val="autoZero"/>
        <c:auto val="1"/>
        <c:lblAlgn val="ctr"/>
        <c:lblOffset val="100"/>
        <c:noMultiLvlLbl val="0"/>
      </c:catAx>
      <c:valAx>
        <c:axId val="720666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0663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Sales!$D$2</c:f>
              <c:strCache>
                <c:ptCount val="1"/>
                <c:pt idx="0">
                  <c:v>Last12Mth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Sales!$B$3:$B$52</c:f>
              <c:numCache>
                <c:formatCode>m/d/yy</c:formatCode>
                <c:ptCount val="50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43739</c:v>
                </c:pt>
                <c:pt idx="22">
                  <c:v>43770</c:v>
                </c:pt>
                <c:pt idx="23">
                  <c:v>43800</c:v>
                </c:pt>
                <c:pt idx="24">
                  <c:v>43831</c:v>
                </c:pt>
                <c:pt idx="25">
                  <c:v>43862</c:v>
                </c:pt>
                <c:pt idx="26">
                  <c:v>43891</c:v>
                </c:pt>
                <c:pt idx="27">
                  <c:v>43922</c:v>
                </c:pt>
                <c:pt idx="28">
                  <c:v>43952</c:v>
                </c:pt>
                <c:pt idx="29">
                  <c:v>43983</c:v>
                </c:pt>
                <c:pt idx="30">
                  <c:v>44013</c:v>
                </c:pt>
                <c:pt idx="31">
                  <c:v>44044</c:v>
                </c:pt>
                <c:pt idx="32">
                  <c:v>44075</c:v>
                </c:pt>
                <c:pt idx="33">
                  <c:v>44105</c:v>
                </c:pt>
                <c:pt idx="34">
                  <c:v>44136</c:v>
                </c:pt>
                <c:pt idx="35">
                  <c:v>44166</c:v>
                </c:pt>
                <c:pt idx="36">
                  <c:v>44197</c:v>
                </c:pt>
                <c:pt idx="37">
                  <c:v>44228</c:v>
                </c:pt>
                <c:pt idx="38">
                  <c:v>44256</c:v>
                </c:pt>
                <c:pt idx="39">
                  <c:v>44287</c:v>
                </c:pt>
                <c:pt idx="40">
                  <c:v>44317</c:v>
                </c:pt>
                <c:pt idx="41">
                  <c:v>44348</c:v>
                </c:pt>
                <c:pt idx="42">
                  <c:v>44378</c:v>
                </c:pt>
                <c:pt idx="43">
                  <c:v>44409</c:v>
                </c:pt>
                <c:pt idx="44">
                  <c:v>44440</c:v>
                </c:pt>
                <c:pt idx="45">
                  <c:v>44470</c:v>
                </c:pt>
                <c:pt idx="46">
                  <c:v>44501</c:v>
                </c:pt>
                <c:pt idx="47">
                  <c:v>44531</c:v>
                </c:pt>
                <c:pt idx="48">
                  <c:v>44562</c:v>
                </c:pt>
                <c:pt idx="49">
                  <c:v>44593</c:v>
                </c:pt>
              </c:numCache>
            </c:numRef>
          </c:cat>
          <c:val>
            <c:numRef>
              <c:f>Sales!$D$3:$D$52</c:f>
              <c:numCache>
                <c:formatCode>General</c:formatCode>
                <c:ptCount val="50"/>
                <c:pt idx="9">
                  <c:v>3284</c:v>
                </c:pt>
                <c:pt idx="10">
                  <c:v>3747</c:v>
                </c:pt>
                <c:pt idx="11">
                  <c:v>4071</c:v>
                </c:pt>
                <c:pt idx="12">
                  <c:v>3889</c:v>
                </c:pt>
                <c:pt idx="13">
                  <c:v>3859</c:v>
                </c:pt>
                <c:pt idx="14">
                  <c:v>3770</c:v>
                </c:pt>
                <c:pt idx="15">
                  <c:v>3719</c:v>
                </c:pt>
                <c:pt idx="16">
                  <c:v>3717</c:v>
                </c:pt>
                <c:pt idx="17">
                  <c:v>3450</c:v>
                </c:pt>
                <c:pt idx="18">
                  <c:v>3380</c:v>
                </c:pt>
                <c:pt idx="19">
                  <c:v>3313</c:v>
                </c:pt>
                <c:pt idx="20">
                  <c:v>3557</c:v>
                </c:pt>
                <c:pt idx="21">
                  <c:v>3460</c:v>
                </c:pt>
                <c:pt idx="22">
                  <c:v>3325</c:v>
                </c:pt>
                <c:pt idx="23">
                  <c:v>3195</c:v>
                </c:pt>
                <c:pt idx="24">
                  <c:v>3058</c:v>
                </c:pt>
                <c:pt idx="25">
                  <c:v>3362</c:v>
                </c:pt>
                <c:pt idx="26">
                  <c:v>3482</c:v>
                </c:pt>
                <c:pt idx="27">
                  <c:v>3528</c:v>
                </c:pt>
                <c:pt idx="28">
                  <c:v>3483</c:v>
                </c:pt>
                <c:pt idx="29">
                  <c:v>3562</c:v>
                </c:pt>
                <c:pt idx="30">
                  <c:v>3482</c:v>
                </c:pt>
                <c:pt idx="31">
                  <c:v>3584</c:v>
                </c:pt>
                <c:pt idx="32">
                  <c:v>3399</c:v>
                </c:pt>
                <c:pt idx="33">
                  <c:v>3736</c:v>
                </c:pt>
                <c:pt idx="34">
                  <c:v>3608</c:v>
                </c:pt>
                <c:pt idx="35">
                  <c:v>3606</c:v>
                </c:pt>
                <c:pt idx="36">
                  <c:v>3600</c:v>
                </c:pt>
                <c:pt idx="37">
                  <c:v>3445</c:v>
                </c:pt>
                <c:pt idx="38">
                  <c:v>3374</c:v>
                </c:pt>
                <c:pt idx="39">
                  <c:v>3224</c:v>
                </c:pt>
                <c:pt idx="40">
                  <c:v>3209</c:v>
                </c:pt>
                <c:pt idx="41">
                  <c:v>3212</c:v>
                </c:pt>
                <c:pt idx="42">
                  <c:v>3387</c:v>
                </c:pt>
                <c:pt idx="43">
                  <c:v>3411</c:v>
                </c:pt>
                <c:pt idx="44">
                  <c:v>3401</c:v>
                </c:pt>
                <c:pt idx="45">
                  <c:v>3411</c:v>
                </c:pt>
                <c:pt idx="46">
                  <c:v>3442</c:v>
                </c:pt>
                <c:pt idx="47">
                  <c:v>3456</c:v>
                </c:pt>
                <c:pt idx="48">
                  <c:v>3649</c:v>
                </c:pt>
                <c:pt idx="49">
                  <c:v>3737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05C-F54E-B9B2-EEE4E51156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01147104"/>
        <c:axId val="2101148752"/>
      </c:lineChart>
      <c:dateAx>
        <c:axId val="2101147104"/>
        <c:scaling>
          <c:orientation val="minMax"/>
        </c:scaling>
        <c:delete val="0"/>
        <c:axPos val="b"/>
        <c:numFmt formatCode="m/d/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01148752"/>
        <c:crosses val="autoZero"/>
        <c:auto val="1"/>
        <c:lblOffset val="100"/>
        <c:baseTimeUnit val="months"/>
      </c:dateAx>
      <c:valAx>
        <c:axId val="2101148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011471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1</xdr:row>
      <xdr:rowOff>0</xdr:rowOff>
    </xdr:from>
    <xdr:to>
      <xdr:col>18</xdr:col>
      <xdr:colOff>57150</xdr:colOff>
      <xdr:row>15</xdr:row>
      <xdr:rowOff>76200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F02524DB-B23B-4617-A6DA-541D08ACE1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25400</xdr:colOff>
      <xdr:row>16</xdr:row>
      <xdr:rowOff>177800</xdr:rowOff>
    </xdr:from>
    <xdr:to>
      <xdr:col>18</xdr:col>
      <xdr:colOff>25400</xdr:colOff>
      <xdr:row>33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EE2008B-EE24-044B-92E7-848350F36EB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vel Drgáč" refreshedDate="44597.79932337963" createdVersion="7" refreshedVersion="7" minRefreshableVersion="3" recordCount="48" xr:uid="{F81816B6-F7B0-4D70-8EEC-F8665A736FE7}">
  <cacheSource type="worksheet">
    <worksheetSource name="Sales"/>
  </cacheSource>
  <cacheFields count="3">
    <cacheField name="Date" numFmtId="14">
      <sharedItems containsSemiMixedTypes="0" containsNonDate="0" containsDate="1" containsString="0" minDate="2018-01-01T00:00:00" maxDate="2021-12-02T00:00:00" count="48"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</sharedItems>
      <fieldGroup par="2" base="0">
        <rangePr groupBy="months" startDate="2018-01-01T00:00:00" endDate="2021-12-02T00:00:00"/>
        <groupItems count="14">
          <s v="&lt;01.01.2018"/>
          <s v="I"/>
          <s v="II"/>
          <s v="III"/>
          <s v="IV"/>
          <s v="V"/>
          <s v="VI"/>
          <s v="VII"/>
          <s v="VIII"/>
          <s v="IX"/>
          <s v="X"/>
          <s v="XI"/>
          <s v="XII"/>
          <s v="&gt;02.12.2021"/>
        </groupItems>
      </fieldGroup>
    </cacheField>
    <cacheField name="Sales" numFmtId="0">
      <sharedItems containsSemiMixedTypes="0" containsString="0" containsNumber="1" containsInteger="1" minValue="102" maxValue="500" count="41">
        <n v="317"/>
        <n v="145"/>
        <n v="500"/>
        <n v="209"/>
        <n v="462"/>
        <n v="214"/>
        <n v="104"/>
        <n v="279"/>
        <n v="473"/>
        <n v="207"/>
        <n v="263"/>
        <n v="318"/>
        <n v="376"/>
        <n v="428"/>
        <n v="290"/>
        <n v="484"/>
        <n v="390"/>
        <n v="437"/>
        <n v="422"/>
        <n v="334"/>
        <n v="162"/>
        <n v="347"/>
        <n v="213"/>
        <n v="196"/>
        <n v="471"/>
        <n v="449"/>
        <n v="415"/>
        <n v="102"/>
        <n v="144"/>
        <n v="441"/>
        <n v="321"/>
        <n v="479"/>
        <n v="221"/>
        <n v="491"/>
        <n v="257"/>
        <n v="370"/>
        <n v="272"/>
        <n v="220"/>
        <n v="206"/>
        <n v="105"/>
        <n v="400"/>
      </sharedItems>
    </cacheField>
    <cacheField name="Roky" numFmtId="0" databaseField="0">
      <fieldGroup base="0">
        <rangePr groupBy="years" startDate="2018-01-01T00:00:00" endDate="2021-12-02T00:00:00"/>
        <groupItems count="6">
          <s v="&lt;01.01.2018"/>
          <s v="2018"/>
          <s v="2019"/>
          <s v="2020"/>
          <s v="2021"/>
          <s v="&gt;02.12.202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">
  <r>
    <x v="0"/>
    <x v="0"/>
  </r>
  <r>
    <x v="1"/>
    <x v="1"/>
  </r>
  <r>
    <x v="2"/>
    <x v="2"/>
  </r>
  <r>
    <x v="3"/>
    <x v="3"/>
  </r>
  <r>
    <x v="4"/>
    <x v="4"/>
  </r>
  <r>
    <x v="5"/>
    <x v="5"/>
  </r>
  <r>
    <x v="6"/>
    <x v="6"/>
  </r>
  <r>
    <x v="7"/>
    <x v="7"/>
  </r>
  <r>
    <x v="8"/>
    <x v="8"/>
  </r>
  <r>
    <x v="9"/>
    <x v="1"/>
  </r>
  <r>
    <x v="10"/>
    <x v="9"/>
  </r>
  <r>
    <x v="11"/>
    <x v="10"/>
  </r>
  <r>
    <x v="12"/>
    <x v="8"/>
  </r>
  <r>
    <x v="13"/>
    <x v="11"/>
  </r>
  <r>
    <x v="14"/>
    <x v="12"/>
  </r>
  <r>
    <x v="15"/>
    <x v="13"/>
  </r>
  <r>
    <x v="16"/>
    <x v="14"/>
  </r>
  <r>
    <x v="17"/>
    <x v="15"/>
  </r>
  <r>
    <x v="18"/>
    <x v="16"/>
  </r>
  <r>
    <x v="19"/>
    <x v="4"/>
  </r>
  <r>
    <x v="20"/>
    <x v="17"/>
  </r>
  <r>
    <x v="21"/>
    <x v="18"/>
  </r>
  <r>
    <x v="22"/>
    <x v="19"/>
  </r>
  <r>
    <x v="23"/>
    <x v="20"/>
  </r>
  <r>
    <x v="24"/>
    <x v="21"/>
  </r>
  <r>
    <x v="25"/>
    <x v="22"/>
  </r>
  <r>
    <x v="26"/>
    <x v="23"/>
  </r>
  <r>
    <x v="27"/>
    <x v="24"/>
  </r>
  <r>
    <x v="28"/>
    <x v="25"/>
  </r>
  <r>
    <x v="29"/>
    <x v="26"/>
  </r>
  <r>
    <x v="30"/>
    <x v="27"/>
  </r>
  <r>
    <x v="31"/>
    <x v="28"/>
  </r>
  <r>
    <x v="32"/>
    <x v="29"/>
  </r>
  <r>
    <x v="33"/>
    <x v="9"/>
  </r>
  <r>
    <x v="34"/>
    <x v="30"/>
  </r>
  <r>
    <x v="35"/>
    <x v="17"/>
  </r>
  <r>
    <x v="36"/>
    <x v="31"/>
  </r>
  <r>
    <x v="37"/>
    <x v="32"/>
  </r>
  <r>
    <x v="38"/>
    <x v="33"/>
  </r>
  <r>
    <x v="39"/>
    <x v="34"/>
  </r>
  <r>
    <x v="40"/>
    <x v="35"/>
  </r>
  <r>
    <x v="41"/>
    <x v="9"/>
  </r>
  <r>
    <x v="42"/>
    <x v="36"/>
  </r>
  <r>
    <x v="43"/>
    <x v="37"/>
  </r>
  <r>
    <x v="44"/>
    <x v="38"/>
  </r>
  <r>
    <x v="45"/>
    <x v="3"/>
  </r>
  <r>
    <x v="46"/>
    <x v="39"/>
  </r>
  <r>
    <x v="47"/>
    <x v="4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6082870-437E-4440-87C4-D7BE9310A3A1}" name="Kontingenční tabulka1" cacheId="0" applyNumberFormats="0" applyBorderFormats="0" applyFontFormats="0" applyPatternFormats="0" applyAlignmentFormats="0" applyWidthHeightFormats="1" dataCaption="Hodnoty" updatedVersion="7" minRefreshableVersion="3" useAutoFormatting="1" itemPrintTitles="1" createdVersion="7" indent="0" outline="1" outlineData="1" multipleFieldFilters="0" chartFormat="5" rowHeaderCaption="Date">
  <location ref="F2:H55" firstHeaderRow="0" firstDataRow="1" firstDataCol="1"/>
  <pivotFields count="3">
    <pivotField axis="axisRow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dataField="1" showAll="0">
      <items count="42">
        <item x="27"/>
        <item x="6"/>
        <item x="39"/>
        <item x="28"/>
        <item x="1"/>
        <item x="20"/>
        <item x="23"/>
        <item x="38"/>
        <item x="9"/>
        <item x="3"/>
        <item x="22"/>
        <item x="5"/>
        <item x="37"/>
        <item x="32"/>
        <item x="34"/>
        <item x="10"/>
        <item x="36"/>
        <item x="7"/>
        <item x="14"/>
        <item x="0"/>
        <item x="11"/>
        <item x="30"/>
        <item x="19"/>
        <item x="21"/>
        <item x="35"/>
        <item x="12"/>
        <item x="16"/>
        <item x="40"/>
        <item x="26"/>
        <item x="18"/>
        <item x="13"/>
        <item x="17"/>
        <item x="29"/>
        <item x="25"/>
        <item x="4"/>
        <item x="24"/>
        <item x="8"/>
        <item x="31"/>
        <item x="15"/>
        <item x="33"/>
        <item x="2"/>
        <item t="default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2"/>
    <field x="0"/>
  </rowFields>
  <rowItems count="53">
    <i>
      <x v="1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2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3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4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t="grand">
      <x/>
    </i>
  </rowItems>
  <colFields count="1">
    <field x="-2"/>
  </colFields>
  <colItems count="2">
    <i>
      <x/>
    </i>
    <i i="1">
      <x v="1"/>
    </i>
  </colItems>
  <dataFields count="2">
    <dataField name="Sales Total" fld="1" baseField="0" baseItem="0"/>
    <dataField name="Running Year Total" fld="1" showDataAs="runTotal" baseField="0" baseItem="7"/>
  </dataFields>
  <chartFormats count="6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4" format="8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9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DB7DCFD-6943-45B0-BB35-A3F21729466B}" name="Sales" displayName="Sales" ref="B2:D52" totalsRowShown="0">
  <autoFilter ref="B2:D52" xr:uid="{FDB7DCFD-6943-45B0-BB35-A3F21729466B}"/>
  <tableColumns count="3">
    <tableColumn id="1" xr3:uid="{AFFD09FC-5C50-4DA9-9F0A-92617C375466}" name="Date" dataDxfId="0"/>
    <tableColumn id="2" xr3:uid="{070885EB-EB81-4A45-B215-337480C8932E}" name="Sales">
      <calculatedColumnFormula>RANDBETWEEN(100,500)</calculatedColumnFormula>
    </tableColumn>
    <tableColumn id="3" xr3:uid="{1F2A4B14-D452-B54E-ABF1-0BF0E701696A}" name="Last12Mth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9366E8-65C3-4B80-A94C-5C142958ECB4}">
  <dimension ref="B2:I55"/>
  <sheetViews>
    <sheetView tabSelected="1" workbookViewId="0">
      <selection activeCell="I34" sqref="I34"/>
    </sheetView>
  </sheetViews>
  <sheetFormatPr baseColWidth="10" defaultColWidth="8.83203125" defaultRowHeight="15" x14ac:dyDescent="0.2"/>
  <cols>
    <col min="1" max="1" width="2.83203125" customWidth="1"/>
    <col min="2" max="2" width="10.1640625" bestFit="1" customWidth="1"/>
    <col min="6" max="6" width="10" bestFit="1" customWidth="1"/>
    <col min="7" max="7" width="9.1640625" bestFit="1" customWidth="1"/>
    <col min="8" max="8" width="15.5" bestFit="1" customWidth="1"/>
    <col min="9" max="9" width="16.6640625" bestFit="1" customWidth="1"/>
  </cols>
  <sheetData>
    <row r="2" spans="2:9" x14ac:dyDescent="0.2">
      <c r="B2" t="s">
        <v>0</v>
      </c>
      <c r="C2" t="s">
        <v>1</v>
      </c>
      <c r="D2" t="s">
        <v>22</v>
      </c>
      <c r="F2" s="2" t="s">
        <v>0</v>
      </c>
      <c r="G2" t="s">
        <v>18</v>
      </c>
      <c r="H2" t="s">
        <v>20</v>
      </c>
      <c r="I2" t="s">
        <v>19</v>
      </c>
    </row>
    <row r="3" spans="2:9" x14ac:dyDescent="0.2">
      <c r="B3" s="1">
        <v>43101</v>
      </c>
      <c r="C3">
        <f ca="1">RANDBETWEEN(100,500)</f>
        <v>468</v>
      </c>
      <c r="F3" s="3" t="s">
        <v>2</v>
      </c>
      <c r="G3" s="4">
        <v>3318</v>
      </c>
      <c r="H3" s="4"/>
    </row>
    <row r="4" spans="2:9" x14ac:dyDescent="0.2">
      <c r="B4" s="1">
        <v>43132</v>
      </c>
      <c r="C4">
        <f ca="1">RANDBETWEEN(100,500)</f>
        <v>146</v>
      </c>
      <c r="F4" s="5" t="s">
        <v>3</v>
      </c>
      <c r="G4" s="4">
        <v>317</v>
      </c>
      <c r="H4" s="4">
        <v>317</v>
      </c>
    </row>
    <row r="5" spans="2:9" x14ac:dyDescent="0.2">
      <c r="B5" s="1">
        <v>43160</v>
      </c>
      <c r="C5">
        <f ca="1">RANDBETWEEN(100,500)</f>
        <v>467</v>
      </c>
      <c r="F5" s="5" t="s">
        <v>4</v>
      </c>
      <c r="G5" s="4">
        <v>145</v>
      </c>
      <c r="H5" s="4">
        <v>462</v>
      </c>
    </row>
    <row r="6" spans="2:9" x14ac:dyDescent="0.2">
      <c r="B6" s="1">
        <v>43191</v>
      </c>
      <c r="C6">
        <f t="shared" ref="C6:C52" ca="1" si="0">RANDBETWEEN(100,500)</f>
        <v>293</v>
      </c>
      <c r="F6" s="5" t="s">
        <v>5</v>
      </c>
      <c r="G6" s="4">
        <v>500</v>
      </c>
      <c r="H6" s="4">
        <v>962</v>
      </c>
    </row>
    <row r="7" spans="2:9" x14ac:dyDescent="0.2">
      <c r="B7" s="1">
        <v>43221</v>
      </c>
      <c r="C7">
        <f t="shared" ca="1" si="0"/>
        <v>326</v>
      </c>
      <c r="F7" s="5" t="s">
        <v>6</v>
      </c>
      <c r="G7" s="4">
        <v>209</v>
      </c>
      <c r="H7" s="4">
        <v>1171</v>
      </c>
    </row>
    <row r="8" spans="2:9" x14ac:dyDescent="0.2">
      <c r="B8" s="1">
        <v>43252</v>
      </c>
      <c r="C8">
        <f t="shared" ca="1" si="0"/>
        <v>492</v>
      </c>
      <c r="F8" s="5" t="s">
        <v>7</v>
      </c>
      <c r="G8" s="4">
        <v>462</v>
      </c>
      <c r="H8" s="4">
        <v>1633</v>
      </c>
    </row>
    <row r="9" spans="2:9" x14ac:dyDescent="0.2">
      <c r="B9" s="1">
        <v>43282</v>
      </c>
      <c r="C9">
        <f t="shared" ca="1" si="0"/>
        <v>366</v>
      </c>
      <c r="F9" s="5" t="s">
        <v>8</v>
      </c>
      <c r="G9" s="4">
        <v>214</v>
      </c>
      <c r="H9" s="4">
        <v>1847</v>
      </c>
    </row>
    <row r="10" spans="2:9" x14ac:dyDescent="0.2">
      <c r="B10" s="1">
        <v>43313</v>
      </c>
      <c r="C10">
        <f t="shared" ca="1" si="0"/>
        <v>336</v>
      </c>
      <c r="F10" s="5" t="s">
        <v>9</v>
      </c>
      <c r="G10" s="4">
        <v>104</v>
      </c>
      <c r="H10" s="4">
        <v>1951</v>
      </c>
    </row>
    <row r="11" spans="2:9" x14ac:dyDescent="0.2">
      <c r="B11" s="1">
        <v>43344</v>
      </c>
      <c r="C11">
        <f t="shared" ca="1" si="0"/>
        <v>179</v>
      </c>
      <c r="F11" s="5" t="s">
        <v>10</v>
      </c>
      <c r="G11" s="4">
        <v>279</v>
      </c>
      <c r="H11" s="4">
        <v>2230</v>
      </c>
    </row>
    <row r="12" spans="2:9" x14ac:dyDescent="0.2">
      <c r="B12" s="1">
        <v>43374</v>
      </c>
      <c r="C12">
        <f t="shared" ca="1" si="0"/>
        <v>211</v>
      </c>
      <c r="D12">
        <f t="shared" ref="D12:D51" ca="1" si="1">SUM(C1:C12)</f>
        <v>3284</v>
      </c>
      <c r="F12" s="5" t="s">
        <v>11</v>
      </c>
      <c r="G12" s="4">
        <v>473</v>
      </c>
      <c r="H12" s="4">
        <v>2703</v>
      </c>
    </row>
    <row r="13" spans="2:9" x14ac:dyDescent="0.2">
      <c r="B13" s="1">
        <v>43405</v>
      </c>
      <c r="C13">
        <f t="shared" ca="1" si="0"/>
        <v>463</v>
      </c>
      <c r="D13">
        <f t="shared" ca="1" si="1"/>
        <v>3747</v>
      </c>
      <c r="F13" s="5" t="s">
        <v>12</v>
      </c>
      <c r="G13" s="4">
        <v>145</v>
      </c>
      <c r="H13" s="4">
        <v>2848</v>
      </c>
    </row>
    <row r="14" spans="2:9" x14ac:dyDescent="0.2">
      <c r="B14" s="1">
        <v>43435</v>
      </c>
      <c r="C14">
        <f t="shared" ca="1" si="0"/>
        <v>324</v>
      </c>
      <c r="D14">
        <f t="shared" ca="1" si="1"/>
        <v>4071</v>
      </c>
      <c r="F14" s="5" t="s">
        <v>13</v>
      </c>
      <c r="G14" s="4">
        <v>207</v>
      </c>
      <c r="H14" s="4">
        <v>3055</v>
      </c>
    </row>
    <row r="15" spans="2:9" x14ac:dyDescent="0.2">
      <c r="B15" s="1">
        <v>43466</v>
      </c>
      <c r="C15">
        <f t="shared" ca="1" si="0"/>
        <v>286</v>
      </c>
      <c r="D15">
        <f t="shared" ca="1" si="1"/>
        <v>3889</v>
      </c>
      <c r="F15" s="5" t="s">
        <v>14</v>
      </c>
      <c r="G15" s="4">
        <v>263</v>
      </c>
      <c r="H15" s="4">
        <v>3318</v>
      </c>
    </row>
    <row r="16" spans="2:9" x14ac:dyDescent="0.2">
      <c r="B16" s="1">
        <v>43497</v>
      </c>
      <c r="C16">
        <f t="shared" ca="1" si="0"/>
        <v>116</v>
      </c>
      <c r="D16">
        <f t="shared" ca="1" si="1"/>
        <v>3859</v>
      </c>
      <c r="F16" s="3" t="s">
        <v>15</v>
      </c>
      <c r="G16" s="4">
        <v>4576</v>
      </c>
      <c r="H16" s="4"/>
    </row>
    <row r="17" spans="2:8" x14ac:dyDescent="0.2">
      <c r="B17" s="1">
        <v>43525</v>
      </c>
      <c r="C17">
        <f t="shared" ca="1" si="0"/>
        <v>378</v>
      </c>
      <c r="D17">
        <f t="shared" ca="1" si="1"/>
        <v>3770</v>
      </c>
      <c r="F17" s="5" t="s">
        <v>3</v>
      </c>
      <c r="G17" s="4">
        <v>473</v>
      </c>
      <c r="H17" s="4">
        <v>473</v>
      </c>
    </row>
    <row r="18" spans="2:8" x14ac:dyDescent="0.2">
      <c r="B18" s="1">
        <v>43556</v>
      </c>
      <c r="C18">
        <f t="shared" ca="1" si="0"/>
        <v>242</v>
      </c>
      <c r="D18">
        <f t="shared" ca="1" si="1"/>
        <v>3719</v>
      </c>
      <c r="F18" s="5" t="s">
        <v>4</v>
      </c>
      <c r="G18" s="4">
        <v>318</v>
      </c>
      <c r="H18" s="4">
        <v>791</v>
      </c>
    </row>
    <row r="19" spans="2:8" x14ac:dyDescent="0.2">
      <c r="B19" s="1">
        <v>43586</v>
      </c>
      <c r="C19">
        <f t="shared" ca="1" si="0"/>
        <v>324</v>
      </c>
      <c r="D19">
        <f t="shared" ca="1" si="1"/>
        <v>3717</v>
      </c>
      <c r="F19" s="5" t="s">
        <v>5</v>
      </c>
      <c r="G19" s="4">
        <v>376</v>
      </c>
      <c r="H19" s="4">
        <v>1167</v>
      </c>
    </row>
    <row r="20" spans="2:8" x14ac:dyDescent="0.2">
      <c r="B20" s="1">
        <v>43617</v>
      </c>
      <c r="C20">
        <f t="shared" ca="1" si="0"/>
        <v>225</v>
      </c>
      <c r="D20">
        <f t="shared" ca="1" si="1"/>
        <v>3450</v>
      </c>
      <c r="F20" s="5" t="s">
        <v>6</v>
      </c>
      <c r="G20" s="4">
        <v>428</v>
      </c>
      <c r="H20" s="4">
        <v>1595</v>
      </c>
    </row>
    <row r="21" spans="2:8" x14ac:dyDescent="0.2">
      <c r="B21" s="1">
        <v>43647</v>
      </c>
      <c r="C21">
        <f t="shared" ca="1" si="0"/>
        <v>296</v>
      </c>
      <c r="D21">
        <f t="shared" ca="1" si="1"/>
        <v>3380</v>
      </c>
      <c r="F21" s="5" t="s">
        <v>7</v>
      </c>
      <c r="G21" s="4">
        <v>290</v>
      </c>
      <c r="H21" s="4">
        <v>1885</v>
      </c>
    </row>
    <row r="22" spans="2:8" x14ac:dyDescent="0.2">
      <c r="B22" s="1">
        <v>43678</v>
      </c>
      <c r="C22">
        <f t="shared" ca="1" si="0"/>
        <v>269</v>
      </c>
      <c r="D22">
        <f t="shared" ca="1" si="1"/>
        <v>3313</v>
      </c>
      <c r="F22" s="5" t="s">
        <v>8</v>
      </c>
      <c r="G22" s="4">
        <v>484</v>
      </c>
      <c r="H22" s="4">
        <v>2369</v>
      </c>
    </row>
    <row r="23" spans="2:8" x14ac:dyDescent="0.2">
      <c r="B23" s="1">
        <v>43709</v>
      </c>
      <c r="C23">
        <f t="shared" ca="1" si="0"/>
        <v>423</v>
      </c>
      <c r="D23">
        <f t="shared" ca="1" si="1"/>
        <v>3557</v>
      </c>
      <c r="F23" s="5" t="s">
        <v>9</v>
      </c>
      <c r="G23" s="4">
        <v>390</v>
      </c>
      <c r="H23" s="4">
        <v>2759</v>
      </c>
    </row>
    <row r="24" spans="2:8" x14ac:dyDescent="0.2">
      <c r="B24" s="1">
        <v>43739</v>
      </c>
      <c r="C24">
        <f t="shared" ca="1" si="0"/>
        <v>114</v>
      </c>
      <c r="D24">
        <f t="shared" ca="1" si="1"/>
        <v>3460</v>
      </c>
      <c r="F24" s="5" t="s">
        <v>10</v>
      </c>
      <c r="G24" s="4">
        <v>462</v>
      </c>
      <c r="H24" s="4">
        <v>3221</v>
      </c>
    </row>
    <row r="25" spans="2:8" x14ac:dyDescent="0.2">
      <c r="B25" s="1">
        <v>43770</v>
      </c>
      <c r="C25">
        <f t="shared" ca="1" si="0"/>
        <v>328</v>
      </c>
      <c r="D25">
        <f t="shared" ca="1" si="1"/>
        <v>3325</v>
      </c>
      <c r="F25" s="5" t="s">
        <v>11</v>
      </c>
      <c r="G25" s="4">
        <v>437</v>
      </c>
      <c r="H25" s="4">
        <v>3658</v>
      </c>
    </row>
    <row r="26" spans="2:8" x14ac:dyDescent="0.2">
      <c r="B26" s="1">
        <v>43800</v>
      </c>
      <c r="C26">
        <f t="shared" ca="1" si="0"/>
        <v>194</v>
      </c>
      <c r="D26">
        <f t="shared" ca="1" si="1"/>
        <v>3195</v>
      </c>
      <c r="F26" s="5" t="s">
        <v>12</v>
      </c>
      <c r="G26" s="4">
        <v>422</v>
      </c>
      <c r="H26" s="4">
        <v>4080</v>
      </c>
    </row>
    <row r="27" spans="2:8" x14ac:dyDescent="0.2">
      <c r="B27" s="1">
        <v>43831</v>
      </c>
      <c r="C27">
        <f t="shared" ca="1" si="0"/>
        <v>149</v>
      </c>
      <c r="D27">
        <f t="shared" ca="1" si="1"/>
        <v>3058</v>
      </c>
      <c r="F27" s="5" t="s">
        <v>13</v>
      </c>
      <c r="G27" s="4">
        <v>334</v>
      </c>
      <c r="H27" s="4">
        <v>4414</v>
      </c>
    </row>
    <row r="28" spans="2:8" x14ac:dyDescent="0.2">
      <c r="B28" s="1">
        <v>43862</v>
      </c>
      <c r="C28">
        <f t="shared" ca="1" si="0"/>
        <v>420</v>
      </c>
      <c r="D28">
        <f t="shared" ca="1" si="1"/>
        <v>3362</v>
      </c>
      <c r="F28" s="5" t="s">
        <v>14</v>
      </c>
      <c r="G28" s="4">
        <v>162</v>
      </c>
      <c r="H28" s="4">
        <v>4576</v>
      </c>
    </row>
    <row r="29" spans="2:8" x14ac:dyDescent="0.2">
      <c r="B29" s="1">
        <v>43891</v>
      </c>
      <c r="C29">
        <f t="shared" ca="1" si="0"/>
        <v>498</v>
      </c>
      <c r="D29">
        <f t="shared" ca="1" si="1"/>
        <v>3482</v>
      </c>
      <c r="F29" s="3" t="s">
        <v>16</v>
      </c>
      <c r="G29" s="4">
        <v>3743</v>
      </c>
      <c r="H29" s="4"/>
    </row>
    <row r="30" spans="2:8" x14ac:dyDescent="0.2">
      <c r="B30" s="1">
        <v>43922</v>
      </c>
      <c r="C30">
        <f t="shared" ca="1" si="0"/>
        <v>288</v>
      </c>
      <c r="D30">
        <f t="shared" ca="1" si="1"/>
        <v>3528</v>
      </c>
      <c r="F30" s="5" t="s">
        <v>3</v>
      </c>
      <c r="G30" s="4">
        <v>347</v>
      </c>
      <c r="H30" s="4">
        <v>347</v>
      </c>
    </row>
    <row r="31" spans="2:8" x14ac:dyDescent="0.2">
      <c r="B31" s="1">
        <v>43952</v>
      </c>
      <c r="C31">
        <f t="shared" ca="1" si="0"/>
        <v>279</v>
      </c>
      <c r="D31">
        <f t="shared" ca="1" si="1"/>
        <v>3483</v>
      </c>
      <c r="F31" s="5" t="s">
        <v>4</v>
      </c>
      <c r="G31" s="4">
        <v>213</v>
      </c>
      <c r="H31" s="4">
        <v>560</v>
      </c>
    </row>
    <row r="32" spans="2:8" x14ac:dyDescent="0.2">
      <c r="B32" s="1">
        <v>43983</v>
      </c>
      <c r="C32">
        <f t="shared" ca="1" si="0"/>
        <v>304</v>
      </c>
      <c r="D32">
        <f t="shared" ca="1" si="1"/>
        <v>3562</v>
      </c>
      <c r="F32" s="5" t="s">
        <v>5</v>
      </c>
      <c r="G32" s="4">
        <v>196</v>
      </c>
      <c r="H32" s="4">
        <v>756</v>
      </c>
    </row>
    <row r="33" spans="2:8" x14ac:dyDescent="0.2">
      <c r="B33" s="1">
        <v>44013</v>
      </c>
      <c r="C33">
        <f t="shared" ca="1" si="0"/>
        <v>216</v>
      </c>
      <c r="D33">
        <f t="shared" ca="1" si="1"/>
        <v>3482</v>
      </c>
      <c r="F33" s="5" t="s">
        <v>6</v>
      </c>
      <c r="G33" s="4">
        <v>471</v>
      </c>
      <c r="H33" s="4">
        <v>1227</v>
      </c>
    </row>
    <row r="34" spans="2:8" x14ac:dyDescent="0.2">
      <c r="B34" s="1">
        <v>44044</v>
      </c>
      <c r="C34">
        <f t="shared" ca="1" si="0"/>
        <v>371</v>
      </c>
      <c r="D34">
        <f t="shared" ca="1" si="1"/>
        <v>3584</v>
      </c>
      <c r="F34" s="5" t="s">
        <v>7</v>
      </c>
      <c r="G34" s="4">
        <v>449</v>
      </c>
      <c r="H34" s="4">
        <v>1676</v>
      </c>
    </row>
    <row r="35" spans="2:8" x14ac:dyDescent="0.2">
      <c r="B35" s="1">
        <v>44075</v>
      </c>
      <c r="C35">
        <f t="shared" ca="1" si="0"/>
        <v>238</v>
      </c>
      <c r="D35">
        <f t="shared" ca="1" si="1"/>
        <v>3399</v>
      </c>
      <c r="F35" s="5" t="s">
        <v>8</v>
      </c>
      <c r="G35" s="4">
        <v>415</v>
      </c>
      <c r="H35" s="4">
        <v>2091</v>
      </c>
    </row>
    <row r="36" spans="2:8" x14ac:dyDescent="0.2">
      <c r="B36" s="1">
        <v>44105</v>
      </c>
      <c r="C36">
        <f t="shared" ca="1" si="0"/>
        <v>451</v>
      </c>
      <c r="D36">
        <f t="shared" ca="1" si="1"/>
        <v>3736</v>
      </c>
      <c r="F36" s="5" t="s">
        <v>9</v>
      </c>
      <c r="G36" s="4">
        <v>102</v>
      </c>
      <c r="H36" s="4">
        <v>2193</v>
      </c>
    </row>
    <row r="37" spans="2:8" x14ac:dyDescent="0.2">
      <c r="B37" s="1">
        <v>44136</v>
      </c>
      <c r="C37">
        <f t="shared" ca="1" si="0"/>
        <v>200</v>
      </c>
      <c r="D37">
        <f t="shared" ca="1" si="1"/>
        <v>3608</v>
      </c>
      <c r="F37" s="5" t="s">
        <v>10</v>
      </c>
      <c r="G37" s="4">
        <v>144</v>
      </c>
      <c r="H37" s="4">
        <v>2337</v>
      </c>
    </row>
    <row r="38" spans="2:8" x14ac:dyDescent="0.2">
      <c r="B38" s="1">
        <v>44166</v>
      </c>
      <c r="C38">
        <f t="shared" ca="1" si="0"/>
        <v>192</v>
      </c>
      <c r="D38">
        <f t="shared" ca="1" si="1"/>
        <v>3606</v>
      </c>
      <c r="F38" s="5" t="s">
        <v>11</v>
      </c>
      <c r="G38" s="4">
        <v>441</v>
      </c>
      <c r="H38" s="4">
        <v>2778</v>
      </c>
    </row>
    <row r="39" spans="2:8" x14ac:dyDescent="0.2">
      <c r="B39" s="1">
        <v>44197</v>
      </c>
      <c r="C39">
        <f t="shared" ca="1" si="0"/>
        <v>143</v>
      </c>
      <c r="D39">
        <f t="shared" ca="1" si="1"/>
        <v>3600</v>
      </c>
      <c r="F39" s="5" t="s">
        <v>12</v>
      </c>
      <c r="G39" s="4">
        <v>207</v>
      </c>
      <c r="H39" s="4">
        <v>2985</v>
      </c>
    </row>
    <row r="40" spans="2:8" x14ac:dyDescent="0.2">
      <c r="B40" s="1">
        <v>44228</v>
      </c>
      <c r="C40">
        <f t="shared" ca="1" si="0"/>
        <v>265</v>
      </c>
      <c r="D40">
        <f t="shared" ca="1" si="1"/>
        <v>3445</v>
      </c>
      <c r="F40" s="5" t="s">
        <v>13</v>
      </c>
      <c r="G40" s="4">
        <v>321</v>
      </c>
      <c r="H40" s="4">
        <v>3306</v>
      </c>
    </row>
    <row r="41" spans="2:8" x14ac:dyDescent="0.2">
      <c r="B41" s="1">
        <v>44256</v>
      </c>
      <c r="C41">
        <f t="shared" ca="1" si="0"/>
        <v>427</v>
      </c>
      <c r="D41">
        <f t="shared" ca="1" si="1"/>
        <v>3374</v>
      </c>
      <c r="F41" s="5" t="s">
        <v>14</v>
      </c>
      <c r="G41" s="4">
        <v>437</v>
      </c>
      <c r="H41" s="4">
        <v>3743</v>
      </c>
    </row>
    <row r="42" spans="2:8" x14ac:dyDescent="0.2">
      <c r="B42" s="1">
        <v>44287</v>
      </c>
      <c r="C42">
        <f t="shared" ca="1" si="0"/>
        <v>138</v>
      </c>
      <c r="D42">
        <f t="shared" ca="1" si="1"/>
        <v>3224</v>
      </c>
      <c r="F42" s="3" t="s">
        <v>17</v>
      </c>
      <c r="G42" s="4">
        <v>3437</v>
      </c>
      <c r="H42" s="4"/>
    </row>
    <row r="43" spans="2:8" x14ac:dyDescent="0.2">
      <c r="B43" s="1">
        <v>44317</v>
      </c>
      <c r="C43">
        <f t="shared" ca="1" si="0"/>
        <v>264</v>
      </c>
      <c r="D43">
        <f t="shared" ca="1" si="1"/>
        <v>3209</v>
      </c>
      <c r="F43" s="5" t="s">
        <v>3</v>
      </c>
      <c r="G43" s="4">
        <v>479</v>
      </c>
      <c r="H43" s="4">
        <v>479</v>
      </c>
    </row>
    <row r="44" spans="2:8" x14ac:dyDescent="0.2">
      <c r="B44" s="1">
        <v>44348</v>
      </c>
      <c r="C44">
        <f t="shared" ca="1" si="0"/>
        <v>307</v>
      </c>
      <c r="D44">
        <f t="shared" ca="1" si="1"/>
        <v>3212</v>
      </c>
      <c r="F44" s="5" t="s">
        <v>4</v>
      </c>
      <c r="G44" s="4">
        <v>221</v>
      </c>
      <c r="H44" s="4">
        <v>700</v>
      </c>
    </row>
    <row r="45" spans="2:8" x14ac:dyDescent="0.2">
      <c r="B45" s="1">
        <v>44378</v>
      </c>
      <c r="C45">
        <f t="shared" ca="1" si="0"/>
        <v>391</v>
      </c>
      <c r="D45">
        <f t="shared" ca="1" si="1"/>
        <v>3387</v>
      </c>
      <c r="F45" s="5" t="s">
        <v>5</v>
      </c>
      <c r="G45" s="4">
        <v>491</v>
      </c>
      <c r="H45" s="4">
        <v>1191</v>
      </c>
    </row>
    <row r="46" spans="2:8" x14ac:dyDescent="0.2">
      <c r="B46" s="1">
        <v>44409</v>
      </c>
      <c r="C46">
        <f t="shared" ca="1" si="0"/>
        <v>395</v>
      </c>
      <c r="D46">
        <f t="shared" ca="1" si="1"/>
        <v>3411</v>
      </c>
      <c r="F46" s="5" t="s">
        <v>6</v>
      </c>
      <c r="G46" s="4">
        <v>257</v>
      </c>
      <c r="H46" s="4">
        <v>1448</v>
      </c>
    </row>
    <row r="47" spans="2:8" x14ac:dyDescent="0.2">
      <c r="B47" s="1">
        <v>44440</v>
      </c>
      <c r="C47">
        <f t="shared" ca="1" si="0"/>
        <v>228</v>
      </c>
      <c r="D47">
        <f t="shared" ca="1" si="1"/>
        <v>3401</v>
      </c>
      <c r="F47" s="5" t="s">
        <v>7</v>
      </c>
      <c r="G47" s="4">
        <v>370</v>
      </c>
      <c r="H47" s="4">
        <v>1818</v>
      </c>
    </row>
    <row r="48" spans="2:8" x14ac:dyDescent="0.2">
      <c r="B48" s="1">
        <v>44470</v>
      </c>
      <c r="C48">
        <f t="shared" ca="1" si="0"/>
        <v>461</v>
      </c>
      <c r="D48">
        <f t="shared" ca="1" si="1"/>
        <v>3411</v>
      </c>
      <c r="F48" s="5" t="s">
        <v>8</v>
      </c>
      <c r="G48" s="4">
        <v>207</v>
      </c>
      <c r="H48" s="4">
        <v>2025</v>
      </c>
    </row>
    <row r="49" spans="2:8" x14ac:dyDescent="0.2">
      <c r="B49" s="1">
        <v>44501</v>
      </c>
      <c r="C49">
        <f t="shared" ca="1" si="0"/>
        <v>231</v>
      </c>
      <c r="D49">
        <f t="shared" ca="1" si="1"/>
        <v>3442</v>
      </c>
      <c r="F49" s="5" t="s">
        <v>9</v>
      </c>
      <c r="G49" s="4">
        <v>272</v>
      </c>
      <c r="H49" s="4">
        <v>2297</v>
      </c>
    </row>
    <row r="50" spans="2:8" x14ac:dyDescent="0.2">
      <c r="B50" s="1">
        <v>44531</v>
      </c>
      <c r="C50">
        <f t="shared" ca="1" si="0"/>
        <v>206</v>
      </c>
      <c r="D50">
        <f t="shared" ca="1" si="1"/>
        <v>3456</v>
      </c>
      <c r="F50" s="5" t="s">
        <v>10</v>
      </c>
      <c r="G50" s="4">
        <v>220</v>
      </c>
      <c r="H50" s="4">
        <v>2517</v>
      </c>
    </row>
    <row r="51" spans="2:8" x14ac:dyDescent="0.2">
      <c r="B51" s="1">
        <v>44562</v>
      </c>
      <c r="C51">
        <f t="shared" ca="1" si="0"/>
        <v>336</v>
      </c>
      <c r="D51">
        <f t="shared" ca="1" si="1"/>
        <v>3649</v>
      </c>
      <c r="F51" s="5" t="s">
        <v>11</v>
      </c>
      <c r="G51" s="4">
        <v>206</v>
      </c>
      <c r="H51" s="4">
        <v>2723</v>
      </c>
    </row>
    <row r="52" spans="2:8" x14ac:dyDescent="0.2">
      <c r="B52" s="1">
        <v>44593</v>
      </c>
      <c r="C52">
        <f t="shared" ca="1" si="0"/>
        <v>353</v>
      </c>
      <c r="D52">
        <f ca="1">SUM(C41:C52)</f>
        <v>3737</v>
      </c>
      <c r="F52" s="5" t="s">
        <v>12</v>
      </c>
      <c r="G52" s="4">
        <v>209</v>
      </c>
      <c r="H52" s="4">
        <v>2932</v>
      </c>
    </row>
    <row r="53" spans="2:8" x14ac:dyDescent="0.2">
      <c r="F53" s="5" t="s">
        <v>13</v>
      </c>
      <c r="G53" s="4">
        <v>105</v>
      </c>
      <c r="H53" s="4">
        <v>3037</v>
      </c>
    </row>
    <row r="54" spans="2:8" x14ac:dyDescent="0.2">
      <c r="F54" s="5" t="s">
        <v>14</v>
      </c>
      <c r="G54" s="4">
        <v>400</v>
      </c>
      <c r="H54" s="4">
        <v>3437</v>
      </c>
    </row>
    <row r="55" spans="2:8" x14ac:dyDescent="0.2">
      <c r="F55" s="3" t="s">
        <v>21</v>
      </c>
      <c r="G55" s="4">
        <v>15074</v>
      </c>
      <c r="H55" s="4"/>
    </row>
  </sheetData>
  <pageMargins left="0.7" right="0.7" top="0.78740157499999996" bottom="0.78740157499999996" header="0.3" footer="0.3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Pavel Drgáč</dc:creator>
  <cp:lastModifiedBy>Microsoft Office User</cp:lastModifiedBy>
  <dcterms:created xsi:type="dcterms:W3CDTF">2022-02-05T18:07:41Z</dcterms:created>
  <dcterms:modified xsi:type="dcterms:W3CDTF">2022-02-05T19:50:42Z</dcterms:modified>
</cp:coreProperties>
</file>