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javog\Documents\Excel\"/>
    </mc:Choice>
  </mc:AlternateContent>
  <xr:revisionPtr revIDLastSave="0" documentId="13_ncr:1_{844D6E2D-1EC9-49B2-8EA2-F79A82FD63D7}" xr6:coauthVersionLast="47" xr6:coauthVersionMax="47" xr10:uidLastSave="{00000000-0000-0000-0000-000000000000}"/>
  <bookViews>
    <workbookView xWindow="8145" yWindow="1680" windowWidth="24240" windowHeight="15975" tabRatio="500" xr2:uid="{00000000-000D-0000-FFFF-FFFF00000000}"/>
  </bookViews>
  <sheets>
    <sheet name="Project Plan Template" sheetId="1" r:id="rId1"/>
    <sheet name="Mursion SA" sheetId="8" r:id="rId2"/>
  </sheets>
  <definedNames>
    <definedName name="_xlnm.Print_Area" localSheetId="1">'Mursion SA'!$B$1:$I$38</definedName>
    <definedName name="_xlnm.Print_Area" localSheetId="0">'Project Plan Template'!$B$1:$I$34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33" i="8" l="1"/>
  <c r="H32" i="8"/>
  <c r="H27" i="8"/>
  <c r="H28" i="8"/>
  <c r="H24" i="8"/>
  <c r="H23" i="8"/>
  <c r="H22" i="8"/>
  <c r="H21" i="8"/>
  <c r="H20" i="8"/>
  <c r="H19" i="8"/>
  <c r="H18" i="8"/>
  <c r="H13" i="8"/>
  <c r="H36" i="8"/>
  <c r="H35" i="8"/>
  <c r="H34" i="8"/>
  <c r="H31" i="8"/>
  <c r="H30" i="8"/>
  <c r="H29" i="8"/>
  <c r="H26" i="8"/>
  <c r="H25" i="8"/>
  <c r="H17" i="8"/>
  <c r="H16" i="8"/>
  <c r="H15" i="8"/>
  <c r="H14" i="8"/>
  <c r="H12" i="8"/>
  <c r="H11" i="8"/>
  <c r="H10" i="8"/>
  <c r="H9" i="8"/>
  <c r="H8" i="8"/>
  <c r="H5" i="8"/>
  <c r="H5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9" i="1"/>
  <c r="H8" i="1"/>
</calcChain>
</file>

<file path=xl/sharedStrings.xml><?xml version="1.0" encoding="utf-8"?>
<sst xmlns="http://schemas.openxmlformats.org/spreadsheetml/2006/main" count="176" uniqueCount="93">
  <si>
    <t>TASK NAME</t>
  </si>
  <si>
    <t>STATUS</t>
  </si>
  <si>
    <t>START DATE</t>
  </si>
  <si>
    <t>END DATE</t>
  </si>
  <si>
    <t>ASSIGNED TO</t>
  </si>
  <si>
    <t>COMMENTS</t>
  </si>
  <si>
    <t>CLICK HERE TO CREATE IN SMARTSHEET</t>
  </si>
  <si>
    <t>Complete</t>
  </si>
  <si>
    <t>In Progress</t>
  </si>
  <si>
    <r>
      <t>DURATION</t>
    </r>
    <r>
      <rPr>
        <sz val="9"/>
        <color theme="0"/>
        <rFont val="Century Gothic"/>
        <family val="1"/>
      </rPr>
      <t xml:space="preserve"> in days</t>
    </r>
  </si>
  <si>
    <t>On Hold</t>
  </si>
  <si>
    <t>Not Started</t>
  </si>
  <si>
    <t>PROJECT TITLE</t>
  </si>
  <si>
    <t>PROJECT MANAGER</t>
  </si>
  <si>
    <t>PROJECT DURATION</t>
  </si>
  <si>
    <t>in days</t>
  </si>
  <si>
    <t>WBS NO.</t>
  </si>
  <si>
    <t>1.1.1</t>
  </si>
  <si>
    <t>3.2.1</t>
  </si>
  <si>
    <t>3.2.2</t>
  </si>
  <si>
    <t>3.3.1</t>
  </si>
  <si>
    <t>PROJECT CONCEPTION AND INITIATION</t>
  </si>
  <si>
    <t>PROJECT DEFINITION AND PLANNING</t>
  </si>
  <si>
    <t>PROJECT LAUNCH &amp; EXECUTION</t>
  </si>
  <si>
    <t>PROJECT PERFORMANCE / MONITORING</t>
  </si>
  <si>
    <t>PROJECT PLAN TEMPLATE</t>
  </si>
  <si>
    <t>–– Project Charter Revisions</t>
  </si>
  <si>
    <t>– Project Charter</t>
  </si>
  <si>
    <t>– Research</t>
  </si>
  <si>
    <t>– Projections</t>
  </si>
  <si>
    <t>– Stakeholders</t>
  </si>
  <si>
    <t>– Guidelines</t>
  </si>
  <si>
    <t>– Project Initiation</t>
  </si>
  <si>
    <t>– Scope &amp; Goal Setting</t>
  </si>
  <si>
    <t>– Budget</t>
  </si>
  <si>
    <t>– Communication Plan</t>
  </si>
  <si>
    <t>– Risk Management</t>
  </si>
  <si>
    <t>– Status &amp; Tracking</t>
  </si>
  <si>
    <t>– KPIs</t>
  </si>
  <si>
    <t>–– Monitoring</t>
  </si>
  <si>
    <t>–– Forecasts</t>
  </si>
  <si>
    <t>– Project Updates</t>
  </si>
  <si>
    <t>–– Chart Updates</t>
  </si>
  <si>
    <t>– Project Objectives</t>
  </si>
  <si>
    <t>– Quality Deliverables</t>
  </si>
  <si>
    <t>– Effort &amp; Cost Tracking</t>
  </si>
  <si>
    <t>– Project Performance</t>
  </si>
  <si>
    <t>Noël Linden</t>
  </si>
  <si>
    <t>Mursion Reporting Stretch Assignment Q1 2022</t>
  </si>
  <si>
    <t>PROJECT INITIATION AND PLANNING</t>
  </si>
  <si>
    <t>–– New Year Sync and second meeting with VM</t>
  </si>
  <si>
    <t xml:space="preserve">– Project initial meeting </t>
  </si>
  <si>
    <t>– Review current reporting and data</t>
  </si>
  <si>
    <t xml:space="preserve">– Project initiation meeting </t>
  </si>
  <si>
    <t>meeting with Victoria and Shonta</t>
  </si>
  <si>
    <t>–Create Work Back Schedule for SA</t>
  </si>
  <si>
    <t>send to VM and SPP by 1/31 for review</t>
  </si>
  <si>
    <t>– Obtain data source access</t>
  </si>
  <si>
    <t>30 min meeting</t>
  </si>
  <si>
    <t>meeting with VM and SPP</t>
  </si>
  <si>
    <t>troubleshoot if needed</t>
  </si>
  <si>
    <t>2.1.1</t>
  </si>
  <si>
    <t>2.1.2</t>
  </si>
  <si>
    <t>2.1.3</t>
  </si>
  <si>
    <t>2.3.1</t>
  </si>
  <si>
    <t>2.3.2</t>
  </si>
  <si>
    <t>possible layer with Sr Mgr</t>
  </si>
  <si>
    <t>meet with VM and SPP</t>
  </si>
  <si>
    <t>PROJECT REFINEMENT &amp; COMPLETION</t>
  </si>
  <si>
    <t>–Connect data sources in PBI successfully</t>
  </si>
  <si>
    <t>–Build Individual view</t>
  </si>
  <si>
    <t>–Build Class, Region &amp; Director view</t>
  </si>
  <si>
    <t>–Finalize first draft</t>
  </si>
  <si>
    <t>3.1.1</t>
  </si>
  <si>
    <t>3.1.2</t>
  </si>
  <si>
    <t>– Edit first draft</t>
  </si>
  <si>
    <t>– Edit/revise dashboard</t>
  </si>
  <si>
    <t>–– Test joining sources</t>
  </si>
  <si>
    <t>–– Touchbase with Josh</t>
  </si>
  <si>
    <t>–– WBS review meeting</t>
  </si>
  <si>
    <t>–– Progress review with Shonta</t>
  </si>
  <si>
    <t>–– Review first draft with Josh and SPP</t>
  </si>
  <si>
    <t>––  Review first draft with Nick, Isabel, Josh, VM</t>
  </si>
  <si>
    <t xml:space="preserve">––  Meet w. Grandmaison, DiNatale, SPP </t>
  </si>
  <si>
    <t>–– Meet with Michelle Hall (ID)</t>
  </si>
  <si>
    <t>––  Review first draft with Nick, Josh, SPP</t>
  </si>
  <si>
    <t>Capstone</t>
  </si>
  <si>
    <t>– Capstone Readout</t>
  </si>
  <si>
    <t>requested access to SHMS, imported SP data</t>
  </si>
  <si>
    <t>MURSION REPORTING STRETCH ASSIGNMENT</t>
  </si>
  <si>
    <t xml:space="preserve">with Victoria, Shonta and Josh </t>
  </si>
  <si>
    <t xml:space="preserve">meeting with Josh </t>
  </si>
  <si>
    <t>send draft to Granmaison &amp; DiNatale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</si>
</sst>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7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9"/>
      <color theme="0"/>
      <name val="Century Gothic"/>
      <family val="1"/>
    </font>
    <font>
      <sz val="11"/>
      <color theme="1"/>
      <name val="Century Gothic"/>
      <family val="1"/>
    </font>
    <font>
      <b/>
      <sz val="11"/>
      <color theme="1"/>
      <name val="Century Gothic"/>
      <family val="1"/>
    </font>
    <font>
      <b/>
      <sz val="10"/>
      <color theme="1"/>
      <name val="Century Gothic"/>
      <family val="1"/>
    </font>
    <font>
      <b/>
      <sz val="10"/>
      <color rgb="FF000000"/>
      <name val="Century Gothic"/>
      <family val="1"/>
    </font>
    <font>
      <b/>
      <sz val="11"/>
      <color rgb="FF000000"/>
      <name val="Century Gothic"/>
      <family val="1"/>
    </font>
    <font>
      <sz val="11"/>
      <color rgb="FF000000"/>
      <name val="Century Gothic"/>
      <family val="1"/>
    </font>
    <font>
      <b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6DCE4"/>
        <bgColor rgb="FF000000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medium">
        <color rgb="FFBFBFBF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thin">
        <color rgb="FFBFBFBF"/>
      </right>
      <top/>
      <bottom style="thin">
        <color rgb="FFBFBFBF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1" fillId="0" borderId="0" applyNumberFormat="0" applyFill="0" applyBorder="0" applyAlignment="0" applyProtection="0"/>
  </cellStyleXfs>
  <cellXfs count="66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Border="1" applyAlignment="1">
      <alignment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7" fillId="3" borderId="1" xfId="0" applyFont="1" applyFill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7" fillId="7" borderId="1" xfId="0" applyFont="1" applyFill="1" applyBorder="1" applyAlignment="1">
      <alignment horizontal="left" vertical="center" wrapText="1" indent="1"/>
    </xf>
    <xf numFmtId="0" fontId="10" fillId="0" borderId="1" xfId="0" applyFont="1" applyBorder="1" applyAlignment="1">
      <alignment horizontal="left" vertical="center" wrapText="1" indent="2"/>
    </xf>
    <xf numFmtId="0" fontId="10" fillId="0" borderId="1" xfId="0" applyFont="1" applyBorder="1" applyAlignment="1">
      <alignment horizontal="left" vertical="center" wrapText="1" indent="3"/>
    </xf>
    <xf numFmtId="1" fontId="12" fillId="6" borderId="1" xfId="0" applyNumberFormat="1" applyFont="1" applyFill="1" applyBorder="1" applyAlignment="1">
      <alignment horizontal="left" vertical="center" wrapText="1" indent="1"/>
    </xf>
    <xf numFmtId="1" fontId="12" fillId="6" borderId="3" xfId="0" applyNumberFormat="1" applyFont="1" applyFill="1" applyBorder="1" applyAlignment="1">
      <alignment horizontal="left" vertical="center" wrapText="1" indent="1"/>
    </xf>
    <xf numFmtId="0" fontId="10" fillId="0" borderId="2" xfId="0" applyFont="1" applyBorder="1" applyAlignment="1">
      <alignment horizontal="left" vertical="center" wrapText="1" indent="2"/>
    </xf>
    <xf numFmtId="0" fontId="5" fillId="2" borderId="2" xfId="0" applyFont="1" applyFill="1" applyBorder="1" applyAlignment="1">
      <alignment horizontal="left" vertical="center" wrapText="1" indent="1" readingOrder="1"/>
    </xf>
    <xf numFmtId="165" fontId="5" fillId="5" borderId="2" xfId="0" applyNumberFormat="1" applyFont="1" applyFill="1" applyBorder="1" applyAlignment="1">
      <alignment horizontal="left" vertical="center" wrapText="1" indent="1" readingOrder="1"/>
    </xf>
    <xf numFmtId="0" fontId="4" fillId="2" borderId="2" xfId="0" applyFont="1" applyFill="1" applyBorder="1" applyAlignment="1">
      <alignment horizontal="left" vertical="center" wrapText="1" indent="1"/>
    </xf>
    <xf numFmtId="0" fontId="10" fillId="0" borderId="2" xfId="0" applyFont="1" applyBorder="1" applyAlignment="1">
      <alignment horizontal="left" vertical="center" wrapText="1" indent="3"/>
    </xf>
    <xf numFmtId="164" fontId="4" fillId="2" borderId="2" xfId="0" applyNumberFormat="1" applyFont="1" applyFill="1" applyBorder="1" applyAlignment="1">
      <alignment horizontal="left" vertical="center" wrapText="1" indent="1"/>
    </xf>
    <xf numFmtId="165" fontId="4" fillId="5" borderId="2" xfId="0" applyNumberFormat="1" applyFont="1" applyFill="1" applyBorder="1" applyAlignment="1">
      <alignment horizontal="left" vertical="center" wrapText="1" indent="1"/>
    </xf>
    <xf numFmtId="0" fontId="4" fillId="5" borderId="2" xfId="0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vertical="center" wrapText="1"/>
    </xf>
    <xf numFmtId="0" fontId="4" fillId="0" borderId="0" xfId="0" applyFont="1" applyAlignment="1">
      <alignment vertical="center" wrapText="1"/>
    </xf>
    <xf numFmtId="0" fontId="4" fillId="0" borderId="2" xfId="0" applyFont="1" applyFill="1" applyBorder="1" applyAlignment="1">
      <alignment horizontal="left" vertical="center" wrapText="1" indent="1"/>
    </xf>
    <xf numFmtId="0" fontId="6" fillId="2" borderId="0" xfId="0" applyFont="1" applyFill="1" applyBorder="1" applyAlignment="1">
      <alignment vertical="center"/>
    </xf>
    <xf numFmtId="0" fontId="0" fillId="0" borderId="0" xfId="0" applyBorder="1" applyAlignment="1"/>
    <xf numFmtId="165" fontId="4" fillId="9" borderId="2" xfId="0" applyNumberFormat="1" applyFont="1" applyFill="1" applyBorder="1" applyAlignment="1">
      <alignment horizontal="left" vertical="center" wrapText="1" indent="1"/>
    </xf>
    <xf numFmtId="0" fontId="12" fillId="0" borderId="1" xfId="0" applyFont="1" applyBorder="1" applyAlignment="1">
      <alignment horizontal="left" vertical="center" wrapText="1" indent="1"/>
    </xf>
    <xf numFmtId="164" fontId="12" fillId="2" borderId="2" xfId="0" applyNumberFormat="1" applyFont="1" applyFill="1" applyBorder="1" applyAlignment="1">
      <alignment horizontal="left" vertical="center" wrapText="1" indent="1"/>
    </xf>
    <xf numFmtId="0" fontId="12" fillId="6" borderId="1" xfId="0" applyFont="1" applyFill="1" applyBorder="1" applyAlignment="1">
      <alignment horizontal="left" vertical="center" wrapText="1" indent="1"/>
    </xf>
    <xf numFmtId="0" fontId="11" fillId="6" borderId="1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left" vertical="center" wrapText="1" indent="1"/>
    </xf>
    <xf numFmtId="0" fontId="12" fillId="6" borderId="3" xfId="0" applyFont="1" applyFill="1" applyBorder="1" applyAlignment="1">
      <alignment horizontal="left" vertical="center" wrapText="1" indent="1"/>
    </xf>
    <xf numFmtId="0" fontId="11" fillId="6" borderId="3" xfId="0" applyFont="1" applyFill="1" applyBorder="1" applyAlignment="1">
      <alignment horizontal="left" vertical="center" wrapText="1" indent="1"/>
    </xf>
    <xf numFmtId="0" fontId="13" fillId="6" borderId="3" xfId="0" applyFont="1" applyFill="1" applyBorder="1" applyAlignment="1">
      <alignment horizontal="left" vertical="center" wrapText="1" indent="1" readingOrder="1"/>
    </xf>
    <xf numFmtId="164" fontId="12" fillId="6" borderId="3" xfId="0" applyNumberFormat="1" applyFont="1" applyFill="1" applyBorder="1" applyAlignment="1">
      <alignment horizontal="left" vertical="center" wrapText="1" indent="1"/>
    </xf>
    <xf numFmtId="0" fontId="4" fillId="6" borderId="3" xfId="0" applyFont="1" applyFill="1" applyBorder="1" applyAlignment="1">
      <alignment horizontal="left" vertical="center" wrapText="1" indent="1"/>
    </xf>
    <xf numFmtId="1" fontId="4" fillId="9" borderId="1" xfId="0" applyNumberFormat="1" applyFont="1" applyFill="1" applyBorder="1" applyAlignment="1">
      <alignment horizontal="left" vertical="center" wrapText="1" indent="1"/>
    </xf>
    <xf numFmtId="1" fontId="4" fillId="9" borderId="2" xfId="0" applyNumberFormat="1" applyFont="1" applyFill="1" applyBorder="1" applyAlignment="1">
      <alignment horizontal="left" vertical="center" wrapText="1" indent="1"/>
    </xf>
    <xf numFmtId="165" fontId="12" fillId="10" borderId="3" xfId="0" applyNumberFormat="1" applyFont="1" applyFill="1" applyBorder="1" applyAlignment="1">
      <alignment horizontal="left" vertical="center" wrapText="1" indent="1"/>
    </xf>
    <xf numFmtId="165" fontId="13" fillId="10" borderId="3" xfId="0" applyNumberFormat="1" applyFont="1" applyFill="1" applyBorder="1" applyAlignment="1">
      <alignment horizontal="left" vertical="center" wrapText="1" indent="1" readingOrder="1"/>
    </xf>
    <xf numFmtId="165" fontId="12" fillId="10" borderId="1" xfId="0" applyNumberFormat="1" applyFont="1" applyFill="1" applyBorder="1" applyAlignment="1">
      <alignment horizontal="left" vertical="center" wrapText="1" indent="1"/>
    </xf>
    <xf numFmtId="0" fontId="14" fillId="11" borderId="4" xfId="0" applyFont="1" applyFill="1" applyBorder="1" applyAlignment="1">
      <alignment horizontal="left" vertical="center" wrapText="1" indent="1"/>
    </xf>
    <xf numFmtId="0" fontId="15" fillId="0" borderId="5" xfId="0" applyFont="1" applyBorder="1" applyAlignment="1">
      <alignment horizontal="left" vertical="center" wrapText="1" indent="2"/>
    </xf>
    <xf numFmtId="0" fontId="15" fillId="0" borderId="5" xfId="0" applyFont="1" applyBorder="1" applyAlignment="1">
      <alignment horizontal="left" vertical="center" wrapText="1" indent="3"/>
    </xf>
    <xf numFmtId="0" fontId="15" fillId="0" borderId="6" xfId="0" applyFont="1" applyBorder="1" applyAlignment="1">
      <alignment horizontal="left" vertical="center" wrapText="1" indent="2"/>
    </xf>
    <xf numFmtId="0" fontId="14" fillId="11" borderId="5" xfId="0" applyFont="1" applyFill="1" applyBorder="1" applyAlignment="1">
      <alignment horizontal="left" vertical="center" wrapText="1" indent="1"/>
    </xf>
    <xf numFmtId="0" fontId="4" fillId="0" borderId="0" xfId="0" applyFont="1" applyFill="1" applyBorder="1" applyAlignment="1">
      <alignment horizontal="left" vertical="center" wrapText="1" indent="1"/>
    </xf>
    <xf numFmtId="0" fontId="4" fillId="2" borderId="7" xfId="0" applyFont="1" applyFill="1" applyBorder="1" applyAlignment="1">
      <alignment horizontal="left" vertical="center" wrapText="1" indent="1"/>
    </xf>
    <xf numFmtId="0" fontId="5" fillId="2" borderId="7" xfId="0" applyFont="1" applyFill="1" applyBorder="1" applyAlignment="1">
      <alignment horizontal="left" vertical="center" wrapText="1" indent="1" readingOrder="1"/>
    </xf>
    <xf numFmtId="164" fontId="12" fillId="2" borderId="7" xfId="0" applyNumberFormat="1" applyFont="1" applyFill="1" applyBorder="1" applyAlignment="1">
      <alignment horizontal="left" vertical="center" wrapText="1" indent="1"/>
    </xf>
    <xf numFmtId="165" fontId="5" fillId="5" borderId="7" xfId="0" applyNumberFormat="1" applyFont="1" applyFill="1" applyBorder="1" applyAlignment="1">
      <alignment horizontal="left" vertical="center" wrapText="1" indent="1" readingOrder="1"/>
    </xf>
    <xf numFmtId="165" fontId="4" fillId="5" borderId="7" xfId="0" applyNumberFormat="1" applyFont="1" applyFill="1" applyBorder="1" applyAlignment="1">
      <alignment horizontal="left" vertical="center" wrapText="1" indent="1"/>
    </xf>
    <xf numFmtId="1" fontId="4" fillId="9" borderId="7" xfId="0" applyNumberFormat="1" applyFont="1" applyFill="1" applyBorder="1" applyAlignment="1">
      <alignment horizontal="left" vertical="center" wrapText="1" indent="1"/>
    </xf>
    <xf numFmtId="0" fontId="15" fillId="0" borderId="8" xfId="0" applyFont="1" applyBorder="1" applyAlignment="1">
      <alignment horizontal="left" vertical="center" wrapText="1" indent="2"/>
    </xf>
    <xf numFmtId="0" fontId="16" fillId="8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48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03C15A"/>
      <color rgb="FFD1EEFF"/>
      <color rgb="FF007134"/>
      <color rgb="FFEAEEF3"/>
      <color rgb="FFADC006"/>
      <color rgb="FFB3E481"/>
      <color rgb="FFA2D0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'Project Plan Template'!$F$7</c:f>
              <c:strCache>
                <c:ptCount val="1"/>
                <c:pt idx="0">
                  <c:v>START DATE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'Project Plan Template'!$C$8:$C$32</c:f>
              <c:strCache>
                <c:ptCount val="25"/>
                <c:pt idx="0">
                  <c:v>PROJECT CONCEPTION AND INITIATION</c:v>
                </c:pt>
                <c:pt idx="1">
                  <c:v>– Project Charter</c:v>
                </c:pt>
                <c:pt idx="2">
                  <c:v>–– Project Charter Revisions</c:v>
                </c:pt>
                <c:pt idx="3">
                  <c:v>– Research</c:v>
                </c:pt>
                <c:pt idx="4">
                  <c:v>– Projections</c:v>
                </c:pt>
                <c:pt idx="5">
                  <c:v>– Stakeholders</c:v>
                </c:pt>
                <c:pt idx="6">
                  <c:v>– Guidelines</c:v>
                </c:pt>
                <c:pt idx="7">
                  <c:v>– Project Initiation</c:v>
                </c:pt>
                <c:pt idx="8">
                  <c:v>PROJECT DEFINITION AND PLANNING</c:v>
                </c:pt>
                <c:pt idx="9">
                  <c:v>– Scope &amp; Goal Setting</c:v>
                </c:pt>
                <c:pt idx="10">
                  <c:v>– Budget</c:v>
                </c:pt>
                <c:pt idx="11">
                  <c:v>– Communication Plan</c:v>
                </c:pt>
                <c:pt idx="12">
                  <c:v>– Risk Management</c:v>
                </c:pt>
                <c:pt idx="13">
                  <c:v>PROJECT LAUNCH &amp; EXECUTION</c:v>
                </c:pt>
                <c:pt idx="14">
                  <c:v>– Status &amp; Tracking</c:v>
                </c:pt>
                <c:pt idx="15">
                  <c:v>– KPIs</c:v>
                </c:pt>
                <c:pt idx="16">
                  <c:v>–– Monitoring</c:v>
                </c:pt>
                <c:pt idx="17">
                  <c:v>–– Forecasts</c:v>
                </c:pt>
                <c:pt idx="18">
                  <c:v>– Project Updates</c:v>
                </c:pt>
                <c:pt idx="19">
                  <c:v>–– Chart Updates</c:v>
                </c:pt>
                <c:pt idx="20">
                  <c:v>PROJECT PERFORMANCE / MONITORING</c:v>
                </c:pt>
                <c:pt idx="21">
                  <c:v>– Project Objectives</c:v>
                </c:pt>
                <c:pt idx="22">
                  <c:v>– Quality Deliverables</c:v>
                </c:pt>
                <c:pt idx="23">
                  <c:v>– Effort &amp; Cost Tracking</c:v>
                </c:pt>
                <c:pt idx="24">
                  <c:v>– Project Performance</c:v>
                </c:pt>
              </c:strCache>
            </c:strRef>
          </c:cat>
          <c:val>
            <c:numRef>
              <c:f>'Project Plan Template'!$F$8:$F$32</c:f>
              <c:numCache>
                <c:formatCode>mm/dd</c:formatCode>
                <c:ptCount val="25"/>
                <c:pt idx="0">
                  <c:v>45293</c:v>
                </c:pt>
                <c:pt idx="1">
                  <c:v>45293</c:v>
                </c:pt>
                <c:pt idx="2">
                  <c:v>45298</c:v>
                </c:pt>
                <c:pt idx="3">
                  <c:v>45301</c:v>
                </c:pt>
                <c:pt idx="4">
                  <c:v>45301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45319</c:v>
                </c:pt>
                <c:pt idx="9">
                  <c:v>45319</c:v>
                </c:pt>
                <c:pt idx="10">
                  <c:v>45322</c:v>
                </c:pt>
                <c:pt idx="11">
                  <c:v>45326</c:v>
                </c:pt>
                <c:pt idx="12">
                  <c:v>45328</c:v>
                </c:pt>
                <c:pt idx="13">
                  <c:v>45340</c:v>
                </c:pt>
                <c:pt idx="14">
                  <c:v>45340</c:v>
                </c:pt>
                <c:pt idx="15">
                  <c:v>45340</c:v>
                </c:pt>
                <c:pt idx="16">
                  <c:v>45340</c:v>
                </c:pt>
                <c:pt idx="17">
                  <c:v>45343</c:v>
                </c:pt>
                <c:pt idx="18">
                  <c:v>45344</c:v>
                </c:pt>
                <c:pt idx="19">
                  <c:v>45347</c:v>
                </c:pt>
                <c:pt idx="20">
                  <c:v>45347</c:v>
                </c:pt>
                <c:pt idx="21">
                  <c:v>45347</c:v>
                </c:pt>
                <c:pt idx="22">
                  <c:v>45348</c:v>
                </c:pt>
                <c:pt idx="23">
                  <c:v>45347</c:v>
                </c:pt>
                <c:pt idx="24">
                  <c:v>45354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'Project Plan Template'!$H$7</c:f>
              <c:strCache>
                <c:ptCount val="1"/>
                <c:pt idx="0">
                  <c:v>DURATION in days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spPr>
              <a:solidFill>
                <a:srgbClr val="D1EEFF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007134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D7A-C64A-8378-D8C2DF30004B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5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D7A-C64A-8378-D8C2DF30004B}"/>
              </c:ext>
            </c:extLst>
          </c:dPt>
          <c:dPt>
            <c:idx val="21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D7A-C64A-8378-D8C2DF30004B}"/>
              </c:ext>
            </c:extLst>
          </c:dPt>
          <c:dPt>
            <c:idx val="2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BD7A-C64A-8378-D8C2DF30004B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D7A-C64A-8378-D8C2DF30004B}"/>
              </c:ext>
            </c:extLst>
          </c:dPt>
          <c:dPt>
            <c:idx val="24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BD7A-C64A-8378-D8C2DF30004B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BD7A-C64A-8378-D8C2DF30004B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BD7A-C64A-8378-D8C2DF30004B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BD7A-C64A-8378-D8C2DF30004B}"/>
              </c:ext>
            </c:extLst>
          </c:dPt>
          <c:dPt>
            <c:idx val="28"/>
            <c:invertIfNegative val="0"/>
            <c:bubble3D val="0"/>
            <c:spPr>
              <a:solidFill>
                <a:schemeClr val="tx2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BD7A-C64A-8378-D8C2DF30004B}"/>
              </c:ext>
            </c:extLst>
          </c:dPt>
          <c:dPt>
            <c:idx val="29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BD7A-C64A-8378-D8C2DF30004B}"/>
              </c:ext>
            </c:extLst>
          </c:dPt>
          <c:dPt>
            <c:idx val="30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BD7A-C64A-8378-D8C2DF30004B}"/>
              </c:ext>
            </c:extLst>
          </c:dPt>
          <c:dPt>
            <c:idx val="31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BD7A-C64A-8378-D8C2DF30004B}"/>
              </c:ext>
            </c:extLst>
          </c:dPt>
          <c:dPt>
            <c:idx val="32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BD7A-C64A-8378-D8C2DF30004B}"/>
              </c:ext>
            </c:extLst>
          </c:dPt>
          <c:cat>
            <c:strRef>
              <c:f>'Project Plan Template'!$C$8:$C$32</c:f>
              <c:strCache>
                <c:ptCount val="25"/>
                <c:pt idx="0">
                  <c:v>PROJECT CONCEPTION AND INITIATION</c:v>
                </c:pt>
                <c:pt idx="1">
                  <c:v>– Project Charter</c:v>
                </c:pt>
                <c:pt idx="2">
                  <c:v>–– Project Charter Revisions</c:v>
                </c:pt>
                <c:pt idx="3">
                  <c:v>– Research</c:v>
                </c:pt>
                <c:pt idx="4">
                  <c:v>– Projections</c:v>
                </c:pt>
                <c:pt idx="5">
                  <c:v>– Stakeholders</c:v>
                </c:pt>
                <c:pt idx="6">
                  <c:v>– Guidelines</c:v>
                </c:pt>
                <c:pt idx="7">
                  <c:v>– Project Initiation</c:v>
                </c:pt>
                <c:pt idx="8">
                  <c:v>PROJECT DEFINITION AND PLANNING</c:v>
                </c:pt>
                <c:pt idx="9">
                  <c:v>– Scope &amp; Goal Setting</c:v>
                </c:pt>
                <c:pt idx="10">
                  <c:v>– Budget</c:v>
                </c:pt>
                <c:pt idx="11">
                  <c:v>– Communication Plan</c:v>
                </c:pt>
                <c:pt idx="12">
                  <c:v>– Risk Management</c:v>
                </c:pt>
                <c:pt idx="13">
                  <c:v>PROJECT LAUNCH &amp; EXECUTION</c:v>
                </c:pt>
                <c:pt idx="14">
                  <c:v>– Status &amp; Tracking</c:v>
                </c:pt>
                <c:pt idx="15">
                  <c:v>– KPIs</c:v>
                </c:pt>
                <c:pt idx="16">
                  <c:v>–– Monitoring</c:v>
                </c:pt>
                <c:pt idx="17">
                  <c:v>–– Forecasts</c:v>
                </c:pt>
                <c:pt idx="18">
                  <c:v>– Project Updates</c:v>
                </c:pt>
                <c:pt idx="19">
                  <c:v>–– Chart Updates</c:v>
                </c:pt>
                <c:pt idx="20">
                  <c:v>PROJECT PERFORMANCE / MONITORING</c:v>
                </c:pt>
                <c:pt idx="21">
                  <c:v>– Project Objectives</c:v>
                </c:pt>
                <c:pt idx="22">
                  <c:v>– Quality Deliverables</c:v>
                </c:pt>
                <c:pt idx="23">
                  <c:v>– Effort &amp; Cost Tracking</c:v>
                </c:pt>
                <c:pt idx="24">
                  <c:v>– Project Performance</c:v>
                </c:pt>
              </c:strCache>
            </c:strRef>
          </c:cat>
          <c:val>
            <c:numRef>
              <c:f>'Project Plan Template'!$H$8:$H$32</c:f>
              <c:numCache>
                <c:formatCode>0</c:formatCode>
                <c:ptCount val="25"/>
                <c:pt idx="0">
                  <c:v>39</c:v>
                </c:pt>
                <c:pt idx="1">
                  <c:v>10</c:v>
                </c:pt>
                <c:pt idx="2">
                  <c:v>5</c:v>
                </c:pt>
                <c:pt idx="3">
                  <c:v>45</c:v>
                </c:pt>
                <c:pt idx="4">
                  <c:v>11</c:v>
                </c:pt>
                <c:pt idx="5">
                  <c:v>14</c:v>
                </c:pt>
                <c:pt idx="6">
                  <c:v>14</c:v>
                </c:pt>
                <c:pt idx="7">
                  <c:v>19</c:v>
                </c:pt>
                <c:pt idx="8">
                  <c:v>18</c:v>
                </c:pt>
                <c:pt idx="9">
                  <c:v>10</c:v>
                </c:pt>
                <c:pt idx="10">
                  <c:v>3</c:v>
                </c:pt>
                <c:pt idx="11">
                  <c:v>9</c:v>
                </c:pt>
                <c:pt idx="12">
                  <c:v>9</c:v>
                </c:pt>
                <c:pt idx="13">
                  <c:v>38</c:v>
                </c:pt>
                <c:pt idx="14">
                  <c:v>3</c:v>
                </c:pt>
                <c:pt idx="15">
                  <c:v>6</c:v>
                </c:pt>
                <c:pt idx="16">
                  <c:v>9</c:v>
                </c:pt>
                <c:pt idx="17">
                  <c:v>3</c:v>
                </c:pt>
                <c:pt idx="18">
                  <c:v>2</c:v>
                </c:pt>
                <c:pt idx="19">
                  <c:v>31</c:v>
                </c:pt>
                <c:pt idx="20">
                  <c:v>31</c:v>
                </c:pt>
                <c:pt idx="21">
                  <c:v>4</c:v>
                </c:pt>
                <c:pt idx="22">
                  <c:v>7</c:v>
                </c:pt>
                <c:pt idx="23">
                  <c:v>11</c:v>
                </c:pt>
                <c:pt idx="24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NL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NL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'Mursion SA'!$F$7</c:f>
              <c:strCache>
                <c:ptCount val="1"/>
                <c:pt idx="0">
                  <c:v>START DATE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'Mursion SA'!$C$8:$C$36</c:f>
              <c:strCache>
                <c:ptCount val="29"/>
                <c:pt idx="0">
                  <c:v>PROJECT INITIATION AND PLANNING</c:v>
                </c:pt>
                <c:pt idx="1">
                  <c:v>– Project initial meeting </c:v>
                </c:pt>
                <c:pt idx="2">
                  <c:v>–– New Year Sync and second meeting with VM</c:v>
                </c:pt>
                <c:pt idx="3">
                  <c:v>– Review current reporting and data</c:v>
                </c:pt>
                <c:pt idx="4">
                  <c:v>– Project initiation meeting </c:v>
                </c:pt>
                <c:pt idx="5">
                  <c:v>– Obtain data source access</c:v>
                </c:pt>
                <c:pt idx="6">
                  <c:v>–Create Work Back Schedule for SA</c:v>
                </c:pt>
                <c:pt idx="7">
                  <c:v>PROJECT LAUNCH &amp; EXECUTION</c:v>
                </c:pt>
                <c:pt idx="8">
                  <c:v>–Connect data sources in PBI successfully</c:v>
                </c:pt>
                <c:pt idx="9">
                  <c:v>–– Test joining sources</c:v>
                </c:pt>
                <c:pt idx="10">
                  <c:v>–– Touchbase with Josh</c:v>
                </c:pt>
                <c:pt idx="11">
                  <c:v>–– WBS review meeting</c:v>
                </c:pt>
                <c:pt idx="12">
                  <c:v>–Build Individual view</c:v>
                </c:pt>
                <c:pt idx="13">
                  <c:v>–Build Class, Region &amp; Director view</c:v>
                </c:pt>
                <c:pt idx="14">
                  <c:v>–– Touchbase with Josh</c:v>
                </c:pt>
                <c:pt idx="15">
                  <c:v>–– Progress review with Shonta</c:v>
                </c:pt>
                <c:pt idx="16">
                  <c:v>–Finalize first draft</c:v>
                </c:pt>
                <c:pt idx="17">
                  <c:v>PROJECT REFINEMENT &amp; COMPLETION</c:v>
                </c:pt>
                <c:pt idx="18">
                  <c:v>– Edit first draft</c:v>
                </c:pt>
                <c:pt idx="19">
                  <c:v>–– Review first draft with Josh and SPP</c:v>
                </c:pt>
                <c:pt idx="20">
                  <c:v>––  Review first draft with Nick, Isabel, Josh, VM</c:v>
                </c:pt>
                <c:pt idx="21">
                  <c:v>– Edit/revise dashboard</c:v>
                </c:pt>
                <c:pt idx="22">
                  <c:v>––  Meet w. Grandmaison, DiNatale, SPP </c:v>
                </c:pt>
                <c:pt idx="23">
                  <c:v>–– Meet with Michelle Hall (ID)</c:v>
                </c:pt>
                <c:pt idx="24">
                  <c:v>– Edit/revise dashboard</c:v>
                </c:pt>
                <c:pt idx="25">
                  <c:v>––  Review first draft with Nick, Josh, SPP</c:v>
                </c:pt>
                <c:pt idx="26">
                  <c:v>Capstone</c:v>
                </c:pt>
                <c:pt idx="27">
                  <c:v>– Edit/revise dashboard</c:v>
                </c:pt>
                <c:pt idx="28">
                  <c:v>– Capstone Readout</c:v>
                </c:pt>
              </c:strCache>
            </c:strRef>
          </c:cat>
          <c:val>
            <c:numRef>
              <c:f>'Mursion SA'!$F$8:$F$36</c:f>
              <c:numCache>
                <c:formatCode>mm/dd</c:formatCode>
                <c:ptCount val="29"/>
                <c:pt idx="0">
                  <c:v>44562</c:v>
                </c:pt>
                <c:pt idx="1">
                  <c:v>44564</c:v>
                </c:pt>
                <c:pt idx="2">
                  <c:v>44568</c:v>
                </c:pt>
                <c:pt idx="3">
                  <c:v>44572</c:v>
                </c:pt>
                <c:pt idx="4">
                  <c:v>44574</c:v>
                </c:pt>
                <c:pt idx="5">
                  <c:v>44572</c:v>
                </c:pt>
                <c:pt idx="6">
                  <c:v>44578</c:v>
                </c:pt>
                <c:pt idx="7">
                  <c:v>44588</c:v>
                </c:pt>
                <c:pt idx="8">
                  <c:v>44594</c:v>
                </c:pt>
                <c:pt idx="9">
                  <c:v>44594</c:v>
                </c:pt>
                <c:pt idx="10">
                  <c:v>44595</c:v>
                </c:pt>
                <c:pt idx="11">
                  <c:v>44595</c:v>
                </c:pt>
                <c:pt idx="12">
                  <c:v>44601</c:v>
                </c:pt>
                <c:pt idx="13">
                  <c:v>44608</c:v>
                </c:pt>
                <c:pt idx="14">
                  <c:v>44609</c:v>
                </c:pt>
                <c:pt idx="15">
                  <c:v>44609</c:v>
                </c:pt>
                <c:pt idx="16">
                  <c:v>44622</c:v>
                </c:pt>
                <c:pt idx="17">
                  <c:v>44623</c:v>
                </c:pt>
                <c:pt idx="18">
                  <c:v>44629</c:v>
                </c:pt>
                <c:pt idx="19">
                  <c:v>44629</c:v>
                </c:pt>
                <c:pt idx="20">
                  <c:v>44630</c:v>
                </c:pt>
                <c:pt idx="21">
                  <c:v>44636</c:v>
                </c:pt>
                <c:pt idx="22">
                  <c:v>44637</c:v>
                </c:pt>
                <c:pt idx="23">
                  <c:v>44637</c:v>
                </c:pt>
                <c:pt idx="24">
                  <c:v>44643</c:v>
                </c:pt>
                <c:pt idx="25">
                  <c:v>44644</c:v>
                </c:pt>
                <c:pt idx="26">
                  <c:v>44650</c:v>
                </c:pt>
                <c:pt idx="27">
                  <c:v>44650</c:v>
                </c:pt>
                <c:pt idx="28">
                  <c:v>44655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05-CE42-B327-166A17777A65}"/>
            </c:ext>
          </c:extLst>
        </c:ser>
        <c:ser>
          <c:idx val="1"/>
          <c:order val="1"/>
          <c:tx>
            <c:strRef>
              <c:f>'Mursion SA'!$H$7</c:f>
              <c:strCache>
                <c:ptCount val="1"/>
                <c:pt idx="0">
                  <c:v>DURATION in days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005-CE42-B327-166A17777A65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05-CE42-B327-166A17777A65}"/>
              </c:ext>
            </c:extLst>
          </c:dPt>
          <c:dPt>
            <c:idx val="2"/>
            <c:invertIfNegative val="0"/>
            <c:bubble3D val="0"/>
            <c:spPr>
              <a:solidFill>
                <a:srgbClr val="D1EEFF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005-CE42-B327-166A17777A65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A005-CE42-B327-166A17777A65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A005-CE42-B327-166A17777A65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A005-CE42-B327-166A17777A65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A005-CE42-B327-166A17777A65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A005-CE42-B327-166A17777A65}"/>
              </c:ext>
            </c:extLst>
          </c:dPt>
          <c:dPt>
            <c:idx val="8"/>
            <c:invertIfNegative val="0"/>
            <c:bubble3D val="0"/>
            <c:spPr>
              <a:solidFill>
                <a:srgbClr val="007134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A005-CE42-B327-166A17777A6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005-CE42-B327-166A17777A65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005-CE42-B327-166A17777A6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A005-CE42-B327-166A17777A6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A005-CE42-B327-166A17777A65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005-CE42-B327-166A17777A6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A005-CE42-B327-166A17777A65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A005-CE42-B327-166A17777A65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A005-CE42-B327-166A17777A65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A005-CE42-B327-166A17777A65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A005-CE42-B327-166A17777A65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A005-CE42-B327-166A17777A65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5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005-CE42-B327-166A17777A65}"/>
              </c:ext>
            </c:extLst>
          </c:dPt>
          <c:dPt>
            <c:idx val="21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A005-CE42-B327-166A17777A65}"/>
              </c:ext>
            </c:extLst>
          </c:dPt>
          <c:dPt>
            <c:idx val="2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A005-CE42-B327-166A17777A65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A005-CE42-B327-166A17777A65}"/>
              </c:ext>
            </c:extLst>
          </c:dPt>
          <c:dPt>
            <c:idx val="24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A005-CE42-B327-166A17777A65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A005-CE42-B327-166A17777A65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A005-CE42-B327-166A17777A65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A005-CE42-B327-166A17777A65}"/>
              </c:ext>
            </c:extLst>
          </c:dPt>
          <c:dPt>
            <c:idx val="28"/>
            <c:invertIfNegative val="0"/>
            <c:bubble3D val="0"/>
            <c:spPr>
              <a:solidFill>
                <a:schemeClr val="tx2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A005-CE42-B327-166A17777A65}"/>
              </c:ext>
            </c:extLst>
          </c:dPt>
          <c:dPt>
            <c:idx val="29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A005-CE42-B327-166A17777A65}"/>
              </c:ext>
            </c:extLst>
          </c:dPt>
          <c:dPt>
            <c:idx val="30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A005-CE42-B327-166A17777A65}"/>
              </c:ext>
            </c:extLst>
          </c:dPt>
          <c:dPt>
            <c:idx val="31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A005-CE42-B327-166A17777A65}"/>
              </c:ext>
            </c:extLst>
          </c:dPt>
          <c:dPt>
            <c:idx val="32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A005-CE42-B327-166A17777A65}"/>
              </c:ext>
            </c:extLst>
          </c:dPt>
          <c:cat>
            <c:strRef>
              <c:f>'Mursion SA'!$C$8:$C$36</c:f>
              <c:strCache>
                <c:ptCount val="29"/>
                <c:pt idx="0">
                  <c:v>PROJECT INITIATION AND PLANNING</c:v>
                </c:pt>
                <c:pt idx="1">
                  <c:v>– Project initial meeting </c:v>
                </c:pt>
                <c:pt idx="2">
                  <c:v>–– New Year Sync and second meeting with VM</c:v>
                </c:pt>
                <c:pt idx="3">
                  <c:v>– Review current reporting and data</c:v>
                </c:pt>
                <c:pt idx="4">
                  <c:v>– Project initiation meeting </c:v>
                </c:pt>
                <c:pt idx="5">
                  <c:v>– Obtain data source access</c:v>
                </c:pt>
                <c:pt idx="6">
                  <c:v>–Create Work Back Schedule for SA</c:v>
                </c:pt>
                <c:pt idx="7">
                  <c:v>PROJECT LAUNCH &amp; EXECUTION</c:v>
                </c:pt>
                <c:pt idx="8">
                  <c:v>–Connect data sources in PBI successfully</c:v>
                </c:pt>
                <c:pt idx="9">
                  <c:v>–– Test joining sources</c:v>
                </c:pt>
                <c:pt idx="10">
                  <c:v>–– Touchbase with Josh</c:v>
                </c:pt>
                <c:pt idx="11">
                  <c:v>–– WBS review meeting</c:v>
                </c:pt>
                <c:pt idx="12">
                  <c:v>–Build Individual view</c:v>
                </c:pt>
                <c:pt idx="13">
                  <c:v>–Build Class, Region &amp; Director view</c:v>
                </c:pt>
                <c:pt idx="14">
                  <c:v>–– Touchbase with Josh</c:v>
                </c:pt>
                <c:pt idx="15">
                  <c:v>–– Progress review with Shonta</c:v>
                </c:pt>
                <c:pt idx="16">
                  <c:v>–Finalize first draft</c:v>
                </c:pt>
                <c:pt idx="17">
                  <c:v>PROJECT REFINEMENT &amp; COMPLETION</c:v>
                </c:pt>
                <c:pt idx="18">
                  <c:v>– Edit first draft</c:v>
                </c:pt>
                <c:pt idx="19">
                  <c:v>–– Review first draft with Josh and SPP</c:v>
                </c:pt>
                <c:pt idx="20">
                  <c:v>––  Review first draft with Nick, Isabel, Josh, VM</c:v>
                </c:pt>
                <c:pt idx="21">
                  <c:v>– Edit/revise dashboard</c:v>
                </c:pt>
                <c:pt idx="22">
                  <c:v>––  Meet w. Grandmaison, DiNatale, SPP </c:v>
                </c:pt>
                <c:pt idx="23">
                  <c:v>–– Meet with Michelle Hall (ID)</c:v>
                </c:pt>
                <c:pt idx="24">
                  <c:v>– Edit/revise dashboard</c:v>
                </c:pt>
                <c:pt idx="25">
                  <c:v>––  Review first draft with Nick, Josh, SPP</c:v>
                </c:pt>
                <c:pt idx="26">
                  <c:v>Capstone</c:v>
                </c:pt>
                <c:pt idx="27">
                  <c:v>– Edit/revise dashboard</c:v>
                </c:pt>
                <c:pt idx="28">
                  <c:v>– Capstone Readout</c:v>
                </c:pt>
              </c:strCache>
            </c:strRef>
          </c:cat>
          <c:val>
            <c:numRef>
              <c:f>'Mursion SA'!$H$8:$H$36</c:f>
              <c:numCache>
                <c:formatCode>0</c:formatCode>
                <c:ptCount val="29"/>
                <c:pt idx="0">
                  <c:v>27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11</c:v>
                </c:pt>
                <c:pt idx="6">
                  <c:v>11</c:v>
                </c:pt>
                <c:pt idx="7">
                  <c:v>36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7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30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1</c:v>
                </c:pt>
                <c:pt idx="26">
                  <c:v>10</c:v>
                </c:pt>
                <c:pt idx="27">
                  <c:v>2</c:v>
                </c:pt>
                <c:pt idx="28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0-A005-CE42-B327-166A17777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NL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NL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32</xdr:row>
      <xdr:rowOff>114300</xdr:rowOff>
    </xdr:from>
    <xdr:to>
      <xdr:col>8</xdr:col>
      <xdr:colOff>3860800</xdr:colOff>
      <xdr:row>34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36</xdr:row>
      <xdr:rowOff>114300</xdr:rowOff>
    </xdr:from>
    <xdr:to>
      <xdr:col>8</xdr:col>
      <xdr:colOff>3860800</xdr:colOff>
      <xdr:row>38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E85753-5249-5F4E-85CE-190D30BFA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165100</xdr:colOff>
      <xdr:row>36</xdr:row>
      <xdr:rowOff>0</xdr:rowOff>
    </xdr:from>
    <xdr:to>
      <xdr:col>13</xdr:col>
      <xdr:colOff>165100</xdr:colOff>
      <xdr:row>36</xdr:row>
      <xdr:rowOff>3657600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2347DC32-9849-4F47-9D14-CDF2733A5B43}"/>
            </a:ext>
          </a:extLst>
        </xdr:cNvPr>
        <xdr:cNvGrpSpPr/>
      </xdr:nvGrpSpPr>
      <xdr:grpSpPr>
        <a:xfrm>
          <a:off x="12557125" y="11515725"/>
          <a:ext cx="2905125" cy="3657600"/>
          <a:chOff x="16992600" y="7112000"/>
          <a:chExt cx="2908300" cy="3670300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E14B5D5E-090B-804D-9C18-FAC99E7FC43C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529026B6-75B3-4345-B6E8-04FA008304DF}"/>
              </a:ext>
            </a:extLst>
          </xdr:cNvPr>
          <xdr:cNvSpPr txBox="1"/>
        </xdr:nvSpPr>
        <xdr:spPr>
          <a:xfrm>
            <a:off x="17564100" y="7112000"/>
            <a:ext cx="2311400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>
                <a:latin typeface="Century Gothic" panose="020B0502020202020204" pitchFamily="34" charset="0"/>
              </a:rPr>
              <a:t>Double-click Horizontal (Value) Axis to format Bound Minimum and Bound Maximum settings under Axis Options.* Delete any unpopulated rows in your table.*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4148EC13-5241-EE46-B2DC-3B83202B0D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Paper">
      <a:dk1>
        <a:sysClr val="windowText" lastClr="000000"/>
      </a:dk1>
      <a:lt1>
        <a:sysClr val="window" lastClr="FFFFFF"/>
      </a:lt1>
      <a:dk2>
        <a:srgbClr val="444D26"/>
      </a:dk2>
      <a:lt2>
        <a:srgbClr val="FEFAC9"/>
      </a:lt2>
      <a:accent1>
        <a:srgbClr val="A5B592"/>
      </a:accent1>
      <a:accent2>
        <a:srgbClr val="F3A447"/>
      </a:accent2>
      <a:accent3>
        <a:srgbClr val="E7BC29"/>
      </a:accent3>
      <a:accent4>
        <a:srgbClr val="D092A7"/>
      </a:accent4>
      <a:accent5>
        <a:srgbClr val="9C85C0"/>
      </a:accent5>
      <a:accent6>
        <a:srgbClr val="809EC2"/>
      </a:accent6>
      <a:hlink>
        <a:srgbClr val="8E58B6"/>
      </a:hlink>
      <a:folHlink>
        <a:srgbClr val="7F6F6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bit.ly/2OoxTgi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3"/>
    <pageSetUpPr fitToPage="1"/>
  </sheetPr>
  <dimension ref="A1:JV1079"/>
  <sheetViews>
    <sheetView showGridLines="0" tabSelected="1" workbookViewId="0">
      <pane ySplit="1" topLeftCell="A32" activePane="bottomLeft" state="frozen"/>
      <selection pane="bottomLeft"/>
    </sheetView>
  </sheetViews>
  <sheetFormatPr defaultColWidth="11" defaultRowHeight="13.5" outlineLevelRow="1" x14ac:dyDescent="0.25"/>
  <cols>
    <col min="1" max="1" width="3.375" style="5" customWidth="1"/>
    <col min="2" max="2" width="7.75" style="5" customWidth="1"/>
    <col min="3" max="3" width="57" style="5" bestFit="1" customWidth="1"/>
    <col min="4" max="4" width="12.75" style="5" customWidth="1"/>
    <col min="5" max="5" width="20.75" style="5" customWidth="1"/>
    <col min="6" max="7" width="8.75" style="5" customWidth="1"/>
    <col min="8" max="8" width="10.625" style="5" customWidth="1"/>
    <col min="9" max="9" width="50.75" style="5" customWidth="1"/>
    <col min="10" max="10" width="3.375" style="5" customWidth="1"/>
    <col min="11" max="11" width="12.75" style="5" customWidth="1"/>
    <col min="12" max="17" width="11" style="5"/>
    <col min="18" max="18" width="9" style="5" customWidth="1"/>
    <col min="19" max="16384" width="11" style="5"/>
  </cols>
  <sheetData>
    <row r="1" spans="1:258" ht="45" customHeight="1" x14ac:dyDescent="0.25">
      <c r="A1" s="1"/>
      <c r="B1" s="34" t="s">
        <v>25</v>
      </c>
      <c r="D1" s="35"/>
      <c r="E1" s="35"/>
      <c r="F1" s="35"/>
      <c r="G1" s="35"/>
      <c r="H1" s="35"/>
      <c r="I1" s="35"/>
      <c r="J1" s="8"/>
      <c r="K1" s="35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32" customFormat="1" ht="18" customHeight="1" x14ac:dyDescent="0.25">
      <c r="A2" s="31"/>
      <c r="B2" s="31"/>
      <c r="C2" s="31" t="s">
        <v>12</v>
      </c>
      <c r="D2" s="31"/>
      <c r="E2" s="31" t="s">
        <v>2</v>
      </c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1"/>
      <c r="IV2" s="31"/>
      <c r="IW2" s="31"/>
      <c r="IX2" s="31"/>
    </row>
    <row r="3" spans="1:258" ht="30" customHeight="1" thickBot="1" x14ac:dyDescent="0.3">
      <c r="A3" s="1"/>
      <c r="B3" s="1"/>
      <c r="C3" s="33"/>
      <c r="D3" s="1"/>
      <c r="E3" s="36">
        <v>45293</v>
      </c>
      <c r="F3" s="1"/>
      <c r="G3" s="1"/>
      <c r="H3" s="1" t="s">
        <v>14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</row>
    <row r="4" spans="1:258" s="32" customFormat="1" ht="18" customHeight="1" x14ac:dyDescent="0.25">
      <c r="A4" s="31"/>
      <c r="B4" s="31"/>
      <c r="C4" s="31" t="s">
        <v>13</v>
      </c>
      <c r="D4" s="31"/>
      <c r="E4" s="31" t="s">
        <v>3</v>
      </c>
      <c r="F4" s="31"/>
      <c r="G4" s="31"/>
      <c r="H4" s="31" t="s">
        <v>15</v>
      </c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1"/>
      <c r="IV4" s="31"/>
      <c r="IW4" s="31"/>
      <c r="IX4" s="31"/>
    </row>
    <row r="5" spans="1:258" ht="30" customHeight="1" thickBot="1" x14ac:dyDescent="0.3">
      <c r="A5" s="1"/>
      <c r="B5" s="1"/>
      <c r="C5" s="30"/>
      <c r="D5" s="1"/>
      <c r="E5" s="36">
        <v>45377</v>
      </c>
      <c r="F5" s="1"/>
      <c r="G5" s="1"/>
      <c r="H5" s="17">
        <f>IF(E3=0,0,E5-E3)+1</f>
        <v>85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s="10" customFormat="1" ht="35.1" customHeight="1" x14ac:dyDescent="0.25">
      <c r="A7" s="9"/>
      <c r="B7" s="18" t="s">
        <v>16</v>
      </c>
      <c r="C7" s="18" t="s">
        <v>0</v>
      </c>
      <c r="D7" s="18" t="s">
        <v>1</v>
      </c>
      <c r="E7" s="18" t="s">
        <v>4</v>
      </c>
      <c r="F7" s="14" t="s">
        <v>2</v>
      </c>
      <c r="G7" s="14" t="s">
        <v>3</v>
      </c>
      <c r="H7" s="13" t="s">
        <v>9</v>
      </c>
      <c r="I7" s="18" t="s">
        <v>5</v>
      </c>
      <c r="J7" s="9"/>
      <c r="K7" s="18" t="s">
        <v>1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</row>
    <row r="8" spans="1:258" s="7" customFormat="1" ht="25.15" customHeight="1" x14ac:dyDescent="0.25">
      <c r="A8" s="6"/>
      <c r="B8" s="39">
        <v>1</v>
      </c>
      <c r="C8" s="40" t="s">
        <v>21</v>
      </c>
      <c r="D8" s="39" t="s">
        <v>11</v>
      </c>
      <c r="E8" s="39"/>
      <c r="F8" s="51">
        <v>45293</v>
      </c>
      <c r="G8" s="51">
        <v>45331</v>
      </c>
      <c r="H8" s="21">
        <f>IF(F8=0,0,G8-F8)+1</f>
        <v>39</v>
      </c>
      <c r="I8" s="41"/>
      <c r="J8" s="6"/>
      <c r="K8" s="2" t="s">
        <v>11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</row>
    <row r="9" spans="1:258" s="7" customFormat="1" ht="25.15" customHeight="1" outlineLevel="1" x14ac:dyDescent="0.25">
      <c r="A9" s="6"/>
      <c r="B9" s="2">
        <v>1.1000000000000001</v>
      </c>
      <c r="C9" s="19" t="s">
        <v>27</v>
      </c>
      <c r="D9" s="3" t="s">
        <v>7</v>
      </c>
      <c r="E9" s="4"/>
      <c r="F9" s="16">
        <v>45293</v>
      </c>
      <c r="G9" s="16">
        <v>45302</v>
      </c>
      <c r="H9" s="47">
        <f>IF(F9=0,0,G9-F9)+1</f>
        <v>10</v>
      </c>
      <c r="I9" s="2"/>
      <c r="J9" s="6"/>
      <c r="K9" s="3" t="s">
        <v>8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</row>
    <row r="10" spans="1:258" s="7" customFormat="1" ht="25.15" customHeight="1" outlineLevel="1" x14ac:dyDescent="0.25">
      <c r="A10" s="6"/>
      <c r="B10" s="2" t="s">
        <v>17</v>
      </c>
      <c r="C10" s="20" t="s">
        <v>26</v>
      </c>
      <c r="D10" s="3" t="s">
        <v>7</v>
      </c>
      <c r="E10" s="4"/>
      <c r="F10" s="16">
        <v>45298</v>
      </c>
      <c r="G10" s="16">
        <v>45302</v>
      </c>
      <c r="H10" s="47">
        <f t="shared" ref="H10:H32" si="0">IF(F10=0,0,G10-F10)+1</f>
        <v>5</v>
      </c>
      <c r="I10" s="2"/>
      <c r="J10" s="6"/>
      <c r="K10" s="3" t="s">
        <v>7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</row>
    <row r="11" spans="1:258" s="7" customFormat="1" ht="25.15" customHeight="1" outlineLevel="1" x14ac:dyDescent="0.25">
      <c r="A11" s="6"/>
      <c r="B11" s="2">
        <v>1.2</v>
      </c>
      <c r="C11" s="19" t="s">
        <v>28</v>
      </c>
      <c r="D11" s="3" t="s">
        <v>7</v>
      </c>
      <c r="E11" s="37"/>
      <c r="F11" s="16">
        <v>45301</v>
      </c>
      <c r="G11" s="16">
        <v>45345</v>
      </c>
      <c r="H11" s="47">
        <f t="shared" si="0"/>
        <v>45</v>
      </c>
      <c r="I11" s="2"/>
      <c r="J11" s="6"/>
      <c r="K11" s="11" t="s">
        <v>10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</row>
    <row r="12" spans="1:258" s="7" customFormat="1" ht="25.15" customHeight="1" outlineLevel="1" x14ac:dyDescent="0.25">
      <c r="A12" s="6"/>
      <c r="B12" s="2">
        <v>1.3</v>
      </c>
      <c r="C12" s="19" t="s">
        <v>29</v>
      </c>
      <c r="D12" s="3" t="s">
        <v>7</v>
      </c>
      <c r="E12" s="4"/>
      <c r="F12" s="16">
        <v>45301</v>
      </c>
      <c r="G12" s="16">
        <v>45311</v>
      </c>
      <c r="H12" s="47">
        <f t="shared" si="0"/>
        <v>11</v>
      </c>
      <c r="I12" s="2"/>
      <c r="J12" s="6"/>
      <c r="K12" s="8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</row>
    <row r="13" spans="1:258" s="7" customFormat="1" ht="25.15" customHeight="1" outlineLevel="1" x14ac:dyDescent="0.25">
      <c r="A13" s="6"/>
      <c r="B13" s="2">
        <v>1.4</v>
      </c>
      <c r="C13" s="19" t="s">
        <v>30</v>
      </c>
      <c r="D13" s="3" t="s">
        <v>7</v>
      </c>
      <c r="E13" s="4"/>
      <c r="F13" s="16">
        <v>45307</v>
      </c>
      <c r="G13" s="16">
        <v>45320</v>
      </c>
      <c r="H13" s="47">
        <f t="shared" si="0"/>
        <v>14</v>
      </c>
      <c r="I13" s="2"/>
      <c r="J13" s="6"/>
      <c r="K13" s="8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</row>
    <row r="14" spans="1:258" s="7" customFormat="1" ht="25.15" customHeight="1" outlineLevel="1" x14ac:dyDescent="0.25">
      <c r="A14" s="6"/>
      <c r="B14" s="2">
        <v>1.5</v>
      </c>
      <c r="C14" s="19" t="s">
        <v>31</v>
      </c>
      <c r="D14" s="3" t="s">
        <v>8</v>
      </c>
      <c r="E14" s="12"/>
      <c r="F14" s="16">
        <v>45310</v>
      </c>
      <c r="G14" s="15">
        <v>45323</v>
      </c>
      <c r="H14" s="47">
        <f t="shared" si="0"/>
        <v>14</v>
      </c>
      <c r="I14" s="2"/>
      <c r="J14" s="6"/>
      <c r="K14" s="8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</row>
    <row r="15" spans="1:258" s="7" customFormat="1" ht="25.15" customHeight="1" outlineLevel="1" thickBot="1" x14ac:dyDescent="0.3">
      <c r="A15" s="6"/>
      <c r="B15" s="26">
        <v>1.6</v>
      </c>
      <c r="C15" s="23" t="s">
        <v>32</v>
      </c>
      <c r="D15" s="24" t="s">
        <v>8</v>
      </c>
      <c r="E15" s="28"/>
      <c r="F15" s="25">
        <v>45313</v>
      </c>
      <c r="G15" s="29">
        <v>45331</v>
      </c>
      <c r="H15" s="48">
        <f t="shared" si="0"/>
        <v>19</v>
      </c>
      <c r="I15" s="26"/>
      <c r="J15" s="6"/>
      <c r="K15" s="8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</row>
    <row r="16" spans="1:258" s="7" customFormat="1" ht="25.15" customHeight="1" x14ac:dyDescent="0.25">
      <c r="A16" s="6"/>
      <c r="B16" s="42">
        <v>2</v>
      </c>
      <c r="C16" s="43" t="s">
        <v>22</v>
      </c>
      <c r="D16" s="44" t="s">
        <v>8</v>
      </c>
      <c r="E16" s="45"/>
      <c r="F16" s="50">
        <v>45319</v>
      </c>
      <c r="G16" s="49">
        <v>45336</v>
      </c>
      <c r="H16" s="22">
        <f t="shared" si="0"/>
        <v>18</v>
      </c>
      <c r="I16" s="46"/>
      <c r="J16" s="6"/>
      <c r="K16" s="8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</row>
    <row r="17" spans="1:258" s="7" customFormat="1" ht="25.15" customHeight="1" outlineLevel="1" x14ac:dyDescent="0.25">
      <c r="A17" s="6"/>
      <c r="B17" s="2">
        <v>2.1</v>
      </c>
      <c r="C17" s="19" t="s">
        <v>33</v>
      </c>
      <c r="D17" s="3" t="s">
        <v>10</v>
      </c>
      <c r="E17" s="12"/>
      <c r="F17" s="16">
        <v>45319</v>
      </c>
      <c r="G17" s="15">
        <v>45328</v>
      </c>
      <c r="H17" s="47">
        <f t="shared" si="0"/>
        <v>10</v>
      </c>
      <c r="I17" s="2"/>
      <c r="J17" s="6"/>
      <c r="K17" s="8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</row>
    <row r="18" spans="1:258" s="7" customFormat="1" ht="25.15" customHeight="1" outlineLevel="1" x14ac:dyDescent="0.25">
      <c r="A18" s="6"/>
      <c r="B18" s="2">
        <v>2.2000000000000002</v>
      </c>
      <c r="C18" s="19" t="s">
        <v>34</v>
      </c>
      <c r="D18" s="3" t="s">
        <v>8</v>
      </c>
      <c r="E18" s="12"/>
      <c r="F18" s="16">
        <v>45322</v>
      </c>
      <c r="G18" s="15">
        <v>45324</v>
      </c>
      <c r="H18" s="47">
        <f t="shared" si="0"/>
        <v>3</v>
      </c>
      <c r="I18" s="2"/>
      <c r="J18" s="6"/>
      <c r="K18" s="8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</row>
    <row r="19" spans="1:258" s="7" customFormat="1" ht="25.15" customHeight="1" outlineLevel="1" x14ac:dyDescent="0.25">
      <c r="A19" s="6"/>
      <c r="B19" s="2">
        <v>2.2999999999999998</v>
      </c>
      <c r="C19" s="19" t="s">
        <v>35</v>
      </c>
      <c r="D19" s="3" t="s">
        <v>8</v>
      </c>
      <c r="E19" s="12"/>
      <c r="F19" s="16">
        <v>45326</v>
      </c>
      <c r="G19" s="15">
        <v>45334</v>
      </c>
      <c r="H19" s="47">
        <f t="shared" si="0"/>
        <v>9</v>
      </c>
      <c r="I19" s="2"/>
      <c r="J19" s="6"/>
      <c r="K19" s="8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</row>
    <row r="20" spans="1:258" s="7" customFormat="1" ht="25.15" customHeight="1" outlineLevel="1" thickBot="1" x14ac:dyDescent="0.3">
      <c r="A20" s="6"/>
      <c r="B20" s="26">
        <v>2.4</v>
      </c>
      <c r="C20" s="23" t="s">
        <v>36</v>
      </c>
      <c r="D20" s="24" t="s">
        <v>7</v>
      </c>
      <c r="E20" s="28"/>
      <c r="F20" s="25">
        <v>45328</v>
      </c>
      <c r="G20" s="29">
        <v>45336</v>
      </c>
      <c r="H20" s="48">
        <f t="shared" si="0"/>
        <v>9</v>
      </c>
      <c r="I20" s="26"/>
      <c r="J20" s="6"/>
      <c r="K20" s="8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</row>
    <row r="21" spans="1:258" s="7" customFormat="1" ht="25.15" customHeight="1" x14ac:dyDescent="0.25">
      <c r="A21" s="6"/>
      <c r="B21" s="42">
        <v>3</v>
      </c>
      <c r="C21" s="43" t="s">
        <v>23</v>
      </c>
      <c r="D21" s="44" t="s">
        <v>7</v>
      </c>
      <c r="E21" s="45"/>
      <c r="F21" s="50">
        <v>45340</v>
      </c>
      <c r="G21" s="49">
        <v>45377</v>
      </c>
      <c r="H21" s="22">
        <f t="shared" si="0"/>
        <v>38</v>
      </c>
      <c r="I21" s="46"/>
      <c r="J21" s="6"/>
      <c r="K21" s="8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</row>
    <row r="22" spans="1:258" s="7" customFormat="1" ht="25.15" customHeight="1" outlineLevel="1" x14ac:dyDescent="0.25">
      <c r="A22" s="6"/>
      <c r="B22" s="2">
        <v>3.1</v>
      </c>
      <c r="C22" s="19" t="s">
        <v>37</v>
      </c>
      <c r="D22" s="3" t="s">
        <v>8</v>
      </c>
      <c r="E22" s="11"/>
      <c r="F22" s="16">
        <v>45340</v>
      </c>
      <c r="G22" s="15">
        <v>45342</v>
      </c>
      <c r="H22" s="47">
        <f t="shared" si="0"/>
        <v>3</v>
      </c>
      <c r="I22" s="2"/>
      <c r="J22" s="6"/>
      <c r="K22" s="8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</row>
    <row r="23" spans="1:258" s="7" customFormat="1" ht="25.15" customHeight="1" outlineLevel="1" x14ac:dyDescent="0.25">
      <c r="A23" s="6"/>
      <c r="B23" s="2">
        <v>3.2</v>
      </c>
      <c r="C23" s="19" t="s">
        <v>38</v>
      </c>
      <c r="D23" s="3" t="s">
        <v>8</v>
      </c>
      <c r="E23" s="11"/>
      <c r="F23" s="16">
        <v>45340</v>
      </c>
      <c r="G23" s="15">
        <v>45345</v>
      </c>
      <c r="H23" s="47">
        <f t="shared" si="0"/>
        <v>6</v>
      </c>
      <c r="I23" s="2"/>
      <c r="J23" s="6"/>
      <c r="K23" s="8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</row>
    <row r="24" spans="1:258" s="7" customFormat="1" ht="25.15" customHeight="1" outlineLevel="1" x14ac:dyDescent="0.25">
      <c r="A24" s="6"/>
      <c r="B24" s="2" t="s">
        <v>18</v>
      </c>
      <c r="C24" s="20" t="s">
        <v>39</v>
      </c>
      <c r="D24" s="3" t="s">
        <v>8</v>
      </c>
      <c r="E24" s="11"/>
      <c r="F24" s="16">
        <v>45340</v>
      </c>
      <c r="G24" s="15">
        <v>45348</v>
      </c>
      <c r="H24" s="47">
        <f t="shared" si="0"/>
        <v>9</v>
      </c>
      <c r="I24" s="2"/>
      <c r="J24" s="6"/>
      <c r="K24" s="8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</row>
    <row r="25" spans="1:258" s="7" customFormat="1" ht="25.15" customHeight="1" outlineLevel="1" x14ac:dyDescent="0.25">
      <c r="A25" s="6"/>
      <c r="B25" s="2" t="s">
        <v>19</v>
      </c>
      <c r="C25" s="20" t="s">
        <v>40</v>
      </c>
      <c r="D25" s="3" t="s">
        <v>11</v>
      </c>
      <c r="E25" s="11"/>
      <c r="F25" s="16">
        <v>45343</v>
      </c>
      <c r="G25" s="15">
        <v>45345</v>
      </c>
      <c r="H25" s="47">
        <f t="shared" si="0"/>
        <v>3</v>
      </c>
      <c r="I25" s="2"/>
      <c r="J25" s="6"/>
      <c r="K25" s="8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</row>
    <row r="26" spans="1:258" s="7" customFormat="1" ht="25.15" customHeight="1" outlineLevel="1" x14ac:dyDescent="0.25">
      <c r="A26" s="6"/>
      <c r="B26" s="2">
        <v>3.3</v>
      </c>
      <c r="C26" s="19" t="s">
        <v>41</v>
      </c>
      <c r="D26" s="3" t="s">
        <v>11</v>
      </c>
      <c r="E26" s="12"/>
      <c r="F26" s="16">
        <v>45344</v>
      </c>
      <c r="G26" s="15">
        <v>45345</v>
      </c>
      <c r="H26" s="47">
        <f t="shared" si="0"/>
        <v>2</v>
      </c>
      <c r="I26" s="2"/>
      <c r="J26" s="6"/>
      <c r="K26" s="8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</row>
    <row r="27" spans="1:258" s="7" customFormat="1" ht="25.15" customHeight="1" outlineLevel="1" thickBot="1" x14ac:dyDescent="0.3">
      <c r="A27" s="6"/>
      <c r="B27" s="26" t="s">
        <v>20</v>
      </c>
      <c r="C27" s="27" t="s">
        <v>42</v>
      </c>
      <c r="D27" s="24" t="s">
        <v>8</v>
      </c>
      <c r="E27" s="38"/>
      <c r="F27" s="25">
        <v>45347</v>
      </c>
      <c r="G27" s="29">
        <v>45377</v>
      </c>
      <c r="H27" s="48">
        <f t="shared" si="0"/>
        <v>31</v>
      </c>
      <c r="I27" s="26"/>
      <c r="J27" s="6"/>
      <c r="K27" s="8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</row>
    <row r="28" spans="1:258" s="7" customFormat="1" ht="25.15" customHeight="1" x14ac:dyDescent="0.25">
      <c r="A28" s="6"/>
      <c r="B28" s="42">
        <v>4</v>
      </c>
      <c r="C28" s="43" t="s">
        <v>24</v>
      </c>
      <c r="D28" s="44" t="s">
        <v>8</v>
      </c>
      <c r="E28" s="45"/>
      <c r="F28" s="50">
        <v>45347</v>
      </c>
      <c r="G28" s="49">
        <v>45377</v>
      </c>
      <c r="H28" s="22">
        <f t="shared" si="0"/>
        <v>31</v>
      </c>
      <c r="I28" s="46"/>
      <c r="J28" s="6"/>
      <c r="K28" s="8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</row>
    <row r="29" spans="1:258" s="7" customFormat="1" ht="25.15" customHeight="1" outlineLevel="1" x14ac:dyDescent="0.25">
      <c r="A29" s="6"/>
      <c r="B29" s="2">
        <v>4.0999999999999996</v>
      </c>
      <c r="C29" s="19" t="s">
        <v>43</v>
      </c>
      <c r="D29" s="3" t="s">
        <v>8</v>
      </c>
      <c r="E29" s="12"/>
      <c r="F29" s="16">
        <v>45347</v>
      </c>
      <c r="G29" s="15">
        <v>45350</v>
      </c>
      <c r="H29" s="47">
        <f t="shared" si="0"/>
        <v>4</v>
      </c>
      <c r="I29" s="2"/>
      <c r="J29" s="6"/>
      <c r="K29" s="8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</row>
    <row r="30" spans="1:258" s="7" customFormat="1" ht="25.15" customHeight="1" outlineLevel="1" x14ac:dyDescent="0.25">
      <c r="A30" s="6"/>
      <c r="B30" s="2">
        <v>4.2</v>
      </c>
      <c r="C30" s="19" t="s">
        <v>44</v>
      </c>
      <c r="D30" s="3" t="s">
        <v>10</v>
      </c>
      <c r="E30" s="12"/>
      <c r="F30" s="16">
        <v>45348</v>
      </c>
      <c r="G30" s="15">
        <v>45354</v>
      </c>
      <c r="H30" s="47">
        <f t="shared" si="0"/>
        <v>7</v>
      </c>
      <c r="I30" s="2"/>
      <c r="J30" s="6"/>
      <c r="K30" s="8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</row>
    <row r="31" spans="1:258" s="7" customFormat="1" ht="25.15" customHeight="1" outlineLevel="1" x14ac:dyDescent="0.25">
      <c r="A31" s="6"/>
      <c r="B31" s="2">
        <v>4.3</v>
      </c>
      <c r="C31" s="19" t="s">
        <v>45</v>
      </c>
      <c r="D31" s="3" t="s">
        <v>11</v>
      </c>
      <c r="E31" s="12"/>
      <c r="F31" s="16">
        <v>45347</v>
      </c>
      <c r="G31" s="15">
        <v>45357</v>
      </c>
      <c r="H31" s="47">
        <f t="shared" si="0"/>
        <v>11</v>
      </c>
      <c r="I31" s="2"/>
      <c r="J31" s="6"/>
      <c r="K31" s="8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</row>
    <row r="32" spans="1:258" s="7" customFormat="1" ht="25.15" customHeight="1" outlineLevel="1" thickBot="1" x14ac:dyDescent="0.3">
      <c r="A32" s="6"/>
      <c r="B32" s="26">
        <v>4.4000000000000004</v>
      </c>
      <c r="C32" s="23" t="s">
        <v>46</v>
      </c>
      <c r="D32" s="24" t="s">
        <v>11</v>
      </c>
      <c r="E32" s="28"/>
      <c r="F32" s="25">
        <v>45354</v>
      </c>
      <c r="G32" s="29">
        <v>45377</v>
      </c>
      <c r="H32" s="48">
        <f t="shared" si="0"/>
        <v>24</v>
      </c>
      <c r="I32" s="26"/>
      <c r="J32" s="6"/>
      <c r="K32" s="8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</row>
    <row r="33" spans="1:258" ht="300" customHeight="1" x14ac:dyDescent="0.25">
      <c r="A33" s="1"/>
      <c r="B33" s="8"/>
      <c r="C33" s="1"/>
      <c r="D33" s="8"/>
      <c r="E33" s="8"/>
      <c r="F33" s="8"/>
      <c r="G33" s="8"/>
      <c r="H33" s="8"/>
      <c r="I33" s="8"/>
      <c r="J33" s="1"/>
      <c r="K33" s="8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ht="300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 customFormat="1" ht="49.9" customHeight="1" x14ac:dyDescent="0.25">
      <c r="B36" s="65" t="s">
        <v>6</v>
      </c>
      <c r="C36" s="65"/>
      <c r="D36" s="65"/>
      <c r="E36" s="65"/>
      <c r="F36" s="65"/>
      <c r="G36" s="65"/>
      <c r="H36" s="65"/>
      <c r="I36" s="65"/>
    </row>
    <row r="37" spans="1:25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58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58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58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58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58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58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58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58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58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58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58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58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</row>
    <row r="381" spans="1:258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</row>
    <row r="382" spans="1:258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</row>
    <row r="383" spans="1:258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</row>
    <row r="384" spans="1:258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</row>
    <row r="385" spans="1:282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</row>
    <row r="386" spans="1:282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</row>
    <row r="387" spans="1:282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</row>
    <row r="388" spans="1:282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</row>
    <row r="389" spans="1:282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</row>
    <row r="390" spans="1:282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  <row r="1070" spans="1:282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</row>
    <row r="1071" spans="1:282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</row>
    <row r="1072" spans="1:282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</row>
    <row r="1073" spans="1:282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</row>
    <row r="1074" spans="1:282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</row>
    <row r="1075" spans="1:282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</row>
    <row r="1076" spans="1:282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</row>
    <row r="1077" spans="1:282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</row>
    <row r="1078" spans="1:282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</row>
    <row r="1079" spans="1:282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</row>
  </sheetData>
  <mergeCells count="1">
    <mergeCell ref="B36:I36"/>
  </mergeCells>
  <phoneticPr fontId="3" type="noConversion"/>
  <conditionalFormatting sqref="K8:K11 D8:D14 D26:D29">
    <cfRule type="containsText" dxfId="47" priority="13" operator="containsText" text="On Hold">
      <formula>NOT(ISERROR(SEARCH("On Hold",D8)))</formula>
    </cfRule>
    <cfRule type="containsText" dxfId="46" priority="14" operator="containsText" text="Complete">
      <formula>NOT(ISERROR(SEARCH("Complete",D8)))</formula>
    </cfRule>
    <cfRule type="containsText" dxfId="45" priority="15" operator="containsText" text="In Progress">
      <formula>NOT(ISERROR(SEARCH("In Progress",D8)))</formula>
    </cfRule>
    <cfRule type="containsText" dxfId="44" priority="16" operator="containsText" text="Not Started">
      <formula>NOT(ISERROR(SEARCH("Not Started",D8)))</formula>
    </cfRule>
  </conditionalFormatting>
  <conditionalFormatting sqref="D30:D32">
    <cfRule type="containsText" dxfId="43" priority="9" operator="containsText" text="On Hold">
      <formula>NOT(ISERROR(SEARCH("On Hold",D30)))</formula>
    </cfRule>
    <cfRule type="containsText" dxfId="42" priority="10" operator="containsText" text="Complete">
      <formula>NOT(ISERROR(SEARCH("Complete",D30)))</formula>
    </cfRule>
    <cfRule type="containsText" dxfId="41" priority="11" operator="containsText" text="In Progress">
      <formula>NOT(ISERROR(SEARCH("In Progress",D30)))</formula>
    </cfRule>
    <cfRule type="containsText" dxfId="40" priority="12" operator="containsText" text="Not Started">
      <formula>NOT(ISERROR(SEARCH("Not Started",D30)))</formula>
    </cfRule>
  </conditionalFormatting>
  <conditionalFormatting sqref="D15:D18">
    <cfRule type="containsText" dxfId="39" priority="5" operator="containsText" text="On Hold">
      <formula>NOT(ISERROR(SEARCH("On Hold",D15)))</formula>
    </cfRule>
    <cfRule type="containsText" dxfId="38" priority="6" operator="containsText" text="Complete">
      <formula>NOT(ISERROR(SEARCH("Complete",D15)))</formula>
    </cfRule>
    <cfRule type="containsText" dxfId="37" priority="7" operator="containsText" text="In Progress">
      <formula>NOT(ISERROR(SEARCH("In Progress",D15)))</formula>
    </cfRule>
    <cfRule type="containsText" dxfId="36" priority="8" operator="containsText" text="Not Started">
      <formula>NOT(ISERROR(SEARCH("Not Started",D15)))</formula>
    </cfRule>
  </conditionalFormatting>
  <conditionalFormatting sqref="D19:D25">
    <cfRule type="containsText" dxfId="35" priority="1" operator="containsText" text="On Hold">
      <formula>NOT(ISERROR(SEARCH("On Hold",D19)))</formula>
    </cfRule>
    <cfRule type="containsText" dxfId="34" priority="2" operator="containsText" text="Complete">
      <formula>NOT(ISERROR(SEARCH("Complete",D19)))</formula>
    </cfRule>
    <cfRule type="containsText" dxfId="33" priority="3" operator="containsText" text="In Progress">
      <formula>NOT(ISERROR(SEARCH("In Progress",D19)))</formula>
    </cfRule>
    <cfRule type="containsText" dxfId="32" priority="4" operator="containsText" text="Not Started">
      <formula>NOT(ISERROR(SEARCH("Not Started",D19)))</formula>
    </cfRule>
  </conditionalFormatting>
  <dataValidations count="1">
    <dataValidation type="list" allowBlank="1" showInputMessage="1" showErrorMessage="1" sqref="D8:D32" xr:uid="{BEF7E677-7619-1544-B928-2846876EF993}">
      <formula1>$K$8:$K$11</formula1>
    </dataValidation>
  </dataValidations>
  <hyperlinks>
    <hyperlink ref="B36:I36" r:id="rId1" display="CLICK HERE TO CREATE IN SMARTSHEET" xr:uid="{4118A929-FBEC-4DF5-91F3-6F0A08793954}"/>
  </hyperlinks>
  <pageMargins left="0.3" right="0.3" top="0.3" bottom="0.3" header="0" footer="0"/>
  <pageSetup scale="70" fitToHeight="0" orientation="landscape" horizontalDpi="4294967292" verticalDpi="4294967292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CDE37-2A2C-144D-A3F0-664B496B4440}">
  <sheetPr codeName="Sheet2">
    <tabColor theme="3" tint="0.39997558519241921"/>
    <pageSetUpPr fitToPage="1"/>
  </sheetPr>
  <dimension ref="A1:JV1082"/>
  <sheetViews>
    <sheetView showGridLines="0" zoomScaleNormal="100" workbookViewId="0">
      <pane ySplit="7" topLeftCell="A8" activePane="bottomLeft" state="frozen"/>
      <selection pane="bottomLeft" activeCell="C5" sqref="C5"/>
    </sheetView>
  </sheetViews>
  <sheetFormatPr defaultColWidth="11" defaultRowHeight="13.5" outlineLevelRow="1" x14ac:dyDescent="0.25"/>
  <cols>
    <col min="1" max="1" width="3.375" style="5" customWidth="1"/>
    <col min="2" max="2" width="7.75" style="5" customWidth="1"/>
    <col min="3" max="3" width="57" style="5" bestFit="1" customWidth="1"/>
    <col min="4" max="4" width="12.75" style="5" customWidth="1"/>
    <col min="5" max="5" width="20.75" style="5" hidden="1" customWidth="1"/>
    <col min="6" max="6" width="11.625" style="5" customWidth="1"/>
    <col min="7" max="7" width="8.75" style="5" customWidth="1"/>
    <col min="8" max="8" width="10.625" style="5" customWidth="1"/>
    <col min="9" max="9" width="50.75" style="5" customWidth="1"/>
    <col min="10" max="10" width="3.375" style="5" customWidth="1"/>
    <col min="11" max="11" width="12.75" style="5" customWidth="1"/>
    <col min="12" max="17" width="11" style="5"/>
    <col min="18" max="18" width="9" style="5" customWidth="1"/>
    <col min="19" max="16384" width="11" style="5"/>
  </cols>
  <sheetData>
    <row r="1" spans="1:259" ht="45" customHeight="1" x14ac:dyDescent="0.25">
      <c r="A1" s="1"/>
      <c r="B1" s="34" t="s">
        <v>89</v>
      </c>
      <c r="D1" s="35"/>
      <c r="E1" s="35"/>
      <c r="F1" s="35"/>
      <c r="G1" s="35"/>
      <c r="H1" s="35"/>
      <c r="I1" s="35"/>
      <c r="J1" s="8"/>
      <c r="K1" s="35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9" s="32" customFormat="1" ht="18" customHeight="1" x14ac:dyDescent="0.25">
      <c r="A2" s="31"/>
      <c r="B2" s="31"/>
      <c r="C2" s="31" t="s">
        <v>12</v>
      </c>
      <c r="D2" s="31"/>
      <c r="E2" s="31"/>
      <c r="F2" s="31" t="s">
        <v>2</v>
      </c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1"/>
      <c r="IV2" s="31"/>
      <c r="IW2" s="31"/>
      <c r="IX2" s="31"/>
      <c r="IY2" s="31"/>
    </row>
    <row r="3" spans="1:259" ht="30" customHeight="1" thickBot="1" x14ac:dyDescent="0.3">
      <c r="A3" s="1"/>
      <c r="B3" s="1"/>
      <c r="C3" s="33" t="s">
        <v>48</v>
      </c>
      <c r="D3" s="57"/>
      <c r="E3" s="1"/>
      <c r="F3" s="36">
        <v>44562</v>
      </c>
      <c r="G3" s="1"/>
      <c r="H3" s="1" t="s">
        <v>14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</row>
    <row r="4" spans="1:259" s="32" customFormat="1" ht="18" customHeight="1" x14ac:dyDescent="0.25">
      <c r="A4" s="31"/>
      <c r="B4" s="31"/>
      <c r="C4" s="31"/>
      <c r="D4" s="31"/>
      <c r="E4" s="31"/>
      <c r="F4" s="31" t="s">
        <v>3</v>
      </c>
      <c r="G4" s="31"/>
      <c r="H4" s="31" t="s">
        <v>15</v>
      </c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1"/>
      <c r="IV4" s="31"/>
      <c r="IW4" s="31"/>
      <c r="IX4" s="31"/>
    </row>
    <row r="5" spans="1:259" ht="30" customHeight="1" thickBot="1" x14ac:dyDescent="0.3">
      <c r="A5" s="1"/>
      <c r="B5" s="1"/>
      <c r="C5" s="30" t="s">
        <v>47</v>
      </c>
      <c r="D5" s="31"/>
      <c r="E5" s="1"/>
      <c r="F5" s="36">
        <v>44652</v>
      </c>
      <c r="G5" s="1"/>
      <c r="H5" s="17">
        <f>IF(F3=0,0,F5-F3)+1</f>
        <v>91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9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9" s="10" customFormat="1" ht="35.1" customHeight="1" x14ac:dyDescent="0.25">
      <c r="A7" s="9"/>
      <c r="B7" s="18" t="s">
        <v>16</v>
      </c>
      <c r="C7" s="18" t="s">
        <v>0</v>
      </c>
      <c r="D7" s="18" t="s">
        <v>1</v>
      </c>
      <c r="E7" s="18" t="s">
        <v>4</v>
      </c>
      <c r="F7" s="14" t="s">
        <v>2</v>
      </c>
      <c r="G7" s="14" t="s">
        <v>3</v>
      </c>
      <c r="H7" s="13" t="s">
        <v>9</v>
      </c>
      <c r="I7" s="18" t="s">
        <v>5</v>
      </c>
      <c r="J7" s="9"/>
      <c r="K7" s="18" t="s">
        <v>1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</row>
    <row r="8" spans="1:259" s="7" customFormat="1" ht="25.15" customHeight="1" x14ac:dyDescent="0.25">
      <c r="A8" s="6"/>
      <c r="B8" s="39">
        <v>1</v>
      </c>
      <c r="C8" s="52" t="s">
        <v>49</v>
      </c>
      <c r="D8" s="39" t="s">
        <v>7</v>
      </c>
      <c r="E8" s="39"/>
      <c r="F8" s="51">
        <v>44562</v>
      </c>
      <c r="G8" s="51">
        <v>44588</v>
      </c>
      <c r="H8" s="21">
        <f>IF(F8=0,0,G8-F8)+1</f>
        <v>27</v>
      </c>
      <c r="I8" s="41"/>
      <c r="J8" s="6"/>
      <c r="K8" s="2" t="s">
        <v>11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</row>
    <row r="9" spans="1:259" s="7" customFormat="1" ht="25.15" customHeight="1" outlineLevel="1" x14ac:dyDescent="0.25">
      <c r="A9" s="6"/>
      <c r="B9" s="2">
        <v>1.1000000000000001</v>
      </c>
      <c r="C9" s="53" t="s">
        <v>51</v>
      </c>
      <c r="D9" s="3" t="s">
        <v>7</v>
      </c>
      <c r="E9" s="4"/>
      <c r="F9" s="16">
        <v>44564</v>
      </c>
      <c r="G9" s="16">
        <v>44564</v>
      </c>
      <c r="H9" s="47">
        <f>IF(F9=0,0,G9-F9)+1</f>
        <v>1</v>
      </c>
      <c r="I9" s="2" t="s">
        <v>90</v>
      </c>
      <c r="J9" s="6"/>
      <c r="K9" s="3" t="s">
        <v>8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</row>
    <row r="10" spans="1:259" s="7" customFormat="1" ht="25.15" customHeight="1" outlineLevel="1" x14ac:dyDescent="0.25">
      <c r="A10" s="6"/>
      <c r="B10" s="2" t="s">
        <v>17</v>
      </c>
      <c r="C10" s="54" t="s">
        <v>50</v>
      </c>
      <c r="D10" s="3" t="s">
        <v>7</v>
      </c>
      <c r="E10" s="4"/>
      <c r="F10" s="16">
        <v>44568</v>
      </c>
      <c r="G10" s="16">
        <v>44568</v>
      </c>
      <c r="H10" s="47">
        <f t="shared" ref="H10:H36" si="0">IF(F10=0,0,G10-F10)+1</f>
        <v>1</v>
      </c>
      <c r="I10" s="2"/>
      <c r="J10" s="6"/>
      <c r="K10" s="3" t="s">
        <v>7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</row>
    <row r="11" spans="1:259" s="7" customFormat="1" ht="25.15" customHeight="1" outlineLevel="1" x14ac:dyDescent="0.25">
      <c r="A11" s="6"/>
      <c r="B11" s="2">
        <v>1.2</v>
      </c>
      <c r="C11" s="53" t="s">
        <v>52</v>
      </c>
      <c r="D11" s="3" t="s">
        <v>7</v>
      </c>
      <c r="E11" s="37"/>
      <c r="F11" s="16">
        <v>44572</v>
      </c>
      <c r="G11" s="16">
        <v>44572</v>
      </c>
      <c r="H11" s="47">
        <f t="shared" si="0"/>
        <v>1</v>
      </c>
      <c r="I11" s="2" t="s">
        <v>91</v>
      </c>
      <c r="J11" s="6"/>
      <c r="K11" s="11" t="s">
        <v>10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</row>
    <row r="12" spans="1:259" s="7" customFormat="1" ht="25.15" customHeight="1" outlineLevel="1" x14ac:dyDescent="0.25">
      <c r="A12" s="6"/>
      <c r="B12" s="2">
        <v>1.3</v>
      </c>
      <c r="C12" s="53" t="s">
        <v>53</v>
      </c>
      <c r="D12" s="3" t="s">
        <v>7</v>
      </c>
      <c r="E12" s="4"/>
      <c r="F12" s="16">
        <v>44574</v>
      </c>
      <c r="G12" s="16">
        <v>44574</v>
      </c>
      <c r="H12" s="47">
        <f t="shared" si="0"/>
        <v>1</v>
      </c>
      <c r="I12" s="2" t="s">
        <v>54</v>
      </c>
      <c r="J12" s="6"/>
      <c r="K12" s="8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</row>
    <row r="13" spans="1:259" s="7" customFormat="1" ht="25.15" customHeight="1" outlineLevel="1" thickBot="1" x14ac:dyDescent="0.3">
      <c r="A13" s="6"/>
      <c r="B13" s="2">
        <v>1.4</v>
      </c>
      <c r="C13" s="53" t="s">
        <v>57</v>
      </c>
      <c r="D13" s="24" t="s">
        <v>7</v>
      </c>
      <c r="E13" s="28"/>
      <c r="F13" s="25">
        <v>44572</v>
      </c>
      <c r="G13" s="29">
        <v>44582</v>
      </c>
      <c r="H13" s="48">
        <f t="shared" ref="H13" si="1">IF(F13=0,0,G13-F13)+1</f>
        <v>11</v>
      </c>
      <c r="I13" s="26"/>
      <c r="J13" s="6"/>
      <c r="K13" s="8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</row>
    <row r="14" spans="1:259" s="7" customFormat="1" ht="25.15" customHeight="1" outlineLevel="1" x14ac:dyDescent="0.25">
      <c r="A14" s="6"/>
      <c r="B14" s="2">
        <v>1.5</v>
      </c>
      <c r="C14" s="53" t="s">
        <v>55</v>
      </c>
      <c r="D14" s="3" t="s">
        <v>7</v>
      </c>
      <c r="E14" s="4"/>
      <c r="F14" s="16">
        <v>44578</v>
      </c>
      <c r="G14" s="16">
        <v>44588</v>
      </c>
      <c r="H14" s="47">
        <f>IF(F14=0,0,G14-F14)+1</f>
        <v>11</v>
      </c>
      <c r="I14" s="2" t="s">
        <v>56</v>
      </c>
      <c r="J14" s="6"/>
      <c r="K14" s="8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</row>
    <row r="15" spans="1:259" s="7" customFormat="1" ht="25.15" customHeight="1" x14ac:dyDescent="0.25">
      <c r="A15" s="6"/>
      <c r="B15" s="42">
        <v>2</v>
      </c>
      <c r="C15" s="56" t="s">
        <v>23</v>
      </c>
      <c r="D15" s="44" t="s">
        <v>8</v>
      </c>
      <c r="E15" s="45"/>
      <c r="F15" s="50">
        <v>44588</v>
      </c>
      <c r="G15" s="49">
        <v>44623</v>
      </c>
      <c r="H15" s="22">
        <f t="shared" si="0"/>
        <v>36</v>
      </c>
      <c r="I15" s="46"/>
      <c r="J15" s="6"/>
      <c r="K15" s="8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</row>
    <row r="16" spans="1:259" s="7" customFormat="1" ht="25.15" customHeight="1" outlineLevel="1" x14ac:dyDescent="0.25">
      <c r="A16" s="6"/>
      <c r="B16" s="2">
        <v>2.1</v>
      </c>
      <c r="C16" s="53" t="s">
        <v>69</v>
      </c>
      <c r="D16" s="3" t="s">
        <v>8</v>
      </c>
      <c r="E16" s="12"/>
      <c r="F16" s="16">
        <v>44594</v>
      </c>
      <c r="G16" s="15">
        <v>44595</v>
      </c>
      <c r="H16" s="47">
        <f t="shared" si="0"/>
        <v>2</v>
      </c>
      <c r="I16" s="2" t="s">
        <v>88</v>
      </c>
      <c r="J16" s="6"/>
      <c r="K16" s="8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</row>
    <row r="17" spans="1:258" s="7" customFormat="1" ht="25.15" customHeight="1" outlineLevel="1" x14ac:dyDescent="0.25">
      <c r="A17" s="6"/>
      <c r="B17" s="2" t="s">
        <v>61</v>
      </c>
      <c r="C17" s="53" t="s">
        <v>77</v>
      </c>
      <c r="D17" s="3" t="s">
        <v>11</v>
      </c>
      <c r="E17" s="12"/>
      <c r="F17" s="16">
        <v>44594</v>
      </c>
      <c r="G17" s="15">
        <v>44595</v>
      </c>
      <c r="H17" s="47">
        <f t="shared" si="0"/>
        <v>2</v>
      </c>
      <c r="I17" s="2" t="s">
        <v>60</v>
      </c>
      <c r="J17" s="6"/>
      <c r="K17" s="8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</row>
    <row r="18" spans="1:258" s="7" customFormat="1" ht="25.15" customHeight="1" outlineLevel="1" x14ac:dyDescent="0.25">
      <c r="A18" s="6"/>
      <c r="B18" s="2" t="s">
        <v>62</v>
      </c>
      <c r="C18" s="53" t="s">
        <v>78</v>
      </c>
      <c r="D18" s="3" t="s">
        <v>11</v>
      </c>
      <c r="E18" s="12"/>
      <c r="F18" s="16">
        <v>44595</v>
      </c>
      <c r="G18" s="15">
        <v>44595</v>
      </c>
      <c r="H18" s="47">
        <f t="shared" ref="H18" si="2">IF(F18=0,0,G18-F18)+1</f>
        <v>1</v>
      </c>
      <c r="I18" s="2" t="s">
        <v>58</v>
      </c>
      <c r="J18" s="6"/>
      <c r="K18" s="8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</row>
    <row r="19" spans="1:258" s="7" customFormat="1" ht="25.15" customHeight="1" outlineLevel="1" thickBot="1" x14ac:dyDescent="0.3">
      <c r="A19" s="6"/>
      <c r="B19" s="26" t="s">
        <v>63</v>
      </c>
      <c r="C19" s="53" t="s">
        <v>79</v>
      </c>
      <c r="D19" s="3" t="s">
        <v>11</v>
      </c>
      <c r="E19" s="12"/>
      <c r="F19" s="16">
        <v>44595</v>
      </c>
      <c r="G19" s="15">
        <v>44595</v>
      </c>
      <c r="H19" s="47">
        <f t="shared" ref="H19:H24" si="3">IF(F19=0,0,G19-F19)+1</f>
        <v>1</v>
      </c>
      <c r="I19" s="2" t="s">
        <v>59</v>
      </c>
      <c r="J19" s="6"/>
      <c r="K19" s="8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</row>
    <row r="20" spans="1:258" s="7" customFormat="1" ht="25.15" customHeight="1" outlineLevel="1" thickBot="1" x14ac:dyDescent="0.3">
      <c r="A20" s="6"/>
      <c r="B20" s="26">
        <v>2.2000000000000002</v>
      </c>
      <c r="C20" s="53" t="s">
        <v>70</v>
      </c>
      <c r="D20" s="3" t="s">
        <v>11</v>
      </c>
      <c r="E20" s="12"/>
      <c r="F20" s="16">
        <v>44601</v>
      </c>
      <c r="G20" s="15">
        <v>44602</v>
      </c>
      <c r="H20" s="47">
        <f t="shared" si="3"/>
        <v>2</v>
      </c>
      <c r="I20" s="2"/>
      <c r="J20" s="6"/>
      <c r="K20" s="8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</row>
    <row r="21" spans="1:258" s="7" customFormat="1" ht="25.15" customHeight="1" outlineLevel="1" thickBot="1" x14ac:dyDescent="0.3">
      <c r="A21" s="6"/>
      <c r="B21" s="26">
        <v>2.2999999999999998</v>
      </c>
      <c r="C21" s="53" t="s">
        <v>71</v>
      </c>
      <c r="D21" s="3" t="s">
        <v>11</v>
      </c>
      <c r="E21" s="12"/>
      <c r="F21" s="16">
        <v>44608</v>
      </c>
      <c r="G21" s="15">
        <v>44614</v>
      </c>
      <c r="H21" s="47">
        <f t="shared" si="3"/>
        <v>7</v>
      </c>
      <c r="I21" s="2" t="s">
        <v>66</v>
      </c>
      <c r="J21" s="6"/>
      <c r="K21" s="8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</row>
    <row r="22" spans="1:258" s="7" customFormat="1" ht="25.15" customHeight="1" outlineLevel="1" thickBot="1" x14ac:dyDescent="0.3">
      <c r="A22" s="6"/>
      <c r="B22" s="26" t="s">
        <v>64</v>
      </c>
      <c r="C22" s="53" t="s">
        <v>78</v>
      </c>
      <c r="D22" s="3" t="s">
        <v>11</v>
      </c>
      <c r="E22" s="12"/>
      <c r="F22" s="16">
        <v>44609</v>
      </c>
      <c r="G22" s="15">
        <v>44609</v>
      </c>
      <c r="H22" s="47">
        <f t="shared" si="3"/>
        <v>1</v>
      </c>
      <c r="I22" s="2"/>
      <c r="J22" s="6"/>
      <c r="K22" s="8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</row>
    <row r="23" spans="1:258" s="7" customFormat="1" ht="25.15" customHeight="1" outlineLevel="1" thickBot="1" x14ac:dyDescent="0.3">
      <c r="A23" s="6"/>
      <c r="B23" s="26" t="s">
        <v>65</v>
      </c>
      <c r="C23" s="53" t="s">
        <v>80</v>
      </c>
      <c r="D23" s="3" t="s">
        <v>11</v>
      </c>
      <c r="E23" s="12"/>
      <c r="F23" s="16">
        <v>44609</v>
      </c>
      <c r="G23" s="15">
        <v>44609</v>
      </c>
      <c r="H23" s="47">
        <f t="shared" si="3"/>
        <v>1</v>
      </c>
      <c r="I23" s="2"/>
      <c r="J23" s="6"/>
      <c r="K23" s="8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</row>
    <row r="24" spans="1:258" s="7" customFormat="1" ht="25.15" customHeight="1" outlineLevel="1" thickBot="1" x14ac:dyDescent="0.3">
      <c r="A24" s="6"/>
      <c r="B24" s="26">
        <v>2.4</v>
      </c>
      <c r="C24" s="53" t="s">
        <v>72</v>
      </c>
      <c r="D24" s="3" t="s">
        <v>11</v>
      </c>
      <c r="E24" s="12"/>
      <c r="F24" s="16">
        <v>44622</v>
      </c>
      <c r="G24" s="15">
        <v>44623</v>
      </c>
      <c r="H24" s="47">
        <f t="shared" si="3"/>
        <v>2</v>
      </c>
      <c r="I24" s="2" t="s">
        <v>67</v>
      </c>
      <c r="J24" s="6"/>
      <c r="K24" s="8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</row>
    <row r="25" spans="1:258" s="7" customFormat="1" ht="25.15" customHeight="1" x14ac:dyDescent="0.25">
      <c r="A25" s="6"/>
      <c r="B25" s="42">
        <v>3</v>
      </c>
      <c r="C25" s="56" t="s">
        <v>68</v>
      </c>
      <c r="D25" s="44" t="s">
        <v>8</v>
      </c>
      <c r="E25" s="45"/>
      <c r="F25" s="50">
        <v>44623</v>
      </c>
      <c r="G25" s="49">
        <v>44652</v>
      </c>
      <c r="H25" s="22">
        <f t="shared" si="0"/>
        <v>30</v>
      </c>
      <c r="I25" s="46"/>
      <c r="J25" s="6"/>
      <c r="K25" s="8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</row>
    <row r="26" spans="1:258" s="7" customFormat="1" ht="25.15" customHeight="1" outlineLevel="1" x14ac:dyDescent="0.25">
      <c r="A26" s="6"/>
      <c r="B26" s="2">
        <v>3.1</v>
      </c>
      <c r="C26" s="53" t="s">
        <v>75</v>
      </c>
      <c r="D26" s="3" t="s">
        <v>8</v>
      </c>
      <c r="E26" s="11"/>
      <c r="F26" s="16">
        <v>44629</v>
      </c>
      <c r="G26" s="15">
        <v>44630</v>
      </c>
      <c r="H26" s="47">
        <f t="shared" si="0"/>
        <v>2</v>
      </c>
      <c r="I26" s="53"/>
      <c r="J26" s="6"/>
      <c r="K26" s="8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</row>
    <row r="27" spans="1:258" s="7" customFormat="1" ht="25.15" customHeight="1" outlineLevel="1" x14ac:dyDescent="0.25">
      <c r="A27" s="6"/>
      <c r="B27" s="2" t="s">
        <v>73</v>
      </c>
      <c r="C27" s="53" t="s">
        <v>81</v>
      </c>
      <c r="D27" s="3" t="s">
        <v>11</v>
      </c>
      <c r="E27" s="11"/>
      <c r="F27" s="16">
        <v>44629</v>
      </c>
      <c r="G27" s="15">
        <v>44629</v>
      </c>
      <c r="H27" s="47">
        <f t="shared" ref="H27:H28" si="4">IF(F27=0,0,G27-F27)+1</f>
        <v>1</v>
      </c>
      <c r="I27" s="53"/>
      <c r="J27" s="6"/>
      <c r="K27" s="8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</row>
    <row r="28" spans="1:258" s="7" customFormat="1" ht="25.15" customHeight="1" outlineLevel="1" x14ac:dyDescent="0.25">
      <c r="A28" s="6"/>
      <c r="B28" s="2" t="s">
        <v>74</v>
      </c>
      <c r="C28" s="53" t="s">
        <v>82</v>
      </c>
      <c r="D28" s="3" t="s">
        <v>11</v>
      </c>
      <c r="E28" s="11"/>
      <c r="F28" s="16">
        <v>44630</v>
      </c>
      <c r="G28" s="15">
        <v>44630</v>
      </c>
      <c r="H28" s="47">
        <f t="shared" si="4"/>
        <v>1</v>
      </c>
      <c r="I28" s="53" t="s">
        <v>92</v>
      </c>
      <c r="J28" s="6"/>
      <c r="K28" s="8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</row>
    <row r="29" spans="1:258" s="7" customFormat="1" ht="25.15" customHeight="1" outlineLevel="1" thickBot="1" x14ac:dyDescent="0.3">
      <c r="A29" s="6"/>
      <c r="B29" s="2">
        <v>3.2</v>
      </c>
      <c r="C29" s="53" t="s">
        <v>76</v>
      </c>
      <c r="D29" s="3" t="s">
        <v>11</v>
      </c>
      <c r="E29" s="11"/>
      <c r="F29" s="16">
        <v>44636</v>
      </c>
      <c r="G29" s="15">
        <v>44637</v>
      </c>
      <c r="H29" s="47">
        <f t="shared" si="0"/>
        <v>2</v>
      </c>
      <c r="I29" s="55"/>
      <c r="J29" s="6"/>
      <c r="K29" s="8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</row>
    <row r="30" spans="1:258" s="7" customFormat="1" ht="25.15" customHeight="1" outlineLevel="1" x14ac:dyDescent="0.25">
      <c r="A30" s="6"/>
      <c r="B30" s="2" t="s">
        <v>18</v>
      </c>
      <c r="C30" s="53" t="s">
        <v>83</v>
      </c>
      <c r="D30" s="3" t="s">
        <v>11</v>
      </c>
      <c r="E30" s="12"/>
      <c r="F30" s="16">
        <v>44637</v>
      </c>
      <c r="G30" s="15">
        <v>44637</v>
      </c>
      <c r="H30" s="47">
        <f t="shared" si="0"/>
        <v>1</v>
      </c>
      <c r="I30" s="2"/>
      <c r="J30" s="6"/>
      <c r="K30" s="8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</row>
    <row r="31" spans="1:258" s="7" customFormat="1" ht="25.15" customHeight="1" outlineLevel="1" thickBot="1" x14ac:dyDescent="0.3">
      <c r="A31" s="6"/>
      <c r="B31" s="26" t="s">
        <v>19</v>
      </c>
      <c r="C31" s="53" t="s">
        <v>84</v>
      </c>
      <c r="D31" s="24" t="s">
        <v>11</v>
      </c>
      <c r="E31" s="38"/>
      <c r="F31" s="25">
        <v>44637</v>
      </c>
      <c r="G31" s="29">
        <v>44637</v>
      </c>
      <c r="H31" s="48">
        <f t="shared" si="0"/>
        <v>1</v>
      </c>
      <c r="I31" s="26"/>
      <c r="J31" s="6"/>
      <c r="K31" s="8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</row>
    <row r="32" spans="1:258" s="7" customFormat="1" ht="25.15" customHeight="1" outlineLevel="1" thickBot="1" x14ac:dyDescent="0.3">
      <c r="A32" s="6"/>
      <c r="B32" s="26">
        <v>3.3</v>
      </c>
      <c r="C32" s="53" t="s">
        <v>76</v>
      </c>
      <c r="D32" s="24" t="s">
        <v>11</v>
      </c>
      <c r="E32" s="38"/>
      <c r="F32" s="25">
        <v>44643</v>
      </c>
      <c r="G32" s="29">
        <v>44644</v>
      </c>
      <c r="H32" s="48">
        <f t="shared" si="0"/>
        <v>2</v>
      </c>
      <c r="I32" s="26"/>
      <c r="J32" s="6"/>
      <c r="K32" s="8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</row>
    <row r="33" spans="1:258" s="7" customFormat="1" ht="25.15" customHeight="1" outlineLevel="1" x14ac:dyDescent="0.25">
      <c r="A33" s="6"/>
      <c r="B33" s="58" t="s">
        <v>20</v>
      </c>
      <c r="C33" s="64" t="s">
        <v>85</v>
      </c>
      <c r="D33" s="59" t="s">
        <v>11</v>
      </c>
      <c r="E33" s="60"/>
      <c r="F33" s="61">
        <v>44644</v>
      </c>
      <c r="G33" s="62">
        <v>44644</v>
      </c>
      <c r="H33" s="63">
        <f t="shared" si="0"/>
        <v>1</v>
      </c>
      <c r="I33" s="58"/>
      <c r="J33" s="6"/>
      <c r="K33" s="8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</row>
    <row r="34" spans="1:258" s="7" customFormat="1" ht="25.15" customHeight="1" x14ac:dyDescent="0.25">
      <c r="A34" s="6"/>
      <c r="B34" s="42">
        <v>4</v>
      </c>
      <c r="C34" s="56" t="s">
        <v>86</v>
      </c>
      <c r="D34" s="44" t="s">
        <v>11</v>
      </c>
      <c r="E34" s="45"/>
      <c r="F34" s="50">
        <v>44650</v>
      </c>
      <c r="G34" s="49">
        <v>44659</v>
      </c>
      <c r="H34" s="22">
        <f t="shared" si="0"/>
        <v>10</v>
      </c>
      <c r="I34" s="46"/>
      <c r="J34" s="6"/>
      <c r="K34" s="8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</row>
    <row r="35" spans="1:258" s="7" customFormat="1" ht="25.15" customHeight="1" outlineLevel="1" x14ac:dyDescent="0.25">
      <c r="A35" s="6"/>
      <c r="B35" s="2">
        <v>4.0999999999999996</v>
      </c>
      <c r="C35" s="53" t="s">
        <v>76</v>
      </c>
      <c r="D35" s="3" t="s">
        <v>11</v>
      </c>
      <c r="E35" s="12"/>
      <c r="F35" s="16">
        <v>44650</v>
      </c>
      <c r="G35" s="15">
        <v>44651</v>
      </c>
      <c r="H35" s="47">
        <f t="shared" si="0"/>
        <v>2</v>
      </c>
      <c r="I35" s="2"/>
      <c r="J35" s="6"/>
      <c r="K35" s="8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</row>
    <row r="36" spans="1:258" s="7" customFormat="1" ht="25.15" customHeight="1" outlineLevel="1" x14ac:dyDescent="0.25">
      <c r="A36" s="6"/>
      <c r="B36" s="2">
        <v>4.2</v>
      </c>
      <c r="C36" s="53" t="s">
        <v>87</v>
      </c>
      <c r="D36" s="3" t="s">
        <v>11</v>
      </c>
      <c r="E36" s="12"/>
      <c r="F36" s="16">
        <v>44655</v>
      </c>
      <c r="G36" s="15">
        <v>44659</v>
      </c>
      <c r="H36" s="47">
        <f t="shared" si="0"/>
        <v>5</v>
      </c>
      <c r="I36" s="2"/>
      <c r="J36" s="6"/>
      <c r="K36" s="8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</row>
    <row r="37" spans="1:258" ht="300" customHeight="1" x14ac:dyDescent="0.25">
      <c r="A37" s="1"/>
      <c r="B37" s="8"/>
      <c r="C37" s="1"/>
      <c r="D37" s="8"/>
      <c r="E37" s="8"/>
      <c r="F37" s="8"/>
      <c r="G37" s="8"/>
      <c r="H37" s="8"/>
      <c r="I37" s="8"/>
      <c r="J37" s="1"/>
      <c r="K37" s="8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 ht="300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58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58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58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58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58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58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58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58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58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58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58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58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</row>
    <row r="381" spans="1:258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</row>
    <row r="382" spans="1:258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</row>
    <row r="383" spans="1:258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</row>
    <row r="384" spans="1:258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</row>
    <row r="385" spans="1:282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</row>
    <row r="386" spans="1:282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</row>
    <row r="387" spans="1:282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</row>
    <row r="388" spans="1:282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</row>
    <row r="389" spans="1:282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</row>
    <row r="390" spans="1:282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</row>
    <row r="391" spans="1:282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</row>
    <row r="392" spans="1:282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</row>
    <row r="393" spans="1:282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  <row r="1070" spans="1:282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</row>
    <row r="1071" spans="1:282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</row>
    <row r="1072" spans="1:282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</row>
    <row r="1073" spans="1:282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</row>
    <row r="1074" spans="1:282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</row>
    <row r="1075" spans="1:282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</row>
    <row r="1076" spans="1:282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</row>
    <row r="1077" spans="1:282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</row>
    <row r="1078" spans="1:282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</row>
    <row r="1079" spans="1:282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</row>
    <row r="1080" spans="1:282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</row>
    <row r="1081" spans="1:282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</row>
    <row r="1082" spans="1:282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</row>
  </sheetData>
  <conditionalFormatting sqref="K8:K11 D30:D31 D8:D12 D14:D17 D33:D35">
    <cfRule type="containsText" dxfId="31" priority="33" operator="containsText" text="On Hold">
      <formula>NOT(ISERROR(SEARCH("On Hold",D8)))</formula>
    </cfRule>
    <cfRule type="containsText" dxfId="30" priority="34" operator="containsText" text="Complete">
      <formula>NOT(ISERROR(SEARCH("Complete",D8)))</formula>
    </cfRule>
    <cfRule type="containsText" dxfId="29" priority="35" operator="containsText" text="In Progress">
      <formula>NOT(ISERROR(SEARCH("In Progress",D8)))</formula>
    </cfRule>
    <cfRule type="containsText" dxfId="28" priority="36" operator="containsText" text="Not Started">
      <formula>NOT(ISERROR(SEARCH("Not Started",D8)))</formula>
    </cfRule>
  </conditionalFormatting>
  <conditionalFormatting sqref="D36">
    <cfRule type="containsText" dxfId="27" priority="29" operator="containsText" text="On Hold">
      <formula>NOT(ISERROR(SEARCH("On Hold",D36)))</formula>
    </cfRule>
    <cfRule type="containsText" dxfId="26" priority="30" operator="containsText" text="Complete">
      <formula>NOT(ISERROR(SEARCH("Complete",D36)))</formula>
    </cfRule>
    <cfRule type="containsText" dxfId="25" priority="31" operator="containsText" text="In Progress">
      <formula>NOT(ISERROR(SEARCH("In Progress",D36)))</formula>
    </cfRule>
    <cfRule type="containsText" dxfId="24" priority="32" operator="containsText" text="Not Started">
      <formula>NOT(ISERROR(SEARCH("Not Started",D36)))</formula>
    </cfRule>
  </conditionalFormatting>
  <conditionalFormatting sqref="D18 D25:D29">
    <cfRule type="containsText" dxfId="23" priority="21" operator="containsText" text="On Hold">
      <formula>NOT(ISERROR(SEARCH("On Hold",D18)))</formula>
    </cfRule>
    <cfRule type="containsText" dxfId="22" priority="22" operator="containsText" text="Complete">
      <formula>NOT(ISERROR(SEARCH("Complete",D18)))</formula>
    </cfRule>
    <cfRule type="containsText" dxfId="21" priority="23" operator="containsText" text="In Progress">
      <formula>NOT(ISERROR(SEARCH("In Progress",D18)))</formula>
    </cfRule>
    <cfRule type="containsText" dxfId="20" priority="24" operator="containsText" text="Not Started">
      <formula>NOT(ISERROR(SEARCH("Not Started",D18)))</formula>
    </cfRule>
  </conditionalFormatting>
  <conditionalFormatting sqref="D13">
    <cfRule type="containsText" dxfId="19" priority="17" operator="containsText" text="On Hold">
      <formula>NOT(ISERROR(SEARCH("On Hold",D13)))</formula>
    </cfRule>
    <cfRule type="containsText" dxfId="18" priority="18" operator="containsText" text="Complete">
      <formula>NOT(ISERROR(SEARCH("Complete",D13)))</formula>
    </cfRule>
    <cfRule type="containsText" dxfId="17" priority="19" operator="containsText" text="In Progress">
      <formula>NOT(ISERROR(SEARCH("In Progress",D13)))</formula>
    </cfRule>
    <cfRule type="containsText" dxfId="16" priority="20" operator="containsText" text="Not Started">
      <formula>NOT(ISERROR(SEARCH("Not Started",D13)))</formula>
    </cfRule>
  </conditionalFormatting>
  <conditionalFormatting sqref="D18">
    <cfRule type="containsText" dxfId="15" priority="13" operator="containsText" text="On Hold">
      <formula>NOT(ISERROR(SEARCH("On Hold",D18)))</formula>
    </cfRule>
    <cfRule type="containsText" dxfId="14" priority="14" operator="containsText" text="Complete">
      <formula>NOT(ISERROR(SEARCH("Complete",D18)))</formula>
    </cfRule>
    <cfRule type="containsText" dxfId="13" priority="15" operator="containsText" text="In Progress">
      <formula>NOT(ISERROR(SEARCH("In Progress",D18)))</formula>
    </cfRule>
    <cfRule type="containsText" dxfId="12" priority="16" operator="containsText" text="Not Started">
      <formula>NOT(ISERROR(SEARCH("Not Started",D18)))</formula>
    </cfRule>
  </conditionalFormatting>
  <conditionalFormatting sqref="D19:D23">
    <cfRule type="containsText" dxfId="11" priority="9" operator="containsText" text="On Hold">
      <formula>NOT(ISERROR(SEARCH("On Hold",D19)))</formula>
    </cfRule>
    <cfRule type="containsText" dxfId="10" priority="10" operator="containsText" text="Complete">
      <formula>NOT(ISERROR(SEARCH("Complete",D19)))</formula>
    </cfRule>
    <cfRule type="containsText" dxfId="9" priority="11" operator="containsText" text="In Progress">
      <formula>NOT(ISERROR(SEARCH("In Progress",D19)))</formula>
    </cfRule>
    <cfRule type="containsText" dxfId="8" priority="12" operator="containsText" text="Not Started">
      <formula>NOT(ISERROR(SEARCH("Not Started",D19)))</formula>
    </cfRule>
  </conditionalFormatting>
  <conditionalFormatting sqref="D24">
    <cfRule type="containsText" dxfId="7" priority="5" operator="containsText" text="On Hold">
      <formula>NOT(ISERROR(SEARCH("On Hold",D24)))</formula>
    </cfRule>
    <cfRule type="containsText" dxfId="6" priority="6" operator="containsText" text="Complete">
      <formula>NOT(ISERROR(SEARCH("Complete",D24)))</formula>
    </cfRule>
    <cfRule type="containsText" dxfId="5" priority="7" operator="containsText" text="In Progress">
      <formula>NOT(ISERROR(SEARCH("In Progress",D24)))</formula>
    </cfRule>
    <cfRule type="containsText" dxfId="4" priority="8" operator="containsText" text="Not Started">
      <formula>NOT(ISERROR(SEARCH("Not Started",D24)))</formula>
    </cfRule>
  </conditionalFormatting>
  <conditionalFormatting sqref="D32">
    <cfRule type="containsText" dxfId="3" priority="1" operator="containsText" text="On Hold">
      <formula>NOT(ISERROR(SEARCH("On Hold",D32)))</formula>
    </cfRule>
    <cfRule type="containsText" dxfId="2" priority="2" operator="containsText" text="Complete">
      <formula>NOT(ISERROR(SEARCH("Complete",D32)))</formula>
    </cfRule>
    <cfRule type="containsText" dxfId="1" priority="3" operator="containsText" text="In Progress">
      <formula>NOT(ISERROR(SEARCH("In Progress",D32)))</formula>
    </cfRule>
    <cfRule type="containsText" dxfId="0" priority="4" operator="containsText" text="Not Started">
      <formula>NOT(ISERROR(SEARCH("Not Started",D32)))</formula>
    </cfRule>
  </conditionalFormatting>
  <dataValidations count="1">
    <dataValidation type="list" allowBlank="1" showInputMessage="1" showErrorMessage="1" sqref="D8:D36" xr:uid="{AA3050C0-6A6A-E04C-964A-8E588375C689}">
      <formula1>$K$8:$K$11</formula1>
    </dataValidation>
  </dataValidations>
  <pageMargins left="0.3" right="0.3" top="0.3" bottom="0.3" header="0" footer="0"/>
  <pageSetup scale="70" fitToHeight="0" orientation="landscape" horizontalDpi="4294967292" verticalDpi="429496729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Project Plan Template</vt:lpstr>
      <vt:lpstr>Mursion SA</vt:lpstr>
      <vt:lpstr>'Mursion SA'!Print_Area</vt:lpstr>
      <vt:lpstr>'Project Plan Template'!Print_Area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Hans Vogelaar</cp:lastModifiedBy>
  <dcterms:created xsi:type="dcterms:W3CDTF">2015-02-24T20:54:23Z</dcterms:created>
  <dcterms:modified xsi:type="dcterms:W3CDTF">2022-02-03T19:29:50Z</dcterms:modified>
</cp:coreProperties>
</file>