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F7232874-D363-47CD-8828-4232F322BC03}" xr6:coauthVersionLast="47" xr6:coauthVersionMax="47" xr10:uidLastSave="{00000000-0000-0000-0000-000000000000}"/>
  <bookViews>
    <workbookView xWindow="-110" yWindow="-110" windowWidth="22780" windowHeight="14540" xr2:uid="{D3ACFEC9-3A50-48FE-9365-CA72B96D0D05}"/>
  </bookViews>
  <sheets>
    <sheet name="Sheet1" sheetId="1" r:id="rId1"/>
  </sheets>
  <definedNames>
    <definedName name="amount">Sheet1!$E$3:$E$8</definedName>
    <definedName name="Period">Sheet1!$D$3:$D$8</definedName>
    <definedName name="preTax?">Sheet1!$B$3</definedName>
    <definedName name="rate">Sheet1!$B$4</definedName>
    <definedName name="result" xml:space="preserve"> IF(preTax?, amount, amount*(1+rate))</definedName>
    <definedName name="total" xml:space="preserve"> SUM(IF(preTax?, amount, amount*(1+rate)))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H9" i="1"/>
  <c r="H3" i="1" a="1"/>
  <c r="H3" i="1" s="1"/>
  <c r="G9" i="1" a="1"/>
  <c r="G9" i="1" s="1"/>
  <c r="G3" i="1" a="1"/>
  <c r="G3" i="1" s="1"/>
  <c r="D3" i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<sst xmlns="http://schemas.openxmlformats.org/spreadsheetml/2006/main" count="12" uniqueCount="12">
  <si>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Period</t>
  </si>
  <si>
    <t>Price</t>
  </si>
  <si>
    <t>formula</t>
  </si>
  <si>
    <t>Spill worksheet</t>
  </si>
  <si>
    <t>Truncate named</t>
  </si>
  <si>
    <t>Rate</t>
  </si>
  <si>
    <t>Pre-tax?</t>
  </si>
  <si>
    <t>Source data</t>
  </si>
  <si>
    <t>formula ???</t>
  </si>
  <si>
    <t>Assumptions</t>
  </si>
  <si>
    <t>Output by</t>
  </si>
  <si>
    <t>array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</si>
</sst>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0" applyNumberFormat="1"/>
    <xf numFmtId="0" fontId="2" fillId="0" borderId="1" xfId="0" applyFont="1" applyBorder="1"/>
    <xf numFmtId="0" fontId="0" fillId="0" borderId="2" xfId="0" applyBorder="1"/>
    <xf numFmtId="43" fontId="0" fillId="0" borderId="2" xfId="1" applyFont="1" applyBorder="1"/>
    <xf numFmtId="0" fontId="0" fillId="0" borderId="0" xfId="0" applyBorder="1"/>
    <xf numFmtId="43" fontId="0" fillId="0" borderId="0" xfId="1" applyFont="1" applyBorder="1"/>
    <xf numFmtId="0" fontId="0" fillId="0" borderId="3" xfId="0" applyBorder="1"/>
    <xf numFmtId="43" fontId="0" fillId="0" borderId="3" xfId="1" applyFont="1" applyBorder="1"/>
    <xf numFmtId="9" fontId="0" fillId="0" borderId="3" xfId="0" applyNumberFormat="1" applyBorder="1"/>
    <xf numFmtId="43" fontId="0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26286-320F-4E76-B37C-FCAF17EEF386}">
  <dimension ref="A1:I9"/>
  <sheetViews>
    <sheetView tabSelected="1" zoomScale="123" workbookViewId="0">
      <selection activeCell="H8" sqref="H8"/>
    </sheetView>
  </sheetViews>
  <sheetFormatPr defaultRowHeight="18.5" x14ac:dyDescent="0.45"/>
  <cols>
    <col min="4" max="4" width="10.42578125" bestFit="1" customWidth="1"/>
    <col min="7" max="7" width="13.2109375" bestFit="1" customWidth="1"/>
    <col min="8" max="8" width="14.2109375" bestFit="1" customWidth="1"/>
    <col min="9" max="9" width="11.85546875" bestFit="1" customWidth="1"/>
  </cols>
  <sheetData>
    <row r="1" spans="1:9" x14ac:dyDescent="0.45">
      <c r="D1" t="s">
        <v>7</v>
      </c>
      <c r="G1" t="s">
        <v>3</v>
      </c>
      <c r="H1" t="s">
        <v>4</v>
      </c>
      <c r="I1" t="s">
        <v>10</v>
      </c>
    </row>
    <row r="2" spans="1:9" x14ac:dyDescent="0.45">
      <c r="A2" t="s">
        <v>9</v>
      </c>
      <c r="D2" s="2" t="s">
        <v>0</v>
      </c>
      <c r="E2" s="2" t="s">
        <v>1</v>
      </c>
      <c r="G2" t="s">
        <v>2</v>
      </c>
      <c r="H2" t="s">
        <v>8</v>
      </c>
      <c r="I2" t="s">
        <v>11</v>
      </c>
    </row>
    <row r="3" spans="1:9" x14ac:dyDescent="0.45">
      <c r="A3" s="3" t="s">
        <v>6</v>
      </c>
      <c r="B3" s="3">
        <v>1</v>
      </c>
      <c r="D3" s="3" cm="1">
        <f t="array" ref="D3:D8" xml:space="preserve"> _xlfn.SEQUENCE(6)</f>
        <v>1</v>
      </c>
      <c r="E3" s="4">
        <v>4.5</v>
      </c>
      <c r="G3" s="4" cm="1">
        <f t="array" ref="G3:G8" xml:space="preserve"> IF(preTax?, amount, amount*(1+rate))</f>
        <v>4.5</v>
      </c>
      <c r="H3" s="4" cm="1">
        <f t="array" ref="H3" xml:space="preserve"> result</f>
        <v>4.5</v>
      </c>
      <c r="I3" s="4" cm="1">
        <f t="array" ref="I3:I8" xml:space="preserve"> IF(amount&gt;0, result)</f>
        <v>4.5</v>
      </c>
    </row>
    <row r="4" spans="1:9" x14ac:dyDescent="0.45">
      <c r="A4" s="7" t="s">
        <v>5</v>
      </c>
      <c r="B4" s="9">
        <v>0.12</v>
      </c>
      <c r="C4" s="1"/>
      <c r="D4" s="5">
        <v>2</v>
      </c>
      <c r="E4" s="6">
        <v>5.61</v>
      </c>
      <c r="G4" s="6">
        <v>5.61</v>
      </c>
      <c r="H4" s="6"/>
      <c r="I4" s="6">
        <v>5.61</v>
      </c>
    </row>
    <row r="5" spans="1:9" x14ac:dyDescent="0.45">
      <c r="D5" s="5">
        <v>3</v>
      </c>
      <c r="E5" s="6">
        <v>6.72</v>
      </c>
      <c r="G5" s="6">
        <v>6.72</v>
      </c>
      <c r="H5" s="6"/>
      <c r="I5" s="6">
        <v>6.72</v>
      </c>
    </row>
    <row r="6" spans="1:9" x14ac:dyDescent="0.45">
      <c r="D6" s="5">
        <v>4</v>
      </c>
      <c r="E6" s="6"/>
      <c r="G6" s="6">
        <v>0</v>
      </c>
      <c r="H6" s="6"/>
      <c r="I6" s="6" t="b">
        <v>0</v>
      </c>
    </row>
    <row r="7" spans="1:9" x14ac:dyDescent="0.45">
      <c r="D7" s="5">
        <v>5</v>
      </c>
      <c r="E7" s="6">
        <v>8.94</v>
      </c>
      <c r="G7" s="6">
        <v>8.94</v>
      </c>
      <c r="H7" s="6"/>
      <c r="I7" s="6">
        <v>8.94</v>
      </c>
    </row>
    <row r="8" spans="1:9" x14ac:dyDescent="0.45">
      <c r="D8" s="7">
        <v>6</v>
      </c>
      <c r="E8" s="8">
        <v>10.050000000000001</v>
      </c>
      <c r="G8" s="8">
        <v>10.050000000000001</v>
      </c>
      <c r="H8" s="8"/>
      <c r="I8" s="8">
        <v>10.050000000000001</v>
      </c>
    </row>
    <row r="9" spans="1:9" x14ac:dyDescent="0.45">
      <c r="G9" s="10" cm="1">
        <f t="array" ref="G9" xml:space="preserve"> SUM(IF(preTax?, amount, amount*(1+rate)))</f>
        <v>35.819999999999993</v>
      </c>
      <c r="H9" s="10">
        <f xml:space="preserve"> SUM(result)</f>
        <v>35.819999999999993</v>
      </c>
      <c r="I9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amount</vt:lpstr>
      <vt:lpstr>Period</vt:lpstr>
      <vt:lpstr>preTax?</vt:lpstr>
      <vt:lpstr>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2022-01-26T06:37:24Z</dcterms:created>
  <dcterms:modified xsi:type="dcterms:W3CDTF">2022-01-26T09:14:26Z</dcterms:modified>
</cp:coreProperties>
</file>