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18" documentId="8_{BDD4F6AF-4A37-3349-9694-8103D435546B}" xr6:coauthVersionLast="47" xr6:coauthVersionMax="47" xr10:uidLastSave="{85CA819B-3CCA-1A4D-AB1F-2999E8B8592B}"/>
  <bookViews>
    <workbookView xWindow="5580" yWindow="2300" windowWidth="27640" windowHeight="16940" activeTab="1" xr2:uid="{CC0301E6-98DD-E044-AB86-BB0F5D9718FB}"/>
  </bookViews>
  <sheets>
    <sheet name="Database" sheetId="1" r:id="rId1"/>
    <sheet name="Dashboard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2" l="1" a="1"/>
  <c r="A2" i="2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B4" i="2" l="1" a="1"/>
  <c r="B4" i="2" s="1"/>
  <c r="C4" i="2" s="1"/>
  <c r="B2" i="2" l="1" a="1"/>
  <c r="B2" i="2" s="1"/>
  <c r="C2" i="2" l="1"/>
  <c r="B3" i="2" l="1" a="1"/>
  <c r="B3" i="2" s="1"/>
  <c r="C3" i="2" l="1"/>
  <c r="B5" i="2" a="1"/>
  <c r="B5" i="2" s="1"/>
  <c r="D5" i="2" l="1" a="1"/>
  <c r="D5" i="2" s="1"/>
  <c r="C5" i="2"/>
  <c r="D4" i="2" a="1"/>
  <c r="D4" i="2" s="1"/>
  <c r="D2" i="2" a="1"/>
  <c r="D2" i="2" s="1"/>
  <c r="D3" i="2" a="1"/>
  <c r="D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<sst xmlns="http://schemas.openxmlformats.org/spreadsheetml/2006/main" count="134" uniqueCount="13">
  <si>
    <t>Date</t>
  </si>
  <si>
    <t>ID</t>
  </si>
  <si>
    <t>Name</t>
  </si>
  <si>
    <t>Mickey</t>
  </si>
  <si>
    <t>Minnie</t>
  </si>
  <si>
    <t>Donald</t>
  </si>
  <si>
    <t>Goofy</t>
  </si>
  <si>
    <t>Walt</t>
  </si>
  <si>
    <t>Michael</t>
  </si>
  <si>
    <t>Visitor</t>
  </si>
  <si>
    <t>Beyond 60</t>
  </si>
  <si>
    <t>Last Visit by Walt</t>
  </si>
  <si>
    <t># visits by Michael since last Walt visit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</si>
</sst>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2" fillId="0" borderId="0" xfId="0" applyFont="1"/>
    <xf numFmtId="1" fontId="0" fillId="0" borderId="0" xfId="0" applyNumberFormat="1"/>
    <xf numFmtId="0" fontId="1" fillId="2" borderId="0" xfId="0" applyFont="1" applyFill="1"/>
    <xf numFmtId="0" fontId="1" fillId="2" borderId="0" xfId="0" applyFont="1" applyFill="1" applyAlignment="1">
      <alignment wrapText="1"/>
    </xf>
  </cellXfs>
  <cellStyles count="1"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</dxf>
    <dxf>
      <numFmt numFmtId="19" formatCode="m/d/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6D9310-ED1F-6F4F-BBAB-C1102285884C}" name="Table1" displayName="Table1" ref="A1:D64" totalsRowShown="0">
  <autoFilter ref="A1:D64" xr:uid="{9E6D9310-ED1F-6F4F-BBAB-C1102285884C}"/>
  <tableColumns count="4">
    <tableColumn id="1" xr3:uid="{3201C80B-F977-1F42-989F-6B0E0F14590F}" name="Date" dataDxfId="2"/>
    <tableColumn id="2" xr3:uid="{A8F1C158-58C8-7B41-98CD-0392F127F70D}" name="ID" dataDxfId="1"/>
    <tableColumn id="3" xr3:uid="{3CDC7D0A-E0E0-1D41-B82F-FDBEA597520E}" name="Name" dataDxfId="0"/>
    <tableColumn id="4" xr3:uid="{CA13C92B-B6EC-034D-ABCA-087849743ACD}" name="Visit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A8AAA-C895-F24A-A83D-F693B200D5EA}">
  <dimension ref="A1:D64"/>
  <sheetViews>
    <sheetView topLeftCell="A28" workbookViewId="0">
      <selection activeCell="D43" sqref="D43"/>
    </sheetView>
  </sheetViews>
  <sheetFormatPr baseColWidth="10" defaultRowHeight="16" x14ac:dyDescent="0.2"/>
  <sheetData>
    <row r="1" spans="1:4" x14ac:dyDescent="0.2">
      <c r="A1" t="s">
        <v>0</v>
      </c>
      <c r="B1" t="s">
        <v>1</v>
      </c>
      <c r="C1" t="s">
        <v>2</v>
      </c>
      <c r="D1" t="s">
        <v>9</v>
      </c>
    </row>
    <row r="2" spans="1:4" x14ac:dyDescent="0.2">
      <c r="A2" s="1">
        <v>44378</v>
      </c>
      <c r="B2">
        <v>111</v>
      </c>
      <c r="C2" t="s">
        <v>3</v>
      </c>
      <c r="D2" t="s">
        <v>7</v>
      </c>
    </row>
    <row r="3" spans="1:4" x14ac:dyDescent="0.2">
      <c r="A3" s="1">
        <f>A2+3</f>
        <v>44381</v>
      </c>
      <c r="B3">
        <v>222</v>
      </c>
      <c r="C3" t="s">
        <v>4</v>
      </c>
      <c r="D3" t="s">
        <v>8</v>
      </c>
    </row>
    <row r="4" spans="1:4" x14ac:dyDescent="0.2">
      <c r="A4" s="1">
        <f t="shared" ref="A4:A64" si="0">A3+3</f>
        <v>44384</v>
      </c>
      <c r="B4">
        <v>333</v>
      </c>
      <c r="C4" t="s">
        <v>5</v>
      </c>
      <c r="D4" t="s">
        <v>8</v>
      </c>
    </row>
    <row r="5" spans="1:4" x14ac:dyDescent="0.2">
      <c r="A5" s="1">
        <f t="shared" si="0"/>
        <v>44387</v>
      </c>
      <c r="B5">
        <v>444</v>
      </c>
      <c r="C5" t="s">
        <v>6</v>
      </c>
      <c r="D5" t="s">
        <v>8</v>
      </c>
    </row>
    <row r="6" spans="1:4" x14ac:dyDescent="0.2">
      <c r="A6" s="1">
        <f t="shared" si="0"/>
        <v>44390</v>
      </c>
      <c r="B6">
        <v>111</v>
      </c>
      <c r="C6" t="s">
        <v>3</v>
      </c>
      <c r="D6" t="s">
        <v>8</v>
      </c>
    </row>
    <row r="7" spans="1:4" x14ac:dyDescent="0.2">
      <c r="A7" s="1">
        <f t="shared" si="0"/>
        <v>44393</v>
      </c>
      <c r="B7">
        <v>222</v>
      </c>
      <c r="C7" t="s">
        <v>4</v>
      </c>
      <c r="D7" t="s">
        <v>8</v>
      </c>
    </row>
    <row r="8" spans="1:4" x14ac:dyDescent="0.2">
      <c r="A8" s="1">
        <f t="shared" si="0"/>
        <v>44396</v>
      </c>
      <c r="B8">
        <v>333</v>
      </c>
      <c r="C8" t="s">
        <v>5</v>
      </c>
      <c r="D8" t="s">
        <v>8</v>
      </c>
    </row>
    <row r="9" spans="1:4" x14ac:dyDescent="0.2">
      <c r="A9" s="1">
        <f t="shared" si="0"/>
        <v>44399</v>
      </c>
      <c r="B9">
        <v>444</v>
      </c>
      <c r="C9" t="s">
        <v>6</v>
      </c>
      <c r="D9" t="s">
        <v>8</v>
      </c>
    </row>
    <row r="10" spans="1:4" x14ac:dyDescent="0.2">
      <c r="A10" s="1">
        <f t="shared" si="0"/>
        <v>44402</v>
      </c>
      <c r="B10">
        <v>111</v>
      </c>
      <c r="C10" t="s">
        <v>3</v>
      </c>
      <c r="D10" t="s">
        <v>8</v>
      </c>
    </row>
    <row r="11" spans="1:4" x14ac:dyDescent="0.2">
      <c r="A11" s="1">
        <f t="shared" si="0"/>
        <v>44405</v>
      </c>
      <c r="B11">
        <v>222</v>
      </c>
      <c r="C11" t="s">
        <v>4</v>
      </c>
      <c r="D11" t="s">
        <v>7</v>
      </c>
    </row>
    <row r="12" spans="1:4" x14ac:dyDescent="0.2">
      <c r="A12" s="1">
        <f t="shared" si="0"/>
        <v>44408</v>
      </c>
      <c r="B12">
        <v>333</v>
      </c>
      <c r="C12" t="s">
        <v>5</v>
      </c>
      <c r="D12" t="s">
        <v>8</v>
      </c>
    </row>
    <row r="13" spans="1:4" x14ac:dyDescent="0.2">
      <c r="A13" s="1">
        <f t="shared" si="0"/>
        <v>44411</v>
      </c>
      <c r="B13">
        <v>444</v>
      </c>
      <c r="C13" t="s">
        <v>6</v>
      </c>
      <c r="D13" t="s">
        <v>8</v>
      </c>
    </row>
    <row r="14" spans="1:4" x14ac:dyDescent="0.2">
      <c r="A14" s="1">
        <f t="shared" si="0"/>
        <v>44414</v>
      </c>
      <c r="B14">
        <v>111</v>
      </c>
      <c r="C14" t="s">
        <v>3</v>
      </c>
      <c r="D14" t="s">
        <v>8</v>
      </c>
    </row>
    <row r="15" spans="1:4" x14ac:dyDescent="0.2">
      <c r="A15" s="1">
        <f t="shared" si="0"/>
        <v>44417</v>
      </c>
      <c r="B15">
        <v>222</v>
      </c>
      <c r="C15" t="s">
        <v>4</v>
      </c>
      <c r="D15" t="s">
        <v>8</v>
      </c>
    </row>
    <row r="16" spans="1:4" x14ac:dyDescent="0.2">
      <c r="A16" s="1">
        <f t="shared" si="0"/>
        <v>44420</v>
      </c>
      <c r="B16">
        <v>333</v>
      </c>
      <c r="C16" t="s">
        <v>5</v>
      </c>
      <c r="D16" t="s">
        <v>8</v>
      </c>
    </row>
    <row r="17" spans="1:4" x14ac:dyDescent="0.2">
      <c r="A17" s="1">
        <f t="shared" si="0"/>
        <v>44423</v>
      </c>
      <c r="B17">
        <v>444</v>
      </c>
      <c r="C17" t="s">
        <v>6</v>
      </c>
      <c r="D17" t="s">
        <v>8</v>
      </c>
    </row>
    <row r="18" spans="1:4" x14ac:dyDescent="0.2">
      <c r="A18" s="1">
        <f t="shared" si="0"/>
        <v>44426</v>
      </c>
      <c r="B18">
        <v>111</v>
      </c>
      <c r="C18" t="s">
        <v>3</v>
      </c>
      <c r="D18" t="s">
        <v>8</v>
      </c>
    </row>
    <row r="19" spans="1:4" x14ac:dyDescent="0.2">
      <c r="A19" s="1">
        <f t="shared" si="0"/>
        <v>44429</v>
      </c>
      <c r="B19">
        <v>222</v>
      </c>
      <c r="C19" t="s">
        <v>4</v>
      </c>
      <c r="D19" t="s">
        <v>7</v>
      </c>
    </row>
    <row r="20" spans="1:4" x14ac:dyDescent="0.2">
      <c r="A20" s="1">
        <f t="shared" si="0"/>
        <v>44432</v>
      </c>
      <c r="B20">
        <v>333</v>
      </c>
      <c r="C20" t="s">
        <v>5</v>
      </c>
      <c r="D20" t="s">
        <v>8</v>
      </c>
    </row>
    <row r="21" spans="1:4" x14ac:dyDescent="0.2">
      <c r="A21" s="1">
        <f t="shared" si="0"/>
        <v>44435</v>
      </c>
      <c r="B21">
        <v>444</v>
      </c>
      <c r="C21" t="s">
        <v>6</v>
      </c>
      <c r="D21" t="s">
        <v>8</v>
      </c>
    </row>
    <row r="22" spans="1:4" x14ac:dyDescent="0.2">
      <c r="A22" s="1">
        <f t="shared" si="0"/>
        <v>44438</v>
      </c>
      <c r="B22">
        <v>111</v>
      </c>
      <c r="C22" t="s">
        <v>3</v>
      </c>
      <c r="D22" t="s">
        <v>8</v>
      </c>
    </row>
    <row r="23" spans="1:4" x14ac:dyDescent="0.2">
      <c r="A23" s="1">
        <f t="shared" si="0"/>
        <v>44441</v>
      </c>
      <c r="B23">
        <v>222</v>
      </c>
      <c r="C23" t="s">
        <v>4</v>
      </c>
      <c r="D23" t="s">
        <v>8</v>
      </c>
    </row>
    <row r="24" spans="1:4" x14ac:dyDescent="0.2">
      <c r="A24" s="1">
        <f t="shared" si="0"/>
        <v>44444</v>
      </c>
      <c r="B24">
        <v>333</v>
      </c>
      <c r="C24" t="s">
        <v>5</v>
      </c>
      <c r="D24" t="s">
        <v>8</v>
      </c>
    </row>
    <row r="25" spans="1:4" x14ac:dyDescent="0.2">
      <c r="A25" s="1">
        <f t="shared" si="0"/>
        <v>44447</v>
      </c>
      <c r="B25">
        <v>444</v>
      </c>
      <c r="C25" t="s">
        <v>6</v>
      </c>
      <c r="D25" t="s">
        <v>8</v>
      </c>
    </row>
    <row r="26" spans="1:4" x14ac:dyDescent="0.2">
      <c r="A26" s="1">
        <f t="shared" si="0"/>
        <v>44450</v>
      </c>
      <c r="B26">
        <v>111</v>
      </c>
      <c r="C26" t="s">
        <v>3</v>
      </c>
      <c r="D26" t="s">
        <v>7</v>
      </c>
    </row>
    <row r="27" spans="1:4" x14ac:dyDescent="0.2">
      <c r="A27" s="1">
        <f t="shared" si="0"/>
        <v>44453</v>
      </c>
      <c r="B27">
        <v>222</v>
      </c>
      <c r="C27" t="s">
        <v>4</v>
      </c>
      <c r="D27" t="s">
        <v>8</v>
      </c>
    </row>
    <row r="28" spans="1:4" x14ac:dyDescent="0.2">
      <c r="A28" s="1">
        <f t="shared" si="0"/>
        <v>44456</v>
      </c>
      <c r="B28">
        <v>333</v>
      </c>
      <c r="C28" t="s">
        <v>5</v>
      </c>
      <c r="D28" t="s">
        <v>8</v>
      </c>
    </row>
    <row r="29" spans="1:4" x14ac:dyDescent="0.2">
      <c r="A29" s="1">
        <f t="shared" si="0"/>
        <v>44459</v>
      </c>
      <c r="B29">
        <v>444</v>
      </c>
      <c r="C29" t="s">
        <v>6</v>
      </c>
      <c r="D29" t="s">
        <v>7</v>
      </c>
    </row>
    <row r="30" spans="1:4" x14ac:dyDescent="0.2">
      <c r="A30" s="1">
        <f t="shared" si="0"/>
        <v>44462</v>
      </c>
      <c r="B30">
        <v>111</v>
      </c>
      <c r="C30" t="s">
        <v>3</v>
      </c>
      <c r="D30" t="s">
        <v>8</v>
      </c>
    </row>
    <row r="31" spans="1:4" x14ac:dyDescent="0.2">
      <c r="A31" s="1">
        <f t="shared" si="0"/>
        <v>44465</v>
      </c>
      <c r="B31">
        <v>222</v>
      </c>
      <c r="C31" t="s">
        <v>4</v>
      </c>
      <c r="D31" t="s">
        <v>8</v>
      </c>
    </row>
    <row r="32" spans="1:4" x14ac:dyDescent="0.2">
      <c r="A32" s="1">
        <f t="shared" si="0"/>
        <v>44468</v>
      </c>
      <c r="B32">
        <v>333</v>
      </c>
      <c r="C32" t="s">
        <v>5</v>
      </c>
      <c r="D32" t="s">
        <v>8</v>
      </c>
    </row>
    <row r="33" spans="1:4" x14ac:dyDescent="0.2">
      <c r="A33" s="1">
        <f t="shared" si="0"/>
        <v>44471</v>
      </c>
      <c r="B33">
        <v>444</v>
      </c>
      <c r="C33" t="s">
        <v>6</v>
      </c>
      <c r="D33" t="s">
        <v>7</v>
      </c>
    </row>
    <row r="34" spans="1:4" x14ac:dyDescent="0.2">
      <c r="A34" s="1">
        <f t="shared" si="0"/>
        <v>44474</v>
      </c>
      <c r="B34">
        <v>111</v>
      </c>
      <c r="C34" t="s">
        <v>3</v>
      </c>
      <c r="D34" t="s">
        <v>8</v>
      </c>
    </row>
    <row r="35" spans="1:4" x14ac:dyDescent="0.2">
      <c r="A35" s="1">
        <f t="shared" si="0"/>
        <v>44477</v>
      </c>
      <c r="B35">
        <v>222</v>
      </c>
      <c r="C35" t="s">
        <v>4</v>
      </c>
      <c r="D35" t="s">
        <v>8</v>
      </c>
    </row>
    <row r="36" spans="1:4" x14ac:dyDescent="0.2">
      <c r="A36" s="1">
        <f t="shared" si="0"/>
        <v>44480</v>
      </c>
      <c r="B36">
        <v>333</v>
      </c>
      <c r="C36" t="s">
        <v>5</v>
      </c>
      <c r="D36" t="s">
        <v>8</v>
      </c>
    </row>
    <row r="37" spans="1:4" x14ac:dyDescent="0.2">
      <c r="A37" s="1">
        <f t="shared" si="0"/>
        <v>44483</v>
      </c>
      <c r="B37">
        <v>444</v>
      </c>
      <c r="C37" t="s">
        <v>6</v>
      </c>
      <c r="D37" t="s">
        <v>7</v>
      </c>
    </row>
    <row r="38" spans="1:4" x14ac:dyDescent="0.2">
      <c r="A38" s="1">
        <f t="shared" si="0"/>
        <v>44486</v>
      </c>
      <c r="B38" s="2">
        <v>111</v>
      </c>
      <c r="C38" s="2" t="s">
        <v>3</v>
      </c>
      <c r="D38" t="s">
        <v>8</v>
      </c>
    </row>
    <row r="39" spans="1:4" x14ac:dyDescent="0.2">
      <c r="A39" s="1">
        <f t="shared" si="0"/>
        <v>44489</v>
      </c>
      <c r="B39" s="2">
        <v>222</v>
      </c>
      <c r="C39" s="2" t="s">
        <v>4</v>
      </c>
      <c r="D39" t="s">
        <v>8</v>
      </c>
    </row>
    <row r="40" spans="1:4" x14ac:dyDescent="0.2">
      <c r="A40" s="1">
        <f t="shared" si="0"/>
        <v>44492</v>
      </c>
      <c r="B40" s="2">
        <v>333</v>
      </c>
      <c r="C40" s="2" t="s">
        <v>5</v>
      </c>
      <c r="D40" t="s">
        <v>8</v>
      </c>
    </row>
    <row r="41" spans="1:4" x14ac:dyDescent="0.2">
      <c r="A41" s="1">
        <f t="shared" si="0"/>
        <v>44495</v>
      </c>
      <c r="B41" s="2">
        <v>444</v>
      </c>
      <c r="C41" s="2" t="s">
        <v>6</v>
      </c>
      <c r="D41" t="s">
        <v>7</v>
      </c>
    </row>
    <row r="42" spans="1:4" x14ac:dyDescent="0.2">
      <c r="A42" s="1">
        <f t="shared" si="0"/>
        <v>44498</v>
      </c>
      <c r="B42" s="2">
        <v>111</v>
      </c>
      <c r="C42" s="2" t="s">
        <v>3</v>
      </c>
      <c r="D42" t="s">
        <v>7</v>
      </c>
    </row>
    <row r="43" spans="1:4" x14ac:dyDescent="0.2">
      <c r="A43" s="1">
        <f t="shared" si="0"/>
        <v>44501</v>
      </c>
      <c r="B43" s="2">
        <v>222</v>
      </c>
      <c r="C43" s="2" t="s">
        <v>4</v>
      </c>
      <c r="D43" t="s">
        <v>7</v>
      </c>
    </row>
    <row r="44" spans="1:4" x14ac:dyDescent="0.2">
      <c r="A44" s="1">
        <f t="shared" si="0"/>
        <v>44504</v>
      </c>
      <c r="B44" s="2">
        <v>333</v>
      </c>
      <c r="C44" s="2" t="s">
        <v>5</v>
      </c>
      <c r="D44" t="s">
        <v>8</v>
      </c>
    </row>
    <row r="45" spans="1:4" x14ac:dyDescent="0.2">
      <c r="A45" s="1">
        <f t="shared" si="0"/>
        <v>44507</v>
      </c>
      <c r="B45" s="2">
        <v>444</v>
      </c>
      <c r="C45" s="2" t="s">
        <v>6</v>
      </c>
      <c r="D45" t="s">
        <v>8</v>
      </c>
    </row>
    <row r="46" spans="1:4" x14ac:dyDescent="0.2">
      <c r="A46" s="1">
        <f t="shared" si="0"/>
        <v>44510</v>
      </c>
      <c r="B46" s="2">
        <v>111</v>
      </c>
      <c r="C46" s="2" t="s">
        <v>3</v>
      </c>
      <c r="D46" t="s">
        <v>8</v>
      </c>
    </row>
    <row r="47" spans="1:4" x14ac:dyDescent="0.2">
      <c r="A47" s="1">
        <f t="shared" si="0"/>
        <v>44513</v>
      </c>
      <c r="B47" s="2">
        <v>222</v>
      </c>
      <c r="C47" s="2" t="s">
        <v>4</v>
      </c>
      <c r="D47" t="s">
        <v>8</v>
      </c>
    </row>
    <row r="48" spans="1:4" x14ac:dyDescent="0.2">
      <c r="A48" s="1">
        <f t="shared" si="0"/>
        <v>44516</v>
      </c>
      <c r="B48" s="2">
        <v>333</v>
      </c>
      <c r="C48" s="2" t="s">
        <v>5</v>
      </c>
      <c r="D48" t="s">
        <v>8</v>
      </c>
    </row>
    <row r="49" spans="1:4" x14ac:dyDescent="0.2">
      <c r="A49" s="1">
        <f t="shared" si="0"/>
        <v>44519</v>
      </c>
      <c r="B49" s="2">
        <v>444</v>
      </c>
      <c r="C49" s="2" t="s">
        <v>6</v>
      </c>
      <c r="D49" t="s">
        <v>7</v>
      </c>
    </row>
    <row r="50" spans="1:4" x14ac:dyDescent="0.2">
      <c r="A50" s="1">
        <f t="shared" si="0"/>
        <v>44522</v>
      </c>
      <c r="B50" s="2">
        <v>111</v>
      </c>
      <c r="C50" s="2" t="s">
        <v>3</v>
      </c>
      <c r="D50" t="s">
        <v>8</v>
      </c>
    </row>
    <row r="51" spans="1:4" x14ac:dyDescent="0.2">
      <c r="A51" s="1">
        <f t="shared" si="0"/>
        <v>44525</v>
      </c>
      <c r="B51" s="2">
        <v>222</v>
      </c>
      <c r="C51" s="2" t="s">
        <v>4</v>
      </c>
      <c r="D51" t="s">
        <v>8</v>
      </c>
    </row>
    <row r="52" spans="1:4" x14ac:dyDescent="0.2">
      <c r="A52" s="1">
        <f t="shared" si="0"/>
        <v>44528</v>
      </c>
      <c r="B52" s="2">
        <v>333</v>
      </c>
      <c r="C52" s="2" t="s">
        <v>5</v>
      </c>
      <c r="D52" t="s">
        <v>8</v>
      </c>
    </row>
    <row r="53" spans="1:4" x14ac:dyDescent="0.2">
      <c r="A53" s="1">
        <f t="shared" si="0"/>
        <v>44531</v>
      </c>
      <c r="B53" s="2">
        <v>444</v>
      </c>
      <c r="C53" s="2" t="s">
        <v>6</v>
      </c>
      <c r="D53" t="s">
        <v>8</v>
      </c>
    </row>
    <row r="54" spans="1:4" x14ac:dyDescent="0.2">
      <c r="A54" s="1">
        <f t="shared" si="0"/>
        <v>44534</v>
      </c>
      <c r="B54" s="2">
        <v>111</v>
      </c>
      <c r="C54" s="2" t="s">
        <v>3</v>
      </c>
      <c r="D54" t="s">
        <v>8</v>
      </c>
    </row>
    <row r="55" spans="1:4" x14ac:dyDescent="0.2">
      <c r="A55" s="1">
        <f t="shared" si="0"/>
        <v>44537</v>
      </c>
      <c r="B55" s="2">
        <v>111</v>
      </c>
      <c r="C55" s="2" t="s">
        <v>3</v>
      </c>
      <c r="D55" t="s">
        <v>8</v>
      </c>
    </row>
    <row r="56" spans="1:4" x14ac:dyDescent="0.2">
      <c r="A56" s="1">
        <f t="shared" si="0"/>
        <v>44540</v>
      </c>
      <c r="B56" s="2">
        <v>222</v>
      </c>
      <c r="C56" s="2" t="s">
        <v>4</v>
      </c>
      <c r="D56" t="s">
        <v>8</v>
      </c>
    </row>
    <row r="57" spans="1:4" x14ac:dyDescent="0.2">
      <c r="A57" s="1">
        <f t="shared" si="0"/>
        <v>44543</v>
      </c>
      <c r="B57" s="2">
        <v>333</v>
      </c>
      <c r="C57" s="2" t="s">
        <v>5</v>
      </c>
      <c r="D57" t="s">
        <v>8</v>
      </c>
    </row>
    <row r="58" spans="1:4" x14ac:dyDescent="0.2">
      <c r="A58" s="1">
        <f t="shared" si="0"/>
        <v>44546</v>
      </c>
      <c r="B58" s="2">
        <v>444</v>
      </c>
      <c r="C58" s="2" t="s">
        <v>6</v>
      </c>
      <c r="D58" t="s">
        <v>8</v>
      </c>
    </row>
    <row r="59" spans="1:4" x14ac:dyDescent="0.2">
      <c r="A59" s="1">
        <f t="shared" si="0"/>
        <v>44549</v>
      </c>
      <c r="B59" s="2">
        <v>111</v>
      </c>
      <c r="C59" s="2" t="s">
        <v>3</v>
      </c>
      <c r="D59" t="s">
        <v>8</v>
      </c>
    </row>
    <row r="60" spans="1:4" x14ac:dyDescent="0.2">
      <c r="A60" s="1">
        <f t="shared" si="0"/>
        <v>44552</v>
      </c>
      <c r="B60" s="2">
        <v>111</v>
      </c>
      <c r="C60" s="2" t="s">
        <v>3</v>
      </c>
      <c r="D60" t="s">
        <v>8</v>
      </c>
    </row>
    <row r="61" spans="1:4" x14ac:dyDescent="0.2">
      <c r="A61" s="1">
        <f t="shared" si="0"/>
        <v>44555</v>
      </c>
      <c r="B61" s="2">
        <v>222</v>
      </c>
      <c r="C61" s="2" t="s">
        <v>4</v>
      </c>
      <c r="D61" t="s">
        <v>7</v>
      </c>
    </row>
    <row r="62" spans="1:4" x14ac:dyDescent="0.2">
      <c r="A62" s="1">
        <f t="shared" si="0"/>
        <v>44558</v>
      </c>
      <c r="B62" s="2">
        <v>333</v>
      </c>
      <c r="C62" s="2" t="s">
        <v>5</v>
      </c>
      <c r="D62" t="s">
        <v>8</v>
      </c>
    </row>
    <row r="63" spans="1:4" x14ac:dyDescent="0.2">
      <c r="A63" s="1">
        <f t="shared" si="0"/>
        <v>44561</v>
      </c>
      <c r="B63" s="2">
        <v>444</v>
      </c>
      <c r="C63" s="2" t="s">
        <v>6</v>
      </c>
      <c r="D63" t="s">
        <v>8</v>
      </c>
    </row>
    <row r="64" spans="1:4" x14ac:dyDescent="0.2">
      <c r="A64" s="1">
        <f t="shared" si="0"/>
        <v>44564</v>
      </c>
      <c r="B64" s="2">
        <v>111</v>
      </c>
      <c r="C64" s="2" t="s">
        <v>3</v>
      </c>
      <c r="D64" t="s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2B1D8-014C-C547-8B70-095DBECF695C}">
  <dimension ref="A1:D8"/>
  <sheetViews>
    <sheetView tabSelected="1" workbookViewId="0">
      <selection activeCell="G6" sqref="G6"/>
    </sheetView>
  </sheetViews>
  <sheetFormatPr baseColWidth="10" defaultRowHeight="16" x14ac:dyDescent="0.2"/>
  <cols>
    <col min="2" max="2" width="9.6640625" customWidth="1"/>
  </cols>
  <sheetData>
    <row r="1" spans="1:4" ht="68" x14ac:dyDescent="0.2">
      <c r="A1" s="4" t="s">
        <v>2</v>
      </c>
      <c r="B1" s="5" t="s">
        <v>11</v>
      </c>
      <c r="C1" s="4" t="s">
        <v>10</v>
      </c>
      <c r="D1" s="5" t="s">
        <v>12</v>
      </c>
    </row>
    <row r="2" spans="1:4" x14ac:dyDescent="0.2">
      <c r="A2" t="str" cm="1">
        <f t="array" ref="A2:A5">_xlfn.UNIQUE(Database!C2:C64)</f>
        <v>Mickey</v>
      </c>
      <c r="B2" s="1" cm="1">
        <f t="array" ref="B2">IFERROR(MAX(_xlfn._xlws.FILTER(Table1[Date],(Table1[Name]=Dashboard!A2)*(Table1[Visitor]="Walt"),"")),"")</f>
        <v>44498</v>
      </c>
      <c r="C2" t="b">
        <f ca="1">IF(OR(B2="",B2&lt;(TODAY()-60)),TRUE,FALSE)</f>
        <v>1</v>
      </c>
      <c r="D2" s="3" cm="1">
        <f t="array" ref="D2">COUNTA(_xlfn._xlws.FILTER(Table1[Date],(Table1[Name]=Dashboard!A2)*(Table1[Visitor]="Michael")*(Table1[Date]&gt;Dashboard!B2)))</f>
        <v>7</v>
      </c>
    </row>
    <row r="3" spans="1:4" x14ac:dyDescent="0.2">
      <c r="A3" t="str">
        <v>Minnie</v>
      </c>
      <c r="B3" s="1" cm="1">
        <f t="array" ref="B3">IFERROR(MAX(_xlfn._xlws.FILTER(Table1[Date],(Table1[Name]=Dashboard!A3)*(Table1[Visitor]="Walt"),"")),"")</f>
        <v>44555</v>
      </c>
      <c r="C3" t="b">
        <f t="shared" ref="C3:C5" ca="1" si="0">IF(OR(B3="",B3&lt;(TODAY()-60)),TRUE,FALSE)</f>
        <v>0</v>
      </c>
      <c r="D3" s="3" cm="1">
        <f t="array" ref="D3">COUNTA(_xlfn._xlws.FILTER(Table1[Date],(Table1[Name]=Dashboard!A3)*(Table1[Visitor]="Michael")*(Table1[Date]&gt;Dashboard!B3)))</f>
        <v>1</v>
      </c>
    </row>
    <row r="4" spans="1:4" x14ac:dyDescent="0.2">
      <c r="A4" t="str">
        <v>Donald</v>
      </c>
      <c r="B4" s="1" t="str" cm="1">
        <f t="array" ref="B4">IFERROR(MAX(_xlfn._xlws.FILTER(Table1[Date],(Table1[Name]=Dashboard!A4)*(Table1[Visitor]="Walt"),"")),"")</f>
        <v/>
      </c>
      <c r="C4" t="b">
        <f t="shared" ca="1" si="0"/>
        <v>1</v>
      </c>
      <c r="D4" s="3" cm="1">
        <f t="array" ref="D4">COUNTA(_xlfn._xlws.FILTER(Table1[Date],(Table1[Name]=Dashboard!A4)*(Table1[Visitor]="Michael")*(Table1[Date]&gt;Dashboard!B4)))</f>
        <v>1</v>
      </c>
    </row>
    <row r="5" spans="1:4" x14ac:dyDescent="0.2">
      <c r="A5" t="str">
        <v>Goofy</v>
      </c>
      <c r="B5" s="1" cm="1">
        <f t="array" ref="B5">IFERROR(MAX(_xlfn._xlws.FILTER(Table1[Date],(Table1[Name]=Dashboard!A5)*(Table1[Visitor]="Walt"),"")),"")</f>
        <v>44519</v>
      </c>
      <c r="C5" t="b">
        <f t="shared" ca="1" si="0"/>
        <v>0</v>
      </c>
      <c r="D5" s="3" cm="1">
        <f t="array" ref="D5">COUNTA(_xlfn._xlws.FILTER(Table1[Date],(Table1[Name]=Dashboard!A5)*(Table1[Visitor]="Michael")*(Table1[Date]&gt;Dashboard!B5)))</f>
        <v>3</v>
      </c>
    </row>
    <row r="6" spans="1:4" x14ac:dyDescent="0.2">
      <c r="D6" s="3"/>
    </row>
    <row r="7" spans="1:4" x14ac:dyDescent="0.2">
      <c r="D7" s="3"/>
    </row>
    <row r="8" spans="1:4" x14ac:dyDescent="0.2">
      <c r="D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Database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2022-01-06T18:22:58Z</dcterms:created>
  <dcterms:modified xsi:type="dcterms:W3CDTF">2022-01-06T19:07:16Z</dcterms:modified>
</cp:coreProperties>
</file>