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67" documentId="8_{54613FFC-88F2-4EA4-BD69-47B0DFBE019B}" xr6:coauthVersionLast="47" xr6:coauthVersionMax="47" xr10:uidLastSave="{A6FE94CC-FBA6-472A-9C96-109AF64CECA5}"/>
  <bookViews>
    <workbookView xWindow="-120" yWindow="-120" windowWidth="38640" windowHeight="21240" xr2:uid="{00000000-000D-0000-FFFF-FFFF00000000}"/>
  </bookViews>
  <sheets>
    <sheet name="December" sheetId="2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23" l="1"/>
  <c r="K5" i="23"/>
  <c r="K6" i="23"/>
  <c r="K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G28" i="23"/>
  <c r="H28" i="23"/>
  <c r="I28" i="23"/>
  <c r="J28" i="23"/>
  <c r="G29" i="23"/>
  <c r="H29" i="23"/>
  <c r="I29" i="23"/>
  <c r="J29" i="23"/>
  <c r="K3" i="23"/>
  <c r="K28" i="23"/>
  <c r="K29" i="23" s="1"/>
  <c r="F28" i="23"/>
  <c r="F29" i="23" s="1"/>
  <c r="E28" i="23"/>
  <c r="E29" i="23" s="1"/>
</calcChain>
</file>

<file path=xl/sharedStrings.xml><?xml version="1.0" encoding="utf-8"?>
<sst xmlns="http://schemas.openxmlformats.org/spreadsheetml/2006/main" count="26" uniqueCount="24">
  <si>
    <t>December</t>
  </si>
  <si>
    <t>Units</t>
  </si>
  <si>
    <t>Customer</t>
  </si>
  <si>
    <t>Car</t>
  </si>
  <si>
    <t>Reg</t>
  </si>
  <si>
    <t>Metal</t>
  </si>
  <si>
    <t>Finance Commission</t>
  </si>
  <si>
    <t>Deal Total</t>
  </si>
  <si>
    <t>Delivered</t>
  </si>
  <si>
    <t>Powell-
Williams</t>
  </si>
  <si>
    <t>Jaguar XJ</t>
  </si>
  <si>
    <t>Yes</t>
  </si>
  <si>
    <t>Butler</t>
  </si>
  <si>
    <t>Grandland X</t>
  </si>
  <si>
    <t>Coates</t>
  </si>
  <si>
    <t>Focus</t>
  </si>
  <si>
    <t>Woollas</t>
  </si>
  <si>
    <t>Mokka X</t>
  </si>
  <si>
    <t>TOTAL</t>
  </si>
  <si>
    <t xml:space="preserve">Add metal commission and put in red box </t>
  </si>
  <si>
    <t>Warranty (yrs)</t>
  </si>
  <si>
    <t>Smart GAP
(1 = Yes,
0 = No)</t>
  </si>
  <si>
    <t>Easy guard
(1 = Yes,
0 = No)</t>
  </si>
  <si>
    <t>CWP
(1 = Yes,
0 = 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</si>
</sst>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;[Red]\-&quot;£&quot;#,##0"/>
    <numFmt numFmtId="165" formatCode="&quot;£&quot;#,##0"/>
    <numFmt numFmtId="166" formatCode="&quot;£&quot;#,##0.00"/>
  </numFmts>
  <fonts count="13">
    <font>
      <sz val="12"/>
      <color theme="1"/>
      <name val="Calibri"/>
      <family val="2"/>
      <scheme val="minor"/>
    </font>
    <font>
      <sz val="4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2"/>
      <color theme="1"/>
      <name val="Calibri (Body)"/>
    </font>
    <font>
      <sz val="18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rgb="FF7030A0"/>
      <name val="Calibri"/>
      <family val="2"/>
      <scheme val="minor"/>
    </font>
    <font>
      <sz val="18"/>
      <name val="Calibri"/>
      <family val="2"/>
      <scheme val="minor"/>
    </font>
    <font>
      <sz val="18"/>
      <color rgb="FFFF0000"/>
      <name val="Calibri"/>
      <family val="2"/>
      <scheme val="minor"/>
    </font>
    <font>
      <sz val="36"/>
      <color theme="1"/>
      <name val="Calibri"/>
      <family val="2"/>
      <scheme val="minor"/>
    </font>
    <font>
      <sz val="18"/>
      <color theme="1"/>
      <name val="Calibri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0" xfId="0" applyFill="1"/>
    <xf numFmtId="165" fontId="0" fillId="0" borderId="0" xfId="0" applyNumberFormat="1"/>
    <xf numFmtId="0" fontId="0" fillId="0" borderId="1" xfId="0" applyBorder="1"/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2" borderId="1" xfId="0" applyFill="1" applyBorder="1"/>
    <xf numFmtId="0" fontId="4" fillId="3" borderId="1" xfId="0" applyFont="1" applyFill="1" applyBorder="1" applyAlignment="1">
      <alignment horizontal="center"/>
    </xf>
    <xf numFmtId="165" fontId="4" fillId="4" borderId="1" xfId="0" applyNumberFormat="1" applyFont="1" applyFill="1" applyBorder="1" applyAlignment="1">
      <alignment horizontal="center"/>
    </xf>
    <xf numFmtId="165" fontId="4" fillId="4" borderId="2" xfId="0" applyNumberFormat="1" applyFont="1" applyFill="1" applyBorder="1" applyAlignment="1">
      <alignment horizontal="center"/>
    </xf>
    <xf numFmtId="165" fontId="4" fillId="6" borderId="4" xfId="0" applyNumberFormat="1" applyFont="1" applyFill="1" applyBorder="1" applyAlignment="1">
      <alignment horizontal="center"/>
    </xf>
    <xf numFmtId="165" fontId="4" fillId="8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9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15F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9"/>
  <sheetViews>
    <sheetView tabSelected="1" zoomScaleNormal="100" workbookViewId="0">
      <selection activeCell="K3" sqref="K3"/>
    </sheetView>
  </sheetViews>
  <sheetFormatPr defaultColWidth="11" defaultRowHeight="15.75"/>
  <cols>
    <col min="1" max="1" width="7.875" customWidth="1"/>
    <col min="2" max="2" width="16" customWidth="1"/>
    <col min="3" max="3" width="16.375" customWidth="1"/>
    <col min="4" max="4" width="14" customWidth="1"/>
    <col min="5" max="5" width="15.125" bestFit="1" customWidth="1"/>
    <col min="6" max="6" width="16.875" customWidth="1"/>
    <col min="7" max="7" width="15.625" customWidth="1"/>
    <col min="8" max="8" width="17.875" customWidth="1"/>
    <col min="9" max="9" width="13.625" customWidth="1"/>
    <col min="10" max="10" width="13.5" customWidth="1"/>
    <col min="11" max="11" width="13.75" customWidth="1"/>
    <col min="12" max="12" width="15.75" bestFit="1" customWidth="1"/>
    <col min="14" max="14" width="26.75" customWidth="1"/>
    <col min="15" max="15" width="13.25" customWidth="1"/>
  </cols>
  <sheetData>
    <row r="1" spans="1:15" ht="41.1" customHeight="1">
      <c r="A1" s="1"/>
      <c r="B1" s="4" t="s">
        <v>0</v>
      </c>
      <c r="C1" s="4"/>
      <c r="D1" s="5"/>
      <c r="E1" s="43">
        <v>0.1</v>
      </c>
      <c r="F1" s="43">
        <v>0.1</v>
      </c>
      <c r="G1" s="3">
        <v>50</v>
      </c>
      <c r="H1" s="3">
        <v>30</v>
      </c>
      <c r="I1" s="3">
        <v>20</v>
      </c>
      <c r="J1" s="3">
        <v>30</v>
      </c>
      <c r="K1" s="3"/>
      <c r="L1" s="3"/>
    </row>
    <row r="2" spans="1:15" s="14" customFormat="1" ht="9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21</v>
      </c>
      <c r="H2" s="12" t="s">
        <v>22</v>
      </c>
      <c r="I2" s="12" t="s">
        <v>20</v>
      </c>
      <c r="J2" s="12" t="s">
        <v>23</v>
      </c>
      <c r="K2" s="12" t="s">
        <v>7</v>
      </c>
      <c r="L2" s="12" t="s">
        <v>8</v>
      </c>
      <c r="M2" s="13"/>
    </row>
    <row r="3" spans="1:15" s="38" customFormat="1" ht="46.5">
      <c r="A3" s="35">
        <v>1</v>
      </c>
      <c r="B3" s="15" t="s">
        <v>9</v>
      </c>
      <c r="C3" s="16" t="s">
        <v>10</v>
      </c>
      <c r="D3" s="16"/>
      <c r="E3" s="16">
        <v>1000</v>
      </c>
      <c r="F3" s="16">
        <v>500</v>
      </c>
      <c r="G3" s="16">
        <v>1</v>
      </c>
      <c r="H3" s="16">
        <v>1</v>
      </c>
      <c r="I3" s="16">
        <v>1</v>
      </c>
      <c r="J3" s="16">
        <v>1</v>
      </c>
      <c r="K3" s="16">
        <f>SUMPRODUCT($E$1:$J$1,E3:J3)</f>
        <v>280</v>
      </c>
      <c r="L3" s="41" t="s">
        <v>11</v>
      </c>
      <c r="M3" s="36"/>
      <c r="N3" s="37"/>
      <c r="O3" s="29"/>
    </row>
    <row r="4" spans="1:15" s="38" customFormat="1" ht="28.5">
      <c r="A4" s="35">
        <v>2</v>
      </c>
      <c r="B4" s="15" t="s">
        <v>12</v>
      </c>
      <c r="C4" s="16" t="s">
        <v>13</v>
      </c>
      <c r="D4" s="16"/>
      <c r="E4" s="17">
        <v>0</v>
      </c>
      <c r="F4" s="16">
        <v>0</v>
      </c>
      <c r="G4" s="16">
        <v>0</v>
      </c>
      <c r="H4" s="16">
        <v>0</v>
      </c>
      <c r="I4" s="16">
        <v>1</v>
      </c>
      <c r="J4" s="16">
        <v>0</v>
      </c>
      <c r="K4" s="16">
        <f t="shared" ref="K4:K27" si="0">SUMPRODUCT($E$1:$J$1,E4:J4)</f>
        <v>20</v>
      </c>
      <c r="L4" s="41" t="s">
        <v>11</v>
      </c>
      <c r="M4" s="36"/>
      <c r="N4" s="37"/>
      <c r="O4" s="29"/>
    </row>
    <row r="5" spans="1:15" s="38" customFormat="1" ht="28.5">
      <c r="A5" s="35">
        <v>3</v>
      </c>
      <c r="B5" s="15" t="s">
        <v>14</v>
      </c>
      <c r="C5" s="16" t="s">
        <v>15</v>
      </c>
      <c r="D5" s="16"/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f t="shared" si="0"/>
        <v>0</v>
      </c>
      <c r="L5" s="41" t="s">
        <v>11</v>
      </c>
      <c r="M5" s="36"/>
      <c r="N5" s="37"/>
      <c r="O5" s="29"/>
    </row>
    <row r="6" spans="1:15" s="38" customFormat="1" ht="27">
      <c r="A6" s="35">
        <v>4</v>
      </c>
      <c r="B6" s="15" t="s">
        <v>16</v>
      </c>
      <c r="C6" s="16" t="s">
        <v>17</v>
      </c>
      <c r="D6" s="16"/>
      <c r="E6" s="16">
        <v>0</v>
      </c>
      <c r="F6" s="16">
        <v>0</v>
      </c>
      <c r="G6" s="16">
        <v>0</v>
      </c>
      <c r="H6" s="16">
        <v>1</v>
      </c>
      <c r="I6" s="16">
        <v>2</v>
      </c>
      <c r="J6" s="16">
        <v>0</v>
      </c>
      <c r="K6" s="16">
        <f t="shared" si="0"/>
        <v>70</v>
      </c>
      <c r="L6" s="41">
        <v>44512</v>
      </c>
      <c r="M6" s="36"/>
      <c r="N6" s="37"/>
    </row>
    <row r="7" spans="1:15" s="38" customFormat="1" ht="28.5">
      <c r="A7" s="35">
        <v>5</v>
      </c>
      <c r="B7" s="15"/>
      <c r="C7" s="16"/>
      <c r="D7" s="16"/>
      <c r="E7" s="16"/>
      <c r="F7" s="16"/>
      <c r="G7" s="16"/>
      <c r="H7" s="16"/>
      <c r="I7" s="16"/>
      <c r="J7" s="16"/>
      <c r="K7" s="16">
        <f t="shared" si="0"/>
        <v>0</v>
      </c>
      <c r="L7" s="18"/>
      <c r="M7" s="36"/>
      <c r="N7" s="37"/>
      <c r="O7" s="29"/>
    </row>
    <row r="8" spans="1:15" s="38" customFormat="1" ht="28.5">
      <c r="A8" s="35">
        <v>6</v>
      </c>
      <c r="B8" s="19"/>
      <c r="C8" s="20"/>
      <c r="D8" s="20"/>
      <c r="E8" s="20"/>
      <c r="F8" s="20"/>
      <c r="G8" s="16"/>
      <c r="H8" s="20"/>
      <c r="I8" s="20"/>
      <c r="J8" s="16"/>
      <c r="K8" s="16">
        <f t="shared" si="0"/>
        <v>0</v>
      </c>
      <c r="L8" s="21"/>
      <c r="M8" s="36"/>
      <c r="N8" s="37"/>
      <c r="O8" s="29"/>
    </row>
    <row r="9" spans="1:15" s="38" customFormat="1" ht="28.5">
      <c r="A9" s="35">
        <v>7</v>
      </c>
      <c r="B9" s="15"/>
      <c r="C9" s="16"/>
      <c r="D9" s="16"/>
      <c r="E9" s="16"/>
      <c r="F9" s="16"/>
      <c r="G9" s="16"/>
      <c r="H9" s="16"/>
      <c r="I9" s="16"/>
      <c r="J9" s="16"/>
      <c r="K9" s="16">
        <f t="shared" si="0"/>
        <v>0</v>
      </c>
      <c r="L9" s="18"/>
      <c r="M9" s="36"/>
      <c r="N9" s="37"/>
      <c r="O9" s="29"/>
    </row>
    <row r="10" spans="1:15" s="38" customFormat="1" ht="27">
      <c r="A10" s="35">
        <v>8</v>
      </c>
      <c r="B10" s="15"/>
      <c r="C10" s="16"/>
      <c r="D10" s="16"/>
      <c r="E10" s="16"/>
      <c r="F10" s="16"/>
      <c r="G10" s="16"/>
      <c r="H10" s="16"/>
      <c r="I10" s="16"/>
      <c r="J10" s="16"/>
      <c r="K10" s="16">
        <f t="shared" si="0"/>
        <v>0</v>
      </c>
      <c r="L10" s="18"/>
      <c r="M10" s="36"/>
      <c r="N10" s="37"/>
    </row>
    <row r="11" spans="1:15" s="38" customFormat="1" ht="27">
      <c r="A11" s="35">
        <v>9</v>
      </c>
      <c r="B11" s="22"/>
      <c r="C11" s="23"/>
      <c r="D11" s="23"/>
      <c r="E11" s="23"/>
      <c r="F11" s="23"/>
      <c r="G11" s="16"/>
      <c r="H11" s="23"/>
      <c r="I11" s="16"/>
      <c r="J11" s="23"/>
      <c r="K11" s="16">
        <f t="shared" si="0"/>
        <v>0</v>
      </c>
      <c r="L11" s="24"/>
      <c r="M11" s="36"/>
      <c r="N11" s="37"/>
    </row>
    <row r="12" spans="1:15" s="38" customFormat="1" ht="27">
      <c r="A12" s="35">
        <v>10</v>
      </c>
      <c r="B12" s="25"/>
      <c r="C12" s="26"/>
      <c r="D12" s="26"/>
      <c r="E12" s="26"/>
      <c r="F12" s="26"/>
      <c r="G12" s="26"/>
      <c r="H12" s="26"/>
      <c r="I12" s="26"/>
      <c r="J12" s="26"/>
      <c r="K12" s="16">
        <f t="shared" si="0"/>
        <v>0</v>
      </c>
      <c r="L12" s="27"/>
      <c r="M12" s="36"/>
      <c r="N12" s="37"/>
    </row>
    <row r="13" spans="1:15" s="38" customFormat="1" ht="28.5">
      <c r="A13" s="35">
        <v>11</v>
      </c>
      <c r="B13" s="19"/>
      <c r="C13" s="20"/>
      <c r="D13" s="20"/>
      <c r="E13" s="20"/>
      <c r="F13" s="20"/>
      <c r="G13" s="16"/>
      <c r="H13" s="20"/>
      <c r="I13" s="20"/>
      <c r="J13" s="20"/>
      <c r="K13" s="16">
        <f t="shared" si="0"/>
        <v>0</v>
      </c>
      <c r="L13" s="21"/>
      <c r="M13" s="36"/>
      <c r="N13" s="29"/>
      <c r="O13" s="30"/>
    </row>
    <row r="14" spans="1:15" s="38" customFormat="1" ht="26.25">
      <c r="A14" s="35">
        <v>12</v>
      </c>
      <c r="B14" s="22"/>
      <c r="C14" s="23"/>
      <c r="D14" s="23"/>
      <c r="E14" s="23"/>
      <c r="F14" s="23"/>
      <c r="G14" s="23"/>
      <c r="H14" s="23"/>
      <c r="I14" s="23"/>
      <c r="J14" s="23"/>
      <c r="K14" s="16">
        <f t="shared" si="0"/>
        <v>0</v>
      </c>
      <c r="L14" s="24"/>
      <c r="M14" s="36"/>
      <c r="N14" s="28"/>
      <c r="O14" s="39"/>
    </row>
    <row r="15" spans="1:15" s="38" customFormat="1" ht="23.25">
      <c r="A15" s="35">
        <v>13</v>
      </c>
      <c r="B15" s="22"/>
      <c r="C15" s="23"/>
      <c r="D15" s="23"/>
      <c r="E15" s="23"/>
      <c r="F15" s="23"/>
      <c r="G15" s="23"/>
      <c r="H15" s="23"/>
      <c r="I15" s="23"/>
      <c r="J15" s="23"/>
      <c r="K15" s="16">
        <f t="shared" si="0"/>
        <v>0</v>
      </c>
      <c r="L15" s="24"/>
      <c r="M15" s="36"/>
    </row>
    <row r="16" spans="1:15" s="38" customFormat="1" ht="23.25">
      <c r="A16" s="35">
        <v>14</v>
      </c>
      <c r="B16" s="19"/>
      <c r="C16" s="20"/>
      <c r="D16" s="20"/>
      <c r="E16" s="20"/>
      <c r="F16" s="20"/>
      <c r="G16" s="20"/>
      <c r="H16" s="20"/>
      <c r="I16" s="20"/>
      <c r="J16" s="20"/>
      <c r="K16" s="16">
        <f t="shared" si="0"/>
        <v>0</v>
      </c>
      <c r="L16" s="21"/>
      <c r="M16" s="36"/>
    </row>
    <row r="17" spans="1:16" s="38" customFormat="1" ht="28.5">
      <c r="A17" s="35">
        <v>15</v>
      </c>
      <c r="B17" s="19"/>
      <c r="C17" s="20"/>
      <c r="D17" s="20"/>
      <c r="E17" s="20"/>
      <c r="F17" s="20"/>
      <c r="G17" s="20"/>
      <c r="H17" s="20"/>
      <c r="I17" s="20"/>
      <c r="J17" s="20"/>
      <c r="K17" s="16">
        <f t="shared" si="0"/>
        <v>0</v>
      </c>
      <c r="L17" s="21"/>
      <c r="M17" s="36"/>
      <c r="N17" s="29"/>
      <c r="O17" s="30"/>
      <c r="P17" s="30"/>
    </row>
    <row r="18" spans="1:16" s="38" customFormat="1" ht="26.25">
      <c r="A18" s="35">
        <v>16</v>
      </c>
      <c r="B18" s="19"/>
      <c r="C18" s="20"/>
      <c r="D18" s="16"/>
      <c r="E18" s="20"/>
      <c r="F18" s="20"/>
      <c r="G18" s="20"/>
      <c r="H18" s="20"/>
      <c r="I18" s="20"/>
      <c r="J18" s="20"/>
      <c r="K18" s="16">
        <f t="shared" si="0"/>
        <v>0</v>
      </c>
      <c r="L18" s="21"/>
      <c r="M18" s="36"/>
      <c r="N18" s="28"/>
      <c r="O18" s="28"/>
      <c r="P18" s="40"/>
    </row>
    <row r="19" spans="1:16" s="38" customFormat="1" ht="26.25">
      <c r="A19" s="35">
        <v>17</v>
      </c>
      <c r="B19" s="31"/>
      <c r="C19" s="20"/>
      <c r="D19" s="20"/>
      <c r="E19" s="20"/>
      <c r="F19" s="32"/>
      <c r="G19" s="20"/>
      <c r="H19" s="32"/>
      <c r="I19" s="33"/>
      <c r="J19" s="33"/>
      <c r="K19" s="16">
        <f t="shared" si="0"/>
        <v>0</v>
      </c>
      <c r="L19" s="21"/>
      <c r="M19" s="36"/>
      <c r="N19" s="28"/>
      <c r="O19" s="28"/>
      <c r="P19" s="40"/>
    </row>
    <row r="20" spans="1:16" s="38" customFormat="1" ht="23.25">
      <c r="A20" s="35">
        <v>18</v>
      </c>
      <c r="B20" s="15"/>
      <c r="C20" s="16"/>
      <c r="D20" s="16"/>
      <c r="E20" s="16"/>
      <c r="F20" s="16"/>
      <c r="G20" s="16"/>
      <c r="H20" s="16"/>
      <c r="I20" s="16"/>
      <c r="J20" s="16"/>
      <c r="K20" s="16">
        <f t="shared" si="0"/>
        <v>0</v>
      </c>
      <c r="L20" s="16"/>
      <c r="M20" s="36"/>
    </row>
    <row r="21" spans="1:16" s="38" customFormat="1" ht="23.25">
      <c r="A21" s="35">
        <v>19</v>
      </c>
      <c r="B21" s="15"/>
      <c r="C21" s="16"/>
      <c r="D21" s="16"/>
      <c r="E21" s="16"/>
      <c r="F21" s="16"/>
      <c r="G21" s="16"/>
      <c r="H21" s="16"/>
      <c r="I21" s="16"/>
      <c r="J21" s="16"/>
      <c r="K21" s="16">
        <f t="shared" si="0"/>
        <v>0</v>
      </c>
      <c r="L21" s="16"/>
      <c r="M21" s="36"/>
    </row>
    <row r="22" spans="1:16" s="38" customFormat="1" ht="23.25">
      <c r="A22" s="35">
        <v>20</v>
      </c>
      <c r="B22" s="15"/>
      <c r="C22" s="16"/>
      <c r="D22" s="16"/>
      <c r="E22" s="16"/>
      <c r="F22" s="16"/>
      <c r="G22" s="16"/>
      <c r="H22" s="16"/>
      <c r="I22" s="16"/>
      <c r="J22" s="16"/>
      <c r="K22" s="16">
        <f t="shared" si="0"/>
        <v>0</v>
      </c>
      <c r="L22" s="16"/>
      <c r="M22" s="36"/>
    </row>
    <row r="23" spans="1:16" s="38" customFormat="1" ht="23.25">
      <c r="A23" s="35">
        <v>21</v>
      </c>
      <c r="B23" s="15"/>
      <c r="C23" s="16"/>
      <c r="D23" s="16"/>
      <c r="E23" s="16"/>
      <c r="F23" s="16"/>
      <c r="G23" s="16"/>
      <c r="H23" s="16"/>
      <c r="I23" s="16"/>
      <c r="J23" s="16"/>
      <c r="K23" s="16">
        <f t="shared" si="0"/>
        <v>0</v>
      </c>
      <c r="L23" s="16"/>
      <c r="M23" s="36"/>
    </row>
    <row r="24" spans="1:16" s="38" customFormat="1" ht="23.25">
      <c r="A24" s="35">
        <v>22</v>
      </c>
      <c r="B24" s="15"/>
      <c r="C24" s="16"/>
      <c r="D24" s="16"/>
      <c r="E24" s="16"/>
      <c r="F24" s="16"/>
      <c r="G24" s="16"/>
      <c r="H24" s="16"/>
      <c r="I24" s="16"/>
      <c r="J24" s="16"/>
      <c r="K24" s="16">
        <f t="shared" si="0"/>
        <v>0</v>
      </c>
      <c r="L24" s="16"/>
      <c r="M24" s="36"/>
    </row>
    <row r="25" spans="1:16" s="38" customFormat="1" ht="23.25">
      <c r="A25" s="35">
        <v>23</v>
      </c>
      <c r="B25" s="15"/>
      <c r="C25" s="16"/>
      <c r="D25" s="16"/>
      <c r="E25" s="16"/>
      <c r="F25" s="34"/>
      <c r="G25" s="16"/>
      <c r="H25" s="34"/>
      <c r="I25" s="34"/>
      <c r="J25" s="34"/>
      <c r="K25" s="16">
        <f t="shared" si="0"/>
        <v>0</v>
      </c>
      <c r="L25" s="16"/>
      <c r="M25" s="36"/>
    </row>
    <row r="26" spans="1:16" s="38" customFormat="1" ht="23.25">
      <c r="A26" s="35">
        <v>24</v>
      </c>
      <c r="B26" s="15"/>
      <c r="C26" s="16"/>
      <c r="D26" s="16"/>
      <c r="E26" s="16"/>
      <c r="F26" s="16"/>
      <c r="G26" s="16"/>
      <c r="H26" s="16"/>
      <c r="I26" s="16"/>
      <c r="J26" s="16"/>
      <c r="K26" s="16">
        <f t="shared" si="0"/>
        <v>0</v>
      </c>
      <c r="L26" s="16"/>
      <c r="M26" s="36"/>
    </row>
    <row r="27" spans="1:16" s="38" customFormat="1" ht="23.25">
      <c r="A27" s="35">
        <v>25</v>
      </c>
      <c r="B27" s="15"/>
      <c r="C27" s="16"/>
      <c r="D27" s="16"/>
      <c r="E27" s="16"/>
      <c r="F27" s="16"/>
      <c r="G27" s="16"/>
      <c r="H27" s="16"/>
      <c r="I27" s="16"/>
      <c r="J27" s="16"/>
      <c r="K27" s="16">
        <f t="shared" si="0"/>
        <v>0</v>
      </c>
      <c r="L27" s="16"/>
      <c r="M27" s="36"/>
    </row>
    <row r="28" spans="1:16" ht="36" customHeight="1">
      <c r="A28" s="1"/>
      <c r="B28" s="1"/>
      <c r="C28" s="1"/>
      <c r="D28" s="6"/>
      <c r="E28" s="7">
        <f t="shared" ref="E28:K28" si="1">SUM(E3:E27)</f>
        <v>1000</v>
      </c>
      <c r="F28" s="7">
        <f t="shared" si="1"/>
        <v>500</v>
      </c>
      <c r="G28" s="7">
        <f t="shared" si="1"/>
        <v>1</v>
      </c>
      <c r="H28" s="7">
        <f t="shared" si="1"/>
        <v>2</v>
      </c>
      <c r="I28" s="7">
        <f t="shared" si="1"/>
        <v>4</v>
      </c>
      <c r="J28" s="7">
        <f t="shared" si="1"/>
        <v>1</v>
      </c>
      <c r="K28" s="7">
        <f t="shared" si="1"/>
        <v>370</v>
      </c>
      <c r="L28" s="10" t="s">
        <v>18</v>
      </c>
    </row>
    <row r="29" spans="1:16" ht="35.1" customHeight="1">
      <c r="A29" s="1"/>
      <c r="B29" s="1"/>
      <c r="C29" s="1"/>
      <c r="D29" s="6"/>
      <c r="E29" s="8">
        <f>E28*10</f>
        <v>10000</v>
      </c>
      <c r="F29" s="8">
        <f>F28*10</f>
        <v>5000</v>
      </c>
      <c r="G29" s="8">
        <f>G28*10</f>
        <v>10</v>
      </c>
      <c r="H29" s="8">
        <f>H28*10</f>
        <v>20</v>
      </c>
      <c r="I29" s="8">
        <f>I28*15</f>
        <v>60</v>
      </c>
      <c r="J29" s="8">
        <f>J28*10</f>
        <v>10</v>
      </c>
      <c r="K29" s="9">
        <f>K28*15</f>
        <v>5550</v>
      </c>
      <c r="L29" s="11">
        <v>0</v>
      </c>
    </row>
    <row r="30" spans="1:16">
      <c r="E30" s="2"/>
      <c r="F30" s="2"/>
      <c r="G30" s="2"/>
      <c r="H30" s="2"/>
      <c r="I30" s="2"/>
      <c r="J30" s="2"/>
    </row>
    <row r="31" spans="1:16" ht="15.75" customHeight="1">
      <c r="I31" s="42" t="s">
        <v>19</v>
      </c>
      <c r="J31" s="42"/>
      <c r="K31" s="42"/>
      <c r="L31" s="42"/>
      <c r="M31" s="42"/>
      <c r="N31" s="42"/>
    </row>
    <row r="32" spans="1:16" ht="15.75" customHeight="1">
      <c r="I32" s="42"/>
      <c r="J32" s="42"/>
      <c r="K32" s="42"/>
      <c r="L32" s="42"/>
      <c r="M32" s="42"/>
      <c r="N32" s="42"/>
    </row>
    <row r="33" spans="9:14" ht="15.75" customHeight="1">
      <c r="I33" s="42"/>
      <c r="J33" s="42"/>
      <c r="K33" s="42"/>
      <c r="L33" s="42"/>
      <c r="M33" s="42"/>
      <c r="N33" s="42"/>
    </row>
    <row r="34" spans="9:14" ht="15.75" customHeight="1">
      <c r="I34" s="42"/>
      <c r="J34" s="42"/>
      <c r="K34" s="42"/>
      <c r="L34" s="42"/>
      <c r="M34" s="42"/>
      <c r="N34" s="42"/>
    </row>
    <row r="35" spans="9:14" ht="15.75" customHeight="1">
      <c r="I35" s="42"/>
      <c r="J35" s="42"/>
      <c r="K35" s="42"/>
      <c r="L35" s="42"/>
      <c r="M35" s="42"/>
      <c r="N35" s="42"/>
    </row>
    <row r="36" spans="9:14" ht="15.75" customHeight="1">
      <c r="I36" s="42"/>
      <c r="J36" s="42"/>
      <c r="K36" s="42"/>
      <c r="L36" s="42"/>
      <c r="M36" s="42"/>
      <c r="N36" s="42"/>
    </row>
    <row r="37" spans="9:14" ht="15.75" customHeight="1">
      <c r="I37" s="42"/>
      <c r="J37" s="42"/>
      <c r="K37" s="42"/>
      <c r="L37" s="42"/>
      <c r="M37" s="42"/>
      <c r="N37" s="42"/>
    </row>
    <row r="38" spans="9:14" ht="15.75" customHeight="1">
      <c r="I38" s="42"/>
      <c r="J38" s="42"/>
      <c r="K38" s="42"/>
      <c r="L38" s="42"/>
      <c r="M38" s="42"/>
      <c r="N38" s="42"/>
    </row>
    <row r="39" spans="9:14" ht="15.75" customHeight="1">
      <c r="I39" s="42"/>
      <c r="J39" s="42"/>
      <c r="K39" s="42"/>
      <c r="L39" s="42"/>
      <c r="M39" s="42"/>
      <c r="N39" s="42"/>
    </row>
  </sheetData>
  <mergeCells count="1">
    <mergeCell ref="I31:N3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Hannah Benyon (1400371)</dc:creator>
  <cp:keywords/>
  <dc:description/>
  <cp:lastModifiedBy>vEKonsult</cp:lastModifiedBy>
  <cp:revision/>
  <dcterms:created xsi:type="dcterms:W3CDTF">2020-01-04T20:55:10Z</dcterms:created>
  <dcterms:modified xsi:type="dcterms:W3CDTF">2021-12-10T12:39:13Z</dcterms:modified>
  <cp:category/>
  <cp:contentStatus/>
</cp:coreProperties>
</file>