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f\Documents\"/>
    </mc:Choice>
  </mc:AlternateContent>
  <xr:revisionPtr revIDLastSave="0" documentId="13_ncr:1_{0E8CBE93-DAA2-4D89-90FC-9A0FC2F4DF5C}" xr6:coauthVersionLast="47" xr6:coauthVersionMax="47" xr10:uidLastSave="{00000000-0000-0000-0000-000000000000}"/>
  <bookViews>
    <workbookView xWindow="-120" yWindow="-120" windowWidth="29040" windowHeight="15840" xr2:uid="{3A825B5E-7464-4EF7-9B2F-1256A46E45F8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" l="1"/>
  <c r="N3" i="1"/>
  <c r="I5" i="1"/>
  <c r="K5" i="1"/>
  <c r="I6" i="1"/>
  <c r="K6" i="1" s="1"/>
  <c r="I7" i="1"/>
  <c r="K7" i="1"/>
  <c r="I8" i="1"/>
  <c r="K8" i="1"/>
  <c r="I9" i="1"/>
  <c r="K9" i="1"/>
  <c r="I10" i="1"/>
  <c r="K10" i="1"/>
  <c r="I11" i="1"/>
  <c r="K11" i="1"/>
  <c r="I12" i="1"/>
  <c r="K12" i="1"/>
  <c r="I13" i="1"/>
  <c r="K13" i="1"/>
  <c r="R3" i="1"/>
  <c r="S3" i="1"/>
  <c r="U3" i="1"/>
  <c r="P4" i="1"/>
  <c r="H13" i="2"/>
  <c r="J13" i="2" s="1"/>
  <c r="H12" i="2"/>
  <c r="J12" i="2" s="1"/>
  <c r="H11" i="2"/>
  <c r="J11" i="2" s="1"/>
  <c r="H10" i="2"/>
  <c r="J10" i="2" s="1"/>
  <c r="H9" i="2"/>
  <c r="J9" i="2" s="1"/>
  <c r="H8" i="2"/>
  <c r="J8" i="2" s="1"/>
  <c r="H7" i="2"/>
  <c r="J7" i="2" s="1"/>
  <c r="H6" i="2"/>
  <c r="J6" i="2" s="1"/>
  <c r="H5" i="2"/>
  <c r="J5" i="2" s="1"/>
  <c r="V3" i="2"/>
  <c r="R3" i="2"/>
  <c r="T3" i="2" s="1"/>
  <c r="Q3" i="2"/>
  <c r="M3" i="2"/>
  <c r="J3" i="2"/>
  <c r="F3" i="2"/>
  <c r="A4" i="2" s="1"/>
  <c r="C3" i="2"/>
  <c r="G3" i="1"/>
  <c r="B4" i="1" s="1"/>
  <c r="D4" i="1" s="1"/>
  <c r="D3" i="1"/>
  <c r="W3" i="1" l="1"/>
  <c r="C4" i="2"/>
  <c r="D4" i="2" s="1"/>
  <c r="O4" i="2"/>
  <c r="E4" i="1"/>
  <c r="F4" i="2" l="1"/>
  <c r="A5" i="2"/>
  <c r="G4" i="1"/>
  <c r="B5" i="1" s="1"/>
  <c r="C5" i="2" l="1"/>
  <c r="D5" i="2"/>
  <c r="D5" i="1"/>
  <c r="E5" i="1" s="1"/>
  <c r="F5" i="2" l="1"/>
  <c r="A6" i="2" s="1"/>
  <c r="G5" i="1"/>
  <c r="B6" i="1" s="1"/>
  <c r="D6" i="2" l="1"/>
  <c r="C6" i="2"/>
  <c r="D6" i="1"/>
  <c r="E6" i="1"/>
  <c r="F6" i="2" l="1"/>
  <c r="A7" i="2"/>
  <c r="G6" i="1"/>
  <c r="B7" i="1" s="1"/>
  <c r="C7" i="2" l="1"/>
  <c r="D7" i="2"/>
  <c r="D7" i="1"/>
  <c r="E7" i="1" s="1"/>
  <c r="F7" i="2" l="1"/>
  <c r="A8" i="2"/>
  <c r="G7" i="1"/>
  <c r="B8" i="1" s="1"/>
  <c r="D8" i="2" l="1"/>
  <c r="C8" i="2"/>
  <c r="D8" i="1"/>
  <c r="E8" i="1" s="1"/>
  <c r="F8" i="2" l="1"/>
  <c r="A9" i="2" s="1"/>
  <c r="G8" i="1"/>
  <c r="B9" i="1" s="1"/>
  <c r="C9" i="2" l="1"/>
  <c r="D9" i="2"/>
  <c r="D9" i="1"/>
  <c r="E9" i="1" s="1"/>
  <c r="F9" i="2" l="1"/>
  <c r="A10" i="2"/>
  <c r="G9" i="1"/>
  <c r="B10" i="1" s="1"/>
  <c r="D10" i="1" s="1"/>
  <c r="E10" i="1" s="1"/>
  <c r="G10" i="1" s="1"/>
  <c r="B11" i="1" s="1"/>
  <c r="D11" i="1" s="1"/>
  <c r="E11" i="1" s="1"/>
  <c r="G11" i="1" s="1"/>
  <c r="B12" i="1" s="1"/>
  <c r="D12" i="1" s="1"/>
  <c r="E12" i="1" s="1"/>
  <c r="G12" i="1" s="1"/>
  <c r="B13" i="1" s="1"/>
  <c r="D10" i="2" l="1"/>
  <c r="C10" i="2"/>
  <c r="D13" i="1"/>
  <c r="E13" i="1" s="1"/>
  <c r="G13" i="1" s="1"/>
  <c r="B14" i="1" s="1"/>
  <c r="D14" i="1" s="1"/>
  <c r="E14" i="1" s="1"/>
  <c r="G14" i="1" s="1"/>
  <c r="B15" i="1" s="1"/>
  <c r="D15" i="1" s="1"/>
  <c r="E15" i="1" s="1"/>
  <c r="G15" i="1" s="1"/>
  <c r="B16" i="1" s="1"/>
  <c r="F10" i="2" l="1"/>
  <c r="A11" i="2" s="1"/>
  <c r="D16" i="1"/>
  <c r="E16" i="1" s="1"/>
  <c r="C11" i="2" l="1"/>
  <c r="D11" i="2" s="1"/>
  <c r="G16" i="1"/>
  <c r="B17" i="1" s="1"/>
  <c r="F11" i="2" l="1"/>
  <c r="A12" i="2"/>
  <c r="D17" i="1"/>
  <c r="E17" i="1" s="1"/>
  <c r="C12" i="2" l="1"/>
  <c r="D12" i="2" s="1"/>
  <c r="G17" i="1"/>
  <c r="B18" i="1" s="1"/>
  <c r="F12" i="2" l="1"/>
  <c r="A13" i="2"/>
  <c r="D18" i="1"/>
  <c r="E18" i="1" s="1"/>
  <c r="C13" i="2" l="1"/>
  <c r="D13" i="2"/>
  <c r="G18" i="1"/>
  <c r="B19" i="1" s="1"/>
  <c r="F13" i="2" l="1"/>
  <c r="A14" i="2" s="1"/>
  <c r="D19" i="1"/>
  <c r="E19" i="1" s="1"/>
  <c r="D14" i="2" l="1"/>
  <c r="C14" i="2"/>
  <c r="G19" i="1"/>
  <c r="B20" i="1" s="1"/>
  <c r="F14" i="2" l="1"/>
  <c r="A15" i="2"/>
  <c r="E20" i="1"/>
  <c r="D20" i="1"/>
  <c r="C15" i="2" l="1"/>
  <c r="D15" i="2" s="1"/>
  <c r="G20" i="1"/>
  <c r="B21" i="1" s="1"/>
  <c r="F15" i="2" l="1"/>
  <c r="A16" i="2"/>
  <c r="D21" i="1"/>
  <c r="E21" i="1"/>
  <c r="C16" i="2" l="1"/>
  <c r="D16" i="2" s="1"/>
  <c r="G21" i="1"/>
  <c r="B22" i="1"/>
  <c r="F16" i="2" l="1"/>
  <c r="A17" i="2" s="1"/>
  <c r="D22" i="1"/>
  <c r="E22" i="1" s="1"/>
  <c r="D17" i="2" l="1"/>
  <c r="C17" i="2"/>
  <c r="G22" i="1"/>
  <c r="B23" i="1" s="1"/>
  <c r="F17" i="2" l="1"/>
  <c r="A18" i="2"/>
  <c r="D23" i="1"/>
  <c r="E23" i="1" s="1"/>
  <c r="G23" i="1" s="1"/>
  <c r="C18" i="2" l="1"/>
  <c r="D18" i="2" s="1"/>
  <c r="F18" i="2" l="1"/>
  <c r="A19" i="2" s="1"/>
  <c r="C19" i="2" l="1"/>
  <c r="D19" i="2" s="1"/>
  <c r="F19" i="2" l="1"/>
  <c r="A20" i="2"/>
  <c r="D20" i="2" l="1"/>
  <c r="C20" i="2"/>
  <c r="F20" i="2" l="1"/>
  <c r="A21" i="2"/>
  <c r="D21" i="2" l="1"/>
  <c r="C21" i="2"/>
  <c r="F21" i="2" l="1"/>
  <c r="A22" i="2"/>
  <c r="C22" i="2" l="1"/>
  <c r="D22" i="2" s="1"/>
  <c r="F22" i="2" l="1"/>
  <c r="A23" i="2"/>
  <c r="C23" i="2" l="1"/>
  <c r="D23" i="2" s="1"/>
  <c r="F23" i="2" s="1"/>
</calcChain>
</file>

<file path=xl/sharedStrings.xml><?xml version="1.0" encoding="utf-8"?>
<sst xmlns="http://schemas.openxmlformats.org/spreadsheetml/2006/main" count="40" uniqueCount="8">
  <si>
    <t>yearly pay out</t>
  </si>
  <si>
    <t>start</t>
  </si>
  <si>
    <t>dist</t>
  </si>
  <si>
    <t>diference</t>
  </si>
  <si>
    <t>ince</t>
  </si>
  <si>
    <t>year</t>
  </si>
  <si>
    <t>total #1</t>
  </si>
  <si>
    <t>total 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</si>
</sst>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44" fontId="0" fillId="0" borderId="0" xfId="0" applyNumberFormat="1"/>
    <xf numFmtId="44" fontId="2" fillId="0" borderId="0" xfId="1" applyFont="1"/>
    <xf numFmtId="9" fontId="2" fillId="0" borderId="0" xfId="0" applyNumberFormat="1" applyFont="1"/>
    <xf numFmtId="44" fontId="2" fillId="0" borderId="0" xfId="0" applyNumberFormat="1" applyFont="1"/>
    <xf numFmtId="9" fontId="2" fillId="0" borderId="0" xfId="1" applyNumberFormat="1" applyFont="1"/>
    <xf numFmtId="0" fontId="0" fillId="2" borderId="0" xfId="0" applyFill="1"/>
    <xf numFmtId="9" fontId="2" fillId="2" borderId="0" xfId="0" applyNumberFormat="1" applyFont="1" applyFill="1"/>
    <xf numFmtId="44" fontId="2" fillId="2" borderId="0" xfId="0" applyNumberFormat="1" applyFont="1" applyFill="1"/>
    <xf numFmtId="0" fontId="2" fillId="2" borderId="0" xfId="0" applyFont="1" applyFill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AE34B-010A-4054-969C-5B1924A50CC7}">
  <sheetPr>
    <pageSetUpPr fitToPage="1"/>
  </sheetPr>
  <dimension ref="B1:Y31"/>
  <sheetViews>
    <sheetView tabSelected="1" topLeftCell="B1" workbookViewId="0">
      <selection activeCell="I31" sqref="I31"/>
    </sheetView>
  </sheetViews>
  <sheetFormatPr defaultRowHeight="15" x14ac:dyDescent="0.25"/>
  <cols>
    <col min="1" max="1" width="5.28515625" customWidth="1"/>
    <col min="2" max="2" width="14" bestFit="1" customWidth="1"/>
    <col min="3" max="3" width="6.42578125" customWidth="1"/>
    <col min="4" max="5" width="14" customWidth="1"/>
    <col min="6" max="6" width="4.85546875" customWidth="1"/>
    <col min="7" max="7" width="14" customWidth="1"/>
    <col min="8" max="8" width="3.85546875" style="6" customWidth="1"/>
    <col min="9" max="9" width="13.85546875" customWidth="1"/>
    <col min="10" max="10" width="6.7109375" customWidth="1"/>
    <col min="11" max="11" width="14" bestFit="1" customWidth="1"/>
    <col min="12" max="12" width="15.85546875" customWidth="1"/>
    <col min="13" max="13" width="5" customWidth="1"/>
    <col min="14" max="14" width="14.28515625" customWidth="1"/>
    <col min="15" max="15" width="4.140625" style="6" customWidth="1"/>
    <col min="16" max="16" width="15.140625" customWidth="1"/>
    <col min="17" max="17" width="7" customWidth="1"/>
    <col min="18" max="18" width="14.42578125" customWidth="1"/>
    <col min="19" max="19" width="14.140625" customWidth="1"/>
    <col min="20" max="20" width="5.42578125" customWidth="1"/>
    <col min="21" max="21" width="12.7109375" customWidth="1"/>
    <col min="22" max="22" width="4.5703125" style="6" customWidth="1"/>
    <col min="23" max="23" width="15.42578125" customWidth="1"/>
    <col min="25" max="25" width="14.28515625" bestFit="1" customWidth="1"/>
  </cols>
  <sheetData>
    <row r="1" spans="2:25" x14ac:dyDescent="0.25">
      <c r="B1" t="s">
        <v>0</v>
      </c>
    </row>
    <row r="2" spans="2:25" x14ac:dyDescent="0.25">
      <c r="B2" t="s">
        <v>1</v>
      </c>
      <c r="C2" t="s">
        <v>2</v>
      </c>
      <c r="D2" t="s">
        <v>6</v>
      </c>
      <c r="E2" t="s">
        <v>3</v>
      </c>
      <c r="F2" t="s">
        <v>4</v>
      </c>
      <c r="G2" t="s">
        <v>7</v>
      </c>
      <c r="I2" t="s">
        <v>1</v>
      </c>
      <c r="J2" t="s">
        <v>2</v>
      </c>
      <c r="K2" t="s">
        <v>6</v>
      </c>
      <c r="L2" t="s">
        <v>3</v>
      </c>
      <c r="M2" t="s">
        <v>4</v>
      </c>
      <c r="N2" t="s">
        <v>7</v>
      </c>
      <c r="P2" t="s">
        <v>1</v>
      </c>
      <c r="Q2" t="s">
        <v>2</v>
      </c>
      <c r="R2" t="s">
        <v>6</v>
      </c>
      <c r="S2" t="s">
        <v>3</v>
      </c>
      <c r="T2" t="s">
        <v>4</v>
      </c>
      <c r="U2" t="s">
        <v>7</v>
      </c>
      <c r="W2" t="s">
        <v>5</v>
      </c>
    </row>
    <row r="3" spans="2:25" ht="15.75" x14ac:dyDescent="0.25">
      <c r="B3" s="2">
        <v>367000</v>
      </c>
      <c r="C3" s="3">
        <v>0.05</v>
      </c>
      <c r="D3" s="4">
        <f t="shared" ref="D3:D13" si="0">SUM(B3*C3)</f>
        <v>18350</v>
      </c>
      <c r="E3" s="2">
        <v>349000</v>
      </c>
      <c r="F3" s="5">
        <v>0.02</v>
      </c>
      <c r="G3" s="2">
        <f t="shared" ref="G3:G14" si="1">SUM(E3*F3)</f>
        <v>6980</v>
      </c>
      <c r="H3" s="7"/>
      <c r="I3" s="2">
        <v>349544</v>
      </c>
      <c r="J3" s="3">
        <v>0.06</v>
      </c>
      <c r="K3" s="4">
        <f>SUM(I3*J3)</f>
        <v>20972.639999999999</v>
      </c>
      <c r="L3" s="2"/>
      <c r="M3" s="5">
        <v>0.02</v>
      </c>
      <c r="N3" s="2">
        <f>SUM(I3*J3)</f>
        <v>20972.639999999999</v>
      </c>
      <c r="O3" s="8"/>
      <c r="P3" s="2">
        <v>380652.45</v>
      </c>
      <c r="Q3" s="3">
        <v>0.05</v>
      </c>
      <c r="R3" s="4">
        <f>SUM(P3*Q3)</f>
        <v>19032.622500000001</v>
      </c>
      <c r="S3" s="2">
        <f>SUM(P3-R3)</f>
        <v>361619.82750000001</v>
      </c>
      <c r="T3" s="5">
        <v>0.02</v>
      </c>
      <c r="U3" s="2">
        <f>SUM(S3*T3)</f>
        <v>7232.3965500000004</v>
      </c>
      <c r="W3" s="4">
        <f>SUM(D3+K3+R3)</f>
        <v>58355.262499999997</v>
      </c>
    </row>
    <row r="4" spans="2:25" ht="15.75" x14ac:dyDescent="0.25">
      <c r="B4" s="4">
        <f>SUM(E3+G3)</f>
        <v>355980</v>
      </c>
      <c r="C4" s="3">
        <v>0.05</v>
      </c>
      <c r="D4" s="4">
        <f t="shared" si="0"/>
        <v>17799</v>
      </c>
      <c r="E4" s="4">
        <f t="shared" ref="E4:E14" si="2">SUM(B4-D4)</f>
        <v>338181</v>
      </c>
      <c r="F4" s="5">
        <v>0.02</v>
      </c>
      <c r="G4" s="4">
        <f t="shared" si="1"/>
        <v>6763.62</v>
      </c>
      <c r="H4" s="7"/>
      <c r="I4" s="4"/>
      <c r="J4" s="3">
        <v>0.06</v>
      </c>
      <c r="K4" s="4"/>
      <c r="L4" s="4"/>
      <c r="M4" s="5">
        <v>0.02</v>
      </c>
      <c r="N4" s="4"/>
      <c r="O4" s="9"/>
      <c r="P4" s="4">
        <f>SUM(S3+U3)</f>
        <v>368852.22405000002</v>
      </c>
      <c r="Q4" s="3">
        <v>0.05</v>
      </c>
      <c r="R4" s="4"/>
      <c r="S4" s="4"/>
      <c r="T4" s="4"/>
      <c r="U4" s="4"/>
    </row>
    <row r="5" spans="2:25" ht="15.75" x14ac:dyDescent="0.25">
      <c r="B5" s="4">
        <f>SUM(E4+G4)</f>
        <v>344944.62</v>
      </c>
      <c r="C5" s="3">
        <v>0.05</v>
      </c>
      <c r="D5" s="4">
        <f t="shared" si="0"/>
        <v>17247.231</v>
      </c>
      <c r="E5" s="4">
        <f t="shared" si="2"/>
        <v>327697.38899999997</v>
      </c>
      <c r="F5" s="5">
        <v>0.02</v>
      </c>
      <c r="G5" s="4">
        <f t="shared" si="1"/>
        <v>6553.9477799999995</v>
      </c>
      <c r="H5" s="7"/>
      <c r="I5" s="4">
        <f>SUM(L4+N4)</f>
        <v>0</v>
      </c>
      <c r="J5" s="3">
        <v>0.06</v>
      </c>
      <c r="K5" s="4">
        <f t="shared" ref="K5:K13" si="3">SUM(I5*J5)</f>
        <v>0</v>
      </c>
      <c r="L5" s="4"/>
      <c r="M5" s="5">
        <v>0.02</v>
      </c>
      <c r="N5" s="4"/>
      <c r="Q5" s="3">
        <v>0.05</v>
      </c>
    </row>
    <row r="6" spans="2:25" ht="15.75" x14ac:dyDescent="0.25">
      <c r="B6" s="4">
        <f>SUM(E5-G5)</f>
        <v>321143.44121999998</v>
      </c>
      <c r="C6" s="3">
        <v>0.05</v>
      </c>
      <c r="D6" s="4">
        <f t="shared" si="0"/>
        <v>16057.172060999999</v>
      </c>
      <c r="E6" s="4">
        <f t="shared" si="2"/>
        <v>305086.26915899996</v>
      </c>
      <c r="F6" s="5">
        <v>0.02</v>
      </c>
      <c r="G6" s="4">
        <f t="shared" si="1"/>
        <v>6101.725383179999</v>
      </c>
      <c r="H6" s="7"/>
      <c r="I6" s="4">
        <f>SUM(L5-N5)</f>
        <v>0</v>
      </c>
      <c r="J6" s="3">
        <v>0.06</v>
      </c>
      <c r="K6" s="4">
        <f t="shared" si="3"/>
        <v>0</v>
      </c>
      <c r="L6" s="4"/>
      <c r="M6" s="5">
        <v>0.02</v>
      </c>
      <c r="N6" s="4"/>
      <c r="Q6" s="3">
        <v>0.05</v>
      </c>
    </row>
    <row r="7" spans="2:25" ht="15.75" x14ac:dyDescent="0.25">
      <c r="B7" s="4">
        <f t="shared" ref="B7:B13" si="4">SUM(E6+G6)</f>
        <v>311187.99454217998</v>
      </c>
      <c r="C7" s="3">
        <v>0.05</v>
      </c>
      <c r="D7" s="4">
        <f t="shared" si="0"/>
        <v>15559.399727108999</v>
      </c>
      <c r="E7" s="4">
        <f t="shared" si="2"/>
        <v>295628.59481507097</v>
      </c>
      <c r="F7" s="5">
        <v>0.02</v>
      </c>
      <c r="G7" s="4">
        <f t="shared" si="1"/>
        <v>5912.5718963014197</v>
      </c>
      <c r="H7" s="7"/>
      <c r="I7" s="4">
        <f t="shared" ref="I7:I13" si="5">SUM(L6+N6)</f>
        <v>0</v>
      </c>
      <c r="J7" s="3">
        <v>0.06</v>
      </c>
      <c r="K7" s="4">
        <f t="shared" si="3"/>
        <v>0</v>
      </c>
      <c r="L7" s="4"/>
      <c r="M7" s="5">
        <v>0.02</v>
      </c>
      <c r="N7" s="4"/>
      <c r="Q7" s="3">
        <v>0.05</v>
      </c>
      <c r="Y7" s="1"/>
    </row>
    <row r="8" spans="2:25" ht="15.75" x14ac:dyDescent="0.25">
      <c r="B8" s="4">
        <f t="shared" si="4"/>
        <v>301541.16671137238</v>
      </c>
      <c r="C8" s="3">
        <v>0.05</v>
      </c>
      <c r="D8" s="4">
        <f t="shared" si="0"/>
        <v>15077.058335568619</v>
      </c>
      <c r="E8" s="4">
        <f t="shared" si="2"/>
        <v>286464.10837580374</v>
      </c>
      <c r="F8" s="5">
        <v>0.02</v>
      </c>
      <c r="G8" s="4">
        <f t="shared" si="1"/>
        <v>5729.2821675160749</v>
      </c>
      <c r="H8" s="7"/>
      <c r="I8" s="4">
        <f t="shared" si="5"/>
        <v>0</v>
      </c>
      <c r="J8" s="3">
        <v>0.06</v>
      </c>
      <c r="K8" s="4">
        <f t="shared" si="3"/>
        <v>0</v>
      </c>
      <c r="L8" s="4"/>
      <c r="M8" s="5">
        <v>0.02</v>
      </c>
      <c r="N8" s="4"/>
      <c r="Q8" s="3">
        <v>0.05</v>
      </c>
    </row>
    <row r="9" spans="2:25" ht="15.75" x14ac:dyDescent="0.25">
      <c r="B9" s="4">
        <f t="shared" si="4"/>
        <v>292193.39054331981</v>
      </c>
      <c r="C9" s="3">
        <v>0.05</v>
      </c>
      <c r="D9" s="4">
        <f t="shared" si="0"/>
        <v>14609.669527165992</v>
      </c>
      <c r="E9" s="4">
        <f t="shared" si="2"/>
        <v>277583.72101615381</v>
      </c>
      <c r="F9" s="5">
        <v>0.02</v>
      </c>
      <c r="G9" s="4">
        <f t="shared" si="1"/>
        <v>5551.6744203230764</v>
      </c>
      <c r="H9" s="7"/>
      <c r="I9" s="4">
        <f t="shared" si="5"/>
        <v>0</v>
      </c>
      <c r="J9" s="3">
        <v>0.06</v>
      </c>
      <c r="K9" s="4">
        <f t="shared" si="3"/>
        <v>0</v>
      </c>
      <c r="L9" s="4"/>
      <c r="M9" s="5">
        <v>0.02</v>
      </c>
      <c r="N9" s="4"/>
      <c r="Q9" s="3">
        <v>0.05</v>
      </c>
    </row>
    <row r="10" spans="2:25" ht="15.75" x14ac:dyDescent="0.25">
      <c r="B10" s="4">
        <f t="shared" si="4"/>
        <v>283135.39543647686</v>
      </c>
      <c r="C10" s="3">
        <v>0.06</v>
      </c>
      <c r="D10" s="4">
        <f t="shared" si="0"/>
        <v>16988.123726188613</v>
      </c>
      <c r="E10" s="4">
        <f t="shared" si="2"/>
        <v>266147.27171028825</v>
      </c>
      <c r="F10" s="5">
        <v>0.02</v>
      </c>
      <c r="G10" s="4">
        <f t="shared" si="1"/>
        <v>5322.9454342057652</v>
      </c>
      <c r="H10" s="7"/>
      <c r="I10" s="4">
        <f t="shared" si="5"/>
        <v>0</v>
      </c>
      <c r="J10" s="3">
        <v>0.06</v>
      </c>
      <c r="K10" s="4">
        <f t="shared" si="3"/>
        <v>0</v>
      </c>
      <c r="L10" s="4"/>
      <c r="M10" s="5">
        <v>0.02</v>
      </c>
      <c r="N10" s="4"/>
      <c r="Q10" s="3">
        <v>0.05</v>
      </c>
    </row>
    <row r="11" spans="2:25" ht="15.75" x14ac:dyDescent="0.25">
      <c r="B11" s="4">
        <f t="shared" si="4"/>
        <v>271470.217144494</v>
      </c>
      <c r="C11" s="3">
        <v>0.06</v>
      </c>
      <c r="D11" s="4">
        <f t="shared" si="0"/>
        <v>16288.213028669639</v>
      </c>
      <c r="E11" s="4">
        <f t="shared" si="2"/>
        <v>255182.00411582435</v>
      </c>
      <c r="F11" s="5">
        <v>0.02</v>
      </c>
      <c r="G11" s="4">
        <f t="shared" si="1"/>
        <v>5103.6400823164868</v>
      </c>
      <c r="H11" s="7"/>
      <c r="I11" s="4">
        <f t="shared" si="5"/>
        <v>0</v>
      </c>
      <c r="J11" s="3">
        <v>0.06</v>
      </c>
      <c r="K11" s="4">
        <f t="shared" si="3"/>
        <v>0</v>
      </c>
      <c r="L11" s="4"/>
      <c r="M11" s="5">
        <v>0.02</v>
      </c>
      <c r="N11" s="4"/>
      <c r="Q11" s="3">
        <v>0.05</v>
      </c>
    </row>
    <row r="12" spans="2:25" ht="15.75" x14ac:dyDescent="0.25">
      <c r="B12" s="4">
        <f t="shared" si="4"/>
        <v>260285.64419814083</v>
      </c>
      <c r="C12" s="3">
        <v>7.0000000000000007E-2</v>
      </c>
      <c r="D12" s="4">
        <f t="shared" si="0"/>
        <v>18219.99509386986</v>
      </c>
      <c r="E12" s="4">
        <f t="shared" si="2"/>
        <v>242065.64910427097</v>
      </c>
      <c r="F12" s="5">
        <v>0.02</v>
      </c>
      <c r="G12" s="4">
        <f t="shared" si="1"/>
        <v>4841.3129820854192</v>
      </c>
      <c r="H12" s="7"/>
      <c r="I12" s="4">
        <f t="shared" si="5"/>
        <v>0</v>
      </c>
      <c r="J12" s="3">
        <v>0.06</v>
      </c>
      <c r="K12" s="4">
        <f t="shared" si="3"/>
        <v>0</v>
      </c>
      <c r="L12" s="4"/>
      <c r="M12" s="5">
        <v>0.02</v>
      </c>
      <c r="N12" s="4"/>
      <c r="Q12" s="3">
        <v>0.05</v>
      </c>
    </row>
    <row r="13" spans="2:25" ht="15.75" x14ac:dyDescent="0.25">
      <c r="B13" s="4">
        <f t="shared" si="4"/>
        <v>246906.96208635639</v>
      </c>
      <c r="C13" s="3">
        <v>7.0000000000000007E-2</v>
      </c>
      <c r="D13" s="4">
        <f t="shared" si="0"/>
        <v>17283.487346044949</v>
      </c>
      <c r="E13" s="4">
        <f t="shared" si="2"/>
        <v>229623.47474031145</v>
      </c>
      <c r="F13" s="5">
        <v>0.02</v>
      </c>
      <c r="G13" s="4">
        <f t="shared" si="1"/>
        <v>4592.4694948062288</v>
      </c>
      <c r="H13" s="7"/>
      <c r="I13" s="4">
        <f t="shared" si="5"/>
        <v>0</v>
      </c>
      <c r="J13" s="3">
        <v>0.06</v>
      </c>
      <c r="K13" s="4">
        <f t="shared" si="3"/>
        <v>0</v>
      </c>
      <c r="L13" s="4"/>
      <c r="M13" s="5">
        <v>0.02</v>
      </c>
      <c r="N13" s="4"/>
      <c r="Q13" s="3">
        <v>0.05</v>
      </c>
    </row>
    <row r="14" spans="2:25" ht="15.75" x14ac:dyDescent="0.25">
      <c r="B14" s="4">
        <f>SUM(E13+G13)</f>
        <v>234215.94423511767</v>
      </c>
      <c r="C14" s="3">
        <v>7.0000000000000007E-2</v>
      </c>
      <c r="D14" s="4">
        <f>SUM(B14*C14)</f>
        <v>16395.116096458238</v>
      </c>
      <c r="E14" s="4">
        <f>SUM(B14-D14)</f>
        <v>217820.82813865942</v>
      </c>
      <c r="F14" s="5">
        <v>0.02</v>
      </c>
      <c r="G14" s="4">
        <f>SUM(E14*F14)</f>
        <v>4356.4165627731882</v>
      </c>
      <c r="H14" s="7"/>
      <c r="J14" s="3">
        <v>0.06</v>
      </c>
      <c r="Q14" s="3">
        <v>0.05</v>
      </c>
    </row>
    <row r="15" spans="2:25" ht="15.75" x14ac:dyDescent="0.25">
      <c r="B15" s="4">
        <f>SUM(E14+G14)</f>
        <v>222177.24470143262</v>
      </c>
      <c r="C15" s="3">
        <v>7.0000000000000007E-2</v>
      </c>
      <c r="D15" s="4">
        <f>SUM(B15*C15)</f>
        <v>15552.407129100284</v>
      </c>
      <c r="E15" s="4">
        <f>SUM(B15-D15)</f>
        <v>206624.83757233233</v>
      </c>
      <c r="F15" s="5">
        <v>0.02</v>
      </c>
      <c r="G15" s="4">
        <f>SUM(E15*F15)</f>
        <v>4132.4967514466462</v>
      </c>
      <c r="H15" s="7"/>
      <c r="J15" s="3">
        <v>0.06</v>
      </c>
      <c r="Q15" s="3">
        <v>0.05</v>
      </c>
    </row>
    <row r="16" spans="2:25" ht="15.75" x14ac:dyDescent="0.25">
      <c r="B16" s="4">
        <f>SUM(E15+G15)</f>
        <v>210757.33432377898</v>
      </c>
      <c r="C16" s="3">
        <v>7.0000000000000007E-2</v>
      </c>
      <c r="D16" s="4">
        <f>SUM(B16*C16)</f>
        <v>14753.01340266453</v>
      </c>
      <c r="E16" s="4">
        <f>SUM(B16-D16)</f>
        <v>196004.32092111444</v>
      </c>
      <c r="F16" s="5">
        <v>0.02</v>
      </c>
      <c r="G16" s="4">
        <f>SUM(E16*F16)</f>
        <v>3920.0864184222887</v>
      </c>
      <c r="H16" s="7"/>
      <c r="J16" s="3">
        <v>0.06</v>
      </c>
      <c r="Q16" s="3">
        <v>0.05</v>
      </c>
    </row>
    <row r="17" spans="2:17" ht="15.75" x14ac:dyDescent="0.25">
      <c r="B17" s="4">
        <f>SUM(E16+G16)</f>
        <v>199924.40733953673</v>
      </c>
      <c r="C17" s="3">
        <v>0.08</v>
      </c>
      <c r="D17" s="4">
        <f>SUM(B17*C17)</f>
        <v>15993.952587162939</v>
      </c>
      <c r="E17" s="4">
        <f>SUM(B17-D17)</f>
        <v>183930.4547523738</v>
      </c>
      <c r="F17" s="5">
        <v>0.02</v>
      </c>
      <c r="G17" s="4">
        <f>SUM(E17*F17)</f>
        <v>3678.6090950474759</v>
      </c>
      <c r="H17" s="7"/>
      <c r="J17" s="3">
        <v>0.06</v>
      </c>
      <c r="Q17" s="3">
        <v>0.05</v>
      </c>
    </row>
    <row r="18" spans="2:17" ht="15.75" x14ac:dyDescent="0.25">
      <c r="B18" s="4">
        <f>SUM(E17+G17)</f>
        <v>187609.06384742129</v>
      </c>
      <c r="C18" s="3">
        <v>0.08</v>
      </c>
      <c r="D18" s="4">
        <f>SUM(B18*C18)</f>
        <v>15008.725107793704</v>
      </c>
      <c r="E18" s="4">
        <f>SUM(B18-D18)</f>
        <v>172600.33873962759</v>
      </c>
      <c r="F18" s="5">
        <v>0.02</v>
      </c>
      <c r="G18" s="4">
        <f>SUM(E18*F18)</f>
        <v>3452.0067747925518</v>
      </c>
      <c r="H18" s="7"/>
      <c r="J18" s="3">
        <v>0.06</v>
      </c>
      <c r="Q18" s="3">
        <v>0.05</v>
      </c>
    </row>
    <row r="19" spans="2:17" ht="15.75" x14ac:dyDescent="0.25">
      <c r="B19" s="4">
        <f>SUM(E18+G18)</f>
        <v>176052.34551442016</v>
      </c>
      <c r="C19" s="3">
        <v>0.08</v>
      </c>
      <c r="D19" s="4">
        <f>SUM(B19*C19)</f>
        <v>14084.187641153612</v>
      </c>
      <c r="E19" s="4">
        <f>SUM(B19-D19)</f>
        <v>161968.15787326655</v>
      </c>
      <c r="F19" s="5">
        <v>0.02</v>
      </c>
      <c r="G19" s="4">
        <f>SUM(E19*F19)</f>
        <v>3239.3631574653309</v>
      </c>
      <c r="H19" s="7"/>
      <c r="J19" s="3">
        <v>0.06</v>
      </c>
      <c r="Q19" s="3">
        <v>0.05</v>
      </c>
    </row>
    <row r="20" spans="2:17" ht="15.75" x14ac:dyDescent="0.25">
      <c r="B20" s="4">
        <f>SUM(E19+G19)</f>
        <v>165207.52103073188</v>
      </c>
      <c r="C20" s="3">
        <v>0.08</v>
      </c>
      <c r="D20" s="4">
        <f>SUM(B20*C20)</f>
        <v>13216.601682458551</v>
      </c>
      <c r="E20" s="4">
        <f>SUM(B20-C20)</f>
        <v>165207.44103073189</v>
      </c>
      <c r="F20" s="5">
        <v>0.02</v>
      </c>
      <c r="G20" s="4">
        <f>SUM(E20*F20)</f>
        <v>3304.1488206146378</v>
      </c>
      <c r="H20" s="7"/>
      <c r="J20" s="3">
        <v>0.06</v>
      </c>
      <c r="Q20" s="3">
        <v>0.05</v>
      </c>
    </row>
    <row r="21" spans="2:17" ht="15.75" x14ac:dyDescent="0.25">
      <c r="B21" s="4">
        <f>SUM(E20+G20)</f>
        <v>168511.58985134654</v>
      </c>
      <c r="C21" s="3">
        <v>0.08</v>
      </c>
      <c r="D21" s="4">
        <f>SUM(B21*C21)</f>
        <v>13480.927188107724</v>
      </c>
      <c r="E21" s="4">
        <f>SUM(B21-D21)</f>
        <v>155030.66266323882</v>
      </c>
      <c r="F21" s="5">
        <v>0.02</v>
      </c>
      <c r="G21" s="4">
        <f>SUM(E21*F21)</f>
        <v>3100.6132532647766</v>
      </c>
      <c r="H21" s="7"/>
      <c r="J21" s="3">
        <v>0.06</v>
      </c>
      <c r="Q21" s="3">
        <v>0.05</v>
      </c>
    </row>
    <row r="22" spans="2:17" ht="15.75" x14ac:dyDescent="0.25">
      <c r="B22" s="4">
        <f>SUM(E21+G21)</f>
        <v>158131.2759165036</v>
      </c>
      <c r="C22" s="3">
        <v>0.08</v>
      </c>
      <c r="D22" s="4">
        <f>SUM(B22*C22)</f>
        <v>12650.502073320287</v>
      </c>
      <c r="E22" s="4">
        <f>SUM(B22-D22)</f>
        <v>145480.7738431833</v>
      </c>
      <c r="F22" s="5">
        <v>0.02</v>
      </c>
      <c r="G22" s="4">
        <f>SUM(E22*F22)</f>
        <v>2909.6154768636661</v>
      </c>
      <c r="H22" s="7"/>
      <c r="J22" s="3">
        <v>0.06</v>
      </c>
      <c r="Q22" s="3">
        <v>0.05</v>
      </c>
    </row>
    <row r="23" spans="2:17" ht="15.75" x14ac:dyDescent="0.25">
      <c r="B23" s="4">
        <f>SUM(E22+G22)</f>
        <v>148390.38932004696</v>
      </c>
      <c r="C23" s="3">
        <v>0.08</v>
      </c>
      <c r="D23" s="4">
        <f>SUM(B23*C23)</f>
        <v>11871.231145603757</v>
      </c>
      <c r="E23" s="4">
        <f>SUM(B23-D23)</f>
        <v>136519.1581744432</v>
      </c>
      <c r="F23" s="5">
        <v>0.02</v>
      </c>
      <c r="G23" s="4">
        <f>SUM(E23*F23)</f>
        <v>2730.3831634888643</v>
      </c>
      <c r="H23" s="7"/>
      <c r="J23" s="3">
        <v>0.06</v>
      </c>
      <c r="Q23" s="3">
        <v>0.05</v>
      </c>
    </row>
    <row r="24" spans="2:17" ht="15.75" x14ac:dyDescent="0.25">
      <c r="B24" s="10"/>
      <c r="C24" s="3">
        <v>0.05</v>
      </c>
      <c r="D24" s="10"/>
      <c r="E24" s="10"/>
      <c r="F24" s="5">
        <v>0.02</v>
      </c>
      <c r="G24" s="10"/>
      <c r="H24" s="7"/>
      <c r="J24" s="3">
        <v>0.06</v>
      </c>
      <c r="Q24" s="3">
        <v>0.05</v>
      </c>
    </row>
    <row r="25" spans="2:17" ht="15.75" x14ac:dyDescent="0.25">
      <c r="B25" s="10"/>
      <c r="C25" s="3">
        <v>0.05</v>
      </c>
      <c r="D25" s="10"/>
      <c r="E25" s="10"/>
      <c r="F25" s="5">
        <v>0.02</v>
      </c>
      <c r="G25" s="10"/>
      <c r="H25" s="7"/>
      <c r="J25" s="3">
        <v>0.06</v>
      </c>
      <c r="Q25" s="3">
        <v>0.05</v>
      </c>
    </row>
    <row r="26" spans="2:17" ht="15.75" x14ac:dyDescent="0.25">
      <c r="B26" s="10"/>
      <c r="C26" s="3">
        <v>0.05</v>
      </c>
      <c r="D26" s="10"/>
      <c r="E26" s="10"/>
      <c r="F26" s="5">
        <v>0.02</v>
      </c>
      <c r="G26" s="10"/>
      <c r="H26" s="7"/>
      <c r="J26" s="3">
        <v>0.06</v>
      </c>
      <c r="Q26" s="3">
        <v>0.05</v>
      </c>
    </row>
    <row r="27" spans="2:17" ht="15.75" x14ac:dyDescent="0.25">
      <c r="B27" s="10"/>
      <c r="C27" s="3">
        <v>0.05</v>
      </c>
      <c r="D27" s="10"/>
      <c r="E27" s="10"/>
      <c r="F27" s="5">
        <v>0.02</v>
      </c>
      <c r="G27" s="10"/>
      <c r="H27" s="7"/>
      <c r="J27" s="3">
        <v>0.06</v>
      </c>
      <c r="Q27" s="3">
        <v>0.05</v>
      </c>
    </row>
    <row r="28" spans="2:17" ht="15.75" x14ac:dyDescent="0.25">
      <c r="B28" s="10"/>
      <c r="C28" s="3">
        <v>0.05</v>
      </c>
      <c r="D28" s="10"/>
      <c r="E28" s="10"/>
      <c r="F28" s="5">
        <v>0.02</v>
      </c>
      <c r="G28" s="10"/>
      <c r="H28" s="7"/>
      <c r="J28" s="3">
        <v>0.06</v>
      </c>
      <c r="Q28" s="3">
        <v>0.05</v>
      </c>
    </row>
    <row r="29" spans="2:17" ht="15.75" x14ac:dyDescent="0.25">
      <c r="B29" s="10"/>
      <c r="C29" s="3">
        <v>0.05</v>
      </c>
      <c r="D29" s="10"/>
      <c r="E29" s="10"/>
      <c r="F29" s="5">
        <v>0.02</v>
      </c>
      <c r="G29" s="10"/>
      <c r="H29" s="7"/>
      <c r="J29" s="3">
        <v>0.06</v>
      </c>
      <c r="Q29" s="3">
        <v>0.05</v>
      </c>
    </row>
    <row r="30" spans="2:17" ht="15.75" x14ac:dyDescent="0.25">
      <c r="B30" s="10"/>
      <c r="C30" s="3">
        <v>0.05</v>
      </c>
      <c r="D30" s="10"/>
      <c r="E30" s="10"/>
      <c r="F30" s="5">
        <v>0.02</v>
      </c>
      <c r="G30" s="10"/>
      <c r="H30" s="7"/>
      <c r="J30" s="3">
        <v>0.06</v>
      </c>
      <c r="Q30" s="3">
        <v>0.05</v>
      </c>
    </row>
    <row r="31" spans="2:17" ht="15.75" x14ac:dyDescent="0.25">
      <c r="B31" s="10"/>
      <c r="C31" s="3">
        <v>0.05</v>
      </c>
      <c r="D31" s="10"/>
      <c r="E31" s="10"/>
      <c r="F31" s="5">
        <v>0.02</v>
      </c>
      <c r="G31" s="10"/>
      <c r="H31" s="7"/>
      <c r="J31" s="3">
        <v>0.06</v>
      </c>
      <c r="Q31" s="3">
        <v>0.05</v>
      </c>
    </row>
  </sheetData>
  <printOptions gridLines="1"/>
  <pageMargins left="0.7" right="0.7" top="0.75" bottom="0.75" header="0.3" footer="0.3"/>
  <pageSetup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27FA4-BEC5-459B-B0B4-031FD1101B55}">
  <dimension ref="A1:V31"/>
  <sheetViews>
    <sheetView workbookViewId="0">
      <selection sqref="A1:V31"/>
    </sheetView>
  </sheetViews>
  <sheetFormatPr defaultRowHeight="15" x14ac:dyDescent="0.25"/>
  <sheetData>
    <row r="1" spans="1:22" x14ac:dyDescent="0.25">
      <c r="A1" t="s">
        <v>0</v>
      </c>
      <c r="G1" s="6"/>
      <c r="N1" s="6"/>
      <c r="U1" s="6"/>
    </row>
    <row r="2" spans="1:22" x14ac:dyDescent="0.25">
      <c r="A2" t="s">
        <v>1</v>
      </c>
      <c r="B2" t="s">
        <v>2</v>
      </c>
      <c r="C2" t="s">
        <v>6</v>
      </c>
      <c r="D2" t="s">
        <v>3</v>
      </c>
      <c r="E2" t="s">
        <v>4</v>
      </c>
      <c r="F2" t="s">
        <v>7</v>
      </c>
      <c r="G2" s="6"/>
      <c r="H2" t="s">
        <v>1</v>
      </c>
      <c r="I2" t="s">
        <v>2</v>
      </c>
      <c r="J2" t="s">
        <v>6</v>
      </c>
      <c r="K2" t="s">
        <v>3</v>
      </c>
      <c r="L2" t="s">
        <v>4</v>
      </c>
      <c r="M2" t="s">
        <v>7</v>
      </c>
      <c r="N2" s="6"/>
      <c r="O2" t="s">
        <v>1</v>
      </c>
      <c r="P2" t="s">
        <v>2</v>
      </c>
      <c r="Q2" t="s">
        <v>6</v>
      </c>
      <c r="R2" t="s">
        <v>3</v>
      </c>
      <c r="S2" t="s">
        <v>4</v>
      </c>
      <c r="T2" t="s">
        <v>7</v>
      </c>
      <c r="U2" s="6"/>
      <c r="V2" t="s">
        <v>5</v>
      </c>
    </row>
    <row r="3" spans="1:22" ht="15.75" x14ac:dyDescent="0.25">
      <c r="A3" s="2">
        <v>367000</v>
      </c>
      <c r="B3" s="3">
        <v>0.05</v>
      </c>
      <c r="C3" s="4">
        <f t="shared" ref="C3:C13" si="0">SUM(A3*B3)</f>
        <v>18350</v>
      </c>
      <c r="D3" s="2">
        <v>349000</v>
      </c>
      <c r="E3" s="5">
        <v>0.02</v>
      </c>
      <c r="F3" s="2">
        <f t="shared" ref="F3:F13" si="1">SUM(D3*E3)</f>
        <v>6980</v>
      </c>
      <c r="G3" s="7"/>
      <c r="H3" s="2">
        <v>349544</v>
      </c>
      <c r="I3" s="3">
        <v>0.06</v>
      </c>
      <c r="J3" s="4">
        <f>SUM(H3*I3)</f>
        <v>20972.639999999999</v>
      </c>
      <c r="K3" s="2"/>
      <c r="L3" s="5">
        <v>0.02</v>
      </c>
      <c r="M3" s="2">
        <f>SUM(H3*I3)</f>
        <v>20972.639999999999</v>
      </c>
      <c r="N3" s="8"/>
      <c r="O3" s="2">
        <v>380652.45</v>
      </c>
      <c r="P3" s="3">
        <v>0.05</v>
      </c>
      <c r="Q3" s="4">
        <f>SUM(O3*P3)</f>
        <v>19032.622500000001</v>
      </c>
      <c r="R3" s="2">
        <f>SUM(O3-Q3)</f>
        <v>361619.82750000001</v>
      </c>
      <c r="S3" s="5">
        <v>0.02</v>
      </c>
      <c r="T3" s="2">
        <f>SUM(R3*S3)</f>
        <v>7232.3965500000004</v>
      </c>
      <c r="U3" s="6"/>
      <c r="V3" s="4">
        <f>SUM(C3+J3+Q3)</f>
        <v>58355.262499999997</v>
      </c>
    </row>
    <row r="4" spans="1:22" ht="15.75" x14ac:dyDescent="0.25">
      <c r="A4" s="4">
        <f>SUM(D3+F3)</f>
        <v>355980</v>
      </c>
      <c r="B4" s="3">
        <v>0.05</v>
      </c>
      <c r="C4" s="4">
        <f t="shared" si="0"/>
        <v>17799</v>
      </c>
      <c r="D4" s="4">
        <f t="shared" ref="D4:D13" si="2">SUM(A4-C4)</f>
        <v>338181</v>
      </c>
      <c r="E4" s="5">
        <v>0.02</v>
      </c>
      <c r="F4" s="4">
        <f t="shared" si="1"/>
        <v>6763.62</v>
      </c>
      <c r="G4" s="7"/>
      <c r="H4" s="4"/>
      <c r="I4" s="3">
        <v>0.06</v>
      </c>
      <c r="J4" s="4"/>
      <c r="K4" s="4"/>
      <c r="L4" s="5">
        <v>0.02</v>
      </c>
      <c r="M4" s="4"/>
      <c r="N4" s="9"/>
      <c r="O4" s="4">
        <f>SUM(R3+T3)</f>
        <v>368852.22405000002</v>
      </c>
      <c r="P4" s="3">
        <v>0.05</v>
      </c>
      <c r="Q4" s="4"/>
      <c r="R4" s="4"/>
      <c r="S4" s="4"/>
      <c r="T4" s="4"/>
      <c r="U4" s="6"/>
    </row>
    <row r="5" spans="1:22" ht="15.75" x14ac:dyDescent="0.25">
      <c r="A5" s="4">
        <f>SUM(D4+F4)</f>
        <v>344944.62</v>
      </c>
      <c r="B5" s="3">
        <v>0.05</v>
      </c>
      <c r="C5" s="4">
        <f t="shared" si="0"/>
        <v>17247.231</v>
      </c>
      <c r="D5" s="4">
        <f t="shared" si="2"/>
        <v>327697.38899999997</v>
      </c>
      <c r="E5" s="5">
        <v>0.02</v>
      </c>
      <c r="F5" s="4">
        <f t="shared" si="1"/>
        <v>6553.9477799999995</v>
      </c>
      <c r="G5" s="7"/>
      <c r="H5" s="4">
        <f>SUM(K4+M4)</f>
        <v>0</v>
      </c>
      <c r="I5" s="3">
        <v>0.06</v>
      </c>
      <c r="J5" s="4">
        <f t="shared" ref="J5:J13" si="3">SUM(H5*I5)</f>
        <v>0</v>
      </c>
      <c r="K5" s="4"/>
      <c r="L5" s="5">
        <v>0.02</v>
      </c>
      <c r="M5" s="4"/>
      <c r="N5" s="6"/>
      <c r="P5" s="3">
        <v>0.05</v>
      </c>
      <c r="U5" s="6"/>
    </row>
    <row r="6" spans="1:22" ht="15.75" x14ac:dyDescent="0.25">
      <c r="A6" s="4">
        <f>SUM(D5-F5)</f>
        <v>321143.44121999998</v>
      </c>
      <c r="B6" s="3">
        <v>0.05</v>
      </c>
      <c r="C6" s="4">
        <f t="shared" si="0"/>
        <v>16057.172060999999</v>
      </c>
      <c r="D6" s="4">
        <f t="shared" si="2"/>
        <v>305086.26915899996</v>
      </c>
      <c r="E6" s="5">
        <v>0.02</v>
      </c>
      <c r="F6" s="4">
        <f t="shared" si="1"/>
        <v>6101.725383179999</v>
      </c>
      <c r="G6" s="7"/>
      <c r="H6" s="4">
        <f>SUM(K5-M5)</f>
        <v>0</v>
      </c>
      <c r="I6" s="3">
        <v>0.06</v>
      </c>
      <c r="J6" s="4">
        <f t="shared" si="3"/>
        <v>0</v>
      </c>
      <c r="K6" s="4"/>
      <c r="L6" s="5">
        <v>0.02</v>
      </c>
      <c r="M6" s="4"/>
      <c r="N6" s="6"/>
      <c r="P6" s="3">
        <v>0.05</v>
      </c>
      <c r="U6" s="6"/>
    </row>
    <row r="7" spans="1:22" ht="15.75" x14ac:dyDescent="0.25">
      <c r="A7" s="4">
        <f t="shared" ref="A7:A13" si="4">SUM(D6+F6)</f>
        <v>311187.99454217998</v>
      </c>
      <c r="B7" s="3">
        <v>0.05</v>
      </c>
      <c r="C7" s="4">
        <f t="shared" si="0"/>
        <v>15559.399727108999</v>
      </c>
      <c r="D7" s="4">
        <f t="shared" si="2"/>
        <v>295628.59481507097</v>
      </c>
      <c r="E7" s="5">
        <v>0.02</v>
      </c>
      <c r="F7" s="4">
        <f t="shared" si="1"/>
        <v>5912.5718963014197</v>
      </c>
      <c r="G7" s="7"/>
      <c r="H7" s="4">
        <f t="shared" ref="H7:H13" si="5">SUM(K6+M6)</f>
        <v>0</v>
      </c>
      <c r="I7" s="3">
        <v>0.06</v>
      </c>
      <c r="J7" s="4">
        <f t="shared" si="3"/>
        <v>0</v>
      </c>
      <c r="K7" s="4"/>
      <c r="L7" s="5">
        <v>0.02</v>
      </c>
      <c r="M7" s="4"/>
      <c r="N7" s="6"/>
      <c r="P7" s="3">
        <v>0.05</v>
      </c>
      <c r="U7" s="6"/>
    </row>
    <row r="8" spans="1:22" ht="15.75" x14ac:dyDescent="0.25">
      <c r="A8" s="4">
        <f t="shared" si="4"/>
        <v>301541.16671137238</v>
      </c>
      <c r="B8" s="3">
        <v>0.05</v>
      </c>
      <c r="C8" s="4">
        <f t="shared" si="0"/>
        <v>15077.058335568619</v>
      </c>
      <c r="D8" s="4">
        <f t="shared" si="2"/>
        <v>286464.10837580374</v>
      </c>
      <c r="E8" s="5">
        <v>0.02</v>
      </c>
      <c r="F8" s="4">
        <f t="shared" si="1"/>
        <v>5729.2821675160749</v>
      </c>
      <c r="G8" s="7"/>
      <c r="H8" s="4">
        <f t="shared" si="5"/>
        <v>0</v>
      </c>
      <c r="I8" s="3">
        <v>0.06</v>
      </c>
      <c r="J8" s="4">
        <f t="shared" si="3"/>
        <v>0</v>
      </c>
      <c r="K8" s="4"/>
      <c r="L8" s="5">
        <v>0.02</v>
      </c>
      <c r="M8" s="4"/>
      <c r="N8" s="6"/>
      <c r="P8" s="3">
        <v>0.05</v>
      </c>
      <c r="U8" s="6"/>
    </row>
    <row r="9" spans="1:22" ht="15.75" x14ac:dyDescent="0.25">
      <c r="A9" s="4">
        <f t="shared" si="4"/>
        <v>292193.39054331981</v>
      </c>
      <c r="B9" s="3">
        <v>0.05</v>
      </c>
      <c r="C9" s="4">
        <f t="shared" si="0"/>
        <v>14609.669527165992</v>
      </c>
      <c r="D9" s="4">
        <f t="shared" si="2"/>
        <v>277583.72101615381</v>
      </c>
      <c r="E9" s="5">
        <v>0.02</v>
      </c>
      <c r="F9" s="4">
        <f t="shared" si="1"/>
        <v>5551.6744203230764</v>
      </c>
      <c r="G9" s="7"/>
      <c r="H9" s="4">
        <f t="shared" si="5"/>
        <v>0</v>
      </c>
      <c r="I9" s="3">
        <v>0.06</v>
      </c>
      <c r="J9" s="4">
        <f t="shared" si="3"/>
        <v>0</v>
      </c>
      <c r="K9" s="4"/>
      <c r="L9" s="5">
        <v>0.02</v>
      </c>
      <c r="M9" s="4"/>
      <c r="N9" s="6"/>
      <c r="P9" s="3">
        <v>0.05</v>
      </c>
      <c r="U9" s="6"/>
    </row>
    <row r="10" spans="1:22" ht="15.75" x14ac:dyDescent="0.25">
      <c r="A10" s="4">
        <f t="shared" si="4"/>
        <v>283135.39543647686</v>
      </c>
      <c r="B10" s="3">
        <v>0.06</v>
      </c>
      <c r="C10" s="4">
        <f t="shared" si="0"/>
        <v>16988.123726188613</v>
      </c>
      <c r="D10" s="4">
        <f t="shared" si="2"/>
        <v>266147.27171028825</v>
      </c>
      <c r="E10" s="5">
        <v>0.02</v>
      </c>
      <c r="F10" s="4">
        <f t="shared" si="1"/>
        <v>5322.9454342057652</v>
      </c>
      <c r="G10" s="7"/>
      <c r="H10" s="4">
        <f t="shared" si="5"/>
        <v>0</v>
      </c>
      <c r="I10" s="3">
        <v>0.06</v>
      </c>
      <c r="J10" s="4">
        <f t="shared" si="3"/>
        <v>0</v>
      </c>
      <c r="K10" s="4"/>
      <c r="L10" s="5">
        <v>0.02</v>
      </c>
      <c r="M10" s="4"/>
      <c r="N10" s="6"/>
      <c r="P10" s="3">
        <v>0.05</v>
      </c>
      <c r="U10" s="6"/>
    </row>
    <row r="11" spans="1:22" ht="15.75" x14ac:dyDescent="0.25">
      <c r="A11" s="4">
        <f t="shared" si="4"/>
        <v>271470.217144494</v>
      </c>
      <c r="B11" s="3">
        <v>0.06</v>
      </c>
      <c r="C11" s="4">
        <f t="shared" si="0"/>
        <v>16288.213028669639</v>
      </c>
      <c r="D11" s="4">
        <f t="shared" si="2"/>
        <v>255182.00411582435</v>
      </c>
      <c r="E11" s="5">
        <v>0.02</v>
      </c>
      <c r="F11" s="4">
        <f t="shared" si="1"/>
        <v>5103.6400823164868</v>
      </c>
      <c r="G11" s="7"/>
      <c r="H11" s="4">
        <f t="shared" si="5"/>
        <v>0</v>
      </c>
      <c r="I11" s="3">
        <v>0.06</v>
      </c>
      <c r="J11" s="4">
        <f t="shared" si="3"/>
        <v>0</v>
      </c>
      <c r="K11" s="4"/>
      <c r="L11" s="5">
        <v>0.02</v>
      </c>
      <c r="M11" s="4"/>
      <c r="N11" s="6"/>
      <c r="P11" s="3">
        <v>0.05</v>
      </c>
      <c r="U11" s="6"/>
    </row>
    <row r="12" spans="1:22" ht="15.75" x14ac:dyDescent="0.25">
      <c r="A12" s="4">
        <f t="shared" si="4"/>
        <v>260285.64419814083</v>
      </c>
      <c r="B12" s="3">
        <v>7.0000000000000007E-2</v>
      </c>
      <c r="C12" s="4">
        <f t="shared" si="0"/>
        <v>18219.99509386986</v>
      </c>
      <c r="D12" s="4">
        <f t="shared" si="2"/>
        <v>242065.64910427097</v>
      </c>
      <c r="E12" s="5">
        <v>0.02</v>
      </c>
      <c r="F12" s="4">
        <f t="shared" si="1"/>
        <v>4841.3129820854192</v>
      </c>
      <c r="G12" s="7"/>
      <c r="H12" s="4">
        <f t="shared" si="5"/>
        <v>0</v>
      </c>
      <c r="I12" s="3">
        <v>0.06</v>
      </c>
      <c r="J12" s="4">
        <f t="shared" si="3"/>
        <v>0</v>
      </c>
      <c r="K12" s="4"/>
      <c r="L12" s="5">
        <v>0.02</v>
      </c>
      <c r="M12" s="4"/>
      <c r="N12" s="6"/>
      <c r="P12" s="3">
        <v>0.05</v>
      </c>
      <c r="U12" s="6"/>
    </row>
    <row r="13" spans="1:22" ht="15.75" x14ac:dyDescent="0.25">
      <c r="A13" s="4">
        <f t="shared" si="4"/>
        <v>246906.96208635639</v>
      </c>
      <c r="B13" s="3">
        <v>7.0000000000000007E-2</v>
      </c>
      <c r="C13" s="4">
        <f t="shared" si="0"/>
        <v>17283.487346044949</v>
      </c>
      <c r="D13" s="4">
        <f t="shared" si="2"/>
        <v>229623.47474031145</v>
      </c>
      <c r="E13" s="5">
        <v>0.02</v>
      </c>
      <c r="F13" s="4">
        <f t="shared" si="1"/>
        <v>4592.4694948062288</v>
      </c>
      <c r="G13" s="7"/>
      <c r="H13" s="4">
        <f t="shared" si="5"/>
        <v>0</v>
      </c>
      <c r="I13" s="3">
        <v>0.06</v>
      </c>
      <c r="J13" s="4">
        <f t="shared" si="3"/>
        <v>0</v>
      </c>
      <c r="K13" s="4"/>
      <c r="L13" s="5">
        <v>0.02</v>
      </c>
      <c r="M13" s="4"/>
      <c r="N13" s="6"/>
      <c r="P13" s="3">
        <v>0.05</v>
      </c>
      <c r="U13" s="6"/>
    </row>
    <row r="14" spans="1:22" ht="15.75" x14ac:dyDescent="0.25">
      <c r="A14" s="4">
        <f>SUM(D13+F13)</f>
        <v>234215.94423511767</v>
      </c>
      <c r="B14" s="3">
        <v>7.0000000000000007E-2</v>
      </c>
      <c r="C14" s="4">
        <f>SUM(A14*B14)</f>
        <v>16395.116096458238</v>
      </c>
      <c r="D14" s="4">
        <f>SUM(A14-C14)</f>
        <v>217820.82813865942</v>
      </c>
      <c r="E14" s="5">
        <v>0.02</v>
      </c>
      <c r="F14" s="4">
        <f>SUM(D14*E14)</f>
        <v>4356.4165627731882</v>
      </c>
      <c r="G14" s="7"/>
      <c r="I14" s="3">
        <v>0.06</v>
      </c>
      <c r="N14" s="6"/>
      <c r="P14" s="3">
        <v>0.05</v>
      </c>
      <c r="U14" s="6"/>
    </row>
    <row r="15" spans="1:22" ht="15.75" x14ac:dyDescent="0.25">
      <c r="A15" s="4">
        <f>SUM(D14+F14)</f>
        <v>222177.24470143262</v>
      </c>
      <c r="B15" s="3">
        <v>7.0000000000000007E-2</v>
      </c>
      <c r="C15" s="4">
        <f>SUM(A15*B15)</f>
        <v>15552.407129100284</v>
      </c>
      <c r="D15" s="4">
        <f>SUM(A15-C15)</f>
        <v>206624.83757233233</v>
      </c>
      <c r="E15" s="5">
        <v>0.02</v>
      </c>
      <c r="F15" s="4">
        <f>SUM(D15*E15)</f>
        <v>4132.4967514466462</v>
      </c>
      <c r="G15" s="7"/>
      <c r="I15" s="3">
        <v>0.06</v>
      </c>
      <c r="N15" s="6"/>
      <c r="P15" s="3">
        <v>0.05</v>
      </c>
      <c r="U15" s="6"/>
    </row>
    <row r="16" spans="1:22" ht="15.75" x14ac:dyDescent="0.25">
      <c r="A16" s="4">
        <f>SUM(D15+F15)</f>
        <v>210757.33432377898</v>
      </c>
      <c r="B16" s="3">
        <v>7.0000000000000007E-2</v>
      </c>
      <c r="C16" s="4">
        <f>SUM(A16*B16)</f>
        <v>14753.01340266453</v>
      </c>
      <c r="D16" s="4">
        <f>SUM(A16-C16)</f>
        <v>196004.32092111444</v>
      </c>
      <c r="E16" s="5">
        <v>0.02</v>
      </c>
      <c r="F16" s="4">
        <f>SUM(D16*E16)</f>
        <v>3920.0864184222887</v>
      </c>
      <c r="G16" s="7"/>
      <c r="I16" s="3">
        <v>0.06</v>
      </c>
      <c r="N16" s="6"/>
      <c r="P16" s="3">
        <v>0.05</v>
      </c>
      <c r="U16" s="6"/>
    </row>
    <row r="17" spans="1:21" ht="15.75" x14ac:dyDescent="0.25">
      <c r="A17" s="4">
        <f>SUM(D16+F16)</f>
        <v>199924.40733953673</v>
      </c>
      <c r="B17" s="3">
        <v>0.08</v>
      </c>
      <c r="C17" s="4">
        <f>SUM(A17*B17)</f>
        <v>15993.952587162939</v>
      </c>
      <c r="D17" s="4">
        <f>SUM(A17-C17)</f>
        <v>183930.4547523738</v>
      </c>
      <c r="E17" s="5">
        <v>0.02</v>
      </c>
      <c r="F17" s="4">
        <f>SUM(D17*E17)</f>
        <v>3678.6090950474759</v>
      </c>
      <c r="G17" s="7"/>
      <c r="I17" s="3">
        <v>0.06</v>
      </c>
      <c r="N17" s="6"/>
      <c r="P17" s="3">
        <v>0.05</v>
      </c>
      <c r="U17" s="6"/>
    </row>
    <row r="18" spans="1:21" ht="15.75" x14ac:dyDescent="0.25">
      <c r="A18" s="4">
        <f>SUM(D17+F17)</f>
        <v>187609.06384742129</v>
      </c>
      <c r="B18" s="3">
        <v>0.08</v>
      </c>
      <c r="C18" s="4">
        <f>SUM(A18*B18)</f>
        <v>15008.725107793704</v>
      </c>
      <c r="D18" s="4">
        <f>SUM(A18-C18)</f>
        <v>172600.33873962759</v>
      </c>
      <c r="E18" s="5">
        <v>0.02</v>
      </c>
      <c r="F18" s="4">
        <f>SUM(D18*E18)</f>
        <v>3452.0067747925518</v>
      </c>
      <c r="G18" s="7"/>
      <c r="I18" s="3">
        <v>0.06</v>
      </c>
      <c r="N18" s="6"/>
      <c r="P18" s="3">
        <v>0.05</v>
      </c>
      <c r="U18" s="6"/>
    </row>
    <row r="19" spans="1:21" ht="15.75" x14ac:dyDescent="0.25">
      <c r="A19" s="4">
        <f>SUM(D18+F18)</f>
        <v>176052.34551442016</v>
      </c>
      <c r="B19" s="3">
        <v>0.08</v>
      </c>
      <c r="C19" s="4">
        <f>SUM(A19*B19)</f>
        <v>14084.187641153612</v>
      </c>
      <c r="D19" s="4">
        <f>SUM(A19-C19)</f>
        <v>161968.15787326655</v>
      </c>
      <c r="E19" s="5">
        <v>0.02</v>
      </c>
      <c r="F19" s="4">
        <f>SUM(D19*E19)</f>
        <v>3239.3631574653309</v>
      </c>
      <c r="G19" s="7"/>
      <c r="I19" s="3">
        <v>0.06</v>
      </c>
      <c r="N19" s="6"/>
      <c r="P19" s="3">
        <v>0.05</v>
      </c>
      <c r="U19" s="6"/>
    </row>
    <row r="20" spans="1:21" ht="15.75" x14ac:dyDescent="0.25">
      <c r="A20" s="4">
        <f>SUM(D19+F19)</f>
        <v>165207.52103073188</v>
      </c>
      <c r="B20" s="3">
        <v>0.08</v>
      </c>
      <c r="C20" s="4">
        <f>SUM(A20*B20)</f>
        <v>13216.601682458551</v>
      </c>
      <c r="D20" s="4">
        <f>SUM(A20-B20)</f>
        <v>165207.44103073189</v>
      </c>
      <c r="E20" s="5">
        <v>0.02</v>
      </c>
      <c r="F20" s="4">
        <f>SUM(D20*E20)</f>
        <v>3304.1488206146378</v>
      </c>
      <c r="G20" s="7"/>
      <c r="I20" s="3">
        <v>0.06</v>
      </c>
      <c r="N20" s="6"/>
      <c r="P20" s="3">
        <v>0.05</v>
      </c>
      <c r="U20" s="6"/>
    </row>
    <row r="21" spans="1:21" ht="15.75" x14ac:dyDescent="0.25">
      <c r="A21" s="4">
        <f>SUM(D20+F20)</f>
        <v>168511.58985134654</v>
      </c>
      <c r="B21" s="3">
        <v>0.08</v>
      </c>
      <c r="C21" s="4">
        <f>SUM(A21*B21)</f>
        <v>13480.927188107724</v>
      </c>
      <c r="D21" s="4">
        <f>SUM(A21-C21)</f>
        <v>155030.66266323882</v>
      </c>
      <c r="E21" s="5">
        <v>0.02</v>
      </c>
      <c r="F21" s="4">
        <f>SUM(D21*E21)</f>
        <v>3100.6132532647766</v>
      </c>
      <c r="G21" s="7"/>
      <c r="I21" s="3">
        <v>0.06</v>
      </c>
      <c r="N21" s="6"/>
      <c r="P21" s="3">
        <v>0.05</v>
      </c>
      <c r="U21" s="6"/>
    </row>
    <row r="22" spans="1:21" ht="15.75" x14ac:dyDescent="0.25">
      <c r="A22" s="4">
        <f>SUM(D21+F21)</f>
        <v>158131.2759165036</v>
      </c>
      <c r="B22" s="3">
        <v>0.08</v>
      </c>
      <c r="C22" s="4">
        <f>SUM(A22*B22)</f>
        <v>12650.502073320287</v>
      </c>
      <c r="D22" s="4">
        <f>SUM(A22-C22)</f>
        <v>145480.7738431833</v>
      </c>
      <c r="E22" s="5">
        <v>0.02</v>
      </c>
      <c r="F22" s="4">
        <f>SUM(D22*E22)</f>
        <v>2909.6154768636661</v>
      </c>
      <c r="G22" s="7"/>
      <c r="I22" s="3">
        <v>0.06</v>
      </c>
      <c r="N22" s="6"/>
      <c r="P22" s="3">
        <v>0.05</v>
      </c>
      <c r="U22" s="6"/>
    </row>
    <row r="23" spans="1:21" ht="15.75" x14ac:dyDescent="0.25">
      <c r="A23" s="4">
        <f>SUM(D22+F22)</f>
        <v>148390.38932004696</v>
      </c>
      <c r="B23" s="3">
        <v>0.08</v>
      </c>
      <c r="C23" s="4">
        <f>SUM(A23*B23)</f>
        <v>11871.231145603757</v>
      </c>
      <c r="D23" s="4">
        <f>SUM(A23-C23)</f>
        <v>136519.1581744432</v>
      </c>
      <c r="E23" s="5">
        <v>0.02</v>
      </c>
      <c r="F23" s="4">
        <f>SUM(D23*E23)</f>
        <v>2730.3831634888643</v>
      </c>
      <c r="G23" s="7"/>
      <c r="I23" s="3">
        <v>0.06</v>
      </c>
      <c r="N23" s="6"/>
      <c r="P23" s="3">
        <v>0.05</v>
      </c>
      <c r="U23" s="6"/>
    </row>
    <row r="24" spans="1:21" ht="15.75" x14ac:dyDescent="0.25">
      <c r="A24" s="10"/>
      <c r="B24" s="3">
        <v>0.05</v>
      </c>
      <c r="C24" s="10"/>
      <c r="D24" s="10"/>
      <c r="E24" s="5">
        <v>0.02</v>
      </c>
      <c r="F24" s="10"/>
      <c r="G24" s="7"/>
      <c r="I24" s="3">
        <v>0.06</v>
      </c>
      <c r="N24" s="6"/>
      <c r="P24" s="3">
        <v>0.05</v>
      </c>
      <c r="U24" s="6"/>
    </row>
    <row r="25" spans="1:21" ht="15.75" x14ac:dyDescent="0.25">
      <c r="A25" s="10"/>
      <c r="B25" s="3">
        <v>0.05</v>
      </c>
      <c r="C25" s="10"/>
      <c r="D25" s="10"/>
      <c r="E25" s="5">
        <v>0.02</v>
      </c>
      <c r="F25" s="10"/>
      <c r="G25" s="7"/>
      <c r="I25" s="3">
        <v>0.06</v>
      </c>
      <c r="N25" s="6"/>
      <c r="P25" s="3">
        <v>0.05</v>
      </c>
      <c r="U25" s="6"/>
    </row>
    <row r="26" spans="1:21" ht="15.75" x14ac:dyDescent="0.25">
      <c r="A26" s="10"/>
      <c r="B26" s="3">
        <v>0.05</v>
      </c>
      <c r="C26" s="10"/>
      <c r="D26" s="10"/>
      <c r="E26" s="5">
        <v>0.02</v>
      </c>
      <c r="F26" s="10"/>
      <c r="G26" s="7"/>
      <c r="I26" s="3">
        <v>0.06</v>
      </c>
      <c r="N26" s="6"/>
      <c r="P26" s="3">
        <v>0.05</v>
      </c>
      <c r="U26" s="6"/>
    </row>
    <row r="27" spans="1:21" ht="15.75" x14ac:dyDescent="0.25">
      <c r="A27" s="10"/>
      <c r="B27" s="3">
        <v>0.05</v>
      </c>
      <c r="C27" s="10"/>
      <c r="D27" s="10"/>
      <c r="E27" s="5">
        <v>0.02</v>
      </c>
      <c r="F27" s="10"/>
      <c r="G27" s="7"/>
      <c r="I27" s="3">
        <v>0.06</v>
      </c>
      <c r="N27" s="6"/>
      <c r="P27" s="3">
        <v>0.05</v>
      </c>
      <c r="U27" s="6"/>
    </row>
    <row r="28" spans="1:21" ht="15.75" x14ac:dyDescent="0.25">
      <c r="A28" s="10"/>
      <c r="B28" s="3">
        <v>0.05</v>
      </c>
      <c r="C28" s="10"/>
      <c r="D28" s="10"/>
      <c r="E28" s="5">
        <v>0.02</v>
      </c>
      <c r="F28" s="10"/>
      <c r="G28" s="7"/>
      <c r="I28" s="3">
        <v>0.06</v>
      </c>
      <c r="N28" s="6"/>
      <c r="P28" s="3">
        <v>0.05</v>
      </c>
      <c r="U28" s="6"/>
    </row>
    <row r="29" spans="1:21" ht="15.75" x14ac:dyDescent="0.25">
      <c r="A29" s="10"/>
      <c r="B29" s="3">
        <v>0.05</v>
      </c>
      <c r="C29" s="10"/>
      <c r="D29" s="10"/>
      <c r="E29" s="5">
        <v>0.02</v>
      </c>
      <c r="F29" s="10"/>
      <c r="G29" s="7"/>
      <c r="I29" s="3">
        <v>0.06</v>
      </c>
      <c r="N29" s="6"/>
      <c r="P29" s="3">
        <v>0.05</v>
      </c>
      <c r="U29" s="6"/>
    </row>
    <row r="30" spans="1:21" ht="15.75" x14ac:dyDescent="0.25">
      <c r="A30" s="10"/>
      <c r="B30" s="3">
        <v>0.05</v>
      </c>
      <c r="C30" s="10"/>
      <c r="D30" s="10"/>
      <c r="E30" s="5">
        <v>0.02</v>
      </c>
      <c r="F30" s="10"/>
      <c r="G30" s="7"/>
      <c r="I30" s="3">
        <v>0.06</v>
      </c>
      <c r="N30" s="6"/>
      <c r="P30" s="3">
        <v>0.05</v>
      </c>
      <c r="U30" s="6"/>
    </row>
    <row r="31" spans="1:21" ht="15.75" x14ac:dyDescent="0.25">
      <c r="A31" s="10"/>
      <c r="B31" s="3">
        <v>0.05</v>
      </c>
      <c r="C31" s="10"/>
      <c r="D31" s="10"/>
      <c r="E31" s="5">
        <v>0.02</v>
      </c>
      <c r="F31" s="10"/>
      <c r="G31" s="7"/>
      <c r="I31" s="3">
        <v>0.06</v>
      </c>
      <c r="N31" s="6"/>
      <c r="P31" s="3">
        <v>0.05</v>
      </c>
      <c r="U31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</dc:creator>
  <cp:lastModifiedBy>Jeff</cp:lastModifiedBy>
  <cp:lastPrinted>2021-12-06T22:55:04Z</cp:lastPrinted>
  <dcterms:created xsi:type="dcterms:W3CDTF">2021-12-05T19:26:26Z</dcterms:created>
  <dcterms:modified xsi:type="dcterms:W3CDTF">2021-12-08T03:48:31Z</dcterms:modified>
</cp:coreProperties>
</file>