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3" documentId="8_{AE8797B1-F2EC-0E4A-898C-3D0DD39540E5}" xr6:coauthVersionLast="47" xr6:coauthVersionMax="47" xr10:uidLastSave="{6AE912F8-4E86-C949-97EC-BEC3A172BE75}"/>
  <bookViews>
    <workbookView xWindow="340" yWindow="500" windowWidth="28100" windowHeight="16940" xr2:uid="{0E1B0F5E-ABE7-6345-A77B-50E959058A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5" i="1" l="1"/>
  <c r="G25" i="1"/>
  <c r="H25" i="1"/>
  <c r="I25" i="1"/>
  <c r="F25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4" i="1"/>
</calcChain>
</file>

<file path=xl/sharedStrings.xml><?xml version="1.0" encoding="utf-8"?>
<sst xmlns="http://schemas.openxmlformats.org/spreadsheetml/2006/main" count="9" uniqueCount="9">
  <si>
    <t>ShipMth</t>
  </si>
  <si>
    <t>DepMth</t>
  </si>
  <si>
    <t>InstallMth</t>
  </si>
  <si>
    <t>OtherMth</t>
  </si>
  <si>
    <t>ShipRev</t>
  </si>
  <si>
    <t>DepRev</t>
  </si>
  <si>
    <t>instalRev</t>
  </si>
  <si>
    <t>OtherRev</t>
  </si>
  <si>
    <t>Mth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</si>
</sst>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B763C8-3300-9F44-84CD-73307632DB4E}" name="Table1" displayName="Table1" ref="B3:I23" totalsRowShown="0">
  <autoFilter ref="B3:I23" xr:uid="{17B763C8-3300-9F44-84CD-73307632DB4E}"/>
  <tableColumns count="8">
    <tableColumn id="1" xr3:uid="{E8938413-AC3B-FC4A-AC3D-813ED91550AD}" name="ShipMth"/>
    <tableColumn id="2" xr3:uid="{2411A226-B05F-BE40-BD1B-B255612CE680}" name="DepMth"/>
    <tableColumn id="3" xr3:uid="{943A7623-D096-284C-A035-41C076DAAE3C}" name="InstallMth"/>
    <tableColumn id="4" xr3:uid="{BAA539B9-5EBF-C942-80D0-869CB3F8BA74}" name="OtherMth"/>
    <tableColumn id="5" xr3:uid="{3F70BFCC-172B-8244-AF0B-44520B28BEF1}" name="ShipRev"/>
    <tableColumn id="6" xr3:uid="{963912C2-2E53-424E-8D78-BD17AE0F6EEE}" name="DepRev"/>
    <tableColumn id="7" xr3:uid="{4405B92B-69D7-FA45-AB0D-DF16BAE32513}" name="instalRev"/>
    <tableColumn id="8" xr3:uid="{37C58644-9B58-B044-93CF-ED37562176F6}" name="OtherRev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CC528-4CB4-5944-8B69-BC483388F6D6}">
  <dimension ref="B1:K25"/>
  <sheetViews>
    <sheetView tabSelected="1" workbookViewId="0">
      <selection activeCell="K25" sqref="K25"/>
    </sheetView>
  </sheetViews>
  <sheetFormatPr baseColWidth="10" defaultRowHeight="16"/>
  <cols>
    <col min="4" max="4" width="10.85546875" customWidth="1"/>
    <col min="9" max="9" width="10.85546875" customWidth="1"/>
    <col min="10" max="10" width="4.42578125" customWidth="1"/>
    <col min="11" max="11" width="12.42578125" bestFit="1" customWidth="1"/>
  </cols>
  <sheetData>
    <row r="1" spans="2:11">
      <c r="J1" s="4" t="s">
        <v>8</v>
      </c>
      <c r="K1" s="4">
        <v>10</v>
      </c>
    </row>
    <row r="3" spans="2:11"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</row>
    <row r="4" spans="2:11">
      <c r="B4">
        <v>1</v>
      </c>
      <c r="C4">
        <v>12</v>
      </c>
      <c r="D4">
        <v>1</v>
      </c>
      <c r="E4">
        <v>4</v>
      </c>
      <c r="F4">
        <v>100</v>
      </c>
      <c r="G4">
        <v>123</v>
      </c>
      <c r="H4">
        <v>115</v>
      </c>
      <c r="I4">
        <v>136</v>
      </c>
      <c r="K4" s="2">
        <f>SUMIF(Table1[[#This Row],[ShipMth]:[OtherMth]],$K$1,Table1[[#This Row],[ShipRev]:[OtherRev]])</f>
        <v>0</v>
      </c>
    </row>
    <row r="5" spans="2:11">
      <c r="B5">
        <v>12</v>
      </c>
      <c r="C5">
        <v>5</v>
      </c>
      <c r="D5">
        <v>7</v>
      </c>
      <c r="E5">
        <v>12</v>
      </c>
      <c r="F5">
        <v>105</v>
      </c>
      <c r="G5">
        <v>108</v>
      </c>
      <c r="H5">
        <v>135</v>
      </c>
      <c r="I5">
        <v>150</v>
      </c>
      <c r="K5" s="2">
        <f>SUMIF(Table1[[#This Row],[ShipMth]:[OtherMth]],$K$1,Table1[[#This Row],[ShipRev]:[OtherRev]])</f>
        <v>0</v>
      </c>
    </row>
    <row r="6" spans="2:11">
      <c r="B6">
        <v>11</v>
      </c>
      <c r="C6">
        <v>9</v>
      </c>
      <c r="D6">
        <v>3</v>
      </c>
      <c r="E6">
        <v>11</v>
      </c>
      <c r="F6">
        <v>105</v>
      </c>
      <c r="G6">
        <v>103</v>
      </c>
      <c r="H6">
        <v>102</v>
      </c>
      <c r="I6">
        <v>123</v>
      </c>
      <c r="K6" s="2">
        <f>SUMIF(Table1[[#This Row],[ShipMth]:[OtherMth]],$K$1,Table1[[#This Row],[ShipRev]:[OtherRev]])</f>
        <v>0</v>
      </c>
    </row>
    <row r="7" spans="2:11">
      <c r="B7">
        <v>10</v>
      </c>
      <c r="C7">
        <v>10</v>
      </c>
      <c r="D7">
        <v>10</v>
      </c>
      <c r="E7">
        <v>10</v>
      </c>
      <c r="F7">
        <v>122</v>
      </c>
      <c r="G7">
        <v>100</v>
      </c>
      <c r="H7">
        <v>142</v>
      </c>
      <c r="I7">
        <v>130</v>
      </c>
      <c r="K7" s="2">
        <f>SUMIF(Table1[[#This Row],[ShipMth]:[OtherMth]],$K$1,Table1[[#This Row],[ShipRev]:[OtherRev]])</f>
        <v>494</v>
      </c>
    </row>
    <row r="8" spans="2:11">
      <c r="B8">
        <v>8</v>
      </c>
      <c r="C8">
        <v>2</v>
      </c>
      <c r="D8">
        <v>1</v>
      </c>
      <c r="E8">
        <v>1</v>
      </c>
      <c r="F8">
        <v>149</v>
      </c>
      <c r="G8">
        <v>135</v>
      </c>
      <c r="H8">
        <v>110</v>
      </c>
      <c r="I8">
        <v>149</v>
      </c>
      <c r="K8" s="2">
        <f>SUMIF(Table1[[#This Row],[ShipMth]:[OtherMth]],$K$1,Table1[[#This Row],[ShipRev]:[OtherRev]])</f>
        <v>0</v>
      </c>
    </row>
    <row r="9" spans="2:11">
      <c r="B9">
        <v>3</v>
      </c>
      <c r="C9">
        <v>7</v>
      </c>
      <c r="D9">
        <v>4</v>
      </c>
      <c r="E9">
        <v>7</v>
      </c>
      <c r="F9">
        <v>102</v>
      </c>
      <c r="G9">
        <v>132</v>
      </c>
      <c r="H9">
        <v>109</v>
      </c>
      <c r="I9">
        <v>113</v>
      </c>
      <c r="K9" s="2">
        <f>SUMIF(Table1[[#This Row],[ShipMth]:[OtherMth]],$K$1,Table1[[#This Row],[ShipRev]:[OtherRev]])</f>
        <v>0</v>
      </c>
    </row>
    <row r="10" spans="2:11">
      <c r="B10">
        <v>11</v>
      </c>
      <c r="C10">
        <v>1</v>
      </c>
      <c r="D10">
        <v>12</v>
      </c>
      <c r="E10">
        <v>3</v>
      </c>
      <c r="F10">
        <v>127</v>
      </c>
      <c r="G10">
        <v>139</v>
      </c>
      <c r="H10">
        <v>146</v>
      </c>
      <c r="I10">
        <v>122</v>
      </c>
      <c r="K10" s="2">
        <f>SUMIF(Table1[[#This Row],[ShipMth]:[OtherMth]],$K$1,Table1[[#This Row],[ShipRev]:[OtherRev]])</f>
        <v>0</v>
      </c>
    </row>
    <row r="11" spans="2:11">
      <c r="B11">
        <v>11</v>
      </c>
      <c r="C11">
        <v>4</v>
      </c>
      <c r="D11">
        <v>9</v>
      </c>
      <c r="E11">
        <v>5</v>
      </c>
      <c r="F11">
        <v>145</v>
      </c>
      <c r="G11">
        <v>106</v>
      </c>
      <c r="H11">
        <v>114</v>
      </c>
      <c r="I11">
        <v>100</v>
      </c>
      <c r="K11" s="2">
        <f>SUMIF(Table1[[#This Row],[ShipMth]:[OtherMth]],$K$1,Table1[[#This Row],[ShipRev]:[OtherRev]])</f>
        <v>0</v>
      </c>
    </row>
    <row r="12" spans="2:11">
      <c r="B12">
        <v>5</v>
      </c>
      <c r="C12">
        <v>8</v>
      </c>
      <c r="D12">
        <v>9</v>
      </c>
      <c r="E12">
        <v>10</v>
      </c>
      <c r="F12">
        <v>100</v>
      </c>
      <c r="G12">
        <v>101</v>
      </c>
      <c r="H12">
        <v>113</v>
      </c>
      <c r="I12">
        <v>143</v>
      </c>
      <c r="K12" s="2">
        <f>SUMIF(Table1[[#This Row],[ShipMth]:[OtherMth]],$K$1,Table1[[#This Row],[ShipRev]:[OtherRev]])</f>
        <v>143</v>
      </c>
    </row>
    <row r="13" spans="2:11">
      <c r="B13">
        <v>12</v>
      </c>
      <c r="C13">
        <v>3</v>
      </c>
      <c r="D13">
        <v>4</v>
      </c>
      <c r="E13">
        <v>1</v>
      </c>
      <c r="F13">
        <v>133</v>
      </c>
      <c r="G13">
        <v>124</v>
      </c>
      <c r="H13">
        <v>142</v>
      </c>
      <c r="I13">
        <v>110</v>
      </c>
      <c r="K13" s="2">
        <f>SUMIF(Table1[[#This Row],[ShipMth]:[OtherMth]],$K$1,Table1[[#This Row],[ShipRev]:[OtherRev]])</f>
        <v>0</v>
      </c>
    </row>
    <row r="14" spans="2:11">
      <c r="B14">
        <v>1</v>
      </c>
      <c r="C14">
        <v>7</v>
      </c>
      <c r="D14">
        <v>11</v>
      </c>
      <c r="E14">
        <v>9</v>
      </c>
      <c r="F14">
        <v>108</v>
      </c>
      <c r="G14">
        <v>130</v>
      </c>
      <c r="H14">
        <v>145</v>
      </c>
      <c r="I14">
        <v>148</v>
      </c>
      <c r="K14" s="2">
        <f>SUMIF(Table1[[#This Row],[ShipMth]:[OtherMth]],$K$1,Table1[[#This Row],[ShipRev]:[OtherRev]])</f>
        <v>0</v>
      </c>
    </row>
    <row r="15" spans="2:11">
      <c r="B15">
        <v>7</v>
      </c>
      <c r="C15">
        <v>12</v>
      </c>
      <c r="D15">
        <v>10</v>
      </c>
      <c r="E15">
        <v>10</v>
      </c>
      <c r="F15">
        <v>135</v>
      </c>
      <c r="G15">
        <v>128</v>
      </c>
      <c r="H15">
        <v>131</v>
      </c>
      <c r="I15">
        <v>133</v>
      </c>
      <c r="K15" s="2">
        <f>SUMIF(Table1[[#This Row],[ShipMth]:[OtherMth]],$K$1,Table1[[#This Row],[ShipRev]:[OtherRev]])</f>
        <v>264</v>
      </c>
    </row>
    <row r="16" spans="2:11">
      <c r="B16">
        <v>6</v>
      </c>
      <c r="C16">
        <v>6</v>
      </c>
      <c r="D16">
        <v>12</v>
      </c>
      <c r="E16">
        <v>7</v>
      </c>
      <c r="F16">
        <v>122</v>
      </c>
      <c r="G16">
        <v>120</v>
      </c>
      <c r="H16">
        <v>150</v>
      </c>
      <c r="I16">
        <v>118</v>
      </c>
      <c r="K16" s="2">
        <f>SUMIF(Table1[[#This Row],[ShipMth]:[OtherMth]],$K$1,Table1[[#This Row],[ShipRev]:[OtherRev]])</f>
        <v>0</v>
      </c>
    </row>
    <row r="17" spans="2:11">
      <c r="B17">
        <v>10</v>
      </c>
      <c r="C17">
        <v>11</v>
      </c>
      <c r="D17">
        <v>5</v>
      </c>
      <c r="E17">
        <v>7</v>
      </c>
      <c r="F17">
        <v>117</v>
      </c>
      <c r="G17">
        <v>108</v>
      </c>
      <c r="H17">
        <v>117</v>
      </c>
      <c r="I17">
        <v>103</v>
      </c>
      <c r="K17" s="2">
        <f>SUMIF(Table1[[#This Row],[ShipMth]:[OtherMth]],$K$1,Table1[[#This Row],[ShipRev]:[OtherRev]])</f>
        <v>117</v>
      </c>
    </row>
    <row r="18" spans="2:11">
      <c r="B18">
        <v>11</v>
      </c>
      <c r="C18">
        <v>5</v>
      </c>
      <c r="D18">
        <v>2</v>
      </c>
      <c r="E18">
        <v>7</v>
      </c>
      <c r="F18">
        <v>139</v>
      </c>
      <c r="G18">
        <v>143</v>
      </c>
      <c r="H18">
        <v>138</v>
      </c>
      <c r="I18">
        <v>145</v>
      </c>
      <c r="K18" s="2">
        <f>SUMIF(Table1[[#This Row],[ShipMth]:[OtherMth]],$K$1,Table1[[#This Row],[ShipRev]:[OtherRev]])</f>
        <v>0</v>
      </c>
    </row>
    <row r="19" spans="2:11">
      <c r="B19">
        <v>9</v>
      </c>
      <c r="C19">
        <v>5</v>
      </c>
      <c r="D19">
        <v>10</v>
      </c>
      <c r="E19">
        <v>12</v>
      </c>
      <c r="F19">
        <v>134</v>
      </c>
      <c r="G19">
        <v>126</v>
      </c>
      <c r="H19">
        <v>107</v>
      </c>
      <c r="I19">
        <v>120</v>
      </c>
      <c r="K19" s="2">
        <f>SUMIF(Table1[[#This Row],[ShipMth]:[OtherMth]],$K$1,Table1[[#This Row],[ShipRev]:[OtherRev]])</f>
        <v>107</v>
      </c>
    </row>
    <row r="20" spans="2:11">
      <c r="B20">
        <v>12</v>
      </c>
      <c r="C20">
        <v>7</v>
      </c>
      <c r="D20">
        <v>5</v>
      </c>
      <c r="E20">
        <v>2</v>
      </c>
      <c r="F20">
        <v>102</v>
      </c>
      <c r="G20">
        <v>107</v>
      </c>
      <c r="H20">
        <v>117</v>
      </c>
      <c r="I20">
        <v>142</v>
      </c>
      <c r="K20" s="2">
        <f>SUMIF(Table1[[#This Row],[ShipMth]:[OtherMth]],$K$1,Table1[[#This Row],[ShipRev]:[OtherRev]])</f>
        <v>0</v>
      </c>
    </row>
    <row r="21" spans="2:11">
      <c r="B21">
        <v>5</v>
      </c>
      <c r="C21">
        <v>12</v>
      </c>
      <c r="D21">
        <v>1</v>
      </c>
      <c r="E21">
        <v>8</v>
      </c>
      <c r="F21">
        <v>138</v>
      </c>
      <c r="G21">
        <v>116</v>
      </c>
      <c r="H21">
        <v>115</v>
      </c>
      <c r="I21">
        <v>143</v>
      </c>
      <c r="K21" s="2">
        <f>SUMIF(Table1[[#This Row],[ShipMth]:[OtherMth]],$K$1,Table1[[#This Row],[ShipRev]:[OtherRev]])</f>
        <v>0</v>
      </c>
    </row>
    <row r="22" spans="2:11">
      <c r="B22">
        <v>12</v>
      </c>
      <c r="C22">
        <v>5</v>
      </c>
      <c r="D22">
        <v>5</v>
      </c>
      <c r="E22">
        <v>1</v>
      </c>
      <c r="F22">
        <v>145</v>
      </c>
      <c r="G22">
        <v>137</v>
      </c>
      <c r="H22">
        <v>141</v>
      </c>
      <c r="I22">
        <v>150</v>
      </c>
      <c r="K22" s="2">
        <f>SUMIF(Table1[[#This Row],[ShipMth]:[OtherMth]],$K$1,Table1[[#This Row],[ShipRev]:[OtherRev]])</f>
        <v>0</v>
      </c>
    </row>
    <row r="23" spans="2:11">
      <c r="B23">
        <v>9</v>
      </c>
      <c r="C23">
        <v>4</v>
      </c>
      <c r="D23">
        <v>11</v>
      </c>
      <c r="E23">
        <v>3</v>
      </c>
      <c r="F23">
        <v>119</v>
      </c>
      <c r="G23">
        <v>125</v>
      </c>
      <c r="H23">
        <v>144</v>
      </c>
      <c r="I23">
        <v>148</v>
      </c>
      <c r="K23" s="2">
        <f>SUMIF(Table1[[#This Row],[ShipMth]:[OtherMth]],$K$1,Table1[[#This Row],[ShipRev]:[OtherRev]])</f>
        <v>0</v>
      </c>
    </row>
    <row r="24" spans="2:11">
      <c r="K24" s="2"/>
    </row>
    <row r="25" spans="2:11">
      <c r="F25" s="1">
        <f>SUMIF(Table1[ShipMth],$K$1,Table1[ShipRev])</f>
        <v>239</v>
      </c>
      <c r="G25" s="1">
        <f>SUMIF(Table1[DepMth],$K$1,Table1[DepRev])</f>
        <v>100</v>
      </c>
      <c r="H25" s="1">
        <f>SUMIF(Table1[InstallMth],$K$1,Table1[instalRev])</f>
        <v>380</v>
      </c>
      <c r="I25" s="1">
        <f>SUMIF(Table1[OtherMth],$K$1,Table1[OtherRev])</f>
        <v>406</v>
      </c>
      <c r="J25" s="1"/>
      <c r="K25" s="3">
        <f>SUMIF(Table1[[ShipMth]:[OtherMth]],K1,Table1[[ShipRev]:[OtherRev]])</f>
        <v>1125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2021-10-14T04:27:34Z</dcterms:created>
  <dcterms:modified xsi:type="dcterms:W3CDTF">2021-10-14T04:43:45Z</dcterms:modified>
</cp:coreProperties>
</file>