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55db49018521925/M365 Excel/isolate/cef_06 3 or more criteria lookup/"/>
    </mc:Choice>
  </mc:AlternateContent>
  <xr:revisionPtr revIDLastSave="2" documentId="8_{EF2CCD27-70C4-48D9-B0E0-FCDE53FBBFC1}" xr6:coauthVersionLast="47" xr6:coauthVersionMax="47" xr10:uidLastSave="{071C3CF1-7C82-401F-B142-48DB2B1916F0}"/>
  <bookViews>
    <workbookView xWindow="-98" yWindow="-98" windowWidth="16395" windowHeight="10996" xr2:uid="{42019EBA-B7C3-472F-8714-7D951BEBF4E1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3" l="1" a="1"/>
  <c r="E15" i="3" s="1"/>
  <c r="E14" i="3" a="1"/>
  <c r="E14" i="3" s="1"/>
  <c r="E13" i="3" a="1"/>
  <c r="E1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SfcPro3</author>
  </authors>
  <commentList>
    <comment ref="A12" authorId="0" shapeId="0" xr:uid="{DA5CD0FD-FFF2-48EA-A4D6-2DF1DAF47DA7}">
      <text>
        <r>
          <rPr>
            <sz val="11"/>
            <color indexed="81"/>
            <rFont val="Tahoma"/>
            <family val="2"/>
          </rPr>
          <t>IFS(B13=20,$B$1:$E$4,B13=21,$B$4:$E$7,B13=22,$B$7:$E$10)
=MATCH(C13,IFS(B13=20,VALUE(LEFT($B$1:$B$4,3)),B13=21,VALUE(LEFT($B$4:$B$7,3)),B13=22,VALUE(LEFT($B$7:$B$10,3))),ISNA(MATCH(C13,IFS(B13=20,VALUE(LEFT($B$1:$B$4,3)),B13=21,VALUE(LEFT($B$4:$B$7,3)),B13=22,VALUE(LEFT($B$7:$B$10,3))),0)))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<sst xmlns="http://schemas.openxmlformats.org/spreadsheetml/2006/main" count="49" uniqueCount="29">
  <si>
    <t>AGE</t>
  </si>
  <si>
    <t>WEIGHT</t>
  </si>
  <si>
    <t>152 -164</t>
  </si>
  <si>
    <t>171 - 195</t>
  </si>
  <si>
    <t>152 - 155</t>
  </si>
  <si>
    <t>160 - 186</t>
  </si>
  <si>
    <t>195 - 211</t>
  </si>
  <si>
    <t>197 - 209</t>
  </si>
  <si>
    <t>132 - 171</t>
  </si>
  <si>
    <t>176 - 211</t>
  </si>
  <si>
    <t xml:space="preserve">Group A </t>
  </si>
  <si>
    <t xml:space="preserve">Group D </t>
  </si>
  <si>
    <t>Group C</t>
  </si>
  <si>
    <t>Group B</t>
  </si>
  <si>
    <t>Group D</t>
  </si>
  <si>
    <t>Group E</t>
  </si>
  <si>
    <t>Region 1</t>
  </si>
  <si>
    <t>Region 2</t>
  </si>
  <si>
    <t>Region 3</t>
  </si>
  <si>
    <t>Group F</t>
  </si>
  <si>
    <t>Cris</t>
  </si>
  <si>
    <t>Don</t>
  </si>
  <si>
    <t>Evan</t>
  </si>
  <si>
    <t>Age</t>
  </si>
  <si>
    <t>Weight</t>
  </si>
  <si>
    <t>Group</t>
  </si>
  <si>
    <t>Region</t>
  </si>
  <si>
    <t>227 - 230</t>
  </si>
  <si>
    <t>&lt;&lt;&lt; THiS IS CORRECT THERE IS NO SUCH WEIGHT IN THE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</si>
</sst>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1" fillId="0" borderId="5" xfId="1" applyBorder="1" applyAlignment="1">
      <alignment horizontal="center" vertical="center"/>
    </xf>
    <xf numFmtId="164" fontId="1" fillId="0" borderId="6" xfId="1" applyNumberFormat="1" applyBorder="1" applyAlignment="1">
      <alignment horizontal="center"/>
    </xf>
    <xf numFmtId="164" fontId="1" fillId="0" borderId="7" xfId="1" applyNumberFormat="1" applyBorder="1" applyAlignment="1">
      <alignment horizontal="center"/>
    </xf>
    <xf numFmtId="164" fontId="1" fillId="0" borderId="8" xfId="1" applyNumberFormat="1" applyBorder="1" applyAlignment="1">
      <alignment horizontal="center"/>
    </xf>
    <xf numFmtId="0" fontId="1" fillId="0" borderId="7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164" fontId="1" fillId="0" borderId="11" xfId="1" applyNumberFormat="1" applyBorder="1" applyAlignment="1">
      <alignment horizontal="center"/>
    </xf>
    <xf numFmtId="164" fontId="1" fillId="0" borderId="10" xfId="1" applyNumberFormat="1" applyBorder="1" applyAlignment="1">
      <alignment horizontal="center"/>
    </xf>
    <xf numFmtId="164" fontId="1" fillId="0" borderId="12" xfId="1" applyNumberFormat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164" fontId="1" fillId="0" borderId="14" xfId="1" applyNumberFormat="1" applyBorder="1" applyAlignment="1">
      <alignment horizontal="center"/>
    </xf>
    <xf numFmtId="164" fontId="1" fillId="0" borderId="13" xfId="1" applyNumberFormat="1" applyBorder="1" applyAlignment="1">
      <alignment horizontal="center"/>
    </xf>
    <xf numFmtId="164" fontId="1" fillId="0" borderId="15" xfId="1" applyNumberFormat="1" applyBorder="1" applyAlignment="1">
      <alignment horizontal="center"/>
    </xf>
    <xf numFmtId="0" fontId="0" fillId="0" borderId="0" xfId="0" applyAlignment="1"/>
    <xf numFmtId="0" fontId="0" fillId="0" borderId="16" xfId="0" applyBorder="1" applyAlignment="1"/>
    <xf numFmtId="0" fontId="2" fillId="2" borderId="1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17" xfId="0" applyBorder="1" applyAlignment="1">
      <alignment horizontal="center"/>
    </xf>
    <xf numFmtId="0" fontId="2" fillId="0" borderId="0" xfId="1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1" fillId="0" borderId="9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4" fillId="0" borderId="0" xfId="0" applyFont="1"/>
  </cellXfs>
  <cellStyles count="2">
    <cellStyle name="Normal" xfId="0" builtinId="0"/>
    <cellStyle name="Normal 11" xfId="1" xr:uid="{D9D51D4F-0E9B-47CE-BDF9-2C4563F2C2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8D2B-1E89-45CF-AAAD-E9294E391F22}">
  <dimension ref="A1:F15"/>
  <sheetViews>
    <sheetView tabSelected="1" zoomScale="95" zoomScaleNormal="95" workbookViewId="0">
      <selection activeCell="E13" sqref="E13"/>
    </sheetView>
  </sheetViews>
  <sheetFormatPr defaultRowHeight="14.25" x14ac:dyDescent="0.45"/>
  <cols>
    <col min="1" max="5" width="18.59765625" customWidth="1"/>
  </cols>
  <sheetData>
    <row r="1" spans="1:6" ht="14.65" thickBot="1" x14ac:dyDescent="0.5">
      <c r="A1" s="10" t="s">
        <v>0</v>
      </c>
      <c r="B1" s="10" t="s">
        <v>1</v>
      </c>
      <c r="C1" s="17" t="s">
        <v>16</v>
      </c>
      <c r="D1" s="17" t="s">
        <v>17</v>
      </c>
      <c r="E1" s="18" t="s">
        <v>18</v>
      </c>
      <c r="F1" s="15"/>
    </row>
    <row r="2" spans="1:6" x14ac:dyDescent="0.45">
      <c r="A2" s="26">
        <v>20</v>
      </c>
      <c r="B2" s="11" t="s">
        <v>2</v>
      </c>
      <c r="C2" s="12" t="s">
        <v>10</v>
      </c>
      <c r="D2" s="13" t="s">
        <v>11</v>
      </c>
      <c r="E2" s="14" t="s">
        <v>14</v>
      </c>
      <c r="F2" s="15"/>
    </row>
    <row r="3" spans="1:6" x14ac:dyDescent="0.45">
      <c r="A3" s="24"/>
      <c r="B3" s="1" t="s">
        <v>3</v>
      </c>
      <c r="C3" s="2" t="s">
        <v>13</v>
      </c>
      <c r="D3" s="3" t="s">
        <v>13</v>
      </c>
      <c r="E3" s="4" t="s">
        <v>15</v>
      </c>
      <c r="F3" s="15"/>
    </row>
    <row r="4" spans="1:6" ht="14.65" thickBot="1" x14ac:dyDescent="0.5">
      <c r="A4" s="25"/>
      <c r="B4" s="6" t="s">
        <v>7</v>
      </c>
      <c r="C4" s="7" t="s">
        <v>14</v>
      </c>
      <c r="D4" s="8" t="s">
        <v>12</v>
      </c>
      <c r="E4" s="9" t="s">
        <v>19</v>
      </c>
      <c r="F4" s="15"/>
    </row>
    <row r="5" spans="1:6" x14ac:dyDescent="0.45">
      <c r="A5" s="26">
        <v>21</v>
      </c>
      <c r="B5" s="11" t="s">
        <v>4</v>
      </c>
      <c r="C5" s="13" t="s">
        <v>11</v>
      </c>
      <c r="D5" s="14" t="s">
        <v>14</v>
      </c>
      <c r="E5" s="13" t="s">
        <v>10</v>
      </c>
      <c r="F5" s="15"/>
    </row>
    <row r="6" spans="1:6" x14ac:dyDescent="0.45">
      <c r="A6" s="24"/>
      <c r="B6" s="5" t="s">
        <v>5</v>
      </c>
      <c r="C6" s="3" t="s">
        <v>13</v>
      </c>
      <c r="D6" s="4" t="s">
        <v>15</v>
      </c>
      <c r="E6" s="3" t="s">
        <v>13</v>
      </c>
      <c r="F6" s="15"/>
    </row>
    <row r="7" spans="1:6" ht="14.65" thickBot="1" x14ac:dyDescent="0.5">
      <c r="A7" s="25"/>
      <c r="B7" s="6" t="s">
        <v>6</v>
      </c>
      <c r="C7" s="8" t="s">
        <v>12</v>
      </c>
      <c r="D7" s="9" t="s">
        <v>19</v>
      </c>
      <c r="E7" s="8" t="s">
        <v>14</v>
      </c>
      <c r="F7" s="15"/>
    </row>
    <row r="8" spans="1:6" x14ac:dyDescent="0.45">
      <c r="A8" s="24">
        <v>22</v>
      </c>
      <c r="B8" s="1" t="s">
        <v>8</v>
      </c>
      <c r="C8" s="14" t="s">
        <v>14</v>
      </c>
      <c r="D8" s="12" t="s">
        <v>10</v>
      </c>
      <c r="E8" s="13" t="s">
        <v>11</v>
      </c>
      <c r="F8" s="15"/>
    </row>
    <row r="9" spans="1:6" x14ac:dyDescent="0.45">
      <c r="A9" s="24"/>
      <c r="B9" s="5" t="s">
        <v>9</v>
      </c>
      <c r="C9" s="4" t="s">
        <v>15</v>
      </c>
      <c r="D9" s="2" t="s">
        <v>13</v>
      </c>
      <c r="E9" s="3" t="s">
        <v>13</v>
      </c>
      <c r="F9" s="15"/>
    </row>
    <row r="10" spans="1:6" ht="14.65" thickBot="1" x14ac:dyDescent="0.5">
      <c r="A10" s="25"/>
      <c r="B10" s="6" t="s">
        <v>27</v>
      </c>
      <c r="C10" s="9" t="s">
        <v>19</v>
      </c>
      <c r="D10" s="7" t="s">
        <v>14</v>
      </c>
      <c r="E10" s="8" t="s">
        <v>12</v>
      </c>
      <c r="F10" s="15"/>
    </row>
    <row r="11" spans="1:6" x14ac:dyDescent="0.45">
      <c r="A11" s="16"/>
      <c r="B11" s="16"/>
      <c r="C11" s="16"/>
      <c r="D11" s="16"/>
      <c r="E11" s="16"/>
      <c r="F11" s="15"/>
    </row>
    <row r="12" spans="1:6" x14ac:dyDescent="0.45">
      <c r="B12" s="21" t="s">
        <v>23</v>
      </c>
      <c r="C12" s="22" t="s">
        <v>24</v>
      </c>
      <c r="D12" s="22" t="s">
        <v>26</v>
      </c>
      <c r="E12" s="22" t="s">
        <v>25</v>
      </c>
    </row>
    <row r="13" spans="1:6" x14ac:dyDescent="0.45">
      <c r="A13" s="19" t="s">
        <v>20</v>
      </c>
      <c r="B13" s="20">
        <v>21</v>
      </c>
      <c r="C13" s="20">
        <v>161</v>
      </c>
      <c r="D13" s="20">
        <v>2</v>
      </c>
      <c r="E13" s="23" t="str" cm="1">
        <f t="array" ref="E13">INDEX(($B$2:$E$4,$B$5:$E$7,$B$8:$E$10), MATCH(C13,VALUE(SUBSTITUTE(INDEX(($B$2:$B$4,$B$5:$B$7,$B$8:$B$10),,,MATCH(B13,_xlfn._xlws.FILTER(A2:A10,(A2:A10&gt;1)*1),0)),RIGHT(INDEX(($B$2:$B$4,$B$5:$B$7,$B$8:$B$10),,,MATCH(B13,_xlfn._xlws.FILTER(A2:A10,(A2:A10&gt;1)*1),0)),6),)),1),MATCH("Region "&amp;D13,$B$1:$E$1,0),MATCH(B13,_xlfn._xlws.FILTER(A2:A10,(A2:A10&gt;1)*1),0))</f>
        <v>Group E</v>
      </c>
    </row>
    <row r="14" spans="1:6" x14ac:dyDescent="0.45">
      <c r="A14" s="19" t="s">
        <v>21</v>
      </c>
      <c r="B14" s="20">
        <v>22</v>
      </c>
      <c r="C14" s="20">
        <v>185</v>
      </c>
      <c r="D14" s="20">
        <v>3</v>
      </c>
      <c r="E14" s="23" t="str" cm="1">
        <f t="array" ref="E14">INDEX(($B$2:$E$4,$B$5:$E$7,$B$8:$E$10), MATCH(C14,VALUE(SUBSTITUTE(INDEX(($B$2:$B$4,$B$5:$B$7,$B$8:$B$10),,,MATCH(B14,_xlfn._xlws.FILTER(A3:A11,(A3:A11&gt;1)*1),0)),RIGHT(INDEX(($B$2:$B$4,$B$5:$B$7,$B$8:$B$10),,,MATCH(B14,_xlfn._xlws.FILTER(A3:A11,(A3:A11&gt;1)*1),0)),6),)),1),MATCH("Region "&amp;D14,$B$1:$E$1,0),MATCH(B14,_xlfn._xlws.FILTER(A3:A11,(A3:A11&gt;1)*1),0))</f>
        <v>Group B</v>
      </c>
    </row>
    <row r="15" spans="1:6" x14ac:dyDescent="0.45">
      <c r="A15" s="19" t="s">
        <v>22</v>
      </c>
      <c r="B15" s="20">
        <v>20</v>
      </c>
      <c r="C15" s="20">
        <v>228</v>
      </c>
      <c r="D15" s="20">
        <v>1</v>
      </c>
      <c r="E15" s="23" t="e" cm="1">
        <f t="array" ref="E15">INDEX(($B$2:$E$4,$B$5:$E$7,$B$8:$E$10), MATCH(C15,VALUE(SUBSTITUTE(INDEX(($B$2:$B$4,$B$5:$B$7,$B$8:$B$10),,,MATCH(B15,_xlfn._xlws.FILTER(A4:A12,(A4:A12&gt;1)*1),0)),RIGHT(INDEX(($B$2:$B$4,$B$5:$B$7,$B$8:$B$10),,,MATCH(B15,_xlfn._xlws.FILTER(A4:A12,(A4:A12&gt;1)*1),0)),6),)),1),MATCH("Region "&amp;D15,$B$1:$E$1,0),MATCH(B15,_xlfn._xlws.FILTER(A4:A12,(A4:A12&gt;1)*1),0))</f>
        <v>#N/A</v>
      </c>
      <c r="F15" s="27" t="s">
        <v>28</v>
      </c>
    </row>
  </sheetData>
  <mergeCells count="3">
    <mergeCell ref="A2:A4"/>
    <mergeCell ref="A5:A7"/>
    <mergeCell ref="A8:A10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Flores</dc:creator>
  <cp:lastModifiedBy>Jesus Torralba</cp:lastModifiedBy>
  <dcterms:created xsi:type="dcterms:W3CDTF">2021-10-05T15:57:18Z</dcterms:created>
  <dcterms:modified xsi:type="dcterms:W3CDTF">2021-10-06T02:15:32Z</dcterms:modified>
</cp:coreProperties>
</file>