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018B4CBF-D5AA-46CD-B65A-9B3B6C561C82}" xr6:coauthVersionLast="47" xr6:coauthVersionMax="47" xr10:uidLastSave="{00000000-0000-0000-0000-000000000000}"/>
  <bookViews>
    <workbookView xWindow="-120" yWindow="-120" windowWidth="29040" windowHeight="15990" xr2:uid="{C2926B69-F2CA-AC41-B7F0-934CCB96322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2" i="1" a="1"/>
  <c r="D2" i="1" s="1"/>
  <c r="C3" i="1" a="1"/>
  <c r="C3" i="1" s="1"/>
  <c r="C4" i="1" a="1"/>
  <c r="C4" i="1" s="1"/>
  <c r="C5" i="1" a="1"/>
  <c r="C5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<sst xmlns="http://schemas.openxmlformats.org/spreadsheetml/2006/main" count="105" uniqueCount="22">
  <si>
    <t>Resource Location</t>
  </si>
  <si>
    <t>Resource Type</t>
  </si>
  <si>
    <t>Hourly Rate</t>
  </si>
  <si>
    <t>Offshore</t>
  </si>
  <si>
    <t>Sr. Functional Test Engineer</t>
  </si>
  <si>
    <t>Onshore</t>
  </si>
  <si>
    <t>Automation Lead</t>
  </si>
  <si>
    <t>Sr. Automation Test Engineer</t>
  </si>
  <si>
    <t>Functional Test Engineer</t>
  </si>
  <si>
    <t>Nearshore</t>
  </si>
  <si>
    <t>Automation Test Engineer</t>
  </si>
  <si>
    <t>Test Lead</t>
  </si>
  <si>
    <t>Test Architect</t>
  </si>
  <si>
    <t>Automation Architect</t>
  </si>
  <si>
    <t>SDET</t>
  </si>
  <si>
    <t>Sr. SDET</t>
  </si>
  <si>
    <t>Lead SDET</t>
  </si>
  <si>
    <t>Sr. Test Architect</t>
  </si>
  <si>
    <t>Sr. Automation Architect</t>
  </si>
  <si>
    <t>Test Manager</t>
  </si>
  <si>
    <t>Automation Manager</t>
  </si>
  <si>
    <t>H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</si>
</sst>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entury Gothic"/>
      <family val="1"/>
    </font>
    <font>
      <sz val="12"/>
      <color theme="1"/>
      <name val="Century Gothic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164" fontId="3" fillId="3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/>
    </xf>
    <xf numFmtId="164" fontId="3" fillId="5" borderId="1" xfId="1" applyFont="1" applyFill="1" applyBorder="1" applyAlignment="1">
      <alignment horizontal="center" vertical="center"/>
    </xf>
    <xf numFmtId="0" fontId="3" fillId="5" borderId="1" xfId="0" applyFont="1" applyFill="1" applyBorder="1"/>
    <xf numFmtId="164" fontId="3" fillId="5" borderId="1" xfId="1" applyFont="1" applyFill="1" applyBorder="1"/>
    <xf numFmtId="0" fontId="2" fillId="2" borderId="3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624C1-33EB-B24B-8202-EEEBAA411D3D}">
  <dimension ref="A1:D5"/>
  <sheetViews>
    <sheetView tabSelected="1" workbookViewId="0">
      <selection activeCell="D2" sqref="D2"/>
    </sheetView>
  </sheetViews>
  <sheetFormatPr defaultColWidth="11" defaultRowHeight="15.75" x14ac:dyDescent="0.25"/>
  <cols>
    <col min="1" max="1" width="19.5" bestFit="1" customWidth="1"/>
    <col min="2" max="2" width="28.625" bestFit="1" customWidth="1"/>
    <col min="3" max="3" width="12" bestFit="1" customWidth="1"/>
  </cols>
  <sheetData>
    <row r="1" spans="1:4" ht="17.25" x14ac:dyDescent="0.25">
      <c r="A1" s="1" t="s">
        <v>0</v>
      </c>
      <c r="B1" s="2" t="s">
        <v>1</v>
      </c>
      <c r="C1" s="1" t="s">
        <v>2</v>
      </c>
      <c r="D1" s="12" t="s">
        <v>21</v>
      </c>
    </row>
    <row r="2" spans="1:4" ht="17.25" x14ac:dyDescent="0.25">
      <c r="A2" s="3" t="s">
        <v>3</v>
      </c>
      <c r="B2" s="4" t="s">
        <v>4</v>
      </c>
      <c r="C2" s="5" cm="1">
        <f t="array" ref="C2">_xlfn.XLOOKUP(A2&amp;B2,Sheet2!$A$2:$A$46&amp;Sheet2!$B$2:$B$46,Sheet2!$C$2:$C$46,"no such")</f>
        <v>28</v>
      </c>
      <c r="D2" cm="1">
        <f t="array" ref="D2">IFERROR( INDEX( Sheet2!$C$2:$C$46, MATCH( A2&amp;B2, Sheet2!$A$2:$A$46&amp;Sheet2!$B$2:$B$46,0 ) ), "no such")</f>
        <v>28</v>
      </c>
    </row>
    <row r="3" spans="1:4" ht="17.25" x14ac:dyDescent="0.25">
      <c r="A3" s="3" t="s">
        <v>5</v>
      </c>
      <c r="B3" s="4" t="s">
        <v>6</v>
      </c>
      <c r="C3" s="5" cm="1">
        <f t="array" ref="C3">_xlfn.XLOOKUP(A3&amp;B3,Sheet2!$A$2:$A$46&amp;Sheet2!$B$2:$B$46,Sheet2!$C$2:$C$46,"no such")</f>
        <v>85</v>
      </c>
      <c r="D3" cm="1">
        <f t="array" ref="D3">IFERROR( INDEX( Sheet2!$C$2:$C$46, MATCH( A3&amp;B3, Sheet2!$A$2:$A$46&amp;Sheet2!$B$2:$B$46,0 ) ), "no such")</f>
        <v>85</v>
      </c>
    </row>
    <row r="4" spans="1:4" ht="17.25" x14ac:dyDescent="0.25">
      <c r="A4" s="3" t="s">
        <v>5</v>
      </c>
      <c r="B4" s="4" t="s">
        <v>7</v>
      </c>
      <c r="C4" s="5" cm="1">
        <f t="array" ref="C4">_xlfn.XLOOKUP(A4&amp;B4,Sheet2!$A$2:$A$46&amp;Sheet2!$B$2:$B$46,Sheet2!$C$2:$C$46,"no such")</f>
        <v>82</v>
      </c>
      <c r="D4" cm="1">
        <f t="array" ref="D4">IFERROR( INDEX( Sheet2!$C$2:$C$46, MATCH( A4&amp;B4, Sheet2!$A$2:$A$46&amp;Sheet2!$B$2:$B$46,0 ) ), "no such")</f>
        <v>82</v>
      </c>
    </row>
    <row r="5" spans="1:4" ht="17.25" x14ac:dyDescent="0.25">
      <c r="A5" s="3" t="s">
        <v>5</v>
      </c>
      <c r="B5" s="4" t="s">
        <v>7</v>
      </c>
      <c r="C5" s="5" cm="1">
        <f t="array" ref="C5">_xlfn.XLOOKUP(A5&amp;B5,Sheet2!$A$2:$A$46&amp;Sheet2!$B$2:$B$46,Sheet2!$C$2:$C$46,"no such")</f>
        <v>82</v>
      </c>
      <c r="D5" cm="1">
        <f t="array" ref="D5">IFERROR( INDEX( Sheet2!$C$2:$C$46, MATCH( A5&amp;B5, Sheet2!$A$2:$A$46&amp;Sheet2!$B$2:$B$46,0 ) ), "no such")</f>
        <v>82</v>
      </c>
    </row>
  </sheetData>
  <dataValidations count="1">
    <dataValidation type="list" allowBlank="1" showInputMessage="1" showErrorMessage="1" sqref="A2:A5" xr:uid="{BC3AF63C-2100-264C-8A25-B833D66AB0CB}">
      <formula1>"Onshore,Offshore,Nearshore"</formula1>
    </dataValidation>
  </dataValidations>
  <pageMargins left="0.7" right="0.7" top="0.75" bottom="0.75" header="0.3" footer="0.3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30DA6-6207-BF4D-A44D-D2A8D300FDF6}">
  <dimension ref="A1:C46"/>
  <sheetViews>
    <sheetView topLeftCell="A33" workbookViewId="0">
      <selection activeCell="C40" sqref="C40"/>
    </sheetView>
  </sheetViews>
  <sheetFormatPr defaultColWidth="11" defaultRowHeight="15.75" x14ac:dyDescent="0.25"/>
  <cols>
    <col min="1" max="1" width="19.5" bestFit="1" customWidth="1"/>
    <col min="2" max="2" width="28.625" bestFit="1" customWidth="1"/>
    <col min="3" max="3" width="12" bestFit="1" customWidth="1"/>
  </cols>
  <sheetData>
    <row r="1" spans="1:3" ht="17.25" x14ac:dyDescent="0.25">
      <c r="A1" s="6" t="s">
        <v>0</v>
      </c>
      <c r="B1" s="6" t="s">
        <v>1</v>
      </c>
      <c r="C1" s="6" t="s">
        <v>2</v>
      </c>
    </row>
    <row r="2" spans="1:3" ht="17.25" x14ac:dyDescent="0.25">
      <c r="A2" s="7" t="s">
        <v>5</v>
      </c>
      <c r="B2" s="8" t="s">
        <v>8</v>
      </c>
      <c r="C2" s="9">
        <v>70</v>
      </c>
    </row>
    <row r="3" spans="1:3" ht="17.25" x14ac:dyDescent="0.3">
      <c r="A3" s="10" t="s">
        <v>3</v>
      </c>
      <c r="B3" s="8" t="s">
        <v>8</v>
      </c>
      <c r="C3" s="11">
        <v>22</v>
      </c>
    </row>
    <row r="4" spans="1:3" ht="17.25" x14ac:dyDescent="0.3">
      <c r="A4" s="10" t="s">
        <v>9</v>
      </c>
      <c r="B4" s="8" t="s">
        <v>8</v>
      </c>
      <c r="C4" s="11">
        <v>50</v>
      </c>
    </row>
    <row r="5" spans="1:3" ht="17.25" x14ac:dyDescent="0.3">
      <c r="A5" s="7" t="s">
        <v>5</v>
      </c>
      <c r="B5" s="8" t="s">
        <v>10</v>
      </c>
      <c r="C5" s="11">
        <v>75</v>
      </c>
    </row>
    <row r="6" spans="1:3" ht="17.25" x14ac:dyDescent="0.3">
      <c r="A6" s="10" t="s">
        <v>3</v>
      </c>
      <c r="B6" s="8" t="s">
        <v>10</v>
      </c>
      <c r="C6" s="11">
        <v>25</v>
      </c>
    </row>
    <row r="7" spans="1:3" ht="17.25" x14ac:dyDescent="0.3">
      <c r="A7" s="10" t="s">
        <v>9</v>
      </c>
      <c r="B7" s="8" t="s">
        <v>10</v>
      </c>
      <c r="C7" s="11">
        <v>55</v>
      </c>
    </row>
    <row r="8" spans="1:3" ht="17.25" x14ac:dyDescent="0.3">
      <c r="A8" s="7" t="s">
        <v>5</v>
      </c>
      <c r="B8" s="8" t="s">
        <v>4</v>
      </c>
      <c r="C8" s="11">
        <v>78</v>
      </c>
    </row>
    <row r="9" spans="1:3" ht="17.25" x14ac:dyDescent="0.3">
      <c r="A9" s="10" t="s">
        <v>3</v>
      </c>
      <c r="B9" s="8" t="s">
        <v>4</v>
      </c>
      <c r="C9" s="11">
        <v>28</v>
      </c>
    </row>
    <row r="10" spans="1:3" ht="17.25" x14ac:dyDescent="0.3">
      <c r="A10" s="10" t="s">
        <v>9</v>
      </c>
      <c r="B10" s="8" t="s">
        <v>4</v>
      </c>
      <c r="C10" s="11">
        <v>60</v>
      </c>
    </row>
    <row r="11" spans="1:3" ht="17.25" x14ac:dyDescent="0.3">
      <c r="A11" s="7" t="s">
        <v>5</v>
      </c>
      <c r="B11" s="8" t="s">
        <v>7</v>
      </c>
      <c r="C11" s="11">
        <v>82</v>
      </c>
    </row>
    <row r="12" spans="1:3" ht="17.25" x14ac:dyDescent="0.3">
      <c r="A12" s="10" t="s">
        <v>3</v>
      </c>
      <c r="B12" s="8" t="s">
        <v>7</v>
      </c>
      <c r="C12" s="11">
        <v>30</v>
      </c>
    </row>
    <row r="13" spans="1:3" ht="17.25" x14ac:dyDescent="0.3">
      <c r="A13" s="10" t="s">
        <v>9</v>
      </c>
      <c r="B13" s="8" t="s">
        <v>7</v>
      </c>
      <c r="C13" s="11">
        <v>65</v>
      </c>
    </row>
    <row r="14" spans="1:3" ht="17.25" x14ac:dyDescent="0.3">
      <c r="A14" s="7" t="s">
        <v>5</v>
      </c>
      <c r="B14" s="8" t="s">
        <v>11</v>
      </c>
      <c r="C14" s="11">
        <v>80</v>
      </c>
    </row>
    <row r="15" spans="1:3" ht="17.25" x14ac:dyDescent="0.3">
      <c r="A15" s="10" t="s">
        <v>3</v>
      </c>
      <c r="B15" s="8" t="s">
        <v>11</v>
      </c>
      <c r="C15" s="11">
        <v>35</v>
      </c>
    </row>
    <row r="16" spans="1:3" ht="17.25" x14ac:dyDescent="0.3">
      <c r="A16" s="10" t="s">
        <v>9</v>
      </c>
      <c r="B16" s="8" t="s">
        <v>11</v>
      </c>
      <c r="C16" s="11">
        <v>68</v>
      </c>
    </row>
    <row r="17" spans="1:3" ht="17.25" x14ac:dyDescent="0.3">
      <c r="A17" s="7" t="s">
        <v>5</v>
      </c>
      <c r="B17" s="8" t="s">
        <v>6</v>
      </c>
      <c r="C17" s="11">
        <v>85</v>
      </c>
    </row>
    <row r="18" spans="1:3" ht="17.25" x14ac:dyDescent="0.3">
      <c r="A18" s="10" t="s">
        <v>3</v>
      </c>
      <c r="B18" s="8" t="s">
        <v>6</v>
      </c>
      <c r="C18" s="11">
        <v>40</v>
      </c>
    </row>
    <row r="19" spans="1:3" ht="17.25" x14ac:dyDescent="0.3">
      <c r="A19" s="10" t="s">
        <v>9</v>
      </c>
      <c r="B19" s="8" t="s">
        <v>6</v>
      </c>
      <c r="C19" s="11">
        <v>70</v>
      </c>
    </row>
    <row r="20" spans="1:3" ht="17.25" x14ac:dyDescent="0.3">
      <c r="A20" s="7" t="s">
        <v>5</v>
      </c>
      <c r="B20" s="8" t="s">
        <v>12</v>
      </c>
      <c r="C20" s="11">
        <v>82</v>
      </c>
    </row>
    <row r="21" spans="1:3" ht="17.25" x14ac:dyDescent="0.3">
      <c r="A21" s="10" t="s">
        <v>3</v>
      </c>
      <c r="B21" s="8" t="s">
        <v>12</v>
      </c>
      <c r="C21" s="11">
        <v>32</v>
      </c>
    </row>
    <row r="22" spans="1:3" ht="17.25" x14ac:dyDescent="0.3">
      <c r="A22" s="10" t="s">
        <v>9</v>
      </c>
      <c r="B22" s="8" t="s">
        <v>12</v>
      </c>
      <c r="C22" s="11">
        <v>70</v>
      </c>
    </row>
    <row r="23" spans="1:3" ht="17.25" x14ac:dyDescent="0.3">
      <c r="A23" s="7" t="s">
        <v>5</v>
      </c>
      <c r="B23" s="8" t="s">
        <v>13</v>
      </c>
      <c r="C23" s="11">
        <v>90</v>
      </c>
    </row>
    <row r="24" spans="1:3" ht="17.25" x14ac:dyDescent="0.3">
      <c r="A24" s="10" t="s">
        <v>3</v>
      </c>
      <c r="B24" s="8" t="s">
        <v>13</v>
      </c>
      <c r="C24" s="11">
        <v>45</v>
      </c>
    </row>
    <row r="25" spans="1:3" ht="17.25" x14ac:dyDescent="0.3">
      <c r="A25" s="10" t="s">
        <v>9</v>
      </c>
      <c r="B25" s="8" t="s">
        <v>13</v>
      </c>
      <c r="C25" s="11">
        <v>80</v>
      </c>
    </row>
    <row r="26" spans="1:3" ht="17.25" x14ac:dyDescent="0.3">
      <c r="A26" s="7" t="s">
        <v>5</v>
      </c>
      <c r="B26" s="8" t="s">
        <v>14</v>
      </c>
      <c r="C26" s="11">
        <v>75</v>
      </c>
    </row>
    <row r="27" spans="1:3" ht="17.25" x14ac:dyDescent="0.3">
      <c r="A27" s="10" t="s">
        <v>3</v>
      </c>
      <c r="B27" s="8" t="s">
        <v>14</v>
      </c>
      <c r="C27" s="11">
        <v>32</v>
      </c>
    </row>
    <row r="28" spans="1:3" ht="17.25" x14ac:dyDescent="0.3">
      <c r="A28" s="10" t="s">
        <v>9</v>
      </c>
      <c r="B28" s="8" t="s">
        <v>14</v>
      </c>
      <c r="C28" s="11">
        <v>65</v>
      </c>
    </row>
    <row r="29" spans="1:3" ht="17.25" x14ac:dyDescent="0.3">
      <c r="A29" s="7" t="s">
        <v>5</v>
      </c>
      <c r="B29" s="8" t="s">
        <v>15</v>
      </c>
      <c r="C29" s="11">
        <v>85</v>
      </c>
    </row>
    <row r="30" spans="1:3" ht="17.25" x14ac:dyDescent="0.3">
      <c r="A30" s="10" t="s">
        <v>3</v>
      </c>
      <c r="B30" s="8" t="s">
        <v>15</v>
      </c>
      <c r="C30" s="11">
        <v>40</v>
      </c>
    </row>
    <row r="31" spans="1:3" ht="17.25" x14ac:dyDescent="0.3">
      <c r="A31" s="10" t="s">
        <v>9</v>
      </c>
      <c r="B31" s="8" t="s">
        <v>15</v>
      </c>
      <c r="C31" s="11">
        <v>75</v>
      </c>
    </row>
    <row r="32" spans="1:3" ht="17.25" x14ac:dyDescent="0.3">
      <c r="A32" s="7" t="s">
        <v>5</v>
      </c>
      <c r="B32" s="8" t="s">
        <v>16</v>
      </c>
      <c r="C32" s="11">
        <v>90</v>
      </c>
    </row>
    <row r="33" spans="1:3" ht="17.25" x14ac:dyDescent="0.3">
      <c r="A33" s="10" t="s">
        <v>3</v>
      </c>
      <c r="B33" s="8" t="s">
        <v>16</v>
      </c>
      <c r="C33" s="11">
        <v>45</v>
      </c>
    </row>
    <row r="34" spans="1:3" ht="17.25" x14ac:dyDescent="0.3">
      <c r="A34" s="10" t="s">
        <v>9</v>
      </c>
      <c r="B34" s="8" t="s">
        <v>16</v>
      </c>
      <c r="C34" s="11">
        <v>80</v>
      </c>
    </row>
    <row r="35" spans="1:3" ht="17.25" x14ac:dyDescent="0.3">
      <c r="A35" s="7" t="s">
        <v>5</v>
      </c>
      <c r="B35" s="8" t="s">
        <v>17</v>
      </c>
      <c r="C35" s="11">
        <v>85</v>
      </c>
    </row>
    <row r="36" spans="1:3" ht="17.25" x14ac:dyDescent="0.3">
      <c r="A36" s="10" t="s">
        <v>3</v>
      </c>
      <c r="B36" s="8" t="s">
        <v>17</v>
      </c>
      <c r="C36" s="11">
        <v>40</v>
      </c>
    </row>
    <row r="37" spans="1:3" ht="17.25" x14ac:dyDescent="0.3">
      <c r="A37" s="10" t="s">
        <v>9</v>
      </c>
      <c r="B37" s="8" t="s">
        <v>17</v>
      </c>
      <c r="C37" s="11">
        <v>75</v>
      </c>
    </row>
    <row r="38" spans="1:3" ht="17.25" x14ac:dyDescent="0.3">
      <c r="A38" s="7" t="s">
        <v>5</v>
      </c>
      <c r="B38" s="8" t="s">
        <v>18</v>
      </c>
      <c r="C38" s="11">
        <v>105</v>
      </c>
    </row>
    <row r="39" spans="1:3" ht="17.25" x14ac:dyDescent="0.3">
      <c r="A39" s="10" t="s">
        <v>3</v>
      </c>
      <c r="B39" s="8" t="s">
        <v>18</v>
      </c>
      <c r="C39" s="11">
        <v>50</v>
      </c>
    </row>
    <row r="40" spans="1:3" ht="17.25" x14ac:dyDescent="0.3">
      <c r="A40" s="10" t="s">
        <v>9</v>
      </c>
      <c r="B40" s="8" t="s">
        <v>18</v>
      </c>
      <c r="C40" s="11">
        <v>85</v>
      </c>
    </row>
    <row r="41" spans="1:3" ht="17.25" x14ac:dyDescent="0.3">
      <c r="A41" s="7" t="s">
        <v>5</v>
      </c>
      <c r="B41" s="8" t="s">
        <v>19</v>
      </c>
      <c r="C41" s="11">
        <v>105</v>
      </c>
    </row>
    <row r="42" spans="1:3" ht="17.25" x14ac:dyDescent="0.3">
      <c r="A42" s="10" t="s">
        <v>3</v>
      </c>
      <c r="B42" s="8" t="s">
        <v>19</v>
      </c>
      <c r="C42" s="11">
        <v>45</v>
      </c>
    </row>
    <row r="43" spans="1:3" ht="17.25" x14ac:dyDescent="0.3">
      <c r="A43" s="10" t="s">
        <v>9</v>
      </c>
      <c r="B43" s="8" t="s">
        <v>19</v>
      </c>
      <c r="C43" s="11">
        <v>90</v>
      </c>
    </row>
    <row r="44" spans="1:3" ht="17.25" x14ac:dyDescent="0.3">
      <c r="A44" s="7" t="s">
        <v>5</v>
      </c>
      <c r="B44" s="8" t="s">
        <v>20</v>
      </c>
      <c r="C44" s="11">
        <v>115</v>
      </c>
    </row>
    <row r="45" spans="1:3" ht="17.25" x14ac:dyDescent="0.3">
      <c r="A45" s="10" t="s">
        <v>3</v>
      </c>
      <c r="B45" s="8" t="s">
        <v>20</v>
      </c>
      <c r="C45" s="11">
        <v>50</v>
      </c>
    </row>
    <row r="46" spans="1:3" ht="17.25" x14ac:dyDescent="0.3">
      <c r="A46" s="10" t="s">
        <v>9</v>
      </c>
      <c r="B46" s="8" t="s">
        <v>20</v>
      </c>
      <c r="C46" s="11">
        <v>90</v>
      </c>
    </row>
  </sheetData>
  <dataValidations count="1">
    <dataValidation type="list" allowBlank="1" showInputMessage="1" showErrorMessage="1" sqref="A2 A5 A8 A11 A14 A17 A20 A23 A26 A29 A32 A35 A38 A41 A44" xr:uid="{82ED7610-6324-6E47-BF7A-6BD45609BDB2}">
      <formula1>"Onshore,Offshore,Nearshore"</formula1>
    </dataValidation>
  </dataValidations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SergeiStPete Private</cp:lastModifiedBy>
  <dcterms:created xsi:type="dcterms:W3CDTF">2021-09-30T18:36:09Z</dcterms:created>
  <dcterms:modified xsi:type="dcterms:W3CDTF">2021-09-30T20:10:01Z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2021-09-30T20:10:01Z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887a902d-0aad-4fc6-a83d-f7b99a31bb55</vt:lpwstr>
  </property>
  <property fmtid="{D5CDD505-2E9C-101B-9397-08002B2CF9AE}" pid="8" name="MSIP_Label_0bcfeaf9-6f6c-4738-872d-67cba7c53334_ContentBits">
    <vt:lpwstr>2</vt:lpwstr>
  </property>
</Properties>
</file>