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0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mac/Superkids Admin Team Dropbox/Wijdan Shaarawi (superkids.n2)/Mac/Downloads/"/>
    </mc:Choice>
  </mc:AlternateContent>
  <xr:revisionPtr revIDLastSave="0" documentId="8_{9E6FB0F3-A4CC-7749-A0DD-F7BFF6BBFF25}" xr6:coauthVersionLast="47" xr6:coauthVersionMax="47" xr10:uidLastSave="{00000000-0000-0000-0000-000000000000}"/>
  <bookViews>
    <workbookView xWindow="2440" yWindow="460" windowWidth="38400" windowHeight="18080" tabRatio="500" xr2:uid="{00000000-000D-0000-FFFF-FFFF00000000}"/>
  </bookViews>
  <sheets>
    <sheet name="LB" sheetId="1" r:id="rId1"/>
  </sheets>
  <definedNames>
    <definedName name="_xlnm._FilterDatabase" localSheetId="0" hidden="1">LB!$A$2:$M$19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3" i="1" l="1"/>
  <c r="B12" i="1"/>
  <c r="F5" i="1"/>
  <c r="F6" i="1"/>
  <c r="F7" i="1"/>
  <c r="F8" i="1"/>
  <c r="F9" i="1"/>
  <c r="F10" i="1"/>
  <c r="F11" i="1"/>
  <c r="F14" i="1"/>
  <c r="F15" i="1"/>
  <c r="F16" i="1"/>
  <c r="F18" i="1"/>
  <c r="F4" i="1"/>
  <c r="E5" i="1"/>
  <c r="E6" i="1"/>
  <c r="E7" i="1"/>
  <c r="E8" i="1"/>
  <c r="E9" i="1"/>
  <c r="E10" i="1"/>
  <c r="E11" i="1"/>
  <c r="E14" i="1"/>
  <c r="E15" i="1"/>
  <c r="E16" i="1"/>
  <c r="E18" i="1"/>
  <c r="E4" i="1"/>
  <c r="B5" i="1"/>
  <c r="D5" i="1" s="1"/>
  <c r="B6" i="1"/>
  <c r="D6" i="1" s="1"/>
  <c r="B7" i="1"/>
  <c r="D7" i="1" s="1"/>
  <c r="B8" i="1"/>
  <c r="D8" i="1" s="1"/>
  <c r="B9" i="1"/>
  <c r="D9" i="1" s="1"/>
  <c r="B10" i="1"/>
  <c r="D10" i="1" s="1"/>
  <c r="B11" i="1"/>
  <c r="D11" i="1" s="1"/>
  <c r="B14" i="1"/>
  <c r="D14" i="1" s="1"/>
  <c r="B15" i="1"/>
  <c r="D15" i="1" s="1"/>
  <c r="B16" i="1"/>
  <c r="D16" i="1" s="1"/>
  <c r="B18" i="1"/>
  <c r="D18" i="1" s="1"/>
  <c r="B4" i="1"/>
  <c r="D4" i="1" s="1"/>
</calcChain>
</file>

<file path=xl/sharedStrings.xml><?xml version="1.0" encoding="utf-8"?>
<sst xmlns="http://schemas.openxmlformats.org/spreadsheetml/2006/main" count="22" uniqueCount="15">
  <si>
    <t>Date of Birth</t>
  </si>
  <si>
    <t>1 y 0 m</t>
  </si>
  <si>
    <t>1 Y 1 m</t>
  </si>
  <si>
    <t>1 Y 2 m</t>
  </si>
  <si>
    <t>1 Y 3 m</t>
  </si>
  <si>
    <t>1 Y 4 m</t>
  </si>
  <si>
    <t>1 Y 5 m</t>
  </si>
  <si>
    <t>1 Y 8 m</t>
  </si>
  <si>
    <t>1 Y 9 m</t>
  </si>
  <si>
    <t>Age in Y</t>
  </si>
  <si>
    <t>Age in M</t>
  </si>
  <si>
    <t>Yes</t>
  </si>
  <si>
    <t>Within correct age?</t>
  </si>
  <si>
    <t>Age By Sep</t>
  </si>
  <si>
    <t>Date Range for Ladybug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</si>
</sst>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m/d/yyyy;@"/>
  </numFmts>
  <fonts count="12" x14ac:knownFonts="1">
    <font>
      <sz val="12"/>
      <color theme="1"/>
      <name val="Calibri"/>
      <family val="2"/>
      <scheme val="minor"/>
    </font>
    <font>
      <b/>
      <sz val="16"/>
      <color theme="1"/>
      <name val="Comic Sans MS"/>
      <family val="4"/>
    </font>
    <font>
      <sz val="15"/>
      <color theme="1"/>
      <name val="Comic Sans MS"/>
      <family val="4"/>
    </font>
    <font>
      <sz val="11"/>
      <color theme="1"/>
      <name val="Comic Sans MS"/>
      <family val="4"/>
    </font>
    <font>
      <u/>
      <sz val="12"/>
      <color theme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u/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159">
    <xf numFmtId="0" fontId="0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6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5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/>
    </xf>
    <xf numFmtId="49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4" fontId="0" fillId="0" borderId="0" xfId="0" applyNumberFormat="1" applyBorder="1"/>
    <xf numFmtId="164" fontId="0" fillId="0" borderId="25" xfId="0" applyNumberFormat="1" applyBorder="1"/>
    <xf numFmtId="164" fontId="0" fillId="0" borderId="16" xfId="0" applyNumberFormat="1" applyBorder="1"/>
    <xf numFmtId="164" fontId="0" fillId="0" borderId="26" xfId="0" applyNumberFormat="1" applyBorder="1"/>
    <xf numFmtId="0" fontId="0" fillId="0" borderId="21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7" xfId="0" applyFont="1" applyFill="1" applyBorder="1" applyAlignment="1"/>
    <xf numFmtId="49" fontId="0" fillId="0" borderId="6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164" fontId="0" fillId="0" borderId="0" xfId="0" applyNumberFormat="1" applyFill="1" applyBorder="1"/>
    <xf numFmtId="0" fontId="0" fillId="0" borderId="0" xfId="0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0" fontId="0" fillId="0" borderId="0" xfId="0" applyFill="1" applyBorder="1"/>
    <xf numFmtId="0" fontId="3" fillId="0" borderId="0" xfId="0" applyFont="1" applyFill="1" applyAlignment="1">
      <alignment horizontal="center"/>
    </xf>
    <xf numFmtId="49" fontId="0" fillId="0" borderId="24" xfId="0" applyNumberForma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/>
    </xf>
    <xf numFmtId="0" fontId="10" fillId="2" borderId="20" xfId="0" applyFont="1" applyFill="1" applyBorder="1" applyAlignment="1">
      <alignment horizontal="center"/>
    </xf>
    <xf numFmtId="165" fontId="5" fillId="0" borderId="17" xfId="0" applyNumberFormat="1" applyFont="1" applyBorder="1" applyAlignment="1">
      <alignment horizontal="center" vertical="center"/>
    </xf>
    <xf numFmtId="165" fontId="5" fillId="0" borderId="23" xfId="0" applyNumberFormat="1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165" fontId="3" fillId="0" borderId="18" xfId="0" applyNumberFormat="1" applyFont="1" applyBorder="1" applyAlignment="1">
      <alignment horizontal="center"/>
    </xf>
    <xf numFmtId="49" fontId="0" fillId="0" borderId="8" xfId="0" applyNumberFormat="1" applyBorder="1" applyAlignment="1">
      <alignment horizontal="center" vertical="center"/>
    </xf>
    <xf numFmtId="164" fontId="0" fillId="0" borderId="21" xfId="0" applyNumberFormat="1" applyBorder="1"/>
    <xf numFmtId="0" fontId="0" fillId="0" borderId="0" xfId="0" applyBorder="1" applyAlignment="1">
      <alignment horizontal="center"/>
    </xf>
    <xf numFmtId="0" fontId="0" fillId="0" borderId="25" xfId="0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49" fontId="0" fillId="0" borderId="22" xfId="0" applyNumberFormat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/>
    </xf>
    <xf numFmtId="49" fontId="0" fillId="0" borderId="6" xfId="0" applyNumberFormat="1" applyFill="1" applyBorder="1" applyAlignment="1">
      <alignment horizontal="center" vertical="center"/>
    </xf>
    <xf numFmtId="0" fontId="0" fillId="0" borderId="21" xfId="0" applyFill="1" applyBorder="1" applyAlignment="1">
      <alignment horizontal="center"/>
    </xf>
    <xf numFmtId="164" fontId="0" fillId="0" borderId="25" xfId="0" applyNumberFormat="1" applyFill="1" applyBorder="1"/>
    <xf numFmtId="0" fontId="0" fillId="0" borderId="0" xfId="0" applyFill="1" applyAlignment="1">
      <alignment horizontal="center" vertical="center"/>
    </xf>
    <xf numFmtId="0" fontId="0" fillId="0" borderId="0" xfId="0" applyFill="1"/>
    <xf numFmtId="49" fontId="0" fillId="0" borderId="5" xfId="0" applyNumberForma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49" fontId="0" fillId="0" borderId="7" xfId="0" applyNumberFormat="1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</cellXfs>
  <cellStyles count="159">
    <cellStyle name="Followed Hyperlink" xfId="1" builtinId="9" hidden="1"/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3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Followed Hyperlink" xfId="97" builtinId="9" hidden="1"/>
    <cellStyle name="Followed Hyperlink" xfId="98" builtinId="9" hidden="1"/>
    <cellStyle name="Followed Hyperlink" xfId="99" builtinId="9" hidden="1"/>
    <cellStyle name="Followed Hyperlink" xfId="100" builtinId="9" hidden="1"/>
    <cellStyle name="Followed Hyperlink" xfId="101" builtinId="9" hidden="1"/>
    <cellStyle name="Followed Hyperlink" xfId="102" builtinId="9" hidden="1"/>
    <cellStyle name="Followed Hyperlink" xfId="103" builtinId="9" hidden="1"/>
    <cellStyle name="Followed Hyperlink" xfId="104" builtinId="9" hidden="1"/>
    <cellStyle name="Followed Hyperlink" xfId="105" builtinId="9" hidden="1"/>
    <cellStyle name="Followed Hyperlink" xfId="106" builtinId="9" hidden="1"/>
    <cellStyle name="Followed Hyperlink" xfId="107" builtinId="9" hidden="1"/>
    <cellStyle name="Followed Hyperlink" xfId="108" builtinId="9" hidden="1"/>
    <cellStyle name="Followed Hyperlink" xfId="109" builtinId="9" hidden="1"/>
    <cellStyle name="Followed Hyperlink" xfId="110" builtinId="9" hidden="1"/>
    <cellStyle name="Followed Hyperlink" xfId="111" builtinId="9" hidden="1"/>
    <cellStyle name="Followed Hyperlink" xfId="112" builtinId="9" hidden="1"/>
    <cellStyle name="Followed Hyperlink" xfId="113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Normal" xfId="0" builtinId="0"/>
    <cellStyle name="Normal 3" xfId="5" xr:uid="{00000000-0005-0000-0000-00009E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2"/>
  <sheetViews>
    <sheetView tabSelected="1" workbookViewId="0">
      <selection activeCell="F6" sqref="F6"/>
    </sheetView>
  </sheetViews>
  <sheetFormatPr baseColWidth="10" defaultColWidth="10.6640625" defaultRowHeight="17" x14ac:dyDescent="0.25"/>
  <cols>
    <col min="1" max="2" width="18" style="1" customWidth="1"/>
    <col min="3" max="3" width="3.83203125" style="29" customWidth="1"/>
    <col min="4" max="4" width="11.6640625" style="1" customWidth="1"/>
    <col min="7" max="7" width="10.6640625" style="6"/>
    <col min="8" max="8" width="13.5" style="2" customWidth="1"/>
    <col min="11" max="12" width="10.6640625" style="6"/>
  </cols>
  <sheetData>
    <row r="1" spans="1:12" ht="27" thickBot="1" x14ac:dyDescent="0.45">
      <c r="A1" s="33"/>
      <c r="B1" s="34"/>
      <c r="C1" s="25"/>
      <c r="D1" s="20"/>
    </row>
    <row r="2" spans="1:12" ht="22" customHeight="1" thickBot="1" x14ac:dyDescent="0.25">
      <c r="A2" s="39" t="s">
        <v>0</v>
      </c>
      <c r="B2" s="31" t="s">
        <v>13</v>
      </c>
      <c r="C2" s="26"/>
      <c r="D2" s="41" t="s">
        <v>12</v>
      </c>
      <c r="E2" s="35">
        <v>44440</v>
      </c>
      <c r="F2" s="36"/>
      <c r="H2" s="8"/>
    </row>
    <row r="3" spans="1:12" ht="23" customHeight="1" thickBot="1" x14ac:dyDescent="0.25">
      <c r="A3" s="40"/>
      <c r="B3" s="32"/>
      <c r="C3" s="26"/>
      <c r="D3" s="42"/>
      <c r="E3" s="9" t="s">
        <v>9</v>
      </c>
      <c r="F3" s="9" t="s">
        <v>10</v>
      </c>
      <c r="H3" s="8"/>
      <c r="K3" s="37" t="s">
        <v>14</v>
      </c>
      <c r="L3" s="38"/>
    </row>
    <row r="4" spans="1:12" ht="23" customHeight="1" x14ac:dyDescent="0.2">
      <c r="A4" s="4">
        <v>43881</v>
      </c>
      <c r="B4" s="22" t="str">
        <f>DATEDIF(A4,$E$2,"y")&amp;" Y "&amp;DATEDIF(A4,$E$2,"YM")&amp;" m"</f>
        <v>1 Y 6 m</v>
      </c>
      <c r="C4" s="27"/>
      <c r="D4" s="18" t="str">
        <f>LOOKUP(B4,$K$4:$K$11,$L$4:$L$11)</f>
        <v>Yes</v>
      </c>
      <c r="E4" s="14">
        <f>DATEDIF(A4,$E$2,"y")</f>
        <v>1</v>
      </c>
      <c r="F4" s="15">
        <f>DATEDIF(A4,$E$2,"YM")</f>
        <v>6</v>
      </c>
      <c r="K4" s="12" t="s">
        <v>1</v>
      </c>
      <c r="L4" s="13" t="s">
        <v>11</v>
      </c>
    </row>
    <row r="5" spans="1:12" ht="23" customHeight="1" x14ac:dyDescent="0.25">
      <c r="A5" s="3">
        <v>43967</v>
      </c>
      <c r="B5" s="21" t="str">
        <f>DATEDIF(A5,$E$2,"y")&amp;" Y "&amp;DATEDIF(A5,$E$2,"YM")&amp;" m"</f>
        <v>1 Y 3 m</v>
      </c>
      <c r="C5" s="27"/>
      <c r="D5" s="18" t="str">
        <f>LOOKUP(B5,$K$4:$K$11,$L$4:$L$11)</f>
        <v>Yes</v>
      </c>
      <c r="E5" s="14">
        <f>DATEDIF(A5,$E$2,"y")</f>
        <v>1</v>
      </c>
      <c r="F5" s="15">
        <f>DATEDIF(A5,$E$2,"YM")</f>
        <v>3</v>
      </c>
      <c r="K5" s="10" t="s">
        <v>2</v>
      </c>
      <c r="L5" s="11" t="s">
        <v>11</v>
      </c>
    </row>
    <row r="6" spans="1:12" x14ac:dyDescent="0.25">
      <c r="A6" s="3">
        <v>43870</v>
      </c>
      <c r="B6" s="21" t="str">
        <f>DATEDIF(A6,$E$2,"y")&amp;" Y "&amp;DATEDIF(A6,$E$2,"YM")&amp;" m"</f>
        <v>1 Y 6 m</v>
      </c>
      <c r="C6" s="27"/>
      <c r="D6" s="18" t="str">
        <f>LOOKUP(B6,$K$4:$K$11,$L$4:$L$11)</f>
        <v>Yes</v>
      </c>
      <c r="E6" s="14">
        <f>DATEDIF(A6,$E$2,"y")</f>
        <v>1</v>
      </c>
      <c r="F6" s="15">
        <f>DATEDIF(A6,$E$2,"YM")</f>
        <v>6</v>
      </c>
      <c r="K6" s="10" t="s">
        <v>3</v>
      </c>
      <c r="L6" s="11" t="s">
        <v>11</v>
      </c>
    </row>
    <row r="7" spans="1:12" s="55" customFormat="1" ht="23" customHeight="1" x14ac:dyDescent="0.25">
      <c r="A7" s="50">
        <v>43920</v>
      </c>
      <c r="B7" s="51" t="str">
        <f>DATEDIF(A7,$E$2,"y")&amp;" Y "&amp;DATEDIF(A7,$E$2,"YM")&amp;" m"</f>
        <v>1 Y 5 m</v>
      </c>
      <c r="C7" s="27"/>
      <c r="D7" s="52" t="str">
        <f>LOOKUP(B7,$K$4:$K$11,$L$4:$L$11)</f>
        <v>Yes</v>
      </c>
      <c r="E7" s="23">
        <f>DATEDIF(A7,$E$2,"y")</f>
        <v>1</v>
      </c>
      <c r="F7" s="53">
        <f>DATEDIF(A7,$E$2,"YM")</f>
        <v>5</v>
      </c>
      <c r="G7" s="54"/>
      <c r="H7" s="24"/>
      <c r="K7" s="56" t="s">
        <v>4</v>
      </c>
      <c r="L7" s="57" t="s">
        <v>11</v>
      </c>
    </row>
    <row r="8" spans="1:12" s="55" customFormat="1" ht="23" customHeight="1" x14ac:dyDescent="0.25">
      <c r="A8" s="50">
        <v>43831</v>
      </c>
      <c r="B8" s="51" t="str">
        <f>DATEDIF(A8,$E$2,"y")&amp;" Y "&amp;DATEDIF(A8,$E$2,"YM")&amp;" m"</f>
        <v>1 Y 8 m</v>
      </c>
      <c r="C8" s="27"/>
      <c r="D8" s="52" t="str">
        <f>LOOKUP(B8,$K$4:$K$11,$L$4:$L$11)</f>
        <v>Yes</v>
      </c>
      <c r="E8" s="23">
        <f>DATEDIF(A8,$E$2,"y")</f>
        <v>1</v>
      </c>
      <c r="F8" s="53">
        <f>DATEDIF(A8,$E$2,"YM")</f>
        <v>8</v>
      </c>
      <c r="G8" s="54"/>
      <c r="H8" s="24"/>
      <c r="K8" s="56" t="s">
        <v>5</v>
      </c>
      <c r="L8" s="57" t="s">
        <v>11</v>
      </c>
    </row>
    <row r="9" spans="1:12" s="55" customFormat="1" ht="23" customHeight="1" x14ac:dyDescent="0.25">
      <c r="A9" s="50">
        <v>43877</v>
      </c>
      <c r="B9" s="51" t="str">
        <f>DATEDIF(A9,$E$2,"y")&amp;" Y "&amp;DATEDIF(A9,$E$2,"YM")&amp;" m"</f>
        <v>1 Y 6 m</v>
      </c>
      <c r="C9" s="27"/>
      <c r="D9" s="52" t="str">
        <f>LOOKUP(B9,$K$4:$K$11,$L$4:$L$11)</f>
        <v>Yes</v>
      </c>
      <c r="E9" s="23">
        <f>DATEDIF(A9,$E$2,"y")</f>
        <v>1</v>
      </c>
      <c r="F9" s="53">
        <f>DATEDIF(A9,$E$2,"YM")</f>
        <v>6</v>
      </c>
      <c r="G9" s="54"/>
      <c r="H9" s="24"/>
      <c r="K9" s="56" t="s">
        <v>6</v>
      </c>
      <c r="L9" s="57" t="s">
        <v>11</v>
      </c>
    </row>
    <row r="10" spans="1:12" s="55" customFormat="1" ht="23" customHeight="1" x14ac:dyDescent="0.25">
      <c r="A10" s="50">
        <v>43883</v>
      </c>
      <c r="B10" s="51" t="str">
        <f>DATEDIF(A10,$E$2,"y")&amp;" Y "&amp;DATEDIF(A10,$E$2,"YM")&amp;" m"</f>
        <v>1 Y 6 m</v>
      </c>
      <c r="C10" s="27"/>
      <c r="D10" s="52" t="str">
        <f>LOOKUP(B10,$K$4:$K$11,$L$4:$L$11)</f>
        <v>Yes</v>
      </c>
      <c r="E10" s="23">
        <f>DATEDIF(A10,$E$2,"y")</f>
        <v>1</v>
      </c>
      <c r="F10" s="53">
        <f>DATEDIF(A10,$E$2,"YM")</f>
        <v>6</v>
      </c>
      <c r="G10" s="54"/>
      <c r="H10" s="24"/>
      <c r="K10" s="56" t="s">
        <v>7</v>
      </c>
      <c r="L10" s="57" t="s">
        <v>11</v>
      </c>
    </row>
    <row r="11" spans="1:12" s="55" customFormat="1" ht="18" thickBot="1" x14ac:dyDescent="0.3">
      <c r="A11" s="50">
        <v>44039</v>
      </c>
      <c r="B11" s="51" t="str">
        <f>DATEDIF(A11,$E$2,"y")&amp;" Y "&amp;DATEDIF(A11,$E$2,"YM")&amp;" m"</f>
        <v>1 Y 1 m</v>
      </c>
      <c r="C11" s="27"/>
      <c r="D11" s="52" t="str">
        <f>LOOKUP(B11,$K$4:$K$11,$L$4:$L$11)</f>
        <v>Yes</v>
      </c>
      <c r="E11" s="23">
        <f>DATEDIF(A11,$E$2,"y")</f>
        <v>1</v>
      </c>
      <c r="F11" s="53">
        <f>DATEDIF(A11,$E$2,"YM")</f>
        <v>1</v>
      </c>
      <c r="G11" s="54"/>
      <c r="H11" s="24"/>
      <c r="K11" s="58" t="s">
        <v>8</v>
      </c>
      <c r="L11" s="59" t="s">
        <v>11</v>
      </c>
    </row>
    <row r="12" spans="1:12" x14ac:dyDescent="0.25">
      <c r="A12" s="50">
        <v>43807</v>
      </c>
      <c r="B12" s="51" t="str">
        <f t="shared" ref="B12:B13" si="0">DATEDIF(A12,$E$2,"y")&amp;" Y "&amp;DATEDIF(A12,$E$2,"YM")&amp;" m"</f>
        <v>1 Y 8 m</v>
      </c>
      <c r="C12" s="28"/>
      <c r="D12" s="45"/>
      <c r="E12" s="6"/>
      <c r="F12" s="47"/>
      <c r="H12"/>
      <c r="K12" s="7"/>
    </row>
    <row r="13" spans="1:12" x14ac:dyDescent="0.25">
      <c r="A13" s="50">
        <v>43815</v>
      </c>
      <c r="B13" s="51" t="str">
        <f t="shared" si="0"/>
        <v>1 Y 8 m</v>
      </c>
      <c r="C13" s="28"/>
      <c r="D13" s="45"/>
      <c r="E13" s="6"/>
      <c r="F13" s="47"/>
      <c r="H13"/>
      <c r="K13" s="7"/>
    </row>
    <row r="14" spans="1:12" x14ac:dyDescent="0.25">
      <c r="A14" s="3">
        <v>43850</v>
      </c>
      <c r="B14" s="21" t="str">
        <f>DATEDIF(A14,$E$2,"y")&amp;" Y "&amp;DATEDIF(A14,$E$2,"YM")&amp;" m"</f>
        <v>1 Y 7 m</v>
      </c>
      <c r="C14" s="27"/>
      <c r="D14" s="18" t="str">
        <f>LOOKUP(B14,$K$4:$K$11,$L$4:$L$11)</f>
        <v>Yes</v>
      </c>
      <c r="E14" s="14">
        <f>DATEDIF(A14,$E$2,"y")</f>
        <v>1</v>
      </c>
      <c r="F14" s="15">
        <f>DATEDIF(A14,$E$2,"YM")</f>
        <v>7</v>
      </c>
      <c r="K14" s="7"/>
    </row>
    <row r="15" spans="1:12" x14ac:dyDescent="0.25">
      <c r="A15" s="3">
        <v>43919</v>
      </c>
      <c r="B15" s="21" t="str">
        <f>DATEDIF(A15,$E$2,"y")&amp;" Y "&amp;DATEDIF(A15,$E$2,"YM")&amp;" m"</f>
        <v>1 Y 5 m</v>
      </c>
      <c r="C15" s="30"/>
      <c r="D15" s="19" t="str">
        <f>LOOKUP(B15,$K$4:$K$11,$L$4:$L$11)</f>
        <v>Yes</v>
      </c>
      <c r="E15" s="16">
        <f>DATEDIF(A15,$E$2,"y")</f>
        <v>1</v>
      </c>
      <c r="F15" s="17">
        <f>DATEDIF(A15,$E$2,"YM")</f>
        <v>5</v>
      </c>
      <c r="K15" s="7"/>
    </row>
    <row r="16" spans="1:12" x14ac:dyDescent="0.25">
      <c r="A16" s="3">
        <v>43826</v>
      </c>
      <c r="B16" s="21" t="str">
        <f>DATEDIF(A16,$E$2,"y")&amp;" Y "&amp;DATEDIF(A16,$E$2,"YM")&amp;" m"</f>
        <v>1 Y 8 m</v>
      </c>
      <c r="C16" s="27"/>
      <c r="D16" s="46" t="str">
        <f>LOOKUP(B16,$K$4:$K$11,$L$4:$L$11)</f>
        <v>Yes</v>
      </c>
      <c r="E16" s="14">
        <f>DATEDIF(A16,$E$2,"y")</f>
        <v>1</v>
      </c>
      <c r="F16" s="14">
        <f>DATEDIF(A16,$E$2,"YM")</f>
        <v>8</v>
      </c>
      <c r="K16" s="7"/>
    </row>
    <row r="17" spans="1:13" x14ac:dyDescent="0.25">
      <c r="A17" s="48"/>
      <c r="B17" s="49"/>
      <c r="C17" s="27"/>
      <c r="D17" s="46"/>
      <c r="E17" s="14"/>
      <c r="F17" s="14"/>
      <c r="K17" s="7"/>
    </row>
    <row r="18" spans="1:13" ht="18" thickBot="1" x14ac:dyDescent="0.3">
      <c r="A18" s="43">
        <v>44023</v>
      </c>
      <c r="B18" s="44" t="str">
        <f>DATEDIF(A18,$E$2,"y")&amp;" Y "&amp;DATEDIF(A18,$E$2,"YM")&amp;" m"</f>
        <v>1 Y 1 m</v>
      </c>
      <c r="C18" s="27"/>
      <c r="D18" s="46" t="str">
        <f>LOOKUP(B18,$K$4:$K$11,$L$4:$L$11)</f>
        <v>Yes</v>
      </c>
      <c r="E18" s="14">
        <f>DATEDIF(A18,$E$2,"y")</f>
        <v>1</v>
      </c>
      <c r="F18" s="14">
        <f>DATEDIF(A18,$E$2,"YM")</f>
        <v>1</v>
      </c>
      <c r="K18" s="7"/>
    </row>
    <row r="19" spans="1:13" x14ac:dyDescent="0.25">
      <c r="M19" s="5"/>
    </row>
    <row r="20" spans="1:13" x14ac:dyDescent="0.25">
      <c r="M20" s="5"/>
    </row>
    <row r="21" spans="1:13" x14ac:dyDescent="0.25">
      <c r="M21" s="5"/>
    </row>
    <row r="22" spans="1:13" x14ac:dyDescent="0.25">
      <c r="M22" s="5"/>
    </row>
    <row r="23" spans="1:13" x14ac:dyDescent="0.25">
      <c r="M23" s="5"/>
    </row>
    <row r="24" spans="1:13" x14ac:dyDescent="0.25">
      <c r="M24" s="5"/>
    </row>
    <row r="25" spans="1:13" x14ac:dyDescent="0.25">
      <c r="M25" s="5"/>
    </row>
    <row r="26" spans="1:13" x14ac:dyDescent="0.25">
      <c r="M26" s="5"/>
    </row>
    <row r="27" spans="1:13" x14ac:dyDescent="0.25">
      <c r="M27" s="5"/>
    </row>
    <row r="28" spans="1:13" x14ac:dyDescent="0.25">
      <c r="M28" s="5"/>
    </row>
    <row r="29" spans="1:13" x14ac:dyDescent="0.25">
      <c r="M29" s="5"/>
    </row>
    <row r="30" spans="1:13" x14ac:dyDescent="0.25">
      <c r="M30" s="5"/>
    </row>
    <row r="31" spans="1:13" x14ac:dyDescent="0.25">
      <c r="M31" s="5"/>
    </row>
    <row r="32" spans="1:13" x14ac:dyDescent="0.25">
      <c r="M32" s="5"/>
    </row>
    <row r="33" spans="13:13" x14ac:dyDescent="0.25">
      <c r="M33" s="5"/>
    </row>
    <row r="34" spans="13:13" x14ac:dyDescent="0.25">
      <c r="M34" s="5"/>
    </row>
    <row r="35" spans="13:13" x14ac:dyDescent="0.25">
      <c r="M35" s="5"/>
    </row>
    <row r="36" spans="13:13" x14ac:dyDescent="0.25">
      <c r="M36" s="5"/>
    </row>
    <row r="37" spans="13:13" x14ac:dyDescent="0.25">
      <c r="M37" s="5"/>
    </row>
    <row r="38" spans="13:13" x14ac:dyDescent="0.25">
      <c r="M38" s="5"/>
    </row>
    <row r="39" spans="13:13" x14ac:dyDescent="0.25">
      <c r="M39" s="5"/>
    </row>
    <row r="40" spans="13:13" x14ac:dyDescent="0.25">
      <c r="M40" s="5"/>
    </row>
    <row r="41" spans="13:13" x14ac:dyDescent="0.25">
      <c r="M41" s="5"/>
    </row>
    <row r="42" spans="13:13" x14ac:dyDescent="0.25">
      <c r="M42" s="5"/>
    </row>
  </sheetData>
  <autoFilter ref="A2:M19" xr:uid="{00000000-0001-0000-0000-000000000000}">
    <filterColumn colId="4" showButton="0"/>
  </autoFilter>
  <mergeCells count="6">
    <mergeCell ref="B2:B3"/>
    <mergeCell ref="A1:B1"/>
    <mergeCell ref="E2:F2"/>
    <mergeCell ref="K3:L3"/>
    <mergeCell ref="A2:A3"/>
    <mergeCell ref="D2:D3"/>
  </mergeCells>
  <phoneticPr fontId="9" type="noConversion"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</dc:creator>
  <cp:lastModifiedBy>MAC</cp:lastModifiedBy>
  <cp:lastPrinted>2021-08-17T11:36:04Z</cp:lastPrinted>
  <dcterms:created xsi:type="dcterms:W3CDTF">2021-06-17T05:56:25Z</dcterms:created>
  <dcterms:modified xsi:type="dcterms:W3CDTF">2021-08-28T15:05:17Z</dcterms:modified>
</cp:coreProperties>
</file>