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627337F6-8806-4878-B874-532F97D1C134}" xr6:coauthVersionLast="47" xr6:coauthVersionMax="47" xr10:uidLastSave="{00000000-0000-0000-0000-000000000000}"/>
  <bookViews>
    <workbookView xWindow="765" yWindow="1440" windowWidth="21600" windowHeight="13073" activeTab="1" xr2:uid="{00000000-000D-0000-FFFF-FFFF00000000}"/>
  </bookViews>
  <sheets>
    <sheet name="Sheet1" sheetId="1" r:id="rId1"/>
    <sheet name="patients" sheetId="2" r:id="rId2"/>
    <sheet name="Appointments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2" l="1" a="1"/>
  <c r="K2" i="2" s="1"/>
  <c r="K3" i="2" a="1"/>
  <c r="K3" i="2" s="1"/>
  <c r="K4" i="2" a="1"/>
  <c r="K4" i="2" s="1"/>
  <c r="K5" i="2" a="1"/>
  <c r="K5" i="2" s="1"/>
  <c r="J3" i="2" a="1"/>
  <c r="J3" i="2" s="1"/>
  <c r="J4" i="2" a="1"/>
  <c r="J4" i="2" s="1"/>
  <c r="J5" i="2" a="1"/>
  <c r="J5" i="2" s="1"/>
  <c r="J2" i="2" a="1"/>
  <c r="J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<sst xmlns="http://schemas.openxmlformats.org/spreadsheetml/2006/main" count="52" uniqueCount="46">
  <si>
    <t>Annual Standard</t>
  </si>
  <si>
    <t>Last Appt.</t>
  </si>
  <si>
    <t>Provider</t>
  </si>
  <si>
    <t>Next Due</t>
  </si>
  <si>
    <t>Comments</t>
  </si>
  <si>
    <t>Physical</t>
  </si>
  <si>
    <t>Vision</t>
  </si>
  <si>
    <t>Dental</t>
  </si>
  <si>
    <t>Hearing</t>
  </si>
  <si>
    <t>Annual Specialty</t>
  </si>
  <si>
    <t>Cardiology</t>
  </si>
  <si>
    <t>Podiatry</t>
  </si>
  <si>
    <t>Urology</t>
  </si>
  <si>
    <t>Neurology</t>
  </si>
  <si>
    <t>Specialty Procedures</t>
  </si>
  <si>
    <t>Mammogram</t>
  </si>
  <si>
    <t>Gynecology</t>
  </si>
  <si>
    <t>Prostate</t>
  </si>
  <si>
    <t>Colonoscopy</t>
  </si>
  <si>
    <t xml:space="preserve">Last Signed </t>
  </si>
  <si>
    <t>Due</t>
  </si>
  <si>
    <t xml:space="preserve">Medical Consents </t>
  </si>
  <si>
    <t>Date</t>
  </si>
  <si>
    <t>UniqueID</t>
  </si>
  <si>
    <t>First</t>
  </si>
  <si>
    <t>Middle</t>
  </si>
  <si>
    <t>Last</t>
  </si>
  <si>
    <t>DOB</t>
  </si>
  <si>
    <t>etc…</t>
  </si>
  <si>
    <t>John</t>
  </si>
  <si>
    <t>A</t>
  </si>
  <si>
    <t>Doe</t>
  </si>
  <si>
    <t>Jane</t>
  </si>
  <si>
    <t>S</t>
  </si>
  <si>
    <t>Brown</t>
  </si>
  <si>
    <t>Fred</t>
  </si>
  <si>
    <t>G</t>
  </si>
  <si>
    <t>McKay</t>
  </si>
  <si>
    <t>Gender</t>
  </si>
  <si>
    <t>M</t>
  </si>
  <si>
    <t>F</t>
  </si>
  <si>
    <t>Appt Type</t>
  </si>
  <si>
    <t>Comment</t>
  </si>
  <si>
    <t>annual</t>
  </si>
  <si>
    <t>urology</t>
  </si>
  <si>
    <t>latest appt for: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</si>
</sst>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24"/>
  <sheetViews>
    <sheetView workbookViewId="0">
      <selection activeCell="A17" sqref="A17:E17"/>
    </sheetView>
  </sheetViews>
  <sheetFormatPr defaultRowHeight="14.25" x14ac:dyDescent="0.45"/>
  <sheetData>
    <row r="1" spans="1:5" x14ac:dyDescent="0.45">
      <c r="A1" s="1"/>
    </row>
    <row r="4" spans="1:5" x14ac:dyDescent="0.45">
      <c r="A4" s="2" t="s">
        <v>0</v>
      </c>
      <c r="B4" s="2"/>
      <c r="C4" s="2"/>
      <c r="D4" s="2"/>
      <c r="E4" s="2"/>
    </row>
    <row r="5" spans="1:5" x14ac:dyDescent="0.45">
      <c r="B5" t="s">
        <v>1</v>
      </c>
      <c r="C5" t="s">
        <v>2</v>
      </c>
      <c r="D5" t="s">
        <v>3</v>
      </c>
      <c r="E5" t="s">
        <v>4</v>
      </c>
    </row>
    <row r="6" spans="1:5" x14ac:dyDescent="0.45">
      <c r="A6" t="s">
        <v>5</v>
      </c>
    </row>
    <row r="7" spans="1:5" x14ac:dyDescent="0.45">
      <c r="A7" t="s">
        <v>6</v>
      </c>
    </row>
    <row r="8" spans="1:5" x14ac:dyDescent="0.45">
      <c r="A8" t="s">
        <v>7</v>
      </c>
    </row>
    <row r="9" spans="1:5" x14ac:dyDescent="0.45">
      <c r="A9" t="s">
        <v>8</v>
      </c>
    </row>
    <row r="11" spans="1:5" x14ac:dyDescent="0.45">
      <c r="A11" s="2" t="s">
        <v>9</v>
      </c>
      <c r="B11" s="2"/>
      <c r="C11" s="2"/>
      <c r="D11" s="2"/>
      <c r="E11" s="2"/>
    </row>
    <row r="12" spans="1:5" x14ac:dyDescent="0.45">
      <c r="A12" t="s">
        <v>10</v>
      </c>
    </row>
    <row r="13" spans="1:5" x14ac:dyDescent="0.45">
      <c r="A13" t="s">
        <v>11</v>
      </c>
    </row>
    <row r="14" spans="1:5" x14ac:dyDescent="0.45">
      <c r="A14" t="s">
        <v>12</v>
      </c>
    </row>
    <row r="15" spans="1:5" x14ac:dyDescent="0.45">
      <c r="A15" t="s">
        <v>13</v>
      </c>
    </row>
    <row r="17" spans="1:5" x14ac:dyDescent="0.45">
      <c r="A17" s="2" t="s">
        <v>14</v>
      </c>
      <c r="B17" s="2"/>
      <c r="C17" s="2"/>
      <c r="D17" s="2"/>
      <c r="E17" s="2"/>
    </row>
    <row r="18" spans="1:5" x14ac:dyDescent="0.45">
      <c r="A18" t="s">
        <v>15</v>
      </c>
    </row>
    <row r="19" spans="1:5" x14ac:dyDescent="0.45">
      <c r="A19" t="s">
        <v>16</v>
      </c>
    </row>
    <row r="20" spans="1:5" x14ac:dyDescent="0.45">
      <c r="A20" t="s">
        <v>17</v>
      </c>
    </row>
    <row r="21" spans="1:5" x14ac:dyDescent="0.45">
      <c r="A21" t="s">
        <v>18</v>
      </c>
    </row>
    <row r="23" spans="1:5" x14ac:dyDescent="0.45">
      <c r="B23" t="s">
        <v>19</v>
      </c>
      <c r="D23" t="s">
        <v>20</v>
      </c>
    </row>
    <row r="24" spans="1:5" x14ac:dyDescent="0.45">
      <c r="A24" t="s">
        <v>21</v>
      </c>
    </row>
  </sheetData>
  <mergeCells count="3">
    <mergeCell ref="A4:E4"/>
    <mergeCell ref="A11:E11"/>
    <mergeCell ref="A17:E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F9118-AF29-45C2-94BA-908012E25DE8}">
  <sheetPr codeName="Sheet2"/>
  <dimension ref="A1:K5"/>
  <sheetViews>
    <sheetView tabSelected="1" workbookViewId="0">
      <selection activeCell="K3" sqref="K3"/>
    </sheetView>
  </sheetViews>
  <sheetFormatPr defaultRowHeight="14.25" x14ac:dyDescent="0.45"/>
  <cols>
    <col min="9" max="9" width="15.73046875" customWidth="1"/>
    <col min="10" max="10" width="9.19921875" bestFit="1" customWidth="1"/>
  </cols>
  <sheetData>
    <row r="1" spans="1:11" x14ac:dyDescent="0.45">
      <c r="A1" t="s">
        <v>23</v>
      </c>
      <c r="B1" t="s">
        <v>24</v>
      </c>
      <c r="C1" t="s">
        <v>25</v>
      </c>
      <c r="D1" t="s">
        <v>26</v>
      </c>
      <c r="E1" t="s">
        <v>27</v>
      </c>
      <c r="F1" t="s">
        <v>38</v>
      </c>
      <c r="G1" t="s">
        <v>28</v>
      </c>
      <c r="I1" t="s">
        <v>45</v>
      </c>
      <c r="J1" t="s">
        <v>43</v>
      </c>
      <c r="K1" t="s">
        <v>44</v>
      </c>
    </row>
    <row r="2" spans="1:11" x14ac:dyDescent="0.45">
      <c r="A2">
        <v>1</v>
      </c>
      <c r="B2" t="s">
        <v>29</v>
      </c>
      <c r="C2" t="s">
        <v>30</v>
      </c>
      <c r="D2" t="s">
        <v>31</v>
      </c>
      <c r="E2" s="3">
        <v>36527</v>
      </c>
      <c r="F2" t="s">
        <v>39</v>
      </c>
      <c r="J2" s="3" cm="1">
        <f t="array" ref="J2">IFERROR(MAX(_xlfn._xlws.FILTER(Appointments!$A:$A,(Appointments!$B:$B=patients!$A2)*(Appointments!$C:$C=patients!J$1),"")),"")</f>
        <v>44249</v>
      </c>
      <c r="K2" s="3" cm="1">
        <f t="array" ref="K2">IFERROR(MAX(_xlfn._xlws.FILTER(Appointments!$A:$A,(Appointments!$B:$B=patients!$A2)*(Appointments!$C:$C=patients!K$1),"")),"")</f>
        <v>44255</v>
      </c>
    </row>
    <row r="3" spans="1:11" x14ac:dyDescent="0.45">
      <c r="A3">
        <v>2</v>
      </c>
      <c r="B3" t="s">
        <v>32</v>
      </c>
      <c r="C3" t="s">
        <v>33</v>
      </c>
      <c r="D3" t="s">
        <v>34</v>
      </c>
      <c r="E3" s="3">
        <v>32603</v>
      </c>
      <c r="F3" t="s">
        <v>40</v>
      </c>
      <c r="J3" s="3" cm="1">
        <f t="array" ref="J3">IFERROR(MAX(_xlfn._xlws.FILTER(Appointments!$A:$A,(Appointments!$B:$B=patients!$A3)*(Appointments!$C:$C=patients!J$1),"")),"")</f>
        <v>44224</v>
      </c>
      <c r="K3" s="3" t="str" cm="1">
        <f t="array" ref="K3">IFERROR(MAX(_xlfn._xlws.FILTER(Appointments!$A:$A,(Appointments!$B:$B=patients!$A3)*(Appointments!$C:$C=patients!K$1),"")),"")</f>
        <v/>
      </c>
    </row>
    <row r="4" spans="1:11" x14ac:dyDescent="0.45">
      <c r="A4">
        <v>3</v>
      </c>
      <c r="B4" t="s">
        <v>35</v>
      </c>
      <c r="C4" t="s">
        <v>36</v>
      </c>
      <c r="D4" t="s">
        <v>37</v>
      </c>
      <c r="E4" s="3">
        <v>23956</v>
      </c>
      <c r="F4" t="s">
        <v>39</v>
      </c>
      <c r="J4" s="3" t="str" cm="1">
        <f t="array" ref="J4">IFERROR(MAX(_xlfn._xlws.FILTER(Appointments!$A:$A,(Appointments!$B:$B=patients!$A4)*(Appointments!$C:$C=patients!J$1),"")),"")</f>
        <v/>
      </c>
      <c r="K4" s="3" t="str" cm="1">
        <f t="array" ref="K4">IFERROR(MAX(_xlfn._xlws.FILTER(Appointments!$A:$A,(Appointments!$B:$B=patients!$A4)*(Appointments!$C:$C=patients!K$1),"")),"")</f>
        <v/>
      </c>
    </row>
    <row r="5" spans="1:11" x14ac:dyDescent="0.45">
      <c r="J5" s="3" t="str" cm="1">
        <f t="array" ref="J5">IFERROR(MAX(_xlfn._xlws.FILTER(Appointments!$A:$A,(Appointments!$B:$B=patients!$A5)*(Appointments!$C:$C=patients!J$1),"")),"")</f>
        <v/>
      </c>
      <c r="K5" s="3" t="str" cm="1">
        <f t="array" ref="K5">IFERROR(MAX(_xlfn._xlws.FILTER(Appointments!$A:$A,(Appointments!$B:$B=patients!$A5)*(Appointments!$C:$C=patients!K$1),"")),"")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6EEB5-E952-4DCF-8169-35328CCE0DA5}">
  <sheetPr codeName="Sheet3"/>
  <dimension ref="A1:E4"/>
  <sheetViews>
    <sheetView workbookViewId="0">
      <selection activeCell="A5" sqref="A5"/>
    </sheetView>
  </sheetViews>
  <sheetFormatPr defaultRowHeight="14.25" x14ac:dyDescent="0.45"/>
  <cols>
    <col min="1" max="1" width="9.19921875" bestFit="1" customWidth="1"/>
  </cols>
  <sheetData>
    <row r="1" spans="1:5" x14ac:dyDescent="0.45">
      <c r="A1" t="s">
        <v>22</v>
      </c>
      <c r="B1" t="s">
        <v>23</v>
      </c>
      <c r="C1" t="s">
        <v>41</v>
      </c>
      <c r="D1" t="s">
        <v>2</v>
      </c>
      <c r="E1" t="s">
        <v>42</v>
      </c>
    </row>
    <row r="2" spans="1:5" x14ac:dyDescent="0.45">
      <c r="A2" s="3">
        <v>44224</v>
      </c>
      <c r="B2">
        <v>2</v>
      </c>
      <c r="C2" t="s">
        <v>43</v>
      </c>
    </row>
    <row r="3" spans="1:5" x14ac:dyDescent="0.45">
      <c r="A3" s="3">
        <v>44249</v>
      </c>
      <c r="B3">
        <v>1</v>
      </c>
      <c r="C3" t="s">
        <v>43</v>
      </c>
    </row>
    <row r="4" spans="1:5" x14ac:dyDescent="0.45">
      <c r="A4" s="3">
        <v>44255</v>
      </c>
      <c r="B4">
        <v>1</v>
      </c>
      <c r="C4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patients</vt:lpstr>
      <vt:lpstr>Appointments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Matt T</cp:lastModifiedBy>
  <cp:revision/>
  <dcterms:created xsi:type="dcterms:W3CDTF">2021-06-29T23:28:13Z</dcterms:created>
  <dcterms:modified xsi:type="dcterms:W3CDTF">2021-07-01T03:30:53Z</dcterms:modified>
  <cp:category/>
  <cp:contentStatus/>
</cp:coreProperties>
</file>