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509"/>
  <workbookPr/>
  <mc:AlternateContent xmlns:mc="http://schemas.openxmlformats.org/markup-compatibility/2006">
    <mc:Choice Requires="x15">
      <x15ac:absPath xmlns:x15ac="http://schemas.microsoft.com/office/spreadsheetml/2010/11/ac" url="/Users/wilsondang/Desktop/Dump Folder/"/>
    </mc:Choice>
  </mc:AlternateContent>
  <xr:revisionPtr revIDLastSave="0" documentId="8_{6944F662-A410-3641-AE06-CE9C96296840}" xr6:coauthVersionLast="47" xr6:coauthVersionMax="47" xr10:uidLastSave="{00000000-0000-0000-0000-000000000000}"/>
  <workbookProtection workbookPassword="C593" lockStructure="1"/>
  <bookViews>
    <workbookView xWindow="540" yWindow="6580" windowWidth="28800" windowHeight="11420" tabRatio="728" xr2:uid="{00000000-000D-0000-FFFF-FFFF00000000}"/>
  </bookViews>
  <sheets>
    <sheet name="DAY" sheetId="1" r:id="rId1"/>
    <sheet name="NIGHT" sheetId="2" r:id="rId2"/>
    <sheet name="MASTER" sheetId="3" r:id="rId3"/>
  </sheets>
  <definedNames>
    <definedName name="__xlnm.Print_Area" localSheetId="0">DAY!$A$1:$P$39</definedName>
    <definedName name="__xlnm.Print_Area" localSheetId="2">MASTER!$A$1:$N$43</definedName>
    <definedName name="__xlnm.Print_Area" localSheetId="1">NIGHT!$A$1:$N$39</definedName>
    <definedName name="back">DAY!$E$6</definedName>
    <definedName name="front">DAY!$C$6</definedName>
    <definedName name="_xlnm.Print_Area" localSheetId="0">DAY!$A$1:$P$39</definedName>
    <definedName name="_xlnm.Print_Area" localSheetId="2">MASTER!$A$1:$N$43</definedName>
    <definedName name="_xlnm.Print_Area" localSheetId="1">NIGHT!$A$1:$N$39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" i="1" l="1"/>
  <c r="F5" i="1"/>
  <c r="N6" i="1"/>
  <c r="L5" i="1"/>
  <c r="L7" i="1"/>
  <c r="F7" i="1" l="1"/>
  <c r="P17" i="1"/>
  <c r="P18" i="1" s="1"/>
  <c r="P19" i="1" s="1"/>
  <c r="P20" i="1" s="1"/>
  <c r="P21" i="1" s="1"/>
  <c r="P22" i="1" s="1"/>
  <c r="P23" i="1" s="1"/>
  <c r="P24" i="1" s="1"/>
  <c r="P25" i="1" s="1"/>
  <c r="P26" i="1" s="1"/>
  <c r="P27" i="1" s="1"/>
  <c r="P28" i="1" s="1"/>
  <c r="P29" i="1"/>
  <c r="P30" i="1"/>
  <c r="P31" i="1"/>
  <c r="P37" i="1"/>
  <c r="F5" i="2"/>
  <c r="J5" i="2"/>
  <c r="L6" i="2"/>
  <c r="F7" i="2"/>
  <c r="J7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</calcChain>
</file>

<file path=xl/sharedStrings.xml><?xml version="1.0" encoding="utf-8"?>
<sst xmlns="http://schemas.openxmlformats.org/spreadsheetml/2006/main" count="84" uniqueCount="49">
  <si>
    <t>GALLONS PURCHASED</t>
  </si>
  <si>
    <t>ODOMETER READING</t>
  </si>
  <si>
    <r>
      <t xml:space="preserve">ELKO, NEVADA DTL Sheet                                                     </t>
    </r>
    <r>
      <rPr>
        <b/>
        <sz val="16"/>
        <color indexed="8"/>
        <rFont val="Calibri"/>
        <family val="2"/>
      </rPr>
      <t xml:space="preserve">      </t>
    </r>
    <r>
      <rPr>
        <b/>
        <sz val="10"/>
        <color indexed="8"/>
        <rFont val="Calibri"/>
        <family val="2"/>
      </rPr>
      <t>TRUCK / UNIT#</t>
    </r>
    <r>
      <rPr>
        <b/>
        <sz val="16"/>
        <color indexed="8"/>
        <rFont val="Calibri"/>
        <family val="2"/>
      </rPr>
      <t xml:space="preserve">   27/714       Location/ELKO</t>
    </r>
  </si>
  <si>
    <t>Date</t>
  </si>
  <si>
    <t xml:space="preserve">  Day     Night</t>
  </si>
  <si>
    <t>FUEL ON BOARD</t>
  </si>
  <si>
    <t>TOTAL GALLONS PUMPED</t>
  </si>
  <si>
    <t>NUMBER OF TRAINS</t>
  </si>
  <si>
    <t>TOTAL START GALLONS</t>
  </si>
  <si>
    <t>Compartment</t>
  </si>
  <si>
    <t xml:space="preserve">Times          </t>
  </si>
  <si>
    <t xml:space="preserve">F </t>
  </si>
  <si>
    <t>TOTAL RELOAD GALLONS</t>
  </si>
  <si>
    <t>NUMBER OF LOCOS</t>
  </si>
  <si>
    <t>Mileage</t>
  </si>
  <si>
    <t>Hours</t>
  </si>
  <si>
    <t>100% AUDITS</t>
  </si>
  <si>
    <t xml:space="preserve"> Drivers Name</t>
  </si>
  <si>
    <t>UNIT #</t>
  </si>
  <si>
    <t>TRACK</t>
  </si>
  <si>
    <t>Start Fuel Loco</t>
  </si>
  <si>
    <t>Issued Fuel Loco</t>
  </si>
  <si>
    <t>End Fuel Loco</t>
  </si>
  <si>
    <t>Reload Fuel</t>
  </si>
  <si>
    <t>Ticket or BOL Number</t>
  </si>
  <si>
    <t>Truck Called Time</t>
  </si>
  <si>
    <t>Start Fuel Time</t>
  </si>
  <si>
    <t>Finished Fuel Time</t>
  </si>
  <si>
    <t>SPILLS      YES    NO</t>
  </si>
  <si>
    <t>TOTALS</t>
  </si>
  <si>
    <t xml:space="preserve"> </t>
  </si>
  <si>
    <t>NOTES</t>
  </si>
  <si>
    <t xml:space="preserve">                X</t>
  </si>
  <si>
    <t>BALANCE</t>
  </si>
  <si>
    <r>
      <t xml:space="preserve">ELKO, NEVADA DTL Sheet                                                     </t>
    </r>
    <r>
      <rPr>
        <b/>
        <sz val="16"/>
        <color indexed="8"/>
        <rFont val="Calibri"/>
        <family val="2"/>
      </rPr>
      <t xml:space="preserve">      </t>
    </r>
    <r>
      <rPr>
        <b/>
        <sz val="10"/>
        <color indexed="8"/>
        <rFont val="Calibri"/>
        <family val="2"/>
      </rPr>
      <t>TRUCK / UNIT#</t>
    </r>
    <r>
      <rPr>
        <b/>
        <sz val="16"/>
        <color indexed="8"/>
        <rFont val="Calibri"/>
        <family val="2"/>
      </rPr>
      <t xml:space="preserve">   27/714                          Location/ELKO</t>
    </r>
  </si>
  <si>
    <t>Location / Elko, Nevada</t>
  </si>
  <si>
    <t>SYMBOL</t>
  </si>
  <si>
    <t>Bad Gauge?</t>
  </si>
  <si>
    <t>Dirty Sight Glass?</t>
  </si>
  <si>
    <t xml:space="preserve">PW </t>
  </si>
  <si>
    <t>Larry</t>
  </si>
  <si>
    <t>ALL FUEL DELIVERD AT THE RISERS IS ESTIMATED. NO DELIVERY METER</t>
  </si>
  <si>
    <t>Risers</t>
  </si>
  <si>
    <t xml:space="preserve">   X</t>
  </si>
  <si>
    <t>0500/1700</t>
  </si>
  <si>
    <t>TOTAL GALLSONS PUMPED RISERS</t>
  </si>
  <si>
    <t>x</t>
  </si>
  <si>
    <t>M1</t>
  </si>
  <si>
    <t>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</si>
</sst>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"/>
    <numFmt numFmtId="165" formatCode="0.0"/>
    <numFmt numFmtId="166" formatCode="hh:mm"/>
  </numFmts>
  <fonts count="1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Arial Black"/>
      <family val="2"/>
    </font>
    <font>
      <b/>
      <sz val="11"/>
      <color indexed="8"/>
      <name val="Arial Black"/>
      <family val="2"/>
    </font>
    <font>
      <b/>
      <sz val="18"/>
      <color indexed="8"/>
      <name val="Calibri"/>
      <family val="2"/>
    </font>
    <font>
      <b/>
      <sz val="16"/>
      <color indexed="8"/>
      <name val="Calibri"/>
      <family val="2"/>
    </font>
    <font>
      <b/>
      <sz val="10"/>
      <color indexed="8"/>
      <name val="Calibri"/>
      <family val="2"/>
    </font>
    <font>
      <b/>
      <sz val="11"/>
      <color indexed="8"/>
      <name val="Calibri"/>
      <family val="2"/>
    </font>
    <font>
      <b/>
      <sz val="20"/>
      <color indexed="8"/>
      <name val="Arial Black"/>
      <family val="2"/>
    </font>
    <font>
      <u/>
      <sz val="11"/>
      <color indexed="8"/>
      <name val="Calibri"/>
      <family val="2"/>
    </font>
    <font>
      <b/>
      <sz val="22"/>
      <color indexed="8"/>
      <name val="Arial Black"/>
      <family val="2"/>
    </font>
    <font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8"/>
      <color indexed="8"/>
      <name val="Arial Black"/>
      <family val="2"/>
    </font>
    <font>
      <b/>
      <sz val="14"/>
      <color indexed="8"/>
      <name val="Calibri"/>
      <family val="2"/>
    </font>
    <font>
      <b/>
      <sz val="10"/>
      <color indexed="8"/>
      <name val="Arial Blac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3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/>
      <top/>
      <bottom/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thick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n">
        <color indexed="8"/>
      </left>
      <right/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ck">
        <color indexed="8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2">
    <xf numFmtId="0" fontId="0" fillId="0" borderId="0"/>
    <xf numFmtId="0" fontId="1" fillId="0" borderId="0"/>
  </cellStyleXfs>
  <cellXfs count="158">
    <xf numFmtId="0" fontId="0" fillId="0" borderId="0" xfId="0"/>
    <xf numFmtId="0" fontId="1" fillId="0" borderId="0" xfId="1"/>
    <xf numFmtId="0" fontId="7" fillId="0" borderId="1" xfId="1" applyFont="1" applyFill="1" applyBorder="1" applyAlignment="1">
      <alignment horizontal="center"/>
    </xf>
    <xf numFmtId="0" fontId="7" fillId="0" borderId="2" xfId="1" applyFont="1" applyFill="1" applyBorder="1"/>
    <xf numFmtId="0" fontId="1" fillId="0" borderId="3" xfId="1" applyBorder="1"/>
    <xf numFmtId="164" fontId="7" fillId="0" borderId="4" xfId="1" applyNumberFormat="1" applyFont="1" applyFill="1" applyBorder="1" applyAlignment="1">
      <alignment horizontal="center"/>
    </xf>
    <xf numFmtId="0" fontId="7" fillId="0" borderId="5" xfId="1" applyFont="1" applyFill="1" applyBorder="1"/>
    <xf numFmtId="0" fontId="1" fillId="0" borderId="5" xfId="1" applyBorder="1"/>
    <xf numFmtId="0" fontId="7" fillId="0" borderId="6" xfId="1" applyFont="1" applyFill="1" applyBorder="1" applyAlignment="1">
      <alignment horizontal="center"/>
    </xf>
    <xf numFmtId="0" fontId="7" fillId="0" borderId="7" xfId="1" applyFont="1" applyFill="1" applyBorder="1"/>
    <xf numFmtId="0" fontId="7" fillId="0" borderId="8" xfId="1" applyFont="1" applyFill="1" applyBorder="1" applyAlignment="1">
      <alignment horizontal="center"/>
    </xf>
    <xf numFmtId="0" fontId="7" fillId="0" borderId="0" xfId="1" applyFont="1" applyBorder="1"/>
    <xf numFmtId="0" fontId="1" fillId="0" borderId="9" xfId="1" applyBorder="1"/>
    <xf numFmtId="0" fontId="7" fillId="0" borderId="7" xfId="1" applyFont="1" applyFill="1" applyBorder="1" applyAlignment="1">
      <alignment horizontal="center"/>
    </xf>
    <xf numFmtId="0" fontId="9" fillId="0" borderId="0" xfId="1" applyFont="1" applyBorder="1"/>
    <xf numFmtId="0" fontId="1" fillId="0" borderId="10" xfId="1" applyFill="1" applyBorder="1"/>
    <xf numFmtId="0" fontId="1" fillId="0" borderId="11" xfId="1" applyFill="1" applyBorder="1"/>
    <xf numFmtId="0" fontId="1" fillId="0" borderId="12" xfId="1" applyFill="1" applyBorder="1"/>
    <xf numFmtId="0" fontId="1" fillId="0" borderId="0" xfId="1" applyFill="1" applyBorder="1"/>
    <xf numFmtId="0" fontId="1" fillId="0" borderId="13" xfId="1" applyFill="1" applyBorder="1"/>
    <xf numFmtId="0" fontId="11" fillId="0" borderId="14" xfId="1" applyFont="1" applyBorder="1"/>
    <xf numFmtId="0" fontId="1" fillId="0" borderId="12" xfId="1" applyBorder="1"/>
    <xf numFmtId="0" fontId="1" fillId="0" borderId="0" xfId="1" applyBorder="1"/>
    <xf numFmtId="0" fontId="1" fillId="0" borderId="15" xfId="1" applyFill="1" applyBorder="1"/>
    <xf numFmtId="0" fontId="1" fillId="0" borderId="16" xfId="1" applyFill="1" applyBorder="1"/>
    <xf numFmtId="0" fontId="1" fillId="0" borderId="17" xfId="1" applyBorder="1"/>
    <xf numFmtId="0" fontId="1" fillId="0" borderId="18" xfId="1" applyBorder="1"/>
    <xf numFmtId="0" fontId="1" fillId="0" borderId="19" xfId="1" applyBorder="1"/>
    <xf numFmtId="0" fontId="1" fillId="0" borderId="20" xfId="1" applyBorder="1"/>
    <xf numFmtId="0" fontId="1" fillId="0" borderId="21" xfId="1" applyBorder="1"/>
    <xf numFmtId="0" fontId="7" fillId="0" borderId="22" xfId="1" applyFont="1" applyBorder="1" applyAlignment="1">
      <alignment horizontal="center" vertical="center"/>
    </xf>
    <xf numFmtId="0" fontId="7" fillId="0" borderId="22" xfId="1" applyFont="1" applyBorder="1" applyAlignment="1">
      <alignment wrapText="1"/>
    </xf>
    <xf numFmtId="0" fontId="7" fillId="0" borderId="22" xfId="1" applyFont="1" applyBorder="1" applyAlignment="1">
      <alignment horizontal="center" vertical="center" wrapText="1"/>
    </xf>
    <xf numFmtId="0" fontId="7" fillId="0" borderId="23" xfId="1" applyFont="1" applyBorder="1" applyAlignment="1">
      <alignment horizontal="center" vertical="center" wrapText="1"/>
    </xf>
    <xf numFmtId="0" fontId="7" fillId="0" borderId="23" xfId="1" applyFont="1" applyBorder="1" applyAlignment="1">
      <alignment wrapText="1"/>
    </xf>
    <xf numFmtId="165" fontId="7" fillId="0" borderId="22" xfId="1" applyNumberFormat="1" applyFont="1" applyBorder="1" applyAlignment="1">
      <alignment horizontal="center" vertical="center" wrapText="1"/>
    </xf>
    <xf numFmtId="0" fontId="7" fillId="0" borderId="22" xfId="1" applyNumberFormat="1" applyFont="1" applyBorder="1" applyAlignment="1">
      <alignment horizontal="center" vertical="center" wrapText="1"/>
    </xf>
    <xf numFmtId="166" fontId="7" fillId="0" borderId="22" xfId="1" applyNumberFormat="1" applyFont="1" applyBorder="1" applyAlignment="1">
      <alignment horizontal="center" vertical="center"/>
    </xf>
    <xf numFmtId="165" fontId="3" fillId="0" borderId="22" xfId="1" applyNumberFormat="1" applyFont="1" applyBorder="1" applyAlignment="1">
      <alignment horizontal="center" vertical="center" wrapText="1"/>
    </xf>
    <xf numFmtId="165" fontId="3" fillId="0" borderId="22" xfId="1" applyNumberFormat="1" applyFont="1" applyBorder="1" applyAlignment="1">
      <alignment horizontal="center" vertical="center"/>
    </xf>
    <xf numFmtId="0" fontId="7" fillId="0" borderId="22" xfId="1" applyNumberFormat="1" applyFont="1" applyBorder="1" applyAlignment="1">
      <alignment horizontal="center" vertical="center"/>
    </xf>
    <xf numFmtId="165" fontId="7" fillId="0" borderId="22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165" fontId="7" fillId="0" borderId="0" xfId="1" applyNumberFormat="1" applyFont="1" applyBorder="1" applyAlignment="1">
      <alignment horizontal="center" vertical="center"/>
    </xf>
    <xf numFmtId="0" fontId="7" fillId="0" borderId="0" xfId="1" applyNumberFormat="1" applyFont="1" applyBorder="1" applyAlignment="1">
      <alignment horizontal="center" vertical="center"/>
    </xf>
    <xf numFmtId="166" fontId="7" fillId="0" borderId="0" xfId="1" applyNumberFormat="1" applyFont="1" applyBorder="1" applyAlignment="1">
      <alignment horizontal="center" vertical="center"/>
    </xf>
    <xf numFmtId="165" fontId="3" fillId="0" borderId="0" xfId="1" applyNumberFormat="1" applyFont="1" applyBorder="1" applyAlignment="1">
      <alignment horizontal="center" vertical="center"/>
    </xf>
    <xf numFmtId="0" fontId="1" fillId="0" borderId="22" xfId="1" applyBorder="1"/>
    <xf numFmtId="0" fontId="1" fillId="0" borderId="24" xfId="1" applyBorder="1"/>
    <xf numFmtId="0" fontId="7" fillId="0" borderId="0" xfId="1" applyFont="1" applyFill="1" applyBorder="1"/>
    <xf numFmtId="14" fontId="7" fillId="0" borderId="0" xfId="1" applyNumberFormat="1" applyFont="1" applyFill="1" applyBorder="1" applyAlignment="1">
      <alignment horizontal="left"/>
    </xf>
    <xf numFmtId="0" fontId="7" fillId="0" borderId="0" xfId="1" applyFont="1" applyFill="1" applyBorder="1" applyAlignment="1">
      <alignment horizontal="center"/>
    </xf>
    <xf numFmtId="0" fontId="7" fillId="0" borderId="0" xfId="1" applyFont="1" applyFill="1" applyBorder="1" applyAlignment="1" applyProtection="1">
      <alignment horizontal="fill"/>
      <protection locked="0"/>
    </xf>
    <xf numFmtId="0" fontId="7" fillId="0" borderId="0" xfId="1" applyFont="1" applyBorder="1" applyAlignment="1">
      <alignment wrapText="1"/>
    </xf>
    <xf numFmtId="0" fontId="7" fillId="0" borderId="0" xfId="1" applyFont="1" applyBorder="1" applyAlignment="1">
      <alignment horizontal="center" vertical="center" wrapText="1"/>
    </xf>
    <xf numFmtId="0" fontId="1" fillId="0" borderId="0" xfId="1" applyBorder="1" applyAlignment="1"/>
    <xf numFmtId="0" fontId="1" fillId="0" borderId="0" xfId="1" applyBorder="1" applyAlignment="1">
      <alignment wrapText="1"/>
    </xf>
    <xf numFmtId="14" fontId="7" fillId="0" borderId="0" xfId="1" applyNumberFormat="1" applyFont="1" applyFill="1" applyBorder="1"/>
    <xf numFmtId="0" fontId="7" fillId="0" borderId="0" xfId="1" applyFont="1" applyFill="1" applyBorder="1" applyAlignment="1"/>
    <xf numFmtId="0" fontId="2" fillId="0" borderId="0" xfId="1" applyFont="1" applyBorder="1" applyAlignment="1"/>
    <xf numFmtId="0" fontId="2" fillId="0" borderId="0" xfId="1" applyFont="1" applyBorder="1" applyAlignment="1">
      <alignment horizontal="center"/>
    </xf>
    <xf numFmtId="0" fontId="3" fillId="0" borderId="0" xfId="1" applyFont="1" applyBorder="1" applyAlignment="1"/>
    <xf numFmtId="0" fontId="4" fillId="0" borderId="22" xfId="1" applyFont="1" applyBorder="1" applyAlignment="1">
      <alignment horizontal="center" vertical="center" wrapText="1"/>
    </xf>
    <xf numFmtId="0" fontId="14" fillId="0" borderId="7" xfId="1" applyFont="1" applyFill="1" applyBorder="1"/>
    <xf numFmtId="0" fontId="4" fillId="0" borderId="40" xfId="1" applyFont="1" applyBorder="1" applyAlignment="1"/>
    <xf numFmtId="0" fontId="4" fillId="0" borderId="41" xfId="1" applyFont="1" applyBorder="1" applyAlignment="1"/>
    <xf numFmtId="0" fontId="4" fillId="0" borderId="42" xfId="1" applyFont="1" applyBorder="1" applyAlignment="1"/>
    <xf numFmtId="0" fontId="7" fillId="0" borderId="0" xfId="1" applyFont="1" applyFill="1" applyBorder="1" applyAlignment="1">
      <alignment horizontal="center"/>
    </xf>
    <xf numFmtId="0" fontId="7" fillId="0" borderId="0" xfId="1" applyFont="1" applyBorder="1" applyAlignment="1">
      <alignment horizontal="center"/>
    </xf>
    <xf numFmtId="0" fontId="14" fillId="0" borderId="0" xfId="1" applyFont="1" applyBorder="1" applyAlignment="1">
      <alignment horizontal="center"/>
    </xf>
    <xf numFmtId="0" fontId="11" fillId="0" borderId="0" xfId="1" applyFont="1" applyBorder="1"/>
    <xf numFmtId="0" fontId="1" fillId="0" borderId="44" xfId="1" applyBorder="1"/>
    <xf numFmtId="0" fontId="7" fillId="0" borderId="0" xfId="1" applyFont="1" applyFill="1" applyBorder="1" applyAlignment="1">
      <alignment horizontal="center"/>
    </xf>
    <xf numFmtId="0" fontId="7" fillId="0" borderId="22" xfId="1" applyFont="1" applyBorder="1" applyAlignment="1">
      <alignment vertical="center" wrapText="1"/>
    </xf>
    <xf numFmtId="0" fontId="7" fillId="0" borderId="22" xfId="1" applyFont="1" applyBorder="1" applyAlignment="1" applyProtection="1">
      <alignment horizontal="center" vertical="center"/>
      <protection locked="0"/>
    </xf>
    <xf numFmtId="166" fontId="7" fillId="0" borderId="22" xfId="1" applyNumberFormat="1" applyFont="1" applyBorder="1" applyAlignment="1" applyProtection="1">
      <alignment horizontal="center" vertical="center"/>
      <protection locked="0"/>
    </xf>
    <xf numFmtId="0" fontId="7" fillId="0" borderId="22" xfId="1" applyNumberFormat="1" applyFont="1" applyBorder="1" applyAlignment="1" applyProtection="1">
      <alignment horizontal="center" vertical="center"/>
      <protection locked="0"/>
    </xf>
    <xf numFmtId="165" fontId="7" fillId="0" borderId="22" xfId="1" applyNumberFormat="1" applyFont="1" applyBorder="1" applyAlignment="1" applyProtection="1">
      <alignment horizontal="center" vertical="center"/>
      <protection locked="0"/>
    </xf>
    <xf numFmtId="0" fontId="7" fillId="0" borderId="43" xfId="1" applyFont="1" applyFill="1" applyBorder="1" applyAlignment="1" applyProtection="1">
      <alignment horizontal="center"/>
      <protection locked="0"/>
    </xf>
    <xf numFmtId="164" fontId="14" fillId="0" borderId="4" xfId="1" applyNumberFormat="1" applyFont="1" applyFill="1" applyBorder="1" applyAlignment="1" applyProtection="1">
      <alignment horizontal="center"/>
      <protection locked="0"/>
    </xf>
    <xf numFmtId="0" fontId="7" fillId="0" borderId="5" xfId="1" applyFont="1" applyFill="1" applyBorder="1" applyProtection="1">
      <protection locked="0"/>
    </xf>
    <xf numFmtId="0" fontId="14" fillId="0" borderId="6" xfId="1" applyFont="1" applyFill="1" applyBorder="1" applyAlignment="1" applyProtection="1">
      <alignment horizontal="center"/>
      <protection locked="0"/>
    </xf>
    <xf numFmtId="0" fontId="14" fillId="0" borderId="37" xfId="1" applyFont="1" applyFill="1" applyBorder="1" applyProtection="1">
      <protection locked="0"/>
    </xf>
    <xf numFmtId="0" fontId="14" fillId="0" borderId="45" xfId="1" applyFont="1" applyFill="1" applyBorder="1" applyAlignment="1" applyProtection="1">
      <alignment horizontal="center"/>
      <protection locked="0"/>
    </xf>
    <xf numFmtId="0" fontId="14" fillId="0" borderId="46" xfId="1" applyFont="1" applyBorder="1" applyProtection="1">
      <protection locked="0"/>
    </xf>
    <xf numFmtId="0" fontId="14" fillId="0" borderId="47" xfId="1" applyFont="1" applyFill="1" applyBorder="1" applyAlignment="1" applyProtection="1">
      <alignment horizontal="center"/>
      <protection locked="0"/>
    </xf>
    <xf numFmtId="0" fontId="7" fillId="0" borderId="25" xfId="1" applyFont="1" applyFill="1" applyBorder="1" applyAlignment="1" applyProtection="1">
      <alignment horizontal="center"/>
      <protection locked="0"/>
    </xf>
    <xf numFmtId="0" fontId="14" fillId="0" borderId="36" xfId="1" applyFont="1" applyFill="1" applyBorder="1" applyAlignment="1" applyProtection="1">
      <alignment horizontal="center"/>
      <protection locked="0"/>
    </xf>
    <xf numFmtId="0" fontId="14" fillId="0" borderId="0" xfId="1" applyFont="1" applyFill="1" applyBorder="1" applyAlignment="1" applyProtection="1">
      <alignment horizontal="center"/>
      <protection locked="0"/>
    </xf>
    <xf numFmtId="0" fontId="7" fillId="0" borderId="0" xfId="1" applyFont="1" applyFill="1" applyBorder="1" applyAlignment="1" applyProtection="1">
      <protection locked="0"/>
    </xf>
    <xf numFmtId="164" fontId="7" fillId="0" borderId="0" xfId="1" applyNumberFormat="1" applyFont="1" applyFill="1" applyBorder="1" applyAlignment="1">
      <alignment horizontal="center"/>
    </xf>
    <xf numFmtId="165" fontId="7" fillId="0" borderId="0" xfId="1" applyNumberFormat="1" applyFont="1" applyBorder="1" applyAlignment="1">
      <alignment horizontal="center" vertical="center" wrapText="1"/>
    </xf>
    <xf numFmtId="0" fontId="7" fillId="0" borderId="0" xfId="1" applyNumberFormat="1" applyFont="1" applyBorder="1" applyAlignment="1">
      <alignment horizontal="center" vertical="center" wrapText="1"/>
    </xf>
    <xf numFmtId="165" fontId="3" fillId="0" borderId="0" xfId="1" applyNumberFormat="1" applyFont="1" applyBorder="1" applyAlignment="1">
      <alignment horizontal="center" vertical="center" wrapText="1"/>
    </xf>
    <xf numFmtId="20" fontId="7" fillId="0" borderId="22" xfId="1" applyNumberFormat="1" applyFont="1" applyBorder="1" applyAlignment="1" applyProtection="1">
      <alignment horizontal="center" vertical="center"/>
      <protection locked="0"/>
    </xf>
    <xf numFmtId="0" fontId="7" fillId="0" borderId="38" xfId="1" applyFont="1" applyBorder="1" applyProtection="1">
      <protection locked="0"/>
    </xf>
    <xf numFmtId="0" fontId="7" fillId="2" borderId="49" xfId="1" applyFont="1" applyFill="1" applyBorder="1"/>
    <xf numFmtId="0" fontId="7" fillId="2" borderId="50" xfId="1" applyFont="1" applyFill="1" applyBorder="1"/>
    <xf numFmtId="0" fontId="7" fillId="2" borderId="50" xfId="1" applyFont="1" applyFill="1" applyBorder="1" applyAlignment="1">
      <alignment horizontal="center" vertical="center"/>
    </xf>
    <xf numFmtId="0" fontId="7" fillId="2" borderId="51" xfId="1" applyFont="1" applyFill="1" applyBorder="1" applyAlignment="1">
      <alignment horizontal="center" vertical="center"/>
    </xf>
    <xf numFmtId="0" fontId="7" fillId="0" borderId="0" xfId="1" applyFont="1" applyFill="1" applyBorder="1" applyAlignment="1">
      <alignment horizontal="left"/>
    </xf>
    <xf numFmtId="0" fontId="10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wrapText="1"/>
    </xf>
    <xf numFmtId="0" fontId="7" fillId="0" borderId="0" xfId="1" applyFont="1" applyBorder="1" applyAlignment="1">
      <alignment horizontal="center"/>
    </xf>
    <xf numFmtId="0" fontId="7" fillId="0" borderId="0" xfId="1" applyFont="1" applyFill="1" applyBorder="1" applyAlignment="1">
      <alignment horizontal="center"/>
    </xf>
    <xf numFmtId="165" fontId="13" fillId="0" borderId="0" xfId="1" applyNumberFormat="1" applyFont="1" applyBorder="1" applyAlignment="1">
      <alignment horizontal="center" vertical="center"/>
    </xf>
    <xf numFmtId="0" fontId="10" fillId="0" borderId="26" xfId="1" applyFont="1" applyBorder="1" applyAlignment="1">
      <alignment horizontal="center" vertical="center"/>
    </xf>
    <xf numFmtId="0" fontId="4" fillId="0" borderId="27" xfId="1" applyFont="1" applyFill="1" applyBorder="1" applyAlignment="1" applyProtection="1">
      <protection locked="0"/>
    </xf>
    <xf numFmtId="0" fontId="7" fillId="0" borderId="22" xfId="1" applyFont="1" applyBorder="1" applyAlignment="1">
      <alignment horizontal="center" vertical="center" wrapText="1"/>
    </xf>
    <xf numFmtId="0" fontId="12" fillId="0" borderId="0" xfId="1" applyFont="1" applyBorder="1" applyAlignment="1">
      <alignment horizontal="center" vertical="center"/>
    </xf>
    <xf numFmtId="0" fontId="7" fillId="0" borderId="0" xfId="1" applyFont="1" applyFill="1" applyBorder="1" applyAlignment="1" applyProtection="1">
      <alignment horizontal="center"/>
      <protection locked="0"/>
    </xf>
    <xf numFmtId="0" fontId="7" fillId="0" borderId="13" xfId="1" applyFont="1" applyFill="1" applyBorder="1" applyAlignment="1">
      <alignment horizontal="center"/>
    </xf>
    <xf numFmtId="0" fontId="7" fillId="0" borderId="29" xfId="1" applyFont="1" applyBorder="1" applyAlignment="1">
      <alignment horizontal="center"/>
    </xf>
    <xf numFmtId="0" fontId="7" fillId="0" borderId="48" xfId="1" applyFont="1" applyBorder="1" applyAlignment="1">
      <alignment horizontal="center"/>
    </xf>
    <xf numFmtId="165" fontId="8" fillId="0" borderId="28" xfId="1" applyNumberFormat="1" applyFont="1" applyBorder="1" applyAlignment="1">
      <alignment horizontal="center"/>
    </xf>
    <xf numFmtId="0" fontId="14" fillId="0" borderId="28" xfId="1" applyFont="1" applyBorder="1" applyAlignment="1">
      <alignment horizontal="center"/>
    </xf>
    <xf numFmtId="0" fontId="14" fillId="0" borderId="26" xfId="1" applyFont="1" applyBorder="1" applyAlignment="1">
      <alignment horizontal="center"/>
    </xf>
    <xf numFmtId="0" fontId="14" fillId="0" borderId="32" xfId="1" applyFont="1" applyBorder="1" applyAlignment="1">
      <alignment horizontal="center"/>
    </xf>
    <xf numFmtId="0" fontId="14" fillId="0" borderId="52" xfId="1" applyFont="1" applyBorder="1" applyAlignment="1">
      <alignment horizontal="center"/>
    </xf>
    <xf numFmtId="0" fontId="2" fillId="0" borderId="0" xfId="1" applyFont="1" applyBorder="1" applyAlignment="1">
      <alignment horizontal="center"/>
    </xf>
    <xf numFmtId="0" fontId="3" fillId="0" borderId="0" xfId="1" applyFont="1" applyBorder="1" applyAlignment="1">
      <alignment horizontal="center"/>
    </xf>
    <xf numFmtId="0" fontId="15" fillId="0" borderId="0" xfId="1" applyFont="1" applyBorder="1" applyAlignment="1">
      <alignment horizontal="center"/>
    </xf>
    <xf numFmtId="0" fontId="4" fillId="0" borderId="40" xfId="1" applyFont="1" applyBorder="1" applyAlignment="1">
      <alignment horizontal="center"/>
    </xf>
    <xf numFmtId="0" fontId="4" fillId="0" borderId="41" xfId="1" applyFont="1" applyBorder="1" applyAlignment="1">
      <alignment horizontal="center"/>
    </xf>
    <xf numFmtId="0" fontId="4" fillId="0" borderId="42" xfId="1" applyFont="1" applyBorder="1" applyAlignment="1">
      <alignment horizontal="center"/>
    </xf>
    <xf numFmtId="0" fontId="4" fillId="0" borderId="40" xfId="1" applyFont="1" applyBorder="1" applyAlignment="1" applyProtection="1">
      <alignment horizontal="center"/>
      <protection locked="0"/>
    </xf>
    <xf numFmtId="0" fontId="4" fillId="0" borderId="42" xfId="1" applyFont="1" applyBorder="1" applyAlignment="1" applyProtection="1">
      <alignment horizontal="center"/>
      <protection locked="0"/>
    </xf>
    <xf numFmtId="0" fontId="7" fillId="0" borderId="27" xfId="1" applyFont="1" applyFill="1" applyBorder="1" applyAlignment="1" applyProtection="1">
      <alignment horizontal="center" vertical="center"/>
      <protection locked="0"/>
    </xf>
    <xf numFmtId="0" fontId="7" fillId="0" borderId="13" xfId="1" applyFont="1" applyBorder="1" applyAlignment="1">
      <alignment horizontal="center"/>
    </xf>
    <xf numFmtId="0" fontId="7" fillId="0" borderId="39" xfId="1" applyFont="1" applyBorder="1" applyAlignment="1">
      <alignment horizontal="center"/>
    </xf>
    <xf numFmtId="0" fontId="6" fillId="0" borderId="4" xfId="1" applyFont="1" applyBorder="1" applyAlignment="1">
      <alignment horizontal="center" vertical="center"/>
    </xf>
    <xf numFmtId="0" fontId="6" fillId="0" borderId="28" xfId="1" applyFont="1" applyBorder="1" applyAlignment="1">
      <alignment horizontal="center" vertical="center"/>
    </xf>
    <xf numFmtId="0" fontId="7" fillId="0" borderId="37" xfId="1" applyFont="1" applyFill="1" applyBorder="1" applyAlignment="1" applyProtection="1">
      <alignment horizontal="center"/>
      <protection locked="0"/>
    </xf>
    <xf numFmtId="0" fontId="7" fillId="0" borderId="40" xfId="1" applyFont="1" applyBorder="1" applyAlignment="1">
      <alignment horizontal="center"/>
    </xf>
    <xf numFmtId="0" fontId="0" fillId="0" borderId="41" xfId="0" applyBorder="1" applyAlignment="1"/>
    <xf numFmtId="0" fontId="0" fillId="0" borderId="42" xfId="0" applyBorder="1" applyAlignment="1"/>
    <xf numFmtId="165" fontId="14" fillId="0" borderId="40" xfId="1" applyNumberFormat="1" applyFont="1" applyBorder="1" applyAlignment="1">
      <alignment horizontal="center"/>
    </xf>
    <xf numFmtId="0" fontId="7" fillId="0" borderId="22" xfId="1" applyFont="1" applyBorder="1" applyAlignment="1">
      <alignment horizontal="center" wrapText="1"/>
    </xf>
    <xf numFmtId="0" fontId="7" fillId="0" borderId="0" xfId="1" applyFont="1" applyFill="1" applyBorder="1" applyAlignment="1">
      <alignment horizontal="center" vertical="center"/>
    </xf>
    <xf numFmtId="0" fontId="7" fillId="0" borderId="30" xfId="1" applyFont="1" applyBorder="1" applyAlignment="1">
      <alignment horizontal="center"/>
    </xf>
    <xf numFmtId="0" fontId="7" fillId="0" borderId="7" xfId="1" applyFont="1" applyFill="1" applyBorder="1" applyAlignment="1">
      <alignment horizontal="left"/>
    </xf>
    <xf numFmtId="0" fontId="7" fillId="0" borderId="7" xfId="1" applyFont="1" applyFill="1" applyBorder="1" applyAlignment="1"/>
    <xf numFmtId="0" fontId="7" fillId="0" borderId="31" xfId="1" applyFont="1" applyBorder="1" applyAlignment="1">
      <alignment horizontal="center"/>
    </xf>
    <xf numFmtId="0" fontId="7" fillId="0" borderId="32" xfId="1" applyFont="1" applyBorder="1" applyAlignment="1">
      <alignment horizontal="center"/>
    </xf>
    <xf numFmtId="0" fontId="2" fillId="0" borderId="22" xfId="1" applyFont="1" applyBorder="1" applyAlignment="1">
      <alignment horizontal="center"/>
    </xf>
    <xf numFmtId="0" fontId="3" fillId="0" borderId="22" xfId="1" applyFont="1" applyBorder="1" applyAlignment="1">
      <alignment horizontal="center"/>
    </xf>
    <xf numFmtId="0" fontId="4" fillId="0" borderId="0" xfId="1" applyFont="1" applyBorder="1" applyAlignment="1">
      <alignment horizontal="left"/>
    </xf>
    <xf numFmtId="0" fontId="7" fillId="0" borderId="33" xfId="1" applyFont="1" applyFill="1" applyBorder="1" applyAlignment="1">
      <alignment horizontal="center" vertical="center"/>
    </xf>
    <xf numFmtId="0" fontId="7" fillId="0" borderId="34" xfId="1" applyFont="1" applyBorder="1" applyAlignment="1">
      <alignment horizontal="center"/>
    </xf>
    <xf numFmtId="0" fontId="7" fillId="0" borderId="35" xfId="1" applyFont="1" applyBorder="1" applyAlignment="1">
      <alignment horizontal="center"/>
    </xf>
    <xf numFmtId="0" fontId="7" fillId="0" borderId="25" xfId="1" applyFont="1" applyFill="1" applyBorder="1" applyAlignment="1">
      <alignment horizontal="center"/>
    </xf>
    <xf numFmtId="165" fontId="7" fillId="0" borderId="28" xfId="1" applyNumberFormat="1" applyFont="1" applyBorder="1" applyAlignment="1">
      <alignment horizontal="center"/>
    </xf>
    <xf numFmtId="0" fontId="7" fillId="0" borderId="0" xfId="1" applyFont="1" applyFill="1" applyBorder="1" applyAlignment="1"/>
    <xf numFmtId="165" fontId="8" fillId="0" borderId="0" xfId="1" applyNumberFormat="1" applyFont="1" applyBorder="1" applyAlignment="1">
      <alignment horizontal="center"/>
    </xf>
    <xf numFmtId="0" fontId="6" fillId="0" borderId="0" xfId="1" applyFont="1" applyBorder="1" applyAlignment="1">
      <alignment horizontal="center" vertical="center"/>
    </xf>
    <xf numFmtId="165" fontId="7" fillId="0" borderId="0" xfId="1" applyNumberFormat="1" applyFont="1" applyBorder="1" applyAlignment="1">
      <alignment horizontal="center"/>
    </xf>
    <xf numFmtId="165" fontId="14" fillId="2" borderId="28" xfId="1" applyNumberFormat="1" applyFont="1" applyFill="1" applyBorder="1" applyAlignment="1">
      <alignment horizontal="center"/>
    </xf>
    <xf numFmtId="165" fontId="14" fillId="2" borderId="29" xfId="1" applyNumberFormat="1" applyFont="1" applyFill="1" applyBorder="1" applyAlignment="1">
      <alignment horizontal="center"/>
    </xf>
  </cellXfs>
  <cellStyles count="2">
    <cellStyle name="Excel Built-in Normal" xfId="1" xr:uid="{00000000-0005-0000-0000-000000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2</xdr:col>
      <xdr:colOff>1000125</xdr:colOff>
      <xdr:row>1</xdr:row>
      <xdr:rowOff>1104900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485573-B0DC-4126-89D8-6E9BEE0653B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76200"/>
          <a:ext cx="3467100" cy="12668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</xdr:colOff>
      <xdr:row>2</xdr:row>
      <xdr:rowOff>66675</xdr:rowOff>
    </xdr:from>
    <xdr:to>
      <xdr:col>6</xdr:col>
      <xdr:colOff>466725</xdr:colOff>
      <xdr:row>2</xdr:row>
      <xdr:rowOff>552450</xdr:rowOff>
    </xdr:to>
    <xdr:pic>
      <xdr:nvPicPr>
        <xdr:cNvPr id="2077" name="Picture 1">
          <a:extLst>
            <a:ext uri="{FF2B5EF4-FFF2-40B4-BE49-F238E27FC236}">
              <a16:creationId xmlns:a16="http://schemas.microsoft.com/office/drawing/2014/main" id="{49439232-CDD9-41D1-BE08-B525502E9F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52725" y="542925"/>
          <a:ext cx="1724025" cy="48577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  <xdr:twoCellAnchor>
    <xdr:from>
      <xdr:col>4</xdr:col>
      <xdr:colOff>228600</xdr:colOff>
      <xdr:row>2</xdr:row>
      <xdr:rowOff>38100</xdr:rowOff>
    </xdr:from>
    <xdr:to>
      <xdr:col>6</xdr:col>
      <xdr:colOff>552450</xdr:colOff>
      <xdr:row>2</xdr:row>
      <xdr:rowOff>542925</xdr:rowOff>
    </xdr:to>
    <xdr:pic>
      <xdr:nvPicPr>
        <xdr:cNvPr id="2078" name="Picture 1">
          <a:extLst>
            <a:ext uri="{FF2B5EF4-FFF2-40B4-BE49-F238E27FC236}">
              <a16:creationId xmlns:a16="http://schemas.microsoft.com/office/drawing/2014/main" id="{0D5DA818-1292-4EC9-9680-9CE3CD5EC9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514350"/>
          <a:ext cx="1733550" cy="5048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6"/>
  <sheetViews>
    <sheetView tabSelected="1" topLeftCell="A2" zoomScale="75" zoomScaleNormal="106" workbookViewId="0">
      <selection activeCell="I6" sqref="I6"/>
    </sheetView>
  </sheetViews>
  <sheetFormatPr baseColWidth="10" defaultColWidth="8.6640625" defaultRowHeight="15" x14ac:dyDescent="0.2"/>
  <cols>
    <col min="1" max="1" width="21.5" style="1" customWidth="1"/>
    <col min="2" max="2" width="15.5" style="1" customWidth="1"/>
    <col min="3" max="3" width="19.83203125" style="1" customWidth="1"/>
    <col min="4" max="4" width="14.5" style="1" customWidth="1"/>
    <col min="5" max="5" width="21.33203125" style="1" customWidth="1"/>
    <col min="6" max="6" width="21.1640625" style="1" customWidth="1"/>
    <col min="7" max="7" width="12.33203125" style="1" customWidth="1"/>
    <col min="8" max="8" width="11.5" style="1" customWidth="1"/>
    <col min="9" max="9" width="8.1640625" style="1" customWidth="1"/>
    <col min="10" max="10" width="8.83203125" style="1" customWidth="1"/>
    <col min="11" max="11" width="15.33203125" style="1" customWidth="1"/>
    <col min="12" max="12" width="10.5" style="1" customWidth="1"/>
    <col min="13" max="13" width="10.33203125" style="1" customWidth="1"/>
    <col min="14" max="14" width="0.33203125" style="1" customWidth="1"/>
    <col min="15" max="15" width="9.5" style="1" customWidth="1"/>
    <col min="16" max="16" width="22.83203125" style="1" customWidth="1"/>
    <col min="17" max="16384" width="8.6640625" style="1"/>
  </cols>
  <sheetData>
    <row r="1" spans="1:20" ht="17" x14ac:dyDescent="0.25">
      <c r="F1" s="22"/>
      <c r="G1" s="119"/>
      <c r="H1" s="119"/>
      <c r="I1" s="119"/>
      <c r="J1" s="119"/>
      <c r="K1" s="119"/>
      <c r="L1" s="119"/>
      <c r="M1" s="119"/>
      <c r="N1" s="119"/>
      <c r="O1" s="59"/>
      <c r="P1" s="60"/>
    </row>
    <row r="2" spans="1:20" ht="90" customHeight="1" thickBot="1" x14ac:dyDescent="0.3">
      <c r="F2" s="22"/>
      <c r="G2" s="121"/>
      <c r="H2" s="121"/>
      <c r="I2" s="121"/>
      <c r="J2" s="121"/>
      <c r="K2" s="121"/>
      <c r="L2" s="121"/>
      <c r="M2" s="120"/>
      <c r="N2" s="120"/>
      <c r="O2" s="61"/>
      <c r="P2" s="61"/>
    </row>
    <row r="3" spans="1:20" ht="34.5" customHeight="1" thickBot="1" x14ac:dyDescent="0.35">
      <c r="A3" s="64" t="s">
        <v>34</v>
      </c>
      <c r="B3" s="65"/>
      <c r="C3" s="66"/>
      <c r="D3" s="65"/>
      <c r="E3" s="125"/>
      <c r="F3" s="126"/>
      <c r="G3" s="122" t="s">
        <v>35</v>
      </c>
      <c r="H3" s="123"/>
      <c r="I3" s="123"/>
      <c r="J3" s="123"/>
      <c r="K3" s="123"/>
      <c r="L3" s="123"/>
      <c r="M3" s="123"/>
      <c r="N3" s="123"/>
      <c r="O3" s="123"/>
      <c r="P3" s="124"/>
    </row>
    <row r="4" spans="1:20" ht="16" thickBot="1" x14ac:dyDescent="0.25">
      <c r="A4" s="78" t="s">
        <v>3</v>
      </c>
      <c r="B4" s="95" t="s">
        <v>4</v>
      </c>
      <c r="C4" s="127" t="s">
        <v>5</v>
      </c>
      <c r="D4" s="127"/>
      <c r="E4" s="127"/>
      <c r="F4" s="128" t="s">
        <v>6</v>
      </c>
      <c r="G4" s="128"/>
      <c r="H4" s="128"/>
      <c r="I4" s="133" t="s">
        <v>45</v>
      </c>
      <c r="J4" s="134"/>
      <c r="K4" s="135"/>
      <c r="L4" s="103" t="s">
        <v>7</v>
      </c>
      <c r="M4" s="129"/>
      <c r="N4" s="130" t="s">
        <v>8</v>
      </c>
      <c r="O4" s="130"/>
      <c r="P4" s="130"/>
    </row>
    <row r="5" spans="1:20" ht="20" thickBot="1" x14ac:dyDescent="0.3">
      <c r="A5" s="79">
        <v>44373</v>
      </c>
      <c r="B5" s="80" t="s">
        <v>43</v>
      </c>
      <c r="C5" s="132" t="s">
        <v>9</v>
      </c>
      <c r="D5" s="132"/>
      <c r="E5" s="132"/>
      <c r="F5" s="156">
        <f>SUMIF(O13:O37,"",E13:E37)</f>
        <v>2000</v>
      </c>
      <c r="G5" s="156"/>
      <c r="H5" s="157"/>
      <c r="I5" s="136">
        <f>SUMIF(O13:O37,"X",E13:E37)</f>
        <v>2400</v>
      </c>
      <c r="J5" s="134"/>
      <c r="K5" s="135"/>
      <c r="L5" s="118">
        <f>COUNTIFS(A13:A37,"&lt;&gt;",A13:A37,"&lt;&gt;RELOAD",A13:A37,"&lt;&gt;TRUCK EMPTY",A13:A37,"&lt;&gt;/")</f>
        <v>2</v>
      </c>
      <c r="M5" s="115"/>
      <c r="N5" s="131"/>
      <c r="O5" s="131"/>
      <c r="P5" s="131"/>
    </row>
    <row r="6" spans="1:20" ht="20" thickBot="1" x14ac:dyDescent="0.3">
      <c r="A6" s="81" t="s">
        <v>10</v>
      </c>
      <c r="B6" s="82" t="s">
        <v>44</v>
      </c>
      <c r="C6" s="83">
        <v>3500</v>
      </c>
      <c r="D6" s="84"/>
      <c r="E6" s="85">
        <v>3500</v>
      </c>
      <c r="F6" s="104" t="s">
        <v>12</v>
      </c>
      <c r="G6" s="111"/>
      <c r="H6" s="111"/>
      <c r="I6" s="72"/>
      <c r="J6" s="72"/>
      <c r="K6" s="22"/>
      <c r="L6" s="112" t="s">
        <v>13</v>
      </c>
      <c r="M6" s="113"/>
      <c r="N6" s="114">
        <f>SUM(C6,E6)</f>
        <v>7000</v>
      </c>
      <c r="O6" s="114"/>
      <c r="P6" s="114"/>
    </row>
    <row r="7" spans="1:20" ht="20" thickBot="1" x14ac:dyDescent="0.3">
      <c r="A7" s="86" t="s">
        <v>14</v>
      </c>
      <c r="B7" s="87"/>
      <c r="C7" s="88"/>
      <c r="D7" s="89"/>
      <c r="E7" s="110"/>
      <c r="F7" s="115">
        <f>SUM(G13:G37)</f>
        <v>0</v>
      </c>
      <c r="G7" s="116"/>
      <c r="H7" s="116"/>
      <c r="I7" s="69"/>
      <c r="J7" s="69"/>
      <c r="K7" s="14"/>
      <c r="L7" s="117">
        <f>COUNTA(B13:B37)</f>
        <v>2</v>
      </c>
      <c r="M7" s="117"/>
      <c r="N7" s="114"/>
      <c r="O7" s="114"/>
      <c r="P7" s="114"/>
    </row>
    <row r="8" spans="1:20" ht="15" customHeight="1" thickBot="1" x14ac:dyDescent="0.3">
      <c r="A8" s="86" t="s">
        <v>15</v>
      </c>
      <c r="B8" s="87"/>
      <c r="C8" s="88"/>
      <c r="D8" s="89"/>
      <c r="E8" s="110"/>
      <c r="F8" s="106" t="s">
        <v>16</v>
      </c>
      <c r="G8" s="106"/>
      <c r="H8" s="106"/>
      <c r="I8" s="106"/>
      <c r="J8" s="106"/>
      <c r="K8" s="106"/>
      <c r="L8" s="106"/>
      <c r="M8" s="106"/>
      <c r="N8" s="106"/>
      <c r="O8" s="106"/>
      <c r="P8" s="106"/>
    </row>
    <row r="9" spans="1:20" ht="27.75" customHeight="1" thickBot="1" x14ac:dyDescent="0.35">
      <c r="A9" s="63" t="s">
        <v>17</v>
      </c>
      <c r="B9" s="107"/>
      <c r="C9" s="107"/>
      <c r="D9" s="107"/>
      <c r="E9" s="107"/>
      <c r="F9" s="106"/>
      <c r="G9" s="106"/>
      <c r="H9" s="106"/>
      <c r="I9" s="106"/>
      <c r="J9" s="106"/>
      <c r="K9" s="106"/>
      <c r="L9" s="106"/>
      <c r="M9" s="106"/>
      <c r="N9" s="106"/>
      <c r="O9" s="106"/>
      <c r="P9" s="106"/>
    </row>
    <row r="10" spans="1:20" ht="0.75" customHeight="1" thickBot="1" x14ac:dyDescent="0.3">
      <c r="A10" s="15"/>
      <c r="B10" s="16"/>
      <c r="C10" s="17"/>
      <c r="D10" s="18"/>
      <c r="E10" s="18"/>
      <c r="F10" s="19"/>
      <c r="G10" s="18"/>
      <c r="H10" s="20"/>
      <c r="I10" s="70"/>
      <c r="J10" s="70"/>
      <c r="K10" s="21"/>
      <c r="L10" s="22"/>
      <c r="M10" s="22"/>
      <c r="N10" s="22"/>
      <c r="O10" s="22"/>
      <c r="P10" s="21"/>
    </row>
    <row r="11" spans="1:20" ht="1.5" hidden="1" customHeight="1" x14ac:dyDescent="0.2">
      <c r="A11" s="23"/>
      <c r="B11" s="24"/>
      <c r="C11" s="25"/>
      <c r="F11" s="26"/>
      <c r="G11" s="27"/>
      <c r="H11" s="28"/>
      <c r="I11" s="71"/>
      <c r="J11" s="71"/>
      <c r="K11" s="29"/>
      <c r="L11" s="18"/>
      <c r="P11" s="25"/>
    </row>
    <row r="12" spans="1:20" ht="46.5" customHeight="1" thickTop="1" thickBot="1" x14ac:dyDescent="0.25">
      <c r="A12" s="30" t="s">
        <v>36</v>
      </c>
      <c r="B12" s="30" t="s">
        <v>18</v>
      </c>
      <c r="C12" s="30" t="s">
        <v>19</v>
      </c>
      <c r="D12" s="73" t="s">
        <v>20</v>
      </c>
      <c r="E12" s="32" t="s">
        <v>21</v>
      </c>
      <c r="F12" s="32" t="s">
        <v>22</v>
      </c>
      <c r="G12" s="32" t="s">
        <v>23</v>
      </c>
      <c r="H12" s="33" t="s">
        <v>24</v>
      </c>
      <c r="I12" s="33" t="s">
        <v>37</v>
      </c>
      <c r="J12" s="33" t="s">
        <v>38</v>
      </c>
      <c r="K12" s="34" t="s">
        <v>25</v>
      </c>
      <c r="L12" s="32" t="s">
        <v>26</v>
      </c>
      <c r="M12" s="32" t="s">
        <v>27</v>
      </c>
      <c r="N12" s="108" t="s">
        <v>42</v>
      </c>
      <c r="O12" s="108"/>
      <c r="P12" s="62" t="s">
        <v>33</v>
      </c>
    </row>
    <row r="13" spans="1:20" ht="19" thickTop="1" thickBot="1" x14ac:dyDescent="0.25">
      <c r="A13" s="74" t="s">
        <v>36</v>
      </c>
      <c r="B13" s="74">
        <v>1234</v>
      </c>
      <c r="C13" s="74" t="s">
        <v>47</v>
      </c>
      <c r="D13" s="74">
        <v>2400</v>
      </c>
      <c r="E13" s="74">
        <v>2000</v>
      </c>
      <c r="F13" s="74">
        <v>4400</v>
      </c>
      <c r="G13" s="74"/>
      <c r="H13" s="74"/>
      <c r="I13" s="74" t="s">
        <v>48</v>
      </c>
      <c r="J13" s="74" t="s">
        <v>48</v>
      </c>
      <c r="K13" s="74"/>
      <c r="L13" s="94"/>
      <c r="M13" s="74"/>
      <c r="N13" s="30"/>
      <c r="O13" s="30"/>
      <c r="P13" s="38">
        <v>5000</v>
      </c>
      <c r="T13" s="1" t="s">
        <v>30</v>
      </c>
    </row>
    <row r="14" spans="1:20" ht="19" thickTop="1" thickBot="1" x14ac:dyDescent="0.25">
      <c r="A14" s="74" t="s">
        <v>36</v>
      </c>
      <c r="B14" s="74">
        <v>4321</v>
      </c>
      <c r="C14" s="74" t="s">
        <v>47</v>
      </c>
      <c r="D14" s="74">
        <v>2000</v>
      </c>
      <c r="E14" s="74">
        <v>2400</v>
      </c>
      <c r="F14" s="74">
        <v>4400</v>
      </c>
      <c r="G14" s="74"/>
      <c r="H14" s="74"/>
      <c r="I14" s="74" t="s">
        <v>48</v>
      </c>
      <c r="J14" s="74" t="s">
        <v>48</v>
      </c>
      <c r="K14" s="74"/>
      <c r="L14" s="74"/>
      <c r="M14" s="94"/>
      <c r="N14" s="30"/>
      <c r="O14" s="30" t="s">
        <v>46</v>
      </c>
      <c r="P14" s="39">
        <v>2600</v>
      </c>
    </row>
    <row r="15" spans="1:20" ht="19" thickTop="1" thickBot="1" x14ac:dyDescent="0.25">
      <c r="A15" s="74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94"/>
      <c r="M15" s="94"/>
      <c r="N15" s="30"/>
      <c r="O15" s="30"/>
      <c r="P15" s="39"/>
    </row>
    <row r="16" spans="1:20" ht="19" thickTop="1" thickBot="1" x14ac:dyDescent="0.25">
      <c r="A16" s="74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94"/>
      <c r="M16" s="74"/>
      <c r="N16" s="30"/>
      <c r="O16" s="30"/>
      <c r="P16" s="39"/>
    </row>
    <row r="17" spans="1:24" ht="19" thickTop="1" thickBot="1" x14ac:dyDescent="0.25">
      <c r="A17" s="74"/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94"/>
      <c r="M17" s="94"/>
      <c r="N17" s="30"/>
      <c r="O17" s="30"/>
      <c r="P17" s="39" t="str">
        <f t="shared" ref="P14:P31" si="0">IF(ISBLANK(A17)," ",P16-E17+G17)</f>
        <v xml:space="preserve"> </v>
      </c>
      <c r="R17" s="1" t="s">
        <v>30</v>
      </c>
    </row>
    <row r="18" spans="1:24" ht="19" thickTop="1" thickBot="1" x14ac:dyDescent="0.25">
      <c r="A18" s="74"/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94"/>
      <c r="M18" s="94"/>
      <c r="N18" s="30"/>
      <c r="O18" s="30"/>
      <c r="P18" s="39" t="str">
        <f t="shared" si="0"/>
        <v xml:space="preserve"> </v>
      </c>
      <c r="V18" s="1" t="s">
        <v>30</v>
      </c>
    </row>
    <row r="19" spans="1:24" ht="19" thickTop="1" thickBot="1" x14ac:dyDescent="0.25">
      <c r="A19" s="74"/>
      <c r="B19" s="74"/>
      <c r="C19" s="74"/>
      <c r="D19" s="74"/>
      <c r="E19" s="77"/>
      <c r="F19" s="74"/>
      <c r="G19" s="74"/>
      <c r="H19" s="74"/>
      <c r="I19" s="74"/>
      <c r="J19" s="74"/>
      <c r="K19" s="74"/>
      <c r="L19" s="75"/>
      <c r="M19" s="75"/>
      <c r="N19" s="30"/>
      <c r="O19" s="30"/>
      <c r="P19" s="39" t="str">
        <f t="shared" si="0"/>
        <v xml:space="preserve"> </v>
      </c>
    </row>
    <row r="20" spans="1:24" ht="19" thickTop="1" thickBot="1" x14ac:dyDescent="0.25">
      <c r="A20" s="74"/>
      <c r="B20" s="74"/>
      <c r="C20" s="74"/>
      <c r="D20" s="74"/>
      <c r="E20" s="77"/>
      <c r="F20" s="74"/>
      <c r="G20" s="74"/>
      <c r="H20" s="74"/>
      <c r="I20" s="74"/>
      <c r="J20" s="74"/>
      <c r="K20" s="74"/>
      <c r="L20" s="75"/>
      <c r="M20" s="75"/>
      <c r="N20" s="30"/>
      <c r="O20" s="30"/>
      <c r="P20" s="39" t="str">
        <f t="shared" si="0"/>
        <v xml:space="preserve"> </v>
      </c>
    </row>
    <row r="21" spans="1:24" ht="19" thickTop="1" thickBot="1" x14ac:dyDescent="0.25">
      <c r="A21" s="74"/>
      <c r="B21" s="74"/>
      <c r="C21" s="74"/>
      <c r="D21" s="74"/>
      <c r="E21" s="77"/>
      <c r="F21" s="74"/>
      <c r="G21" s="74"/>
      <c r="H21" s="76"/>
      <c r="I21" s="76"/>
      <c r="J21" s="76"/>
      <c r="K21" s="74"/>
      <c r="L21" s="75"/>
      <c r="M21" s="75"/>
      <c r="N21" s="30"/>
      <c r="O21" s="30"/>
      <c r="P21" s="39" t="str">
        <f t="shared" si="0"/>
        <v xml:space="preserve"> </v>
      </c>
    </row>
    <row r="22" spans="1:24" ht="19" thickTop="1" thickBot="1" x14ac:dyDescent="0.25">
      <c r="A22" s="74"/>
      <c r="B22" s="74"/>
      <c r="C22" s="74"/>
      <c r="D22" s="74"/>
      <c r="E22" s="77"/>
      <c r="F22" s="74"/>
      <c r="G22" s="74"/>
      <c r="H22" s="76"/>
      <c r="I22" s="76"/>
      <c r="J22" s="76"/>
      <c r="K22" s="74"/>
      <c r="L22" s="75"/>
      <c r="M22" s="75"/>
      <c r="N22" s="30"/>
      <c r="O22" s="30"/>
      <c r="P22" s="39" t="str">
        <f t="shared" si="0"/>
        <v xml:space="preserve"> </v>
      </c>
    </row>
    <row r="23" spans="1:24" ht="19" thickTop="1" thickBot="1" x14ac:dyDescent="0.25">
      <c r="A23" s="74"/>
      <c r="B23" s="74"/>
      <c r="C23" s="74"/>
      <c r="D23" s="74"/>
      <c r="E23" s="77"/>
      <c r="F23" s="74"/>
      <c r="G23" s="74"/>
      <c r="H23" s="76"/>
      <c r="I23" s="76"/>
      <c r="J23" s="76"/>
      <c r="K23" s="74"/>
      <c r="L23" s="75"/>
      <c r="M23" s="75"/>
      <c r="N23" s="30"/>
      <c r="O23" s="30"/>
      <c r="P23" s="39" t="str">
        <f t="shared" si="0"/>
        <v xml:space="preserve"> </v>
      </c>
    </row>
    <row r="24" spans="1:24" ht="19" thickTop="1" thickBot="1" x14ac:dyDescent="0.25">
      <c r="A24" s="74"/>
      <c r="B24" s="74"/>
      <c r="C24" s="74"/>
      <c r="D24" s="74"/>
      <c r="E24" s="77"/>
      <c r="F24" s="74"/>
      <c r="G24" s="74"/>
      <c r="H24" s="76"/>
      <c r="I24" s="76"/>
      <c r="J24" s="76"/>
      <c r="K24" s="74"/>
      <c r="L24" s="75"/>
      <c r="M24" s="75"/>
      <c r="N24" s="30"/>
      <c r="O24" s="30"/>
      <c r="P24" s="39" t="str">
        <f t="shared" si="0"/>
        <v xml:space="preserve"> </v>
      </c>
      <c r="X24" s="1" t="s">
        <v>30</v>
      </c>
    </row>
    <row r="25" spans="1:24" ht="19" thickTop="1" thickBot="1" x14ac:dyDescent="0.25">
      <c r="A25" s="74"/>
      <c r="B25" s="74"/>
      <c r="C25" s="74"/>
      <c r="D25" s="74"/>
      <c r="E25" s="77"/>
      <c r="F25" s="74"/>
      <c r="G25" s="74"/>
      <c r="H25" s="76"/>
      <c r="I25" s="76"/>
      <c r="J25" s="76"/>
      <c r="K25" s="74"/>
      <c r="L25" s="75"/>
      <c r="M25" s="75"/>
      <c r="N25" s="30"/>
      <c r="O25" s="30"/>
      <c r="P25" s="39" t="str">
        <f t="shared" si="0"/>
        <v xml:space="preserve"> </v>
      </c>
    </row>
    <row r="26" spans="1:24" ht="19" thickTop="1" thickBot="1" x14ac:dyDescent="0.25">
      <c r="A26" s="74"/>
      <c r="B26" s="74"/>
      <c r="C26" s="74"/>
      <c r="D26" s="74"/>
      <c r="E26" s="77"/>
      <c r="F26" s="74"/>
      <c r="G26" s="74"/>
      <c r="H26" s="76"/>
      <c r="I26" s="76"/>
      <c r="J26" s="76"/>
      <c r="K26" s="74"/>
      <c r="L26" s="75"/>
      <c r="M26" s="75"/>
      <c r="N26" s="30"/>
      <c r="O26" s="30"/>
      <c r="P26" s="39" t="str">
        <f t="shared" si="0"/>
        <v xml:space="preserve"> </v>
      </c>
    </row>
    <row r="27" spans="1:24" ht="19" thickTop="1" thickBot="1" x14ac:dyDescent="0.25">
      <c r="A27" s="74"/>
      <c r="B27" s="74"/>
      <c r="C27" s="74"/>
      <c r="D27" s="74"/>
      <c r="E27" s="77"/>
      <c r="F27" s="74"/>
      <c r="G27" s="74"/>
      <c r="H27" s="76"/>
      <c r="I27" s="76"/>
      <c r="J27" s="76"/>
      <c r="K27" s="74"/>
      <c r="L27" s="75"/>
      <c r="M27" s="75"/>
      <c r="N27" s="30"/>
      <c r="O27" s="30"/>
      <c r="P27" s="39" t="str">
        <f t="shared" si="0"/>
        <v xml:space="preserve"> </v>
      </c>
    </row>
    <row r="28" spans="1:24" ht="19" thickTop="1" thickBot="1" x14ac:dyDescent="0.25">
      <c r="A28" s="74"/>
      <c r="B28" s="74"/>
      <c r="C28" s="74"/>
      <c r="D28" s="74"/>
      <c r="E28" s="77"/>
      <c r="F28" s="74"/>
      <c r="G28" s="74"/>
      <c r="H28" s="76"/>
      <c r="I28" s="76"/>
      <c r="J28" s="76"/>
      <c r="K28" s="74"/>
      <c r="L28" s="75"/>
      <c r="M28" s="75"/>
      <c r="N28" s="30"/>
      <c r="O28" s="30"/>
      <c r="P28" s="39" t="str">
        <f t="shared" si="0"/>
        <v xml:space="preserve"> </v>
      </c>
    </row>
    <row r="29" spans="1:24" ht="19" thickTop="1" thickBot="1" x14ac:dyDescent="0.25">
      <c r="A29" s="74"/>
      <c r="B29" s="74"/>
      <c r="C29" s="74"/>
      <c r="D29" s="74"/>
      <c r="E29" s="77"/>
      <c r="F29" s="74"/>
      <c r="G29" s="74"/>
      <c r="H29" s="76"/>
      <c r="I29" s="76"/>
      <c r="J29" s="76"/>
      <c r="K29" s="74"/>
      <c r="L29" s="75"/>
      <c r="M29" s="75"/>
      <c r="N29" s="30"/>
      <c r="O29" s="30"/>
      <c r="P29" s="39" t="str">
        <f t="shared" si="0"/>
        <v xml:space="preserve"> </v>
      </c>
    </row>
    <row r="30" spans="1:24" ht="19" thickTop="1" thickBot="1" x14ac:dyDescent="0.25">
      <c r="A30" s="74"/>
      <c r="B30" s="74"/>
      <c r="C30" s="74"/>
      <c r="D30" s="74"/>
      <c r="E30" s="77"/>
      <c r="F30" s="74"/>
      <c r="G30" s="74"/>
      <c r="H30" s="76"/>
      <c r="I30" s="76"/>
      <c r="J30" s="76"/>
      <c r="K30" s="74"/>
      <c r="L30" s="75"/>
      <c r="M30" s="75"/>
      <c r="N30" s="30"/>
      <c r="O30" s="30"/>
      <c r="P30" s="39" t="str">
        <f t="shared" si="0"/>
        <v xml:space="preserve"> </v>
      </c>
    </row>
    <row r="31" spans="1:24" ht="19" thickTop="1" thickBot="1" x14ac:dyDescent="0.25">
      <c r="A31" s="74"/>
      <c r="B31" s="74"/>
      <c r="C31" s="74"/>
      <c r="D31" s="74"/>
      <c r="E31" s="77"/>
      <c r="F31" s="74"/>
      <c r="G31" s="74"/>
      <c r="H31" s="76"/>
      <c r="I31" s="76"/>
      <c r="J31" s="76"/>
      <c r="K31" s="74"/>
      <c r="L31" s="75"/>
      <c r="M31" s="75"/>
      <c r="N31" s="30"/>
      <c r="O31" s="30"/>
      <c r="P31" s="39" t="str">
        <f t="shared" si="0"/>
        <v xml:space="preserve"> </v>
      </c>
    </row>
    <row r="32" spans="1:24" ht="19" thickTop="1" thickBot="1" x14ac:dyDescent="0.25">
      <c r="A32" s="74"/>
      <c r="B32" s="74"/>
      <c r="C32" s="74"/>
      <c r="D32" s="74"/>
      <c r="E32" s="77"/>
      <c r="F32" s="74"/>
      <c r="G32" s="74"/>
      <c r="H32" s="76"/>
      <c r="I32" s="76"/>
      <c r="J32" s="76"/>
      <c r="K32" s="74"/>
      <c r="L32" s="75"/>
      <c r="M32" s="75"/>
      <c r="N32" s="30"/>
      <c r="O32" s="30"/>
      <c r="P32" s="39"/>
    </row>
    <row r="33" spans="1:16" ht="19" thickTop="1" thickBot="1" x14ac:dyDescent="0.25">
      <c r="A33" s="74"/>
      <c r="B33" s="74"/>
      <c r="C33" s="74"/>
      <c r="D33" s="74"/>
      <c r="E33" s="77"/>
      <c r="F33" s="74"/>
      <c r="G33" s="74"/>
      <c r="H33" s="76"/>
      <c r="I33" s="76"/>
      <c r="J33" s="76"/>
      <c r="K33" s="74"/>
      <c r="L33" s="75"/>
      <c r="M33" s="75"/>
      <c r="N33" s="30"/>
      <c r="O33" s="30"/>
      <c r="P33" s="39"/>
    </row>
    <row r="34" spans="1:16" ht="19" thickTop="1" thickBot="1" x14ac:dyDescent="0.25">
      <c r="A34" s="74"/>
      <c r="B34" s="74"/>
      <c r="C34" s="74"/>
      <c r="D34" s="74"/>
      <c r="E34" s="77"/>
      <c r="F34" s="74"/>
      <c r="G34" s="74"/>
      <c r="H34" s="76"/>
      <c r="I34" s="76"/>
      <c r="J34" s="76"/>
      <c r="K34" s="74"/>
      <c r="L34" s="75"/>
      <c r="M34" s="75"/>
      <c r="N34" s="30"/>
      <c r="O34" s="30"/>
      <c r="P34" s="39"/>
    </row>
    <row r="35" spans="1:16" ht="19" thickTop="1" thickBot="1" x14ac:dyDescent="0.25">
      <c r="A35" s="74"/>
      <c r="B35" s="74"/>
      <c r="C35" s="74"/>
      <c r="D35" s="74"/>
      <c r="E35" s="77"/>
      <c r="F35" s="74"/>
      <c r="G35" s="74"/>
      <c r="H35" s="76"/>
      <c r="I35" s="76"/>
      <c r="J35" s="76"/>
      <c r="K35" s="74"/>
      <c r="L35" s="75"/>
      <c r="M35" s="75"/>
      <c r="N35" s="30"/>
      <c r="O35" s="30"/>
      <c r="P35" s="39"/>
    </row>
    <row r="36" spans="1:16" ht="19" thickTop="1" thickBot="1" x14ac:dyDescent="0.25">
      <c r="A36" s="74"/>
      <c r="B36" s="74"/>
      <c r="C36" s="74"/>
      <c r="D36" s="74"/>
      <c r="E36" s="77"/>
      <c r="F36" s="74"/>
      <c r="G36" s="74"/>
      <c r="H36" s="76"/>
      <c r="I36" s="76"/>
      <c r="J36" s="76"/>
      <c r="K36" s="74"/>
      <c r="L36" s="75"/>
      <c r="M36" s="75"/>
      <c r="N36" s="30"/>
      <c r="O36" s="30"/>
      <c r="P36" s="39"/>
    </row>
    <row r="37" spans="1:16" ht="19" thickTop="1" thickBot="1" x14ac:dyDescent="0.25">
      <c r="A37" s="74"/>
      <c r="B37" s="74"/>
      <c r="C37" s="74"/>
      <c r="D37" s="74"/>
      <c r="E37" s="77"/>
      <c r="F37" s="74"/>
      <c r="G37" s="74"/>
      <c r="H37" s="76"/>
      <c r="I37" s="76"/>
      <c r="J37" s="76"/>
      <c r="K37" s="74"/>
      <c r="L37" s="75"/>
      <c r="M37" s="75"/>
      <c r="N37" s="30"/>
      <c r="O37" s="30"/>
      <c r="P37" s="39" t="str">
        <f>IF(ISBLANK(A37)," ",P31-E37+G37)</f>
        <v xml:space="preserve"> </v>
      </c>
    </row>
    <row r="38" spans="1:16" ht="17" thickTop="1" thickBot="1" x14ac:dyDescent="0.25">
      <c r="A38" s="96"/>
      <c r="B38" s="97"/>
      <c r="C38" s="98" t="s">
        <v>41</v>
      </c>
      <c r="D38" s="98"/>
      <c r="E38" s="99"/>
      <c r="F38" s="103"/>
      <c r="G38" s="103"/>
      <c r="H38" s="103"/>
      <c r="I38" s="68"/>
      <c r="J38" s="68"/>
      <c r="K38" s="22"/>
      <c r="L38" s="103"/>
      <c r="M38" s="103"/>
      <c r="N38" s="109"/>
      <c r="O38" s="109"/>
      <c r="P38" s="109"/>
    </row>
    <row r="39" spans="1:16" ht="16" thickTop="1" x14ac:dyDescent="0.2">
      <c r="A39" s="50"/>
      <c r="B39" s="49"/>
      <c r="C39" s="104"/>
      <c r="D39" s="104"/>
      <c r="E39" s="104"/>
      <c r="F39" s="103"/>
      <c r="G39" s="103"/>
      <c r="H39" s="103"/>
      <c r="I39" s="68"/>
      <c r="J39" s="68"/>
      <c r="K39" s="22"/>
      <c r="L39" s="103"/>
      <c r="M39" s="103"/>
      <c r="N39" s="109"/>
      <c r="O39" s="109"/>
      <c r="P39" s="109"/>
    </row>
    <row r="40" spans="1:16" x14ac:dyDescent="0.2">
      <c r="A40" s="49"/>
      <c r="B40" s="49"/>
      <c r="C40" s="49"/>
      <c r="D40" s="11"/>
      <c r="E40" s="51"/>
      <c r="F40" s="104"/>
      <c r="G40" s="104"/>
      <c r="H40" s="104"/>
      <c r="I40" s="67"/>
      <c r="J40" s="67"/>
      <c r="K40" s="22"/>
      <c r="L40" s="103"/>
      <c r="M40" s="103"/>
      <c r="N40" s="105"/>
      <c r="O40" s="105"/>
      <c r="P40" s="105"/>
    </row>
    <row r="41" spans="1:16" x14ac:dyDescent="0.2">
      <c r="A41" s="52"/>
      <c r="B41" s="100"/>
      <c r="C41" s="100"/>
      <c r="D41" s="100"/>
      <c r="E41" s="100"/>
      <c r="F41" s="103"/>
      <c r="G41" s="103"/>
      <c r="H41" s="103"/>
      <c r="I41" s="68"/>
      <c r="J41" s="68"/>
      <c r="K41" s="14"/>
      <c r="L41" s="103"/>
      <c r="M41" s="103"/>
      <c r="N41" s="105"/>
      <c r="O41" s="105"/>
      <c r="P41" s="105"/>
    </row>
    <row r="42" spans="1:16" x14ac:dyDescent="0.2">
      <c r="A42" s="49"/>
      <c r="B42" s="100"/>
      <c r="C42" s="100"/>
      <c r="D42" s="100"/>
      <c r="E42" s="100"/>
      <c r="F42" s="101"/>
      <c r="G42" s="101"/>
      <c r="H42" s="101"/>
      <c r="I42" s="101"/>
      <c r="J42" s="101"/>
      <c r="K42" s="101"/>
      <c r="L42" s="101"/>
      <c r="M42" s="101"/>
      <c r="N42" s="101"/>
      <c r="O42" s="101"/>
      <c r="P42" s="101"/>
    </row>
    <row r="43" spans="1:16" x14ac:dyDescent="0.2">
      <c r="A43" s="49"/>
      <c r="B43" s="100"/>
      <c r="C43" s="100"/>
      <c r="D43" s="100"/>
      <c r="E43" s="100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</row>
    <row r="44" spans="1:16" ht="15" customHeight="1" x14ac:dyDescent="0.2">
      <c r="A44" s="42"/>
      <c r="B44" s="42"/>
      <c r="C44" s="42"/>
      <c r="D44" s="53"/>
      <c r="E44" s="54"/>
      <c r="F44" s="54"/>
      <c r="G44" s="54"/>
      <c r="H44" s="54"/>
      <c r="I44" s="54"/>
      <c r="J44" s="54"/>
      <c r="K44" s="53"/>
      <c r="L44" s="54"/>
      <c r="M44" s="54"/>
      <c r="N44" s="102"/>
      <c r="O44" s="102"/>
      <c r="P44" s="54"/>
    </row>
    <row r="45" spans="1:16" x14ac:dyDescent="0.2">
      <c r="A45" s="22"/>
      <c r="B45" s="22"/>
      <c r="C45" s="22"/>
      <c r="D45" s="55"/>
      <c r="E45" s="56"/>
      <c r="F45" s="22"/>
      <c r="G45" s="22"/>
      <c r="H45" s="56"/>
      <c r="I45" s="56"/>
      <c r="J45" s="56"/>
      <c r="K45" s="22"/>
      <c r="L45" s="22"/>
      <c r="M45" s="22"/>
      <c r="N45" s="22"/>
      <c r="O45" s="22"/>
      <c r="P45" s="56"/>
    </row>
    <row r="46" spans="1:16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</row>
    <row r="47" spans="1:16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</row>
    <row r="48" spans="1:16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</row>
    <row r="49" spans="1:16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</row>
    <row r="50" spans="1:16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</row>
    <row r="51" spans="1:16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</row>
    <row r="52" spans="1:16" x14ac:dyDescent="0.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</row>
    <row r="53" spans="1:16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</row>
    <row r="54" spans="1:16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</row>
    <row r="55" spans="1:16" x14ac:dyDescent="0.2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</row>
    <row r="56" spans="1:16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</row>
    <row r="57" spans="1:16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</row>
    <row r="58" spans="1:16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</row>
    <row r="59" spans="1:16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</row>
    <row r="60" spans="1:16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</row>
    <row r="61" spans="1:16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</row>
    <row r="62" spans="1:16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</row>
    <row r="63" spans="1:16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</row>
    <row r="64" spans="1:16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</row>
    <row r="65" spans="1:16" x14ac:dyDescent="0.2">
      <c r="A65" s="22" t="s">
        <v>39</v>
      </c>
      <c r="B65" s="22" t="s">
        <v>40</v>
      </c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</row>
    <row r="66" spans="1:16" x14ac:dyDescent="0.2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</row>
  </sheetData>
  <mergeCells count="40">
    <mergeCell ref="F5:H5"/>
    <mergeCell ref="L5:M5"/>
    <mergeCell ref="M1:N1"/>
    <mergeCell ref="M2:N2"/>
    <mergeCell ref="G1:L1"/>
    <mergeCell ref="G2:L2"/>
    <mergeCell ref="G3:P3"/>
    <mergeCell ref="E3:F3"/>
    <mergeCell ref="C4:E4"/>
    <mergeCell ref="F4:H4"/>
    <mergeCell ref="L4:M4"/>
    <mergeCell ref="N4:P5"/>
    <mergeCell ref="C5:E5"/>
    <mergeCell ref="I4:K4"/>
    <mergeCell ref="I5:K5"/>
    <mergeCell ref="F6:H6"/>
    <mergeCell ref="L6:M6"/>
    <mergeCell ref="N6:P7"/>
    <mergeCell ref="F7:H7"/>
    <mergeCell ref="L7:M7"/>
    <mergeCell ref="F8:P9"/>
    <mergeCell ref="B9:E9"/>
    <mergeCell ref="N12:O12"/>
    <mergeCell ref="F38:H38"/>
    <mergeCell ref="L38:M38"/>
    <mergeCell ref="N38:P39"/>
    <mergeCell ref="C39:E39"/>
    <mergeCell ref="F39:H39"/>
    <mergeCell ref="E7:E8"/>
    <mergeCell ref="B42:E42"/>
    <mergeCell ref="F42:P43"/>
    <mergeCell ref="B43:E43"/>
    <mergeCell ref="N44:O44"/>
    <mergeCell ref="L39:M39"/>
    <mergeCell ref="F40:H40"/>
    <mergeCell ref="L40:M40"/>
    <mergeCell ref="N40:P41"/>
    <mergeCell ref="B41:E41"/>
    <mergeCell ref="F41:H41"/>
    <mergeCell ref="L41:M41"/>
  </mergeCells>
  <pageMargins left="0.25" right="0.25" top="0" bottom="0.75" header="0" footer="0.3"/>
  <pageSetup scale="62" firstPageNumber="0" orientation="landscape" r:id="rId1"/>
  <headerFooter alignWithMargins="0">
    <oddHeader xml:space="preserve">&amp;C&amp;"Calibri,Regular"&amp;11  </oddHeader>
    <oddFooter>&amp;L&amp;"Calibri,Bold"&amp;11E-MAIL DAILY TO dtl_fuel@up.com&amp;R&amp;"Calibri,Regular"&amp;26SAFETY FIRST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62"/>
  <sheetViews>
    <sheetView zoomScale="80" zoomScaleNormal="80" workbookViewId="0">
      <selection activeCell="A12" sqref="A12"/>
    </sheetView>
  </sheetViews>
  <sheetFormatPr baseColWidth="10" defaultColWidth="8.6640625" defaultRowHeight="15" x14ac:dyDescent="0.2"/>
  <cols>
    <col min="1" max="1" width="12.83203125" style="1" customWidth="1"/>
    <col min="2" max="2" width="13.5" style="1" customWidth="1"/>
    <col min="3" max="3" width="12.6640625" style="1" customWidth="1"/>
    <col min="4" max="4" width="0" style="1" hidden="1" customWidth="1"/>
    <col min="5" max="5" width="12.1640625" style="1" customWidth="1"/>
    <col min="6" max="6" width="9" style="1" customWidth="1"/>
    <col min="7" max="7" width="9.5" style="1" customWidth="1"/>
    <col min="8" max="8" width="11.5" style="1" customWidth="1"/>
    <col min="9" max="9" width="0" style="1" hidden="1" customWidth="1"/>
    <col min="10" max="10" width="10.5" style="1" customWidth="1"/>
    <col min="11" max="11" width="10.33203125" style="1" customWidth="1"/>
    <col min="12" max="12" width="5.33203125" style="1" customWidth="1"/>
    <col min="13" max="13" width="4.83203125" style="1" customWidth="1"/>
    <col min="14" max="14" width="17.1640625" style="1" customWidth="1"/>
    <col min="15" max="16384" width="8.6640625" style="1"/>
  </cols>
  <sheetData>
    <row r="1" spans="1:14" ht="17" x14ac:dyDescent="0.25">
      <c r="G1" s="144" t="s">
        <v>0</v>
      </c>
      <c r="H1" s="144"/>
      <c r="I1" s="144"/>
      <c r="J1" s="144"/>
      <c r="K1" s="144" t="s">
        <v>1</v>
      </c>
      <c r="L1" s="144"/>
      <c r="M1" s="144"/>
      <c r="N1" s="144"/>
    </row>
    <row r="2" spans="1:14" ht="17" x14ac:dyDescent="0.25">
      <c r="G2" s="145"/>
      <c r="H2" s="145"/>
      <c r="I2" s="145"/>
      <c r="J2" s="145"/>
      <c r="K2" s="145"/>
      <c r="L2" s="145"/>
      <c r="M2" s="145"/>
      <c r="N2" s="145"/>
    </row>
    <row r="3" spans="1:14" ht="44.25" customHeight="1" x14ac:dyDescent="0.3">
      <c r="A3" s="146" t="s">
        <v>2</v>
      </c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</row>
    <row r="4" spans="1:14" x14ac:dyDescent="0.2">
      <c r="A4" s="2" t="s">
        <v>3</v>
      </c>
      <c r="B4" s="3" t="s">
        <v>4</v>
      </c>
      <c r="C4" s="147" t="s">
        <v>5</v>
      </c>
      <c r="D4" s="147"/>
      <c r="E4" s="147"/>
      <c r="F4" s="148" t="s">
        <v>6</v>
      </c>
      <c r="G4" s="148"/>
      <c r="H4" s="148"/>
      <c r="I4" s="4"/>
      <c r="J4" s="149" t="s">
        <v>7</v>
      </c>
      <c r="K4" s="149"/>
      <c r="L4" s="131" t="s">
        <v>8</v>
      </c>
      <c r="M4" s="131"/>
      <c r="N4" s="131"/>
    </row>
    <row r="5" spans="1:14" x14ac:dyDescent="0.2">
      <c r="A5" s="5"/>
      <c r="B5" s="6" t="s">
        <v>32</v>
      </c>
      <c r="C5" s="150" t="s">
        <v>9</v>
      </c>
      <c r="D5" s="150"/>
      <c r="E5" s="150"/>
      <c r="F5" s="151">
        <f>SUM(E13:E35)</f>
        <v>0</v>
      </c>
      <c r="G5" s="151"/>
      <c r="H5" s="151"/>
      <c r="I5" s="7"/>
      <c r="J5" s="112">
        <f>COUNTIFS(A13:A35,"&lt;&gt;",A13:A35,"&lt;&gt;RELOAD",A13:A35,"&lt;&gt;TRUCK EMPTY",A13:A35,"&lt;&gt;/")</f>
        <v>0</v>
      </c>
      <c r="K5" s="112"/>
      <c r="L5" s="131"/>
      <c r="M5" s="131"/>
      <c r="N5" s="131"/>
    </row>
    <row r="6" spans="1:14" x14ac:dyDescent="0.2">
      <c r="A6" s="8" t="s">
        <v>10</v>
      </c>
      <c r="B6" s="9"/>
      <c r="C6" s="10"/>
      <c r="D6" s="11" t="s">
        <v>11</v>
      </c>
      <c r="E6" s="10"/>
      <c r="F6" s="111" t="s">
        <v>12</v>
      </c>
      <c r="G6" s="111"/>
      <c r="H6" s="111"/>
      <c r="I6" s="12"/>
      <c r="J6" s="139" t="s">
        <v>13</v>
      </c>
      <c r="K6" s="139"/>
      <c r="L6" s="114">
        <f>SUM(C6,E6)</f>
        <v>0</v>
      </c>
      <c r="M6" s="114"/>
      <c r="N6" s="114"/>
    </row>
    <row r="7" spans="1:14" x14ac:dyDescent="0.2">
      <c r="A7" s="13" t="s">
        <v>14</v>
      </c>
      <c r="B7" s="140"/>
      <c r="C7" s="140"/>
      <c r="D7" s="140"/>
      <c r="E7" s="140"/>
      <c r="F7" s="142">
        <f>SUM(G13:G35)</f>
        <v>0</v>
      </c>
      <c r="G7" s="142"/>
      <c r="H7" s="142"/>
      <c r="I7" s="14"/>
      <c r="J7" s="143">
        <f>COUNTA(B13:B35)</f>
        <v>0</v>
      </c>
      <c r="K7" s="143"/>
      <c r="L7" s="114"/>
      <c r="M7" s="114"/>
      <c r="N7" s="114"/>
    </row>
    <row r="8" spans="1:14" ht="15" customHeight="1" x14ac:dyDescent="0.2">
      <c r="A8" s="13" t="s">
        <v>15</v>
      </c>
      <c r="B8" s="140"/>
      <c r="C8" s="140"/>
      <c r="D8" s="140"/>
      <c r="E8" s="140"/>
      <c r="F8" s="106" t="s">
        <v>16</v>
      </c>
      <c r="G8" s="106"/>
      <c r="H8" s="106"/>
      <c r="I8" s="106"/>
      <c r="J8" s="106"/>
      <c r="K8" s="106"/>
      <c r="L8" s="106"/>
      <c r="M8" s="106"/>
      <c r="N8" s="106"/>
    </row>
    <row r="9" spans="1:14" ht="15.75" customHeight="1" x14ac:dyDescent="0.2">
      <c r="A9" s="9" t="s">
        <v>17</v>
      </c>
      <c r="B9" s="141"/>
      <c r="C9" s="141"/>
      <c r="D9" s="141"/>
      <c r="E9" s="141"/>
      <c r="F9" s="106"/>
      <c r="G9" s="106"/>
      <c r="H9" s="106"/>
      <c r="I9" s="106"/>
      <c r="J9" s="106"/>
      <c r="K9" s="106"/>
      <c r="L9" s="106"/>
      <c r="M9" s="106"/>
      <c r="N9" s="106"/>
    </row>
    <row r="10" spans="1:14" ht="0.75" customHeight="1" x14ac:dyDescent="0.25">
      <c r="A10" s="15"/>
      <c r="B10" s="16"/>
      <c r="C10" s="17"/>
      <c r="D10" s="18"/>
      <c r="E10" s="18"/>
      <c r="F10" s="19"/>
      <c r="G10" s="18"/>
      <c r="H10" s="20"/>
      <c r="I10" s="21"/>
      <c r="J10" s="22"/>
      <c r="K10" s="22"/>
      <c r="L10" s="22"/>
      <c r="M10" s="22"/>
      <c r="N10" s="21"/>
    </row>
    <row r="11" spans="1:14" ht="1.5" hidden="1" customHeight="1" x14ac:dyDescent="0.2">
      <c r="A11" s="23"/>
      <c r="B11" s="24"/>
      <c r="C11" s="25"/>
      <c r="F11" s="26"/>
      <c r="G11" s="27"/>
      <c r="H11" s="28"/>
      <c r="I11" s="29"/>
      <c r="J11" s="18"/>
      <c r="N11" s="25"/>
    </row>
    <row r="12" spans="1:14" ht="46.5" customHeight="1" x14ac:dyDescent="0.2">
      <c r="A12" s="30" t="s">
        <v>36</v>
      </c>
      <c r="B12" s="30" t="s">
        <v>18</v>
      </c>
      <c r="C12" s="30" t="s">
        <v>19</v>
      </c>
      <c r="D12" s="31" t="s">
        <v>20</v>
      </c>
      <c r="E12" s="32" t="s">
        <v>21</v>
      </c>
      <c r="F12" s="32" t="s">
        <v>22</v>
      </c>
      <c r="G12" s="32" t="s">
        <v>23</v>
      </c>
      <c r="H12" s="33" t="s">
        <v>24</v>
      </c>
      <c r="I12" s="34" t="s">
        <v>25</v>
      </c>
      <c r="J12" s="32" t="s">
        <v>26</v>
      </c>
      <c r="K12" s="32" t="s">
        <v>27</v>
      </c>
      <c r="L12" s="137" t="s">
        <v>28</v>
      </c>
      <c r="M12" s="137"/>
      <c r="N12" s="32" t="s">
        <v>29</v>
      </c>
    </row>
    <row r="13" spans="1:14" ht="18" x14ac:dyDescent="0.2">
      <c r="A13" s="30"/>
      <c r="B13" s="30"/>
      <c r="C13" s="30"/>
      <c r="D13" s="30"/>
      <c r="E13" s="35"/>
      <c r="F13" s="30"/>
      <c r="G13" s="30"/>
      <c r="H13" s="36"/>
      <c r="I13" s="30"/>
      <c r="J13" s="37"/>
      <c r="K13" s="37"/>
      <c r="L13" s="30"/>
      <c r="M13" s="30"/>
      <c r="N13" s="38" t="str">
        <f>IF(ISBLANK(A13)," ",L6-E13+G13)</f>
        <v xml:space="preserve"> </v>
      </c>
    </row>
    <row r="14" spans="1:14" ht="17" x14ac:dyDescent="0.2">
      <c r="A14" s="30"/>
      <c r="B14" s="30"/>
      <c r="C14" s="30"/>
      <c r="D14" s="30"/>
      <c r="E14" s="35"/>
      <c r="F14" s="30"/>
      <c r="G14" s="30"/>
      <c r="H14" s="36"/>
      <c r="I14" s="30"/>
      <c r="J14" s="37"/>
      <c r="K14" s="37"/>
      <c r="L14" s="30"/>
      <c r="M14" s="30"/>
      <c r="N14" s="39" t="str">
        <f t="shared" ref="N14:N35" si="0">IF(ISBLANK(A14)," ",N13-E14+G14)</f>
        <v xml:space="preserve"> </v>
      </c>
    </row>
    <row r="15" spans="1:14" ht="17" x14ac:dyDescent="0.2">
      <c r="A15" s="30"/>
      <c r="B15" s="30"/>
      <c r="C15" s="30"/>
      <c r="D15" s="30"/>
      <c r="E15" s="35"/>
      <c r="F15" s="30"/>
      <c r="G15" s="30"/>
      <c r="H15" s="40"/>
      <c r="I15" s="30"/>
      <c r="J15" s="37"/>
      <c r="K15" s="37"/>
      <c r="L15" s="30"/>
      <c r="M15" s="30"/>
      <c r="N15" s="39" t="str">
        <f t="shared" si="0"/>
        <v xml:space="preserve"> </v>
      </c>
    </row>
    <row r="16" spans="1:14" ht="17" x14ac:dyDescent="0.2">
      <c r="A16" s="30"/>
      <c r="B16" s="30"/>
      <c r="C16" s="30"/>
      <c r="D16" s="30"/>
      <c r="E16" s="35"/>
      <c r="F16" s="30"/>
      <c r="G16" s="30"/>
      <c r="H16" s="40"/>
      <c r="I16" s="30"/>
      <c r="J16" s="37"/>
      <c r="K16" s="37"/>
      <c r="L16" s="30"/>
      <c r="M16" s="30"/>
      <c r="N16" s="39" t="str">
        <f t="shared" si="0"/>
        <v xml:space="preserve"> </v>
      </c>
    </row>
    <row r="17" spans="1:17" ht="17" x14ac:dyDescent="0.2">
      <c r="A17" s="30"/>
      <c r="B17" s="30"/>
      <c r="C17" s="30"/>
      <c r="D17" s="30"/>
      <c r="E17" s="41"/>
      <c r="F17" s="30"/>
      <c r="G17" s="30"/>
      <c r="H17" s="40"/>
      <c r="I17" s="30"/>
      <c r="J17" s="37"/>
      <c r="K17" s="37"/>
      <c r="L17" s="30"/>
      <c r="M17" s="30"/>
      <c r="N17" s="39" t="str">
        <f t="shared" si="0"/>
        <v xml:space="preserve"> </v>
      </c>
    </row>
    <row r="18" spans="1:17" ht="17" x14ac:dyDescent="0.2">
      <c r="A18" s="30"/>
      <c r="B18" s="30"/>
      <c r="C18" s="30"/>
      <c r="D18" s="30"/>
      <c r="E18" s="41"/>
      <c r="F18" s="30"/>
      <c r="G18" s="30"/>
      <c r="H18" s="40"/>
      <c r="I18" s="30"/>
      <c r="J18" s="37"/>
      <c r="K18" s="37"/>
      <c r="L18" s="30"/>
      <c r="M18" s="30"/>
      <c r="N18" s="39" t="str">
        <f t="shared" si="0"/>
        <v xml:space="preserve"> </v>
      </c>
      <c r="Q18" s="1" t="s">
        <v>30</v>
      </c>
    </row>
    <row r="19" spans="1:17" ht="17" x14ac:dyDescent="0.2">
      <c r="A19" s="30"/>
      <c r="B19" s="30"/>
      <c r="C19" s="30"/>
      <c r="D19" s="30"/>
      <c r="E19" s="41"/>
      <c r="F19" s="30"/>
      <c r="G19" s="30"/>
      <c r="H19" s="40"/>
      <c r="I19" s="30"/>
      <c r="J19" s="37"/>
      <c r="K19" s="37"/>
      <c r="L19" s="30"/>
      <c r="M19" s="30"/>
      <c r="N19" s="39" t="str">
        <f t="shared" si="0"/>
        <v xml:space="preserve"> </v>
      </c>
    </row>
    <row r="20" spans="1:17" ht="17" x14ac:dyDescent="0.2">
      <c r="A20" s="30"/>
      <c r="B20" s="30"/>
      <c r="C20" s="30"/>
      <c r="D20" s="30"/>
      <c r="E20" s="41"/>
      <c r="F20" s="30"/>
      <c r="G20" s="30"/>
      <c r="H20" s="40"/>
      <c r="I20" s="30"/>
      <c r="J20" s="37"/>
      <c r="K20" s="37"/>
      <c r="L20" s="30"/>
      <c r="M20" s="30"/>
      <c r="N20" s="39" t="str">
        <f t="shared" si="0"/>
        <v xml:space="preserve"> </v>
      </c>
    </row>
    <row r="21" spans="1:17" ht="17" x14ac:dyDescent="0.2">
      <c r="A21" s="30"/>
      <c r="B21" s="30"/>
      <c r="C21" s="30"/>
      <c r="D21" s="30"/>
      <c r="E21" s="41"/>
      <c r="F21" s="30"/>
      <c r="G21" s="30"/>
      <c r="H21" s="40"/>
      <c r="I21" s="30"/>
      <c r="J21" s="37"/>
      <c r="K21" s="37"/>
      <c r="L21" s="30"/>
      <c r="M21" s="30"/>
      <c r="N21" s="39" t="str">
        <f t="shared" si="0"/>
        <v xml:space="preserve"> </v>
      </c>
    </row>
    <row r="22" spans="1:17" ht="17" x14ac:dyDescent="0.2">
      <c r="A22" s="30"/>
      <c r="B22" s="30"/>
      <c r="C22" s="30"/>
      <c r="D22" s="30"/>
      <c r="E22" s="41"/>
      <c r="F22" s="30"/>
      <c r="G22" s="30"/>
      <c r="H22" s="40"/>
      <c r="I22" s="30"/>
      <c r="J22" s="37"/>
      <c r="K22" s="37"/>
      <c r="L22" s="30"/>
      <c r="M22" s="30"/>
      <c r="N22" s="39" t="str">
        <f t="shared" si="0"/>
        <v xml:space="preserve"> </v>
      </c>
    </row>
    <row r="23" spans="1:17" ht="17" x14ac:dyDescent="0.2">
      <c r="A23" s="30"/>
      <c r="B23" s="30"/>
      <c r="C23" s="30"/>
      <c r="D23" s="30"/>
      <c r="E23" s="41"/>
      <c r="F23" s="30"/>
      <c r="G23" s="30"/>
      <c r="H23" s="40"/>
      <c r="I23" s="30"/>
      <c r="J23" s="37"/>
      <c r="K23" s="37"/>
      <c r="L23" s="30"/>
      <c r="M23" s="30"/>
      <c r="N23" s="39" t="str">
        <f t="shared" si="0"/>
        <v xml:space="preserve"> </v>
      </c>
    </row>
    <row r="24" spans="1:17" ht="17" x14ac:dyDescent="0.2">
      <c r="A24" s="30"/>
      <c r="B24" s="30"/>
      <c r="C24" s="30"/>
      <c r="D24" s="30"/>
      <c r="E24" s="41"/>
      <c r="F24" s="30"/>
      <c r="G24" s="30"/>
      <c r="H24" s="40"/>
      <c r="I24" s="30"/>
      <c r="J24" s="37"/>
      <c r="K24" s="37"/>
      <c r="L24" s="30"/>
      <c r="M24" s="30"/>
      <c r="N24" s="39" t="str">
        <f t="shared" si="0"/>
        <v xml:space="preserve"> </v>
      </c>
    </row>
    <row r="25" spans="1:17" ht="17" x14ac:dyDescent="0.2">
      <c r="A25" s="30"/>
      <c r="B25" s="30"/>
      <c r="C25" s="30"/>
      <c r="D25" s="30"/>
      <c r="E25" s="41"/>
      <c r="F25" s="30"/>
      <c r="G25" s="30"/>
      <c r="H25" s="40"/>
      <c r="I25" s="30"/>
      <c r="J25" s="37"/>
      <c r="K25" s="37"/>
      <c r="L25" s="30"/>
      <c r="M25" s="30"/>
      <c r="N25" s="39" t="str">
        <f t="shared" si="0"/>
        <v xml:space="preserve"> </v>
      </c>
    </row>
    <row r="26" spans="1:17" ht="17" x14ac:dyDescent="0.2">
      <c r="A26" s="30"/>
      <c r="B26" s="30"/>
      <c r="C26" s="30"/>
      <c r="D26" s="30"/>
      <c r="E26" s="41"/>
      <c r="F26" s="30"/>
      <c r="G26" s="30"/>
      <c r="H26" s="40"/>
      <c r="I26" s="30"/>
      <c r="J26" s="37"/>
      <c r="K26" s="37"/>
      <c r="L26" s="30"/>
      <c r="M26" s="30"/>
      <c r="N26" s="39" t="str">
        <f t="shared" si="0"/>
        <v xml:space="preserve"> </v>
      </c>
    </row>
    <row r="27" spans="1:17" ht="17" x14ac:dyDescent="0.2">
      <c r="A27" s="30"/>
      <c r="B27" s="30"/>
      <c r="C27" s="30"/>
      <c r="D27" s="30"/>
      <c r="E27" s="41"/>
      <c r="F27" s="30"/>
      <c r="G27" s="30"/>
      <c r="H27" s="40"/>
      <c r="I27" s="30"/>
      <c r="J27" s="37"/>
      <c r="K27" s="37"/>
      <c r="L27" s="30"/>
      <c r="M27" s="30"/>
      <c r="N27" s="39" t="str">
        <f t="shared" si="0"/>
        <v xml:space="preserve"> </v>
      </c>
    </row>
    <row r="28" spans="1:17" ht="17" x14ac:dyDescent="0.2">
      <c r="A28" s="30"/>
      <c r="B28" s="30"/>
      <c r="C28" s="30"/>
      <c r="D28" s="30"/>
      <c r="E28" s="41"/>
      <c r="F28" s="30"/>
      <c r="G28" s="30"/>
      <c r="H28" s="40"/>
      <c r="I28" s="30"/>
      <c r="J28" s="37"/>
      <c r="K28" s="37"/>
      <c r="L28" s="30"/>
      <c r="M28" s="30"/>
      <c r="N28" s="39" t="str">
        <f t="shared" si="0"/>
        <v xml:space="preserve"> </v>
      </c>
    </row>
    <row r="29" spans="1:17" ht="17" x14ac:dyDescent="0.2">
      <c r="A29" s="30"/>
      <c r="B29" s="30"/>
      <c r="C29" s="30"/>
      <c r="D29" s="30"/>
      <c r="E29" s="41"/>
      <c r="F29" s="30"/>
      <c r="G29" s="30"/>
      <c r="H29" s="40"/>
      <c r="I29" s="30"/>
      <c r="J29" s="37"/>
      <c r="K29" s="37"/>
      <c r="L29" s="30"/>
      <c r="M29" s="30"/>
      <c r="N29" s="39" t="str">
        <f t="shared" si="0"/>
        <v xml:space="preserve"> </v>
      </c>
    </row>
    <row r="30" spans="1:17" ht="17" x14ac:dyDescent="0.2">
      <c r="A30" s="30"/>
      <c r="B30" s="30"/>
      <c r="C30" s="30"/>
      <c r="D30" s="30"/>
      <c r="E30" s="41"/>
      <c r="F30" s="30"/>
      <c r="G30" s="30"/>
      <c r="H30" s="40"/>
      <c r="I30" s="30"/>
      <c r="J30" s="37"/>
      <c r="K30" s="37"/>
      <c r="L30" s="30"/>
      <c r="M30" s="30"/>
      <c r="N30" s="39" t="str">
        <f t="shared" si="0"/>
        <v xml:space="preserve"> </v>
      </c>
    </row>
    <row r="31" spans="1:17" ht="15.75" hidden="1" customHeight="1" x14ac:dyDescent="0.2">
      <c r="A31" s="30"/>
      <c r="B31" s="30"/>
      <c r="C31" s="30"/>
      <c r="D31" s="30"/>
      <c r="E31" s="41"/>
      <c r="F31" s="30"/>
      <c r="G31" s="30"/>
      <c r="H31" s="40"/>
      <c r="I31" s="30"/>
      <c r="J31" s="37"/>
      <c r="K31" s="37"/>
      <c r="L31" s="30"/>
      <c r="M31" s="30"/>
      <c r="N31" s="39" t="str">
        <f t="shared" si="0"/>
        <v xml:space="preserve"> </v>
      </c>
    </row>
    <row r="32" spans="1:17" ht="17" hidden="1" x14ac:dyDescent="0.2">
      <c r="A32" s="30"/>
      <c r="B32" s="30"/>
      <c r="C32" s="30"/>
      <c r="D32" s="30"/>
      <c r="E32" s="41"/>
      <c r="F32" s="30"/>
      <c r="G32" s="30"/>
      <c r="H32" s="40"/>
      <c r="I32" s="30"/>
      <c r="J32" s="37"/>
      <c r="K32" s="37"/>
      <c r="L32" s="30"/>
      <c r="M32" s="30"/>
      <c r="N32" s="39" t="str">
        <f t="shared" si="0"/>
        <v xml:space="preserve"> </v>
      </c>
    </row>
    <row r="33" spans="1:14" ht="17" hidden="1" x14ac:dyDescent="0.2">
      <c r="A33" s="30"/>
      <c r="B33" s="30"/>
      <c r="C33" s="30"/>
      <c r="D33" s="30"/>
      <c r="E33" s="41"/>
      <c r="F33" s="30"/>
      <c r="G33" s="30"/>
      <c r="H33" s="40"/>
      <c r="I33" s="30"/>
      <c r="J33" s="37"/>
      <c r="K33" s="37"/>
      <c r="L33" s="30"/>
      <c r="M33" s="30"/>
      <c r="N33" s="39" t="str">
        <f t="shared" si="0"/>
        <v xml:space="preserve"> </v>
      </c>
    </row>
    <row r="34" spans="1:14" ht="17" x14ac:dyDescent="0.2">
      <c r="A34" s="30"/>
      <c r="B34" s="30"/>
      <c r="C34" s="30"/>
      <c r="D34" s="30"/>
      <c r="E34" s="41"/>
      <c r="F34" s="30"/>
      <c r="G34" s="30"/>
      <c r="H34" s="40"/>
      <c r="I34" s="30"/>
      <c r="J34" s="37"/>
      <c r="K34" s="37"/>
      <c r="L34" s="30"/>
      <c r="M34" s="30"/>
      <c r="N34" s="39" t="str">
        <f t="shared" si="0"/>
        <v xml:space="preserve"> </v>
      </c>
    </row>
    <row r="35" spans="1:14" ht="17" x14ac:dyDescent="0.2">
      <c r="A35" s="30"/>
      <c r="B35" s="30"/>
      <c r="C35" s="30"/>
      <c r="D35" s="30"/>
      <c r="E35" s="41"/>
      <c r="F35" s="30"/>
      <c r="G35" s="30"/>
      <c r="H35" s="40"/>
      <c r="I35" s="30"/>
      <c r="J35" s="37"/>
      <c r="K35" s="37"/>
      <c r="L35" s="30"/>
      <c r="M35" s="30"/>
      <c r="N35" s="39" t="str">
        <f t="shared" si="0"/>
        <v xml:space="preserve"> </v>
      </c>
    </row>
    <row r="36" spans="1:14" x14ac:dyDescent="0.2">
      <c r="A36" s="47"/>
      <c r="B36" s="47"/>
      <c r="C36" s="47"/>
      <c r="D36" s="47"/>
      <c r="E36" s="47"/>
      <c r="F36" s="47"/>
      <c r="G36" s="47"/>
      <c r="H36" s="47"/>
      <c r="I36" s="47"/>
      <c r="J36" s="47"/>
      <c r="K36" s="47"/>
      <c r="L36" s="47"/>
      <c r="M36" s="47"/>
      <c r="N36" s="47"/>
    </row>
    <row r="37" spans="1:14" x14ac:dyDescent="0.2">
      <c r="A37" s="47"/>
      <c r="B37" s="47"/>
      <c r="C37" s="47"/>
      <c r="D37" s="47"/>
      <c r="E37" s="47"/>
      <c r="F37" s="47"/>
      <c r="G37" s="47"/>
      <c r="H37" s="47"/>
      <c r="I37" s="47"/>
      <c r="J37" s="47"/>
      <c r="K37" s="47"/>
      <c r="L37" s="47"/>
      <c r="M37" s="47"/>
      <c r="N37" s="47"/>
    </row>
    <row r="38" spans="1:14" ht="15" customHeight="1" x14ac:dyDescent="0.2">
      <c r="A38" s="48"/>
      <c r="B38" s="48"/>
      <c r="C38" s="48"/>
      <c r="D38" s="48"/>
      <c r="E38" s="48"/>
      <c r="F38" s="48"/>
      <c r="G38" s="48"/>
      <c r="H38" s="48"/>
      <c r="I38" s="48"/>
      <c r="J38" s="48"/>
      <c r="K38" s="48"/>
      <c r="L38" s="48"/>
      <c r="M38" s="48"/>
      <c r="N38" s="48"/>
    </row>
    <row r="39" spans="1:14" ht="15" customHeight="1" x14ac:dyDescent="0.2">
      <c r="A39" s="49" t="s">
        <v>31</v>
      </c>
      <c r="B39" s="49"/>
      <c r="C39" s="138"/>
      <c r="D39" s="138"/>
      <c r="E39" s="138"/>
      <c r="F39" s="103"/>
      <c r="G39" s="103"/>
      <c r="H39" s="103"/>
      <c r="I39" s="22"/>
      <c r="J39" s="103"/>
      <c r="K39" s="103"/>
      <c r="L39" s="109"/>
      <c r="M39" s="109"/>
      <c r="N39" s="109"/>
    </row>
    <row r="40" spans="1:14" ht="15" customHeight="1" x14ac:dyDescent="0.2">
      <c r="A40" s="57"/>
      <c r="B40" s="49"/>
      <c r="C40" s="104"/>
      <c r="D40" s="104"/>
      <c r="E40" s="104"/>
      <c r="F40" s="103"/>
      <c r="G40" s="103"/>
      <c r="H40" s="103"/>
      <c r="I40" s="22"/>
      <c r="J40" s="103"/>
      <c r="K40" s="103"/>
      <c r="L40" s="109"/>
      <c r="M40" s="109"/>
      <c r="N40" s="109"/>
    </row>
    <row r="41" spans="1:14" x14ac:dyDescent="0.2">
      <c r="A41" s="49"/>
      <c r="B41" s="49"/>
      <c r="C41" s="49"/>
      <c r="D41" s="11"/>
      <c r="E41" s="51"/>
      <c r="F41" s="104"/>
      <c r="G41" s="104"/>
      <c r="H41" s="104"/>
      <c r="I41" s="22"/>
      <c r="J41" s="103"/>
      <c r="K41" s="103"/>
      <c r="L41" s="105"/>
      <c r="M41" s="105"/>
      <c r="N41" s="105"/>
    </row>
    <row r="42" spans="1:14" x14ac:dyDescent="0.2">
      <c r="A42" s="49"/>
      <c r="B42" s="100"/>
      <c r="C42" s="100"/>
      <c r="D42" s="100"/>
      <c r="E42" s="100"/>
      <c r="F42" s="103"/>
      <c r="G42" s="103"/>
      <c r="H42" s="103"/>
      <c r="I42" s="14"/>
      <c r="J42" s="103"/>
      <c r="K42" s="103"/>
      <c r="L42" s="105"/>
      <c r="M42" s="105"/>
      <c r="N42" s="105"/>
    </row>
    <row r="43" spans="1:14" x14ac:dyDescent="0.2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</row>
    <row r="44" spans="1:14" x14ac:dyDescent="0.2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</row>
    <row r="45" spans="1:14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</row>
    <row r="46" spans="1:14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</row>
    <row r="47" spans="1:14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</row>
    <row r="48" spans="1:14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</row>
    <row r="49" spans="1:14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</row>
    <row r="50" spans="1:14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</row>
    <row r="51" spans="1:14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</row>
    <row r="52" spans="1:14" x14ac:dyDescent="0.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</row>
    <row r="53" spans="1:14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14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</row>
    <row r="55" spans="1:14" x14ac:dyDescent="0.2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</row>
    <row r="56" spans="1:14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</row>
    <row r="57" spans="1:14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</row>
    <row r="58" spans="1:14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</row>
    <row r="59" spans="1:14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</row>
    <row r="60" spans="1:14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</row>
    <row r="61" spans="1:14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</row>
    <row r="62" spans="1:14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</row>
  </sheetData>
  <sheetProtection selectLockedCells="1" selectUnlockedCells="1"/>
  <mergeCells count="35">
    <mergeCell ref="C4:E4"/>
    <mergeCell ref="F4:H4"/>
    <mergeCell ref="J4:K4"/>
    <mergeCell ref="L4:N5"/>
    <mergeCell ref="C5:E5"/>
    <mergeCell ref="F5:H5"/>
    <mergeCell ref="J5:K5"/>
    <mergeCell ref="G1:J1"/>
    <mergeCell ref="K1:N1"/>
    <mergeCell ref="G2:J2"/>
    <mergeCell ref="K2:N2"/>
    <mergeCell ref="A3:N3"/>
    <mergeCell ref="J6:K6"/>
    <mergeCell ref="L6:N7"/>
    <mergeCell ref="B8:E8"/>
    <mergeCell ref="F8:N9"/>
    <mergeCell ref="B9:E9"/>
    <mergeCell ref="B7:E7"/>
    <mergeCell ref="F7:H7"/>
    <mergeCell ref="J7:K7"/>
    <mergeCell ref="F6:H6"/>
    <mergeCell ref="L12:M12"/>
    <mergeCell ref="C39:E39"/>
    <mergeCell ref="F39:H39"/>
    <mergeCell ref="J39:K39"/>
    <mergeCell ref="L39:N40"/>
    <mergeCell ref="C40:E40"/>
    <mergeCell ref="F40:H40"/>
    <mergeCell ref="J40:K40"/>
    <mergeCell ref="F41:H41"/>
    <mergeCell ref="J41:K41"/>
    <mergeCell ref="L41:N42"/>
    <mergeCell ref="B42:E42"/>
    <mergeCell ref="F42:H42"/>
    <mergeCell ref="J42:K42"/>
  </mergeCells>
  <pageMargins left="0.25" right="0.25" top="0" bottom="0" header="0.51180555555555551" footer="0.51180555555555551"/>
  <pageSetup firstPageNumber="0" orientation="landscape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65"/>
  <sheetViews>
    <sheetView zoomScale="80" zoomScaleNormal="80" workbookViewId="0"/>
  </sheetViews>
  <sheetFormatPr baseColWidth="10" defaultColWidth="8.6640625" defaultRowHeight="15" x14ac:dyDescent="0.2"/>
  <cols>
    <col min="1" max="1" width="19" style="1" customWidth="1"/>
    <col min="2" max="2" width="13.5" style="1" customWidth="1"/>
    <col min="3" max="3" width="11.5" style="1" customWidth="1"/>
    <col min="4" max="4" width="0" style="1" hidden="1" customWidth="1"/>
    <col min="5" max="5" width="12.1640625" style="1" customWidth="1"/>
    <col min="6" max="6" width="9" style="1" customWidth="1"/>
    <col min="7" max="7" width="9.5" style="1" customWidth="1"/>
    <col min="8" max="8" width="11.5" style="1" customWidth="1"/>
    <col min="9" max="9" width="0" style="1" hidden="1" customWidth="1"/>
    <col min="10" max="10" width="10.5" style="1" customWidth="1"/>
    <col min="11" max="11" width="10.33203125" style="1" customWidth="1"/>
    <col min="12" max="12" width="5.33203125" style="1" customWidth="1"/>
    <col min="13" max="13" width="4.83203125" style="1" customWidth="1"/>
    <col min="14" max="14" width="32.6640625" style="1" customWidth="1"/>
    <col min="15" max="16384" width="8.6640625" style="1"/>
  </cols>
  <sheetData>
    <row r="1" spans="1:15" ht="17" x14ac:dyDescent="0.25">
      <c r="A1" s="22"/>
      <c r="B1" s="22"/>
      <c r="C1" s="22"/>
      <c r="D1" s="22"/>
      <c r="E1" s="22"/>
      <c r="F1" s="22"/>
      <c r="G1" s="119"/>
      <c r="H1" s="119"/>
      <c r="I1" s="119"/>
      <c r="J1" s="119"/>
      <c r="K1" s="119"/>
      <c r="L1" s="119"/>
      <c r="M1" s="119"/>
      <c r="N1" s="119"/>
    </row>
    <row r="2" spans="1:15" ht="24.75" customHeight="1" x14ac:dyDescent="0.25">
      <c r="A2" s="22"/>
      <c r="B2" s="22"/>
      <c r="C2" s="22"/>
      <c r="D2" s="22"/>
      <c r="E2" s="22"/>
      <c r="F2" s="22"/>
      <c r="G2" s="120"/>
      <c r="H2" s="120"/>
      <c r="I2" s="120"/>
      <c r="J2" s="120"/>
      <c r="K2" s="120"/>
      <c r="L2" s="120"/>
      <c r="M2" s="120"/>
      <c r="N2" s="120"/>
      <c r="O2" s="22"/>
    </row>
    <row r="3" spans="1:15" ht="53.25" customHeight="1" x14ac:dyDescent="0.3">
      <c r="A3" s="146"/>
      <c r="B3" s="146"/>
      <c r="C3" s="146"/>
      <c r="D3" s="146"/>
      <c r="E3" s="146"/>
      <c r="F3" s="146"/>
      <c r="G3" s="146"/>
      <c r="H3" s="146"/>
      <c r="I3" s="146"/>
      <c r="J3" s="146"/>
      <c r="K3" s="146"/>
      <c r="L3" s="146"/>
      <c r="M3" s="146"/>
      <c r="N3" s="146"/>
    </row>
    <row r="4" spans="1:15" x14ac:dyDescent="0.2">
      <c r="A4" s="72"/>
      <c r="B4" s="49"/>
      <c r="C4" s="138"/>
      <c r="D4" s="138"/>
      <c r="E4" s="138"/>
      <c r="F4" s="103"/>
      <c r="G4" s="103"/>
      <c r="H4" s="103"/>
      <c r="I4" s="22"/>
      <c r="J4" s="103"/>
      <c r="K4" s="103"/>
      <c r="L4" s="154"/>
      <c r="M4" s="154"/>
      <c r="N4" s="154"/>
    </row>
    <row r="5" spans="1:15" x14ac:dyDescent="0.2">
      <c r="A5" s="90"/>
      <c r="B5" s="49"/>
      <c r="C5" s="104"/>
      <c r="D5" s="104"/>
      <c r="E5" s="104"/>
      <c r="F5" s="155"/>
      <c r="G5" s="155"/>
      <c r="H5" s="155"/>
      <c r="I5" s="22"/>
      <c r="J5" s="103"/>
      <c r="K5" s="103"/>
      <c r="L5" s="154"/>
      <c r="M5" s="154"/>
      <c r="N5" s="154"/>
    </row>
    <row r="6" spans="1:15" x14ac:dyDescent="0.2">
      <c r="A6" s="72"/>
      <c r="B6" s="49"/>
      <c r="C6" s="72"/>
      <c r="D6" s="11"/>
      <c r="E6" s="72"/>
      <c r="F6" s="104"/>
      <c r="G6" s="104"/>
      <c r="H6" s="104"/>
      <c r="I6" s="22"/>
      <c r="J6" s="103"/>
      <c r="K6" s="103"/>
      <c r="L6" s="153"/>
      <c r="M6" s="153"/>
      <c r="N6" s="153"/>
    </row>
    <row r="7" spans="1:15" x14ac:dyDescent="0.2">
      <c r="A7" s="72"/>
      <c r="B7" s="100"/>
      <c r="C7" s="100"/>
      <c r="D7" s="100"/>
      <c r="E7" s="100"/>
      <c r="F7" s="103"/>
      <c r="G7" s="103"/>
      <c r="H7" s="103"/>
      <c r="I7" s="14"/>
      <c r="J7" s="103"/>
      <c r="K7" s="103"/>
      <c r="L7" s="153"/>
      <c r="M7" s="153"/>
      <c r="N7" s="153"/>
    </row>
    <row r="8" spans="1:15" ht="15" customHeight="1" x14ac:dyDescent="0.2">
      <c r="A8" s="72"/>
      <c r="B8" s="100"/>
      <c r="C8" s="100"/>
      <c r="D8" s="100"/>
      <c r="E8" s="100"/>
      <c r="F8" s="101"/>
      <c r="G8" s="101"/>
      <c r="H8" s="101"/>
      <c r="I8" s="101"/>
      <c r="J8" s="101"/>
      <c r="K8" s="101"/>
      <c r="L8" s="101"/>
      <c r="M8" s="101"/>
      <c r="N8" s="101"/>
    </row>
    <row r="9" spans="1:15" ht="15.75" customHeight="1" x14ac:dyDescent="0.2">
      <c r="A9" s="49"/>
      <c r="B9" s="152"/>
      <c r="C9" s="152"/>
      <c r="D9" s="152"/>
      <c r="E9" s="152"/>
      <c r="F9" s="101"/>
      <c r="G9" s="101"/>
      <c r="H9" s="101"/>
      <c r="I9" s="101"/>
      <c r="J9" s="101"/>
      <c r="K9" s="101"/>
      <c r="L9" s="101"/>
      <c r="M9" s="101"/>
      <c r="N9" s="101"/>
    </row>
    <row r="10" spans="1:15" ht="0.75" customHeight="1" x14ac:dyDescent="0.25">
      <c r="A10" s="18"/>
      <c r="B10" s="18"/>
      <c r="C10" s="18"/>
      <c r="D10" s="18"/>
      <c r="E10" s="18"/>
      <c r="F10" s="18"/>
      <c r="G10" s="18"/>
      <c r="H10" s="70"/>
      <c r="I10" s="22"/>
      <c r="J10" s="22"/>
      <c r="K10" s="22"/>
      <c r="L10" s="22"/>
      <c r="M10" s="22"/>
      <c r="N10" s="22"/>
    </row>
    <row r="11" spans="1:15" ht="1.5" hidden="1" customHeight="1" x14ac:dyDescent="0.2">
      <c r="A11" s="18"/>
      <c r="B11" s="18"/>
      <c r="C11" s="22"/>
      <c r="D11" s="22"/>
      <c r="E11" s="22"/>
      <c r="F11" s="22"/>
      <c r="G11" s="22"/>
      <c r="H11" s="22"/>
      <c r="I11" s="22"/>
      <c r="J11" s="18"/>
      <c r="K11" s="22"/>
      <c r="L11" s="22"/>
      <c r="M11" s="22"/>
      <c r="N11" s="22"/>
    </row>
    <row r="12" spans="1:15" ht="91.5" customHeight="1" x14ac:dyDescent="0.2">
      <c r="A12" s="42"/>
      <c r="B12" s="42"/>
      <c r="C12" s="42"/>
      <c r="D12" s="53"/>
      <c r="E12" s="54"/>
      <c r="F12" s="54"/>
      <c r="G12" s="54"/>
      <c r="H12" s="54"/>
      <c r="I12" s="53"/>
      <c r="J12" s="54"/>
      <c r="K12" s="54"/>
      <c r="L12" s="102"/>
      <c r="M12" s="102"/>
      <c r="N12" s="54"/>
    </row>
    <row r="13" spans="1:15" ht="17" x14ac:dyDescent="0.2">
      <c r="A13" s="42"/>
      <c r="B13" s="42"/>
      <c r="C13" s="42"/>
      <c r="D13" s="42"/>
      <c r="E13" s="91"/>
      <c r="F13" s="42"/>
      <c r="G13" s="42"/>
      <c r="H13" s="92"/>
      <c r="I13" s="42"/>
      <c r="J13" s="45"/>
      <c r="K13" s="45"/>
      <c r="L13" s="42"/>
      <c r="M13" s="42"/>
      <c r="N13" s="93"/>
    </row>
    <row r="14" spans="1:15" ht="17" x14ac:dyDescent="0.2">
      <c r="A14" s="42"/>
      <c r="B14" s="42"/>
      <c r="C14" s="42"/>
      <c r="D14" s="42"/>
      <c r="E14" s="91"/>
      <c r="F14" s="42"/>
      <c r="G14" s="42"/>
      <c r="H14" s="92"/>
      <c r="I14" s="42"/>
      <c r="J14" s="45"/>
      <c r="K14" s="45"/>
      <c r="L14" s="42"/>
      <c r="M14" s="42"/>
      <c r="N14" s="46"/>
    </row>
    <row r="15" spans="1:15" ht="17" x14ac:dyDescent="0.2">
      <c r="A15" s="42"/>
      <c r="B15" s="42"/>
      <c r="C15" s="42"/>
      <c r="D15" s="42"/>
      <c r="E15" s="91"/>
      <c r="F15" s="42"/>
      <c r="G15" s="42"/>
      <c r="H15" s="44"/>
      <c r="I15" s="42"/>
      <c r="J15" s="45"/>
      <c r="K15" s="45"/>
      <c r="L15" s="42"/>
      <c r="M15" s="42"/>
      <c r="N15" s="46"/>
    </row>
    <row r="16" spans="1:15" ht="17" x14ac:dyDescent="0.2">
      <c r="A16" s="42"/>
      <c r="B16" s="42"/>
      <c r="C16" s="42"/>
      <c r="D16" s="42"/>
      <c r="E16" s="91"/>
      <c r="F16" s="42"/>
      <c r="G16" s="42"/>
      <c r="H16" s="44"/>
      <c r="I16" s="42"/>
      <c r="J16" s="45"/>
      <c r="K16" s="45"/>
      <c r="L16" s="42"/>
      <c r="M16" s="42"/>
      <c r="N16" s="46"/>
    </row>
    <row r="17" spans="1:14" ht="17" x14ac:dyDescent="0.2">
      <c r="A17" s="42"/>
      <c r="B17" s="42"/>
      <c r="C17" s="42"/>
      <c r="D17" s="42"/>
      <c r="E17" s="43"/>
      <c r="F17" s="42"/>
      <c r="G17" s="42"/>
      <c r="H17" s="44"/>
      <c r="I17" s="42"/>
      <c r="J17" s="45"/>
      <c r="K17" s="45"/>
      <c r="L17" s="42"/>
      <c r="M17" s="42"/>
      <c r="N17" s="46"/>
    </row>
    <row r="18" spans="1:14" ht="17" x14ac:dyDescent="0.2">
      <c r="A18" s="42"/>
      <c r="B18" s="42"/>
      <c r="C18" s="42"/>
      <c r="D18" s="42"/>
      <c r="E18" s="43"/>
      <c r="F18" s="42"/>
      <c r="G18" s="42"/>
      <c r="H18" s="44"/>
      <c r="I18" s="42"/>
      <c r="J18" s="45"/>
      <c r="K18" s="45"/>
      <c r="L18" s="42"/>
      <c r="M18" s="42"/>
      <c r="N18" s="46"/>
    </row>
    <row r="19" spans="1:14" ht="17" x14ac:dyDescent="0.2">
      <c r="A19" s="42"/>
      <c r="B19" s="42"/>
      <c r="C19" s="42"/>
      <c r="D19" s="42"/>
      <c r="E19" s="43"/>
      <c r="F19" s="42"/>
      <c r="G19" s="42"/>
      <c r="H19" s="44"/>
      <c r="I19" s="42"/>
      <c r="J19" s="45"/>
      <c r="K19" s="45"/>
      <c r="L19" s="42"/>
      <c r="M19" s="42"/>
      <c r="N19" s="46"/>
    </row>
    <row r="20" spans="1:14" ht="17" x14ac:dyDescent="0.2">
      <c r="A20" s="42"/>
      <c r="B20" s="42"/>
      <c r="C20" s="42"/>
      <c r="D20" s="42"/>
      <c r="E20" s="43"/>
      <c r="F20" s="42"/>
      <c r="G20" s="42"/>
      <c r="H20" s="44"/>
      <c r="I20" s="42"/>
      <c r="J20" s="45"/>
      <c r="K20" s="45"/>
      <c r="L20" s="42"/>
      <c r="M20" s="42"/>
      <c r="N20" s="46"/>
    </row>
    <row r="21" spans="1:14" ht="17" x14ac:dyDescent="0.2">
      <c r="A21" s="42"/>
      <c r="B21" s="42"/>
      <c r="C21" s="42"/>
      <c r="D21" s="42"/>
      <c r="E21" s="43"/>
      <c r="F21" s="42"/>
      <c r="G21" s="42"/>
      <c r="H21" s="44"/>
      <c r="I21" s="42"/>
      <c r="J21" s="45"/>
      <c r="K21" s="45"/>
      <c r="L21" s="42"/>
      <c r="M21" s="42"/>
      <c r="N21" s="46"/>
    </row>
    <row r="22" spans="1:14" ht="17" x14ac:dyDescent="0.2">
      <c r="A22" s="42"/>
      <c r="B22" s="42"/>
      <c r="C22" s="42"/>
      <c r="D22" s="42"/>
      <c r="E22" s="43"/>
      <c r="F22" s="42"/>
      <c r="G22" s="42"/>
      <c r="H22" s="44"/>
      <c r="I22" s="42"/>
      <c r="J22" s="45"/>
      <c r="K22" s="45"/>
      <c r="L22" s="42"/>
      <c r="M22" s="42"/>
      <c r="N22" s="46"/>
    </row>
    <row r="23" spans="1:14" ht="17" x14ac:dyDescent="0.2">
      <c r="A23" s="42"/>
      <c r="B23" s="42"/>
      <c r="C23" s="42"/>
      <c r="D23" s="42"/>
      <c r="E23" s="43"/>
      <c r="F23" s="42"/>
      <c r="G23" s="42"/>
      <c r="H23" s="44"/>
      <c r="I23" s="42"/>
      <c r="J23" s="45"/>
      <c r="K23" s="45"/>
      <c r="L23" s="42"/>
      <c r="M23" s="42"/>
      <c r="N23" s="46"/>
    </row>
    <row r="24" spans="1:14" ht="17" x14ac:dyDescent="0.2">
      <c r="A24" s="42"/>
      <c r="B24" s="42"/>
      <c r="C24" s="42"/>
      <c r="D24" s="42"/>
      <c r="E24" s="43"/>
      <c r="F24" s="42"/>
      <c r="G24" s="42"/>
      <c r="H24" s="44"/>
      <c r="I24" s="42"/>
      <c r="J24" s="45"/>
      <c r="K24" s="45"/>
      <c r="L24" s="42"/>
      <c r="M24" s="42"/>
      <c r="N24" s="46"/>
    </row>
    <row r="25" spans="1:14" ht="17" x14ac:dyDescent="0.2">
      <c r="A25" s="42"/>
      <c r="B25" s="42"/>
      <c r="C25" s="42"/>
      <c r="D25" s="42"/>
      <c r="E25" s="43"/>
      <c r="F25" s="42"/>
      <c r="G25" s="42"/>
      <c r="H25" s="44"/>
      <c r="I25" s="42"/>
      <c r="J25" s="45"/>
      <c r="K25" s="45"/>
      <c r="L25" s="42"/>
      <c r="M25" s="42"/>
      <c r="N25" s="46"/>
    </row>
    <row r="26" spans="1:14" ht="17" x14ac:dyDescent="0.2">
      <c r="A26" s="42"/>
      <c r="B26" s="42"/>
      <c r="C26" s="42"/>
      <c r="D26" s="42"/>
      <c r="E26" s="43"/>
      <c r="F26" s="42"/>
      <c r="G26" s="42"/>
      <c r="H26" s="44"/>
      <c r="I26" s="42"/>
      <c r="J26" s="45"/>
      <c r="K26" s="45"/>
      <c r="L26" s="42"/>
      <c r="M26" s="42"/>
      <c r="N26" s="46"/>
    </row>
    <row r="27" spans="1:14" ht="17" x14ac:dyDescent="0.2">
      <c r="A27" s="42"/>
      <c r="B27" s="42"/>
      <c r="C27" s="42"/>
      <c r="D27" s="42"/>
      <c r="E27" s="43"/>
      <c r="F27" s="42"/>
      <c r="G27" s="42"/>
      <c r="H27" s="44"/>
      <c r="I27" s="42"/>
      <c r="J27" s="45"/>
      <c r="K27" s="45"/>
      <c r="L27" s="42"/>
      <c r="M27" s="42"/>
      <c r="N27" s="46"/>
    </row>
    <row r="28" spans="1:14" ht="17" x14ac:dyDescent="0.2">
      <c r="A28" s="42"/>
      <c r="B28" s="42"/>
      <c r="C28" s="42"/>
      <c r="D28" s="42"/>
      <c r="E28" s="43"/>
      <c r="F28" s="42"/>
      <c r="G28" s="42"/>
      <c r="H28" s="44"/>
      <c r="I28" s="42"/>
      <c r="J28" s="45"/>
      <c r="K28" s="45"/>
      <c r="L28" s="42"/>
      <c r="M28" s="42"/>
      <c r="N28" s="46"/>
    </row>
    <row r="29" spans="1:14" ht="17" x14ac:dyDescent="0.2">
      <c r="A29" s="42"/>
      <c r="B29" s="42"/>
      <c r="C29" s="42"/>
      <c r="D29" s="42"/>
      <c r="E29" s="43"/>
      <c r="F29" s="42"/>
      <c r="G29" s="42"/>
      <c r="H29" s="44"/>
      <c r="I29" s="42"/>
      <c r="J29" s="45"/>
      <c r="K29" s="45"/>
      <c r="L29" s="42"/>
      <c r="M29" s="42"/>
      <c r="N29" s="46"/>
    </row>
    <row r="30" spans="1:14" ht="17" x14ac:dyDescent="0.2">
      <c r="A30" s="42"/>
      <c r="B30" s="42"/>
      <c r="C30" s="42"/>
      <c r="D30" s="42"/>
      <c r="E30" s="43"/>
      <c r="F30" s="42"/>
      <c r="G30" s="42"/>
      <c r="H30" s="44"/>
      <c r="I30" s="42"/>
      <c r="J30" s="45"/>
      <c r="K30" s="45"/>
      <c r="L30" s="42"/>
      <c r="M30" s="42"/>
      <c r="N30" s="46"/>
    </row>
    <row r="31" spans="1:14" ht="17" x14ac:dyDescent="0.2">
      <c r="A31" s="42"/>
      <c r="B31" s="42"/>
      <c r="C31" s="42"/>
      <c r="D31" s="42"/>
      <c r="E31" s="43"/>
      <c r="F31" s="42"/>
      <c r="G31" s="42"/>
      <c r="H31" s="44"/>
      <c r="I31" s="42"/>
      <c r="J31" s="45"/>
      <c r="K31" s="45"/>
      <c r="L31" s="42"/>
      <c r="M31" s="42"/>
      <c r="N31" s="46"/>
    </row>
    <row r="32" spans="1:14" ht="17" x14ac:dyDescent="0.2">
      <c r="A32" s="42"/>
      <c r="B32" s="42"/>
      <c r="C32" s="42"/>
      <c r="D32" s="42"/>
      <c r="E32" s="43"/>
      <c r="F32" s="42"/>
      <c r="G32" s="42"/>
      <c r="H32" s="44"/>
      <c r="I32" s="42"/>
      <c r="J32" s="45"/>
      <c r="K32" s="45"/>
      <c r="L32" s="42"/>
      <c r="M32" s="42"/>
      <c r="N32" s="46"/>
    </row>
    <row r="33" spans="1:14" ht="17" x14ac:dyDescent="0.2">
      <c r="A33" s="42"/>
      <c r="B33" s="42"/>
      <c r="C33" s="42"/>
      <c r="D33" s="42"/>
      <c r="E33" s="43"/>
      <c r="F33" s="42"/>
      <c r="G33" s="42"/>
      <c r="H33" s="44"/>
      <c r="I33" s="42"/>
      <c r="J33" s="45"/>
      <c r="K33" s="45"/>
      <c r="L33" s="42"/>
      <c r="M33" s="42"/>
      <c r="N33" s="46"/>
    </row>
    <row r="34" spans="1:14" ht="15.75" hidden="1" customHeight="1" x14ac:dyDescent="0.2">
      <c r="A34" s="42"/>
      <c r="B34" s="42"/>
      <c r="C34" s="42"/>
      <c r="D34" s="42"/>
      <c r="E34" s="43"/>
      <c r="F34" s="42"/>
      <c r="G34" s="42"/>
      <c r="H34" s="44"/>
      <c r="I34" s="42"/>
      <c r="J34" s="45"/>
      <c r="K34" s="45"/>
      <c r="L34" s="42"/>
      <c r="M34" s="42"/>
      <c r="N34" s="46"/>
    </row>
    <row r="35" spans="1:14" ht="17" hidden="1" x14ac:dyDescent="0.2">
      <c r="A35" s="42"/>
      <c r="B35" s="42"/>
      <c r="C35" s="42"/>
      <c r="D35" s="42"/>
      <c r="E35" s="43"/>
      <c r="F35" s="42"/>
      <c r="G35" s="42"/>
      <c r="H35" s="44"/>
      <c r="I35" s="42"/>
      <c r="J35" s="45"/>
      <c r="K35" s="45"/>
      <c r="L35" s="42"/>
      <c r="M35" s="42"/>
      <c r="N35" s="46"/>
    </row>
    <row r="36" spans="1:14" hidden="1" x14ac:dyDescent="0.2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</row>
    <row r="37" spans="1:14" x14ac:dyDescent="0.2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</row>
    <row r="38" spans="1:14" x14ac:dyDescent="0.2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</row>
    <row r="39" spans="1:14" x14ac:dyDescent="0.2">
      <c r="A39" s="49"/>
      <c r="B39" s="49"/>
      <c r="C39" s="138"/>
      <c r="D39" s="138"/>
      <c r="E39" s="138"/>
      <c r="F39" s="103"/>
      <c r="G39" s="103"/>
      <c r="H39" s="103"/>
      <c r="I39" s="22"/>
      <c r="J39" s="103"/>
      <c r="K39" s="103"/>
      <c r="L39" s="109"/>
      <c r="M39" s="109"/>
      <c r="N39" s="109"/>
    </row>
    <row r="40" spans="1:14" x14ac:dyDescent="0.2">
      <c r="A40" s="57"/>
      <c r="B40" s="49"/>
      <c r="C40" s="104"/>
      <c r="D40" s="104"/>
      <c r="E40" s="104"/>
      <c r="F40" s="103"/>
      <c r="G40" s="103"/>
      <c r="H40" s="103"/>
      <c r="I40" s="22"/>
      <c r="J40" s="103"/>
      <c r="K40" s="103"/>
      <c r="L40" s="109"/>
      <c r="M40" s="109"/>
      <c r="N40" s="109"/>
    </row>
    <row r="41" spans="1:14" ht="15" customHeight="1" x14ac:dyDescent="0.2">
      <c r="A41" s="49"/>
      <c r="B41" s="49"/>
      <c r="C41" s="49"/>
      <c r="D41" s="11"/>
      <c r="E41" s="51"/>
      <c r="F41" s="104"/>
      <c r="G41" s="104"/>
      <c r="H41" s="104"/>
      <c r="I41" s="22"/>
      <c r="J41" s="103"/>
      <c r="K41" s="103"/>
      <c r="L41" s="105"/>
      <c r="M41" s="105"/>
      <c r="N41" s="105"/>
    </row>
    <row r="42" spans="1:14" ht="15" customHeight="1" x14ac:dyDescent="0.2">
      <c r="A42" s="49"/>
      <c r="B42" s="100"/>
      <c r="C42" s="100"/>
      <c r="D42" s="100"/>
      <c r="E42" s="100"/>
      <c r="F42" s="103"/>
      <c r="G42" s="103"/>
      <c r="H42" s="103"/>
      <c r="I42" s="14"/>
      <c r="J42" s="103"/>
      <c r="K42" s="103"/>
      <c r="L42" s="105"/>
      <c r="M42" s="105"/>
      <c r="N42" s="105"/>
    </row>
    <row r="43" spans="1:14" ht="15" customHeight="1" x14ac:dyDescent="0.2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102"/>
      <c r="M43" s="102"/>
      <c r="N43" s="54"/>
    </row>
    <row r="44" spans="1:14" x14ac:dyDescent="0.2">
      <c r="A44" s="22"/>
      <c r="B44" s="22"/>
      <c r="C44" s="22"/>
      <c r="D44" s="55"/>
      <c r="E44" s="56"/>
      <c r="F44" s="22"/>
      <c r="G44" s="22"/>
      <c r="H44" s="56"/>
      <c r="I44" s="22"/>
      <c r="J44" s="22"/>
      <c r="K44" s="22"/>
      <c r="L44" s="22"/>
      <c r="M44" s="22"/>
      <c r="N44" s="56"/>
    </row>
    <row r="45" spans="1:14" x14ac:dyDescent="0.2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</row>
    <row r="46" spans="1:14" x14ac:dyDescent="0.2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</row>
    <row r="47" spans="1:14" x14ac:dyDescent="0.2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</row>
    <row r="48" spans="1:14" x14ac:dyDescent="0.2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</row>
    <row r="49" spans="1:14" x14ac:dyDescent="0.2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</row>
    <row r="50" spans="1:14" x14ac:dyDescent="0.2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</row>
    <row r="51" spans="1:14" x14ac:dyDescent="0.2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</row>
    <row r="52" spans="1:14" x14ac:dyDescent="0.2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</row>
    <row r="53" spans="1:14" x14ac:dyDescent="0.2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</row>
    <row r="54" spans="1:14" x14ac:dyDescent="0.2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</row>
    <row r="55" spans="1:14" x14ac:dyDescent="0.2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</row>
    <row r="56" spans="1:14" x14ac:dyDescent="0.2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</row>
    <row r="57" spans="1:14" x14ac:dyDescent="0.2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</row>
    <row r="58" spans="1:14" x14ac:dyDescent="0.2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</row>
    <row r="59" spans="1:14" x14ac:dyDescent="0.2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</row>
    <row r="60" spans="1:14" x14ac:dyDescent="0.2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</row>
    <row r="61" spans="1:14" x14ac:dyDescent="0.2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</row>
    <row r="62" spans="1:14" x14ac:dyDescent="0.2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</row>
    <row r="63" spans="1:14" x14ac:dyDescent="0.2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</row>
    <row r="64" spans="1:14" x14ac:dyDescent="0.2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</row>
    <row r="65" spans="1:14" x14ac:dyDescent="0.2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</row>
  </sheetData>
  <sheetProtection selectLockedCells="1" selectUnlockedCells="1"/>
  <mergeCells count="36">
    <mergeCell ref="G1:J1"/>
    <mergeCell ref="K1:N1"/>
    <mergeCell ref="G2:J2"/>
    <mergeCell ref="K2:N2"/>
    <mergeCell ref="A3:N3"/>
    <mergeCell ref="L6:N7"/>
    <mergeCell ref="C4:E4"/>
    <mergeCell ref="F4:H4"/>
    <mergeCell ref="J4:K4"/>
    <mergeCell ref="L4:N5"/>
    <mergeCell ref="C5:E5"/>
    <mergeCell ref="F5:H5"/>
    <mergeCell ref="J5:K5"/>
    <mergeCell ref="J7:K7"/>
    <mergeCell ref="B7:E7"/>
    <mergeCell ref="F7:H7"/>
    <mergeCell ref="F6:H6"/>
    <mergeCell ref="J6:K6"/>
    <mergeCell ref="L43:M43"/>
    <mergeCell ref="J40:K40"/>
    <mergeCell ref="F41:H41"/>
    <mergeCell ref="J41:K41"/>
    <mergeCell ref="L41:N42"/>
    <mergeCell ref="L39:N40"/>
    <mergeCell ref="F40:H40"/>
    <mergeCell ref="B42:E42"/>
    <mergeCell ref="F42:H42"/>
    <mergeCell ref="J42:K42"/>
    <mergeCell ref="B8:E8"/>
    <mergeCell ref="F8:N9"/>
    <mergeCell ref="B9:E9"/>
    <mergeCell ref="L12:M12"/>
    <mergeCell ref="C39:E39"/>
    <mergeCell ref="F39:H39"/>
    <mergeCell ref="J39:K39"/>
    <mergeCell ref="C40:E40"/>
  </mergeCells>
  <pageMargins left="0.7" right="0.7" top="0" bottom="0" header="0.51180555555555551" footer="0.51180555555555551"/>
  <pageSetup firstPageNumber="0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8</vt:i4>
      </vt:variant>
    </vt:vector>
  </HeadingPairs>
  <TitlesOfParts>
    <vt:vector size="11" baseType="lpstr">
      <vt:lpstr>DAY</vt:lpstr>
      <vt:lpstr>NIGHT</vt:lpstr>
      <vt:lpstr>MASTER</vt:lpstr>
      <vt:lpstr>DAY!__xlnm.Print_Area</vt:lpstr>
      <vt:lpstr>MASTER!__xlnm.Print_Area</vt:lpstr>
      <vt:lpstr>NIGHT!__xlnm.Print_Area</vt:lpstr>
      <vt:lpstr>back</vt:lpstr>
      <vt:lpstr>front</vt:lpstr>
      <vt:lpstr>DAY!Print_Area</vt:lpstr>
      <vt:lpstr>MASTER!Print_Area</vt:lpstr>
      <vt:lpstr>NIGHT!Print_Area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Baker</dc:creator>
  <cp:lastModifiedBy>Microsoft Office User</cp:lastModifiedBy>
  <cp:lastPrinted>2021-06-26T22:33:19Z</cp:lastPrinted>
  <dcterms:created xsi:type="dcterms:W3CDTF">2014-11-11T13:52:36Z</dcterms:created>
  <dcterms:modified xsi:type="dcterms:W3CDTF">2021-06-30T17:00:02Z</dcterms:modified>
</cp:coreProperties>
</file>