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D1072F29-7A91-4081-9240-428BEDCD69C2}" xr6:coauthVersionLast="46" xr6:coauthVersionMax="46" xr10:uidLastSave="{00000000-0000-0000-0000-000000000000}"/>
  <bookViews>
    <workbookView xWindow="12765" yWindow="3105" windowWidth="22980" windowHeight="15210" tabRatio="680" activeTab="1" xr2:uid="{64F1E109-410E-4F0E-B483-EE1C67BC1D04}"/>
  </bookViews>
  <sheets>
    <sheet name="DataA" sheetId="1" r:id="rId1"/>
    <sheet name="Last30A" sheetId="5" r:id="rId2"/>
    <sheet name="WeeklyA" sheetId="7" r:id="rId3"/>
    <sheet name="DataB" sheetId="2" r:id="rId4"/>
    <sheet name="Last30B" sheetId="6" r:id="rId5"/>
    <sheet name="WeeklyB" sheetId="8" r:id="rId6"/>
  </sheets>
  <definedNames>
    <definedName name="AValues">OFFSET(DataA!$A$2,COUNTA(DataA!$B$3:$B$306)-29,1,30,1)</definedName>
    <definedName name="AValues2">OFFSET(DataB!$A$3,COUNTA(DataB!$B$3:$B$306)-29,1,30,1)</definedName>
    <definedName name="BValues">OFFSET(DataA!$A$2,COUNTA(DataA!$B$3:$B$306)-29,2,30,1)</definedName>
    <definedName name="BValues2">OFFSET(DataB!$A$3,COUNTA(DataB!$B$3:$B$306)-29,2,30,1)</definedName>
    <definedName name="CValues">OFFSET(DataA!$A$2,COUNTA(DataA!$B$3:$B$306)-29,3,30,1)</definedName>
    <definedName name="CValues2">OFFSET(DataB!$A$3,COUNTA(DataB!$B$3:$B$306)-29,3,30,1)</definedName>
    <definedName name="DValues">OFFSET(DataA!$A$2,COUNTA(DataA!$B$3:$B$306)-29,4,30,1)</definedName>
    <definedName name="DValues2">OFFSET(DataB!$A$3,COUNTA(DataB!$B$3:$B$306)-29,4,30,1)</definedName>
    <definedName name="EValues">OFFSET(DataA!$A$2,COUNTA(DataA!$B$3:$B$306)-29,5,30,1)</definedName>
    <definedName name="EValues2">OFFSET(DataB!$A$3,COUNTA(DataB!$B$3:$B$306)-29,5,30,1)</definedName>
    <definedName name="FValues">OFFSET(DataA!$A$2,COUNTA(DataA!$B$3:$B$306)-29,6,30,1)</definedName>
    <definedName name="FValues2">OFFSET(DataB!$A$3,COUNTA(DataB!$B$3:$B$306)-29,6,30,1)</definedName>
    <definedName name="GValues2">OFFSET(DataB!$A$3,COUNTA(DataB!$B$3:$B$306)-29,7,30,1)</definedName>
    <definedName name="XValues">OFFSET(DataA!$A$2,COUNTA(DataA!$B$3:$B$306)-29,0,30,1)</definedName>
    <definedName name="XValues2">OFFSET(DataB!$A$3,COUNTA(DataB!$B$3:$B$306)-29,0,30,1)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" i="1" l="1"/>
  <c r="L12" i="1"/>
  <c r="M13" i="1" s="1"/>
  <c r="R54" i="1"/>
  <c r="Q54" i="1"/>
  <c r="P54" i="1"/>
  <c r="O54" i="1"/>
  <c r="N54" i="1"/>
  <c r="L54" i="1"/>
  <c r="R53" i="1"/>
  <c r="Q53" i="1"/>
  <c r="P53" i="1"/>
  <c r="O53" i="1"/>
  <c r="N53" i="1"/>
  <c r="L53" i="1"/>
  <c r="M54" i="1" s="1"/>
  <c r="R52" i="1"/>
  <c r="Q52" i="1"/>
  <c r="P52" i="1"/>
  <c r="O52" i="1"/>
  <c r="N52" i="1"/>
  <c r="L52" i="1"/>
  <c r="M53" i="1" s="1"/>
  <c r="R51" i="1"/>
  <c r="Q51" i="1"/>
  <c r="P51" i="1"/>
  <c r="O51" i="1"/>
  <c r="N51" i="1"/>
  <c r="L51" i="1"/>
  <c r="M52" i="1" s="1"/>
  <c r="R50" i="1"/>
  <c r="Q50" i="1"/>
  <c r="P50" i="1"/>
  <c r="O50" i="1"/>
  <c r="N50" i="1"/>
  <c r="L50" i="1"/>
  <c r="M51" i="1" s="1"/>
  <c r="R49" i="1"/>
  <c r="Q49" i="1"/>
  <c r="P49" i="1"/>
  <c r="O49" i="1"/>
  <c r="N49" i="1"/>
  <c r="L49" i="1"/>
  <c r="M50" i="1" s="1"/>
  <c r="R48" i="1"/>
  <c r="Q48" i="1"/>
  <c r="P48" i="1"/>
  <c r="O48" i="1"/>
  <c r="N48" i="1"/>
  <c r="L48" i="1"/>
  <c r="M49" i="1" s="1"/>
  <c r="R47" i="1"/>
  <c r="Q47" i="1"/>
  <c r="P47" i="1"/>
  <c r="O47" i="1"/>
  <c r="N47" i="1"/>
  <c r="L47" i="1"/>
  <c r="M48" i="1" s="1"/>
  <c r="R46" i="1"/>
  <c r="Q46" i="1"/>
  <c r="P46" i="1"/>
  <c r="O46" i="1"/>
  <c r="N46" i="1"/>
  <c r="L46" i="1"/>
  <c r="M47" i="1" s="1"/>
  <c r="R45" i="1"/>
  <c r="Q45" i="1"/>
  <c r="P45" i="1"/>
  <c r="O45" i="1"/>
  <c r="N45" i="1"/>
  <c r="L45" i="1"/>
  <c r="M46" i="1" s="1"/>
  <c r="R44" i="1"/>
  <c r="Q44" i="1"/>
  <c r="P44" i="1"/>
  <c r="O44" i="1"/>
  <c r="N44" i="1"/>
  <c r="L44" i="1"/>
  <c r="M45" i="1" s="1"/>
  <c r="R43" i="1"/>
  <c r="Q43" i="1"/>
  <c r="P43" i="1"/>
  <c r="O43" i="1"/>
  <c r="N43" i="1"/>
  <c r="L43" i="1"/>
  <c r="M44" i="1" s="1"/>
  <c r="R42" i="1"/>
  <c r="Q42" i="1"/>
  <c r="P42" i="1"/>
  <c r="O42" i="1"/>
  <c r="N42" i="1"/>
  <c r="L42" i="1"/>
  <c r="M43" i="1" s="1"/>
  <c r="R41" i="1"/>
  <c r="Q41" i="1"/>
  <c r="P41" i="1"/>
  <c r="O41" i="1"/>
  <c r="N41" i="1"/>
  <c r="L41" i="1"/>
  <c r="M42" i="1" s="1"/>
  <c r="R40" i="1"/>
  <c r="Q40" i="1"/>
  <c r="P40" i="1"/>
  <c r="O40" i="1"/>
  <c r="N40" i="1"/>
  <c r="L40" i="1"/>
  <c r="M41" i="1" s="1"/>
  <c r="R39" i="1"/>
  <c r="Q39" i="1"/>
  <c r="P39" i="1"/>
  <c r="O39" i="1"/>
  <c r="N39" i="1"/>
  <c r="L39" i="1"/>
  <c r="M40" i="1" s="1"/>
  <c r="R38" i="1"/>
  <c r="Q38" i="1"/>
  <c r="P38" i="1"/>
  <c r="O38" i="1"/>
  <c r="N38" i="1"/>
  <c r="L38" i="1"/>
  <c r="M39" i="1" s="1"/>
  <c r="R37" i="1"/>
  <c r="Q37" i="1"/>
  <c r="P37" i="1"/>
  <c r="O37" i="1"/>
  <c r="N37" i="1"/>
  <c r="L37" i="1"/>
  <c r="M38" i="1" s="1"/>
  <c r="R36" i="1"/>
  <c r="Q36" i="1"/>
  <c r="P36" i="1"/>
  <c r="O36" i="1"/>
  <c r="N36" i="1"/>
  <c r="L36" i="1"/>
  <c r="M37" i="1" s="1"/>
  <c r="R35" i="1"/>
  <c r="Q35" i="1"/>
  <c r="P35" i="1"/>
  <c r="O35" i="1"/>
  <c r="N35" i="1"/>
  <c r="L35" i="1"/>
  <c r="M36" i="1" s="1"/>
  <c r="R34" i="1"/>
  <c r="Q34" i="1"/>
  <c r="P34" i="1"/>
  <c r="O34" i="1"/>
  <c r="N34" i="1"/>
  <c r="L34" i="1"/>
  <c r="M35" i="1" s="1"/>
  <c r="R33" i="1"/>
  <c r="Q33" i="1"/>
  <c r="P33" i="1"/>
  <c r="O33" i="1"/>
  <c r="N33" i="1"/>
  <c r="L33" i="1"/>
  <c r="M34" i="1" s="1"/>
  <c r="R32" i="1"/>
  <c r="Q32" i="1"/>
  <c r="P32" i="1"/>
  <c r="O32" i="1"/>
  <c r="N32" i="1"/>
  <c r="L32" i="1"/>
  <c r="M33" i="1" s="1"/>
  <c r="R31" i="1"/>
  <c r="Q31" i="1"/>
  <c r="P31" i="1"/>
  <c r="O31" i="1"/>
  <c r="N31" i="1"/>
  <c r="L31" i="1"/>
  <c r="M32" i="1" s="1"/>
  <c r="R30" i="1"/>
  <c r="Q30" i="1"/>
  <c r="P30" i="1"/>
  <c r="O30" i="1"/>
  <c r="N30" i="1"/>
  <c r="L30" i="1"/>
  <c r="M31" i="1" s="1"/>
  <c r="R29" i="1"/>
  <c r="Q29" i="1"/>
  <c r="P29" i="1"/>
  <c r="O29" i="1"/>
  <c r="N29" i="1"/>
  <c r="L29" i="1"/>
  <c r="M30" i="1" s="1"/>
  <c r="R28" i="1"/>
  <c r="Q28" i="1"/>
  <c r="P28" i="1"/>
  <c r="O28" i="1"/>
  <c r="N28" i="1"/>
  <c r="L28" i="1"/>
  <c r="M29" i="1" s="1"/>
  <c r="R27" i="1"/>
  <c r="Q27" i="1"/>
  <c r="P27" i="1"/>
  <c r="O27" i="1"/>
  <c r="N27" i="1"/>
  <c r="L27" i="1"/>
  <c r="M28" i="1" s="1"/>
  <c r="R26" i="1"/>
  <c r="Q26" i="1"/>
  <c r="P26" i="1"/>
  <c r="O26" i="1"/>
  <c r="N26" i="1"/>
  <c r="L26" i="1"/>
  <c r="M27" i="1" s="1"/>
  <c r="R25" i="1"/>
  <c r="Q25" i="1"/>
  <c r="P25" i="1"/>
  <c r="O25" i="1"/>
  <c r="N25" i="1"/>
  <c r="L25" i="1"/>
  <c r="M26" i="1" s="1"/>
  <c r="R24" i="1"/>
  <c r="Q24" i="1"/>
  <c r="P24" i="1"/>
  <c r="O24" i="1"/>
  <c r="N24" i="1"/>
  <c r="L24" i="1"/>
  <c r="M25" i="1" s="1"/>
  <c r="R23" i="1"/>
  <c r="Q23" i="1"/>
  <c r="P23" i="1"/>
  <c r="O23" i="1"/>
  <c r="N23" i="1"/>
  <c r="L23" i="1"/>
  <c r="M24" i="1" s="1"/>
  <c r="R22" i="1"/>
  <c r="Q22" i="1"/>
  <c r="P22" i="1"/>
  <c r="O22" i="1"/>
  <c r="N22" i="1"/>
  <c r="L22" i="1"/>
  <c r="M23" i="1" s="1"/>
  <c r="R21" i="1"/>
  <c r="Q21" i="1"/>
  <c r="P21" i="1"/>
  <c r="O21" i="1"/>
  <c r="N21" i="1"/>
  <c r="L21" i="1"/>
  <c r="M22" i="1" s="1"/>
  <c r="R20" i="1"/>
  <c r="Q20" i="1"/>
  <c r="P20" i="1"/>
  <c r="O20" i="1"/>
  <c r="N20" i="1"/>
  <c r="L20" i="1"/>
  <c r="M21" i="1" s="1"/>
  <c r="R19" i="1"/>
  <c r="Q19" i="1"/>
  <c r="P19" i="1"/>
  <c r="O19" i="1"/>
  <c r="N19" i="1"/>
  <c r="L19" i="1"/>
  <c r="M20" i="1" s="1"/>
  <c r="R18" i="1"/>
  <c r="Q18" i="1"/>
  <c r="P18" i="1"/>
  <c r="O18" i="1"/>
  <c r="N18" i="1"/>
  <c r="L18" i="1"/>
  <c r="M19" i="1" s="1"/>
  <c r="R17" i="1"/>
  <c r="Q17" i="1"/>
  <c r="P17" i="1"/>
  <c r="O17" i="1"/>
  <c r="N17" i="1"/>
  <c r="L17" i="1"/>
  <c r="M18" i="1" s="1"/>
  <c r="R16" i="1"/>
  <c r="Q16" i="1"/>
  <c r="P16" i="1"/>
  <c r="O16" i="1"/>
  <c r="N16" i="1"/>
  <c r="L16" i="1"/>
  <c r="M17" i="1" s="1"/>
  <c r="R15" i="1"/>
  <c r="Q15" i="1"/>
  <c r="P15" i="1"/>
  <c r="O15" i="1"/>
  <c r="L15" i="1"/>
  <c r="R14" i="1"/>
  <c r="Q14" i="1"/>
  <c r="P14" i="1"/>
  <c r="O14" i="1"/>
  <c r="N14" i="1"/>
  <c r="L14" i="1"/>
  <c r="R13" i="1"/>
  <c r="Q13" i="1"/>
  <c r="P13" i="1"/>
  <c r="O13" i="1"/>
  <c r="N13" i="1"/>
  <c r="L13" i="1"/>
  <c r="M14" i="1" s="1"/>
  <c r="R12" i="1"/>
  <c r="Q12" i="1"/>
  <c r="P12" i="1"/>
  <c r="O12" i="1"/>
  <c r="N12" i="1"/>
  <c r="R11" i="1"/>
  <c r="Q11" i="1"/>
  <c r="P11" i="1"/>
  <c r="O11" i="1"/>
  <c r="N11" i="1"/>
  <c r="L11" i="1"/>
  <c r="M12" i="1" s="1"/>
  <c r="R54" i="2"/>
  <c r="Q54" i="2"/>
  <c r="P54" i="2"/>
  <c r="O54" i="2"/>
  <c r="N54" i="2"/>
  <c r="M54" i="2"/>
  <c r="L54" i="2"/>
  <c r="R53" i="2"/>
  <c r="Q53" i="2"/>
  <c r="P53" i="2"/>
  <c r="O53" i="2"/>
  <c r="N53" i="2"/>
  <c r="M53" i="2"/>
  <c r="L53" i="2"/>
  <c r="R52" i="2"/>
  <c r="Q52" i="2"/>
  <c r="P52" i="2"/>
  <c r="O52" i="2"/>
  <c r="N52" i="2"/>
  <c r="M52" i="2"/>
  <c r="L52" i="2"/>
  <c r="R51" i="2"/>
  <c r="Q51" i="2"/>
  <c r="P51" i="2"/>
  <c r="O51" i="2"/>
  <c r="N51" i="2"/>
  <c r="M51" i="2"/>
  <c r="L51" i="2"/>
  <c r="R50" i="2"/>
  <c r="Q50" i="2"/>
  <c r="P50" i="2"/>
  <c r="O50" i="2"/>
  <c r="N50" i="2"/>
  <c r="M50" i="2"/>
  <c r="L50" i="2"/>
  <c r="R49" i="2"/>
  <c r="Q49" i="2"/>
  <c r="P49" i="2"/>
  <c r="O49" i="2"/>
  <c r="N49" i="2"/>
  <c r="M49" i="2"/>
  <c r="L49" i="2"/>
  <c r="R48" i="2"/>
  <c r="Q48" i="2"/>
  <c r="P48" i="2"/>
  <c r="O48" i="2"/>
  <c r="N48" i="2"/>
  <c r="M48" i="2"/>
  <c r="L48" i="2"/>
  <c r="R47" i="2"/>
  <c r="Q47" i="2"/>
  <c r="P47" i="2"/>
  <c r="O47" i="2"/>
  <c r="N47" i="2"/>
  <c r="M47" i="2"/>
  <c r="L47" i="2"/>
  <c r="R46" i="2"/>
  <c r="Q46" i="2"/>
  <c r="P46" i="2"/>
  <c r="O46" i="2"/>
  <c r="N46" i="2"/>
  <c r="M46" i="2"/>
  <c r="L46" i="2"/>
  <c r="R45" i="2"/>
  <c r="Q45" i="2"/>
  <c r="P45" i="2"/>
  <c r="O45" i="2"/>
  <c r="N45" i="2"/>
  <c r="M45" i="2"/>
  <c r="L45" i="2"/>
  <c r="R44" i="2"/>
  <c r="Q44" i="2"/>
  <c r="P44" i="2"/>
  <c r="O44" i="2"/>
  <c r="N44" i="2"/>
  <c r="M44" i="2"/>
  <c r="L44" i="2"/>
  <c r="R43" i="2"/>
  <c r="Q43" i="2"/>
  <c r="P43" i="2"/>
  <c r="O43" i="2"/>
  <c r="N43" i="2"/>
  <c r="M43" i="2"/>
  <c r="L43" i="2"/>
  <c r="R42" i="2"/>
  <c r="Q42" i="2"/>
  <c r="P42" i="2"/>
  <c r="O42" i="2"/>
  <c r="N42" i="2"/>
  <c r="M42" i="2"/>
  <c r="L42" i="2"/>
  <c r="R41" i="2"/>
  <c r="Q41" i="2"/>
  <c r="P41" i="2"/>
  <c r="O41" i="2"/>
  <c r="N41" i="2"/>
  <c r="M41" i="2"/>
  <c r="L41" i="2"/>
  <c r="R40" i="2"/>
  <c r="Q40" i="2"/>
  <c r="P40" i="2"/>
  <c r="O40" i="2"/>
  <c r="N40" i="2"/>
  <c r="M40" i="2"/>
  <c r="L40" i="2"/>
  <c r="R39" i="2"/>
  <c r="Q39" i="2"/>
  <c r="P39" i="2"/>
  <c r="O39" i="2"/>
  <c r="N39" i="2"/>
  <c r="M39" i="2"/>
  <c r="L39" i="2"/>
  <c r="R38" i="2"/>
  <c r="Q38" i="2"/>
  <c r="P38" i="2"/>
  <c r="O38" i="2"/>
  <c r="N38" i="2"/>
  <c r="M38" i="2"/>
  <c r="L38" i="2"/>
  <c r="R37" i="2"/>
  <c r="Q37" i="2"/>
  <c r="P37" i="2"/>
  <c r="O37" i="2"/>
  <c r="N37" i="2"/>
  <c r="M37" i="2"/>
  <c r="L37" i="2"/>
  <c r="R36" i="2"/>
  <c r="Q36" i="2"/>
  <c r="P36" i="2"/>
  <c r="O36" i="2"/>
  <c r="N36" i="2"/>
  <c r="M36" i="2"/>
  <c r="L36" i="2"/>
  <c r="R35" i="2"/>
  <c r="Q35" i="2"/>
  <c r="P35" i="2"/>
  <c r="O35" i="2"/>
  <c r="N35" i="2"/>
  <c r="M35" i="2"/>
  <c r="L35" i="2"/>
  <c r="R34" i="2"/>
  <c r="Q34" i="2"/>
  <c r="P34" i="2"/>
  <c r="O34" i="2"/>
  <c r="N34" i="2"/>
  <c r="M34" i="2"/>
  <c r="L34" i="2"/>
  <c r="R33" i="2"/>
  <c r="Q33" i="2"/>
  <c r="P33" i="2"/>
  <c r="O33" i="2"/>
  <c r="N33" i="2"/>
  <c r="M33" i="2"/>
  <c r="L33" i="2"/>
  <c r="R32" i="2"/>
  <c r="Q32" i="2"/>
  <c r="P32" i="2"/>
  <c r="O32" i="2"/>
  <c r="N32" i="2"/>
  <c r="M32" i="2"/>
  <c r="L32" i="2"/>
  <c r="R31" i="2"/>
  <c r="Q31" i="2"/>
  <c r="P31" i="2"/>
  <c r="O31" i="2"/>
  <c r="N31" i="2"/>
  <c r="M31" i="2"/>
  <c r="L31" i="2"/>
  <c r="R30" i="2"/>
  <c r="Q30" i="2"/>
  <c r="P30" i="2"/>
  <c r="O30" i="2"/>
  <c r="N30" i="2"/>
  <c r="M30" i="2"/>
  <c r="L30" i="2"/>
  <c r="R29" i="2"/>
  <c r="Q29" i="2"/>
  <c r="P29" i="2"/>
  <c r="O29" i="2"/>
  <c r="N29" i="2"/>
  <c r="M29" i="2"/>
  <c r="L29" i="2"/>
  <c r="R28" i="2"/>
  <c r="Q28" i="2"/>
  <c r="P28" i="2"/>
  <c r="O28" i="2"/>
  <c r="N28" i="2"/>
  <c r="M28" i="2"/>
  <c r="L28" i="2"/>
  <c r="R27" i="2"/>
  <c r="Q27" i="2"/>
  <c r="P27" i="2"/>
  <c r="O27" i="2"/>
  <c r="N27" i="2"/>
  <c r="M27" i="2"/>
  <c r="L27" i="2"/>
  <c r="R26" i="2"/>
  <c r="Q26" i="2"/>
  <c r="P26" i="2"/>
  <c r="O26" i="2"/>
  <c r="N26" i="2"/>
  <c r="M26" i="2"/>
  <c r="L26" i="2"/>
  <c r="R25" i="2"/>
  <c r="Q25" i="2"/>
  <c r="P25" i="2"/>
  <c r="O25" i="2"/>
  <c r="N25" i="2"/>
  <c r="M25" i="2"/>
  <c r="L25" i="2"/>
  <c r="R24" i="2"/>
  <c r="Q24" i="2"/>
  <c r="P24" i="2"/>
  <c r="O24" i="2"/>
  <c r="N24" i="2"/>
  <c r="M24" i="2"/>
  <c r="L24" i="2"/>
  <c r="R23" i="2"/>
  <c r="Q23" i="2"/>
  <c r="P23" i="2"/>
  <c r="O23" i="2"/>
  <c r="N23" i="2"/>
  <c r="M23" i="2"/>
  <c r="L23" i="2"/>
  <c r="R22" i="2"/>
  <c r="Q22" i="2"/>
  <c r="P22" i="2"/>
  <c r="O22" i="2"/>
  <c r="N22" i="2"/>
  <c r="M22" i="2"/>
  <c r="L22" i="2"/>
  <c r="R21" i="2"/>
  <c r="Q21" i="2"/>
  <c r="P21" i="2"/>
  <c r="O21" i="2"/>
  <c r="N21" i="2"/>
  <c r="M21" i="2"/>
  <c r="L21" i="2"/>
  <c r="R20" i="2"/>
  <c r="Q20" i="2"/>
  <c r="P20" i="2"/>
  <c r="O20" i="2"/>
  <c r="N20" i="2"/>
  <c r="M20" i="2"/>
  <c r="L20" i="2"/>
  <c r="R19" i="2"/>
  <c r="Q19" i="2"/>
  <c r="P19" i="2"/>
  <c r="O19" i="2"/>
  <c r="N19" i="2"/>
  <c r="M19" i="2"/>
  <c r="L19" i="2"/>
  <c r="R18" i="2"/>
  <c r="Q18" i="2"/>
  <c r="P18" i="2"/>
  <c r="O18" i="2"/>
  <c r="N18" i="2"/>
  <c r="M18" i="2"/>
  <c r="L18" i="2"/>
  <c r="R17" i="2"/>
  <c r="Q17" i="2"/>
  <c r="P17" i="2"/>
  <c r="O17" i="2"/>
  <c r="N17" i="2"/>
  <c r="M17" i="2"/>
  <c r="L17" i="2"/>
  <c r="R16" i="2"/>
  <c r="Q16" i="2"/>
  <c r="P16" i="2"/>
  <c r="O16" i="2"/>
  <c r="N16" i="2"/>
  <c r="M16" i="2"/>
  <c r="L16" i="2"/>
  <c r="R15" i="2"/>
  <c r="Q15" i="2"/>
  <c r="P15" i="2"/>
  <c r="O15" i="2"/>
  <c r="N15" i="2"/>
  <c r="M15" i="2"/>
  <c r="L15" i="2"/>
  <c r="R14" i="2"/>
  <c r="Q14" i="2"/>
  <c r="P14" i="2"/>
  <c r="O14" i="2"/>
  <c r="N14" i="2"/>
  <c r="M14" i="2"/>
  <c r="L14" i="2"/>
  <c r="R13" i="2"/>
  <c r="Q13" i="2"/>
  <c r="P13" i="2"/>
  <c r="O13" i="2"/>
  <c r="N13" i="2"/>
  <c r="M13" i="2"/>
  <c r="L13" i="2"/>
  <c r="R12" i="2"/>
  <c r="Q12" i="2"/>
  <c r="P12" i="2"/>
  <c r="O12" i="2"/>
  <c r="N12" i="2"/>
  <c r="M12" i="2"/>
  <c r="L12" i="2"/>
  <c r="R11" i="2"/>
  <c r="Q11" i="2"/>
  <c r="P11" i="2"/>
  <c r="O11" i="2"/>
  <c r="N11" i="2"/>
  <c r="M11" i="2"/>
  <c r="L11" i="2"/>
  <c r="M11" i="1" l="1"/>
  <c r="M16" i="1"/>
  <c r="M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" authorId="0" shapeId="0" xr:uid="{E557FFA8-74F3-4F7D-974C-91720C9DC9BD}">
      <text>
        <r>
          <rPr>
            <sz val="11"/>
            <color theme="1"/>
            <rFont val="Arial"/>
            <family val="2"/>
          </rPr>
          <t>======
ID#AAAALpUnx1k
tc={C6705EEE-EA53-4486-9BD0-A9DFD05AD35E}    (2021-03-14 12:41:29)
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Data collected each morning for the previous day.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2" authorId="0" shapeId="0" xr:uid="{E47023C3-ED4E-4174-812F-A5AF0192974C}">
      <text>
        <r>
          <rPr>
            <sz val="11"/>
            <color rgb="FF000000"/>
            <rFont val="Arial"/>
            <family val="2"/>
          </rPr>
          <t>======
ID#AAAALpUnx1c
tc={A68BACD1-DF6C-43E2-94E3-453B5E47966B}    (2021-03-14 12:41:29)
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Data collected each morning for the previous day.</t>
        </r>
      </text>
    </comment>
    <comment ref="K2" authorId="0" shapeId="0" xr:uid="{6A1DE141-302A-4022-9399-45B59AD9F5EF}">
      <text>
        <r>
          <rPr>
            <sz val="11"/>
            <color rgb="FF000000"/>
            <rFont val="Arial"/>
            <family val="2"/>
          </rPr>
          <t>======
ID#AAAALpUnx1o
tc={F50827A9-9B3F-4B88-BDF7-EE428882EFB0}    (2021-03-14 12:41:29)
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Data collected each morning for the previous day.</t>
        </r>
      </text>
    </comment>
  </commentList>
</comments>
</file>

<file path=xl/sharedStrings.xml><?xml version="1.0" encoding="utf-8"?>
<sst xmlns="http://schemas.openxmlformats.org/spreadsheetml/2006/main" count="9" uniqueCount="5">
  <si>
    <t>Date</t>
  </si>
  <si>
    <t>Data</t>
  </si>
  <si>
    <t>A</t>
  </si>
  <si>
    <t>Week</t>
  </si>
  <si>
    <t>Weekly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</si>
</sst>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/mmm"/>
  </numFmts>
  <fonts count="10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6"/>
      <color rgb="FF00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D9E2F3"/>
        <bgColor rgb="FFD9E2F3"/>
      </patternFill>
    </fill>
    <fill>
      <patternFill patternType="solid">
        <fgColor rgb="FFFFFFFF"/>
        <bgColor rgb="FF000000"/>
      </patternFill>
    </fill>
    <fill>
      <patternFill patternType="solid">
        <fgColor auto="1"/>
        <bgColor rgb="FF000000"/>
      </patternFill>
    </fill>
    <fill>
      <patternFill patternType="solid">
        <fgColor indexed="6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1" fontId="3" fillId="2" borderId="1" xfId="0" applyNumberFormat="1" applyFont="1" applyFill="1" applyBorder="1"/>
    <xf numFmtId="0" fontId="3" fillId="2" borderId="1" xfId="0" applyFont="1" applyFill="1" applyBorder="1"/>
    <xf numFmtId="164" fontId="3" fillId="2" borderId="1" xfId="0" applyNumberFormat="1" applyFont="1" applyFill="1" applyBorder="1" applyAlignment="1">
      <alignment horizontal="center"/>
    </xf>
    <xf numFmtId="3" fontId="3" fillId="3" borderId="1" xfId="0" applyNumberFormat="1" applyFont="1" applyFill="1" applyBorder="1"/>
    <xf numFmtId="0" fontId="3" fillId="3" borderId="1" xfId="0" applyFont="1" applyFill="1" applyBorder="1"/>
    <xf numFmtId="3" fontId="3" fillId="2" borderId="1" xfId="0" applyNumberFormat="1" applyFont="1" applyFill="1" applyBorder="1"/>
    <xf numFmtId="3" fontId="4" fillId="2" borderId="1" xfId="0" applyNumberFormat="1" applyFont="1" applyFill="1" applyBorder="1"/>
    <xf numFmtId="3" fontId="4" fillId="3" borderId="1" xfId="0" applyNumberFormat="1" applyFont="1" applyFill="1" applyBorder="1"/>
    <xf numFmtId="0" fontId="4" fillId="3" borderId="1" xfId="0" applyFont="1" applyFill="1" applyBorder="1"/>
    <xf numFmtId="0" fontId="4" fillId="2" borderId="1" xfId="0" applyFont="1" applyFill="1" applyBorder="1"/>
    <xf numFmtId="0" fontId="5" fillId="0" borderId="0" xfId="0" applyFont="1"/>
    <xf numFmtId="0" fontId="4" fillId="2" borderId="5" xfId="0" applyFont="1" applyFill="1" applyBorder="1"/>
    <xf numFmtId="3" fontId="4" fillId="5" borderId="5" xfId="0" applyNumberFormat="1" applyFont="1" applyFill="1" applyBorder="1"/>
    <xf numFmtId="1" fontId="4" fillId="0" borderId="0" xfId="0" applyNumberFormat="1" applyFont="1"/>
    <xf numFmtId="3" fontId="4" fillId="0" borderId="0" xfId="0" applyNumberFormat="1" applyFont="1"/>
    <xf numFmtId="0" fontId="4" fillId="7" borderId="6" xfId="0" applyFont="1" applyFill="1" applyBorder="1"/>
    <xf numFmtId="3" fontId="9" fillId="0" borderId="0" xfId="0" applyNumberFormat="1" applyFont="1" applyAlignment="1">
      <alignment horizontal="center"/>
    </xf>
    <xf numFmtId="164" fontId="4" fillId="2" borderId="7" xfId="0" applyNumberFormat="1" applyFont="1" applyFill="1" applyBorder="1" applyAlignment="1">
      <alignment horizontal="center"/>
    </xf>
    <xf numFmtId="1" fontId="3" fillId="0" borderId="0" xfId="0" applyNumberFormat="1" applyFont="1"/>
    <xf numFmtId="0" fontId="4" fillId="0" borderId="0" xfId="0" applyFont="1" applyFill="1" applyBorder="1"/>
    <xf numFmtId="1" fontId="4" fillId="2" borderId="11" xfId="0" applyNumberFormat="1" applyFont="1" applyFill="1" applyBorder="1"/>
    <xf numFmtId="0" fontId="4" fillId="2" borderId="11" xfId="0" applyFont="1" applyFill="1" applyBorder="1"/>
    <xf numFmtId="0" fontId="4" fillId="2" borderId="12" xfId="0" applyFont="1" applyFill="1" applyBorder="1"/>
    <xf numFmtId="1" fontId="4" fillId="2" borderId="13" xfId="0" applyNumberFormat="1" applyFont="1" applyFill="1" applyBorder="1" applyAlignment="1">
      <alignment horizontal="center"/>
    </xf>
    <xf numFmtId="0" fontId="4" fillId="6" borderId="13" xfId="0" applyFont="1" applyFill="1" applyBorder="1"/>
    <xf numFmtId="0" fontId="4" fillId="6" borderId="6" xfId="0" applyFont="1" applyFill="1" applyBorder="1"/>
    <xf numFmtId="3" fontId="4" fillId="2" borderId="13" xfId="0" applyNumberFormat="1" applyFont="1" applyFill="1" applyBorder="1" applyAlignment="1">
      <alignment horizontal="center"/>
    </xf>
    <xf numFmtId="3" fontId="4" fillId="5" borderId="13" xfId="0" applyNumberFormat="1" applyFont="1" applyFill="1" applyBorder="1"/>
    <xf numFmtId="3" fontId="4" fillId="5" borderId="6" xfId="0" applyNumberFormat="1" applyFont="1" applyFill="1" applyBorder="1"/>
    <xf numFmtId="3" fontId="4" fillId="2" borderId="2" xfId="0" applyNumberFormat="1" applyFont="1" applyFill="1" applyBorder="1" applyAlignment="1">
      <alignment horizontal="center"/>
    </xf>
    <xf numFmtId="3" fontId="4" fillId="5" borderId="2" xfId="0" applyNumberFormat="1" applyFont="1" applyFill="1" applyBorder="1"/>
    <xf numFmtId="1" fontId="4" fillId="2" borderId="0" xfId="0" applyNumberFormat="1" applyFont="1" applyFill="1" applyBorder="1"/>
    <xf numFmtId="0" fontId="4" fillId="2" borderId="13" xfId="0" applyFont="1" applyFill="1" applyBorder="1"/>
    <xf numFmtId="0" fontId="4" fillId="2" borderId="6" xfId="0" applyFont="1" applyFill="1" applyBorder="1"/>
    <xf numFmtId="3" fontId="4" fillId="6" borderId="13" xfId="0" applyNumberFormat="1" applyFont="1" applyFill="1" applyBorder="1"/>
    <xf numFmtId="0" fontId="4" fillId="5" borderId="6" xfId="0" applyFont="1" applyFill="1" applyBorder="1"/>
    <xf numFmtId="3" fontId="4" fillId="2" borderId="13" xfId="0" applyNumberFormat="1" applyFont="1" applyFill="1" applyBorder="1"/>
    <xf numFmtId="3" fontId="4" fillId="7" borderId="13" xfId="0" applyNumberFormat="1" applyFont="1" applyFill="1" applyBorder="1"/>
    <xf numFmtId="3" fontId="8" fillId="7" borderId="13" xfId="0" applyNumberFormat="1" applyFont="1" applyFill="1" applyBorder="1"/>
    <xf numFmtId="0" fontId="4" fillId="7" borderId="9" xfId="0" applyFont="1" applyFill="1" applyBorder="1" applyAlignment="1">
      <alignment horizontal="right" wrapText="1"/>
    </xf>
    <xf numFmtId="0" fontId="4" fillId="7" borderId="10" xfId="0" applyFont="1" applyFill="1" applyBorder="1" applyAlignment="1">
      <alignment wrapText="1"/>
    </xf>
    <xf numFmtId="0" fontId="4" fillId="4" borderId="9" xfId="0" applyFont="1" applyFill="1" applyBorder="1" applyAlignment="1">
      <alignment horizontal="right" wrapText="1"/>
    </xf>
    <xf numFmtId="0" fontId="4" fillId="4" borderId="10" xfId="0" applyFont="1" applyFill="1" applyBorder="1" applyAlignment="1">
      <alignment wrapText="1"/>
    </xf>
    <xf numFmtId="0" fontId="4" fillId="8" borderId="9" xfId="0" applyFont="1" applyFill="1" applyBorder="1" applyAlignment="1">
      <alignment horizontal="right" wrapText="1"/>
    </xf>
    <xf numFmtId="0" fontId="4" fillId="8" borderId="10" xfId="0" applyFont="1" applyFill="1" applyBorder="1" applyAlignment="1">
      <alignment wrapText="1"/>
    </xf>
    <xf numFmtId="3" fontId="4" fillId="5" borderId="14" xfId="0" applyNumberFormat="1" applyFont="1" applyFill="1" applyBorder="1"/>
    <xf numFmtId="0" fontId="4" fillId="5" borderId="15" xfId="0" applyFont="1" applyFill="1" applyBorder="1"/>
    <xf numFmtId="164" fontId="4" fillId="2" borderId="2" xfId="0" applyNumberFormat="1" applyFont="1" applyFill="1" applyBorder="1" applyAlignment="1">
      <alignment horizontal="center"/>
    </xf>
    <xf numFmtId="3" fontId="4" fillId="2" borderId="2" xfId="0" applyNumberFormat="1" applyFont="1" applyFill="1" applyBorder="1"/>
    <xf numFmtId="1" fontId="3" fillId="2" borderId="9" xfId="0" applyNumberFormat="1" applyFont="1" applyFill="1" applyBorder="1"/>
    <xf numFmtId="0" fontId="3" fillId="2" borderId="9" xfId="0" applyFont="1" applyFill="1" applyBorder="1"/>
    <xf numFmtId="0" fontId="3" fillId="2" borderId="10" xfId="0" applyFont="1" applyFill="1" applyBorder="1"/>
    <xf numFmtId="1" fontId="3" fillId="2" borderId="9" xfId="0" applyNumberFormat="1" applyFont="1" applyFill="1" applyBorder="1" applyAlignment="1">
      <alignment horizontal="center"/>
    </xf>
    <xf numFmtId="3" fontId="3" fillId="2" borderId="9" xfId="0" applyNumberFormat="1" applyFont="1" applyFill="1" applyBorder="1" applyAlignment="1">
      <alignment horizontal="center"/>
    </xf>
    <xf numFmtId="3" fontId="3" fillId="3" borderId="9" xfId="0" applyNumberFormat="1" applyFont="1" applyFill="1" applyBorder="1"/>
    <xf numFmtId="3" fontId="3" fillId="9" borderId="9" xfId="0" applyNumberFormat="1" applyFont="1" applyFill="1" applyBorder="1"/>
    <xf numFmtId="3" fontId="3" fillId="3" borderId="10" xfId="0" applyNumberFormat="1" applyFont="1" applyFill="1" applyBorder="1"/>
    <xf numFmtId="3" fontId="3" fillId="2" borderId="8" xfId="0" applyNumberFormat="1" applyFont="1" applyFill="1" applyBorder="1" applyAlignment="1">
      <alignment horizontal="center"/>
    </xf>
    <xf numFmtId="3" fontId="3" fillId="3" borderId="8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7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</cellXfs>
  <cellStyles count="1">
    <cellStyle name="Normal" xfId="0" builtinId="0"/>
  </cellStyles>
  <dxfs count="15"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4472C4"/>
          <bgColor rgb="FF4472C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4472C4"/>
          <bgColor rgb="FF4472C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4472C4"/>
          <bgColor rgb="FF4472C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4472C4"/>
          <bgColor rgb="FF4472C4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5" defaultTableStyle="TableStyleMedium2" defaultPivotStyle="PivotStyleLight16">
    <tableStyle name="Instagram-Data-style 2" pivot="0" count="3" xr9:uid="{AC64360A-11A5-4CF5-9E55-AD38E6A451B9}">
      <tableStyleElement type="headerRow" dxfId="14"/>
      <tableStyleElement type="firstRowStripe" dxfId="13"/>
      <tableStyleElement type="secondRowStripe" dxfId="12"/>
    </tableStyle>
    <tableStyle name="Shop-Data-style" pivot="0" count="3" xr9:uid="{1899DFE1-C23B-4CB7-9F98-FF4BE7987DAD}">
      <tableStyleElement type="headerRow" dxfId="11"/>
      <tableStyleElement type="firstRowStripe" dxfId="10"/>
      <tableStyleElement type="secondRowStripe" dxfId="9"/>
    </tableStyle>
    <tableStyle name="Shop-Data-style 2" pivot="0" count="3" xr9:uid="{B407DA0B-1BFD-4D38-8CA7-419B1E05B251}">
      <tableStyleElement type="headerRow" dxfId="8"/>
      <tableStyleElement type="firstRowStripe" dxfId="7"/>
      <tableStyleElement type="secondRowStripe" dxfId="6"/>
    </tableStyle>
    <tableStyle name="YouTube-Data-style" pivot="0" count="3" xr9:uid="{EA811DC0-FE0B-4DDA-8990-05008660F3CC}">
      <tableStyleElement type="headerRow" dxfId="5"/>
      <tableStyleElement type="firstRowStripe" dxfId="4"/>
      <tableStyleElement type="secondRowStripe" dxfId="3"/>
    </tableStyle>
    <tableStyle name="YouTube-Data-style 2" pivot="0" count="3" xr9:uid="{106C68A9-63D2-4125-B5F8-BCB1FDAF0448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</a:t>
            </a:r>
            <a:endParaRPr lang="en-US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</c:f>
              <c:numCache>
                <c:formatCode>[$-409]d/mmm</c:formatCode>
                <c:ptCount val="30"/>
                <c:pt idx="0">
                  <c:v>44310</c:v>
                </c:pt>
                <c:pt idx="1">
                  <c:v>44311</c:v>
                </c:pt>
                <c:pt idx="2">
                  <c:v>44312</c:v>
                </c:pt>
                <c:pt idx="3">
                  <c:v>44313</c:v>
                </c:pt>
                <c:pt idx="4">
                  <c:v>44314</c:v>
                </c:pt>
                <c:pt idx="5">
                  <c:v>44315</c:v>
                </c:pt>
                <c:pt idx="6">
                  <c:v>44316</c:v>
                </c:pt>
                <c:pt idx="7">
                  <c:v>44317</c:v>
                </c:pt>
                <c:pt idx="8">
                  <c:v>44318</c:v>
                </c:pt>
                <c:pt idx="9">
                  <c:v>44319</c:v>
                </c:pt>
                <c:pt idx="10">
                  <c:v>44320</c:v>
                </c:pt>
                <c:pt idx="11">
                  <c:v>44321</c:v>
                </c:pt>
                <c:pt idx="12">
                  <c:v>44322</c:v>
                </c:pt>
                <c:pt idx="13">
                  <c:v>44323</c:v>
                </c:pt>
                <c:pt idx="14">
                  <c:v>44324</c:v>
                </c:pt>
                <c:pt idx="15">
                  <c:v>44325</c:v>
                </c:pt>
                <c:pt idx="16">
                  <c:v>44326</c:v>
                </c:pt>
                <c:pt idx="17">
                  <c:v>44327</c:v>
                </c:pt>
                <c:pt idx="18">
                  <c:v>44328</c:v>
                </c:pt>
                <c:pt idx="19">
                  <c:v>44329</c:v>
                </c:pt>
                <c:pt idx="20">
                  <c:v>44330</c:v>
                </c:pt>
                <c:pt idx="21">
                  <c:v>44331</c:v>
                </c:pt>
                <c:pt idx="22">
                  <c:v>44332</c:v>
                </c:pt>
                <c:pt idx="23">
                  <c:v>44333</c:v>
                </c:pt>
                <c:pt idx="24">
                  <c:v>44334</c:v>
                </c:pt>
                <c:pt idx="25">
                  <c:v>44335</c:v>
                </c:pt>
                <c:pt idx="26">
                  <c:v>44336</c:v>
                </c:pt>
                <c:pt idx="27">
                  <c:v>44337</c:v>
                </c:pt>
                <c:pt idx="28">
                  <c:v>44338</c:v>
                </c:pt>
                <c:pt idx="29">
                  <c:v>44339</c:v>
                </c:pt>
              </c:numCache>
            </c:numRef>
          </c:cat>
          <c:val>
            <c:numRef>
              <c:f>[0]!AValues</c:f>
              <c:numCache>
                <c:formatCode>#,##0</c:formatCode>
                <c:ptCount val="30"/>
                <c:pt idx="0">
                  <c:v>183284</c:v>
                </c:pt>
                <c:pt idx="1">
                  <c:v>183425</c:v>
                </c:pt>
                <c:pt idx="2">
                  <c:v>183525</c:v>
                </c:pt>
                <c:pt idx="3">
                  <c:v>183622</c:v>
                </c:pt>
                <c:pt idx="4">
                  <c:v>183684</c:v>
                </c:pt>
                <c:pt idx="5">
                  <c:v>183735</c:v>
                </c:pt>
                <c:pt idx="6">
                  <c:v>183809</c:v>
                </c:pt>
                <c:pt idx="7">
                  <c:v>183894</c:v>
                </c:pt>
                <c:pt idx="8">
                  <c:v>183954</c:v>
                </c:pt>
                <c:pt idx="9">
                  <c:v>184006</c:v>
                </c:pt>
                <c:pt idx="10">
                  <c:v>184076</c:v>
                </c:pt>
                <c:pt idx="11">
                  <c:v>184126</c:v>
                </c:pt>
                <c:pt idx="12">
                  <c:v>184205</c:v>
                </c:pt>
                <c:pt idx="13">
                  <c:v>184267</c:v>
                </c:pt>
                <c:pt idx="14">
                  <c:v>184331</c:v>
                </c:pt>
                <c:pt idx="15">
                  <c:v>184418</c:v>
                </c:pt>
                <c:pt idx="16">
                  <c:v>184476</c:v>
                </c:pt>
                <c:pt idx="17">
                  <c:v>184607</c:v>
                </c:pt>
                <c:pt idx="18">
                  <c:v>184717</c:v>
                </c:pt>
                <c:pt idx="19">
                  <c:v>184830</c:v>
                </c:pt>
                <c:pt idx="20">
                  <c:v>184954</c:v>
                </c:pt>
                <c:pt idx="21">
                  <c:v>185039</c:v>
                </c:pt>
                <c:pt idx="22">
                  <c:v>185094</c:v>
                </c:pt>
                <c:pt idx="23">
                  <c:v>185165</c:v>
                </c:pt>
                <c:pt idx="24">
                  <c:v>185207</c:v>
                </c:pt>
                <c:pt idx="25">
                  <c:v>185244</c:v>
                </c:pt>
                <c:pt idx="26">
                  <c:v>185318</c:v>
                </c:pt>
                <c:pt idx="27">
                  <c:v>185402</c:v>
                </c:pt>
                <c:pt idx="28">
                  <c:v>185526</c:v>
                </c:pt>
                <c:pt idx="29">
                  <c:v>185630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32-4B25-A668-51B2D7490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[0]!XValues2</c:f>
              <c:numCache>
                <c:formatCode>[$-409]d/mmm</c:formatCode>
                <c:ptCount val="30"/>
                <c:pt idx="0">
                  <c:v>44296</c:v>
                </c:pt>
                <c:pt idx="1">
                  <c:v>44297</c:v>
                </c:pt>
                <c:pt idx="2">
                  <c:v>44298</c:v>
                </c:pt>
                <c:pt idx="3">
                  <c:v>44299</c:v>
                </c:pt>
                <c:pt idx="4">
                  <c:v>44300</c:v>
                </c:pt>
                <c:pt idx="5">
                  <c:v>44301</c:v>
                </c:pt>
                <c:pt idx="6">
                  <c:v>44302</c:v>
                </c:pt>
                <c:pt idx="7">
                  <c:v>44303</c:v>
                </c:pt>
                <c:pt idx="8">
                  <c:v>44304</c:v>
                </c:pt>
                <c:pt idx="9">
                  <c:v>44305</c:v>
                </c:pt>
                <c:pt idx="10">
                  <c:v>44306</c:v>
                </c:pt>
                <c:pt idx="11">
                  <c:v>44307</c:v>
                </c:pt>
                <c:pt idx="12">
                  <c:v>44308</c:v>
                </c:pt>
                <c:pt idx="13">
                  <c:v>44309</c:v>
                </c:pt>
                <c:pt idx="14">
                  <c:v>44310</c:v>
                </c:pt>
                <c:pt idx="15">
                  <c:v>44311</c:v>
                </c:pt>
                <c:pt idx="16">
                  <c:v>44312</c:v>
                </c:pt>
                <c:pt idx="17">
                  <c:v>44313</c:v>
                </c:pt>
                <c:pt idx="18">
                  <c:v>44314</c:v>
                </c:pt>
                <c:pt idx="19">
                  <c:v>44315</c:v>
                </c:pt>
                <c:pt idx="20">
                  <c:v>44316</c:v>
                </c:pt>
                <c:pt idx="21">
                  <c:v>44317</c:v>
                </c:pt>
                <c:pt idx="22">
                  <c:v>44318</c:v>
                </c:pt>
                <c:pt idx="23">
                  <c:v>44319</c:v>
                </c:pt>
                <c:pt idx="24">
                  <c:v>44320</c:v>
                </c:pt>
                <c:pt idx="25">
                  <c:v>44321</c:v>
                </c:pt>
                <c:pt idx="26">
                  <c:v>44322</c:v>
                </c:pt>
                <c:pt idx="27">
                  <c:v>44323</c:v>
                </c:pt>
                <c:pt idx="28">
                  <c:v>44324</c:v>
                </c:pt>
                <c:pt idx="29">
                  <c:v>44325</c:v>
                </c:pt>
              </c:numCache>
            </c:numRef>
          </c:cat>
          <c:val>
            <c:numRef>
              <c:f>[0]!BValues2</c:f>
              <c:numCache>
                <c:formatCode>#,##0</c:formatCode>
                <c:ptCount val="30"/>
                <c:pt idx="0">
                  <c:v>0</c:v>
                </c:pt>
                <c:pt idx="1">
                  <c:v>133</c:v>
                </c:pt>
                <c:pt idx="2">
                  <c:v>140</c:v>
                </c:pt>
                <c:pt idx="3">
                  <c:v>143</c:v>
                </c:pt>
                <c:pt idx="4">
                  <c:v>182</c:v>
                </c:pt>
                <c:pt idx="5" formatCode="General">
                  <c:v>218</c:v>
                </c:pt>
                <c:pt idx="6" formatCode="General">
                  <c:v>137</c:v>
                </c:pt>
                <c:pt idx="7" formatCode="General">
                  <c:v>0</c:v>
                </c:pt>
                <c:pt idx="8" formatCode="General">
                  <c:v>185</c:v>
                </c:pt>
                <c:pt idx="9" formatCode="General">
                  <c:v>190</c:v>
                </c:pt>
                <c:pt idx="10" formatCode="General">
                  <c:v>150</c:v>
                </c:pt>
                <c:pt idx="11" formatCode="General">
                  <c:v>0</c:v>
                </c:pt>
                <c:pt idx="12" formatCode="General">
                  <c:v>126</c:v>
                </c:pt>
                <c:pt idx="13" formatCode="General">
                  <c:v>158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142</c:v>
                </c:pt>
                <c:pt idx="17" formatCode="General">
                  <c:v>118</c:v>
                </c:pt>
                <c:pt idx="18" formatCode="General">
                  <c:v>161</c:v>
                </c:pt>
                <c:pt idx="19">
                  <c:v>56</c:v>
                </c:pt>
                <c:pt idx="20">
                  <c:v>126</c:v>
                </c:pt>
                <c:pt idx="21">
                  <c:v>0</c:v>
                </c:pt>
                <c:pt idx="22">
                  <c:v>0</c:v>
                </c:pt>
                <c:pt idx="23">
                  <c:v>178</c:v>
                </c:pt>
                <c:pt idx="24">
                  <c:v>0</c:v>
                </c:pt>
                <c:pt idx="25">
                  <c:v>59</c:v>
                </c:pt>
                <c:pt idx="26">
                  <c:v>1176</c:v>
                </c:pt>
                <c:pt idx="27">
                  <c:v>131</c:v>
                </c:pt>
                <c:pt idx="28">
                  <c:v>0</c:v>
                </c:pt>
                <c:pt idx="29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DF-4084-9ED1-77C7430B6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[0]!XValues2</c:f>
              <c:numCache>
                <c:formatCode>[$-409]d/mmm</c:formatCode>
                <c:ptCount val="30"/>
                <c:pt idx="0">
                  <c:v>44296</c:v>
                </c:pt>
                <c:pt idx="1">
                  <c:v>44297</c:v>
                </c:pt>
                <c:pt idx="2">
                  <c:v>44298</c:v>
                </c:pt>
                <c:pt idx="3">
                  <c:v>44299</c:v>
                </c:pt>
                <c:pt idx="4">
                  <c:v>44300</c:v>
                </c:pt>
                <c:pt idx="5">
                  <c:v>44301</c:v>
                </c:pt>
                <c:pt idx="6">
                  <c:v>44302</c:v>
                </c:pt>
                <c:pt idx="7">
                  <c:v>44303</c:v>
                </c:pt>
                <c:pt idx="8">
                  <c:v>44304</c:v>
                </c:pt>
                <c:pt idx="9">
                  <c:v>44305</c:v>
                </c:pt>
                <c:pt idx="10">
                  <c:v>44306</c:v>
                </c:pt>
                <c:pt idx="11">
                  <c:v>44307</c:v>
                </c:pt>
                <c:pt idx="12">
                  <c:v>44308</c:v>
                </c:pt>
                <c:pt idx="13">
                  <c:v>44309</c:v>
                </c:pt>
                <c:pt idx="14">
                  <c:v>44310</c:v>
                </c:pt>
                <c:pt idx="15">
                  <c:v>44311</c:v>
                </c:pt>
                <c:pt idx="16">
                  <c:v>44312</c:v>
                </c:pt>
                <c:pt idx="17">
                  <c:v>44313</c:v>
                </c:pt>
                <c:pt idx="18">
                  <c:v>44314</c:v>
                </c:pt>
                <c:pt idx="19">
                  <c:v>44315</c:v>
                </c:pt>
                <c:pt idx="20">
                  <c:v>44316</c:v>
                </c:pt>
                <c:pt idx="21">
                  <c:v>44317</c:v>
                </c:pt>
                <c:pt idx="22">
                  <c:v>44318</c:v>
                </c:pt>
                <c:pt idx="23">
                  <c:v>44319</c:v>
                </c:pt>
                <c:pt idx="24">
                  <c:v>44320</c:v>
                </c:pt>
                <c:pt idx="25">
                  <c:v>44321</c:v>
                </c:pt>
                <c:pt idx="26">
                  <c:v>44322</c:v>
                </c:pt>
                <c:pt idx="27">
                  <c:v>44323</c:v>
                </c:pt>
                <c:pt idx="28">
                  <c:v>44324</c:v>
                </c:pt>
                <c:pt idx="29">
                  <c:v>44325</c:v>
                </c:pt>
              </c:numCache>
            </c:numRef>
          </c:cat>
          <c:val>
            <c:numRef>
              <c:f>[0]!CValues2</c:f>
              <c:numCache>
                <c:formatCode>#,##0</c:formatCode>
                <c:ptCount val="30"/>
                <c:pt idx="0">
                  <c:v>0</c:v>
                </c:pt>
                <c:pt idx="1">
                  <c:v>12</c:v>
                </c:pt>
                <c:pt idx="2">
                  <c:v>7</c:v>
                </c:pt>
                <c:pt idx="3">
                  <c:v>10</c:v>
                </c:pt>
                <c:pt idx="4">
                  <c:v>11</c:v>
                </c:pt>
                <c:pt idx="5" formatCode="General">
                  <c:v>14</c:v>
                </c:pt>
                <c:pt idx="6" formatCode="General">
                  <c:v>12</c:v>
                </c:pt>
                <c:pt idx="7" formatCode="General">
                  <c:v>0</c:v>
                </c:pt>
                <c:pt idx="8" formatCode="General">
                  <c:v>22</c:v>
                </c:pt>
                <c:pt idx="9" formatCode="General">
                  <c:v>14</c:v>
                </c:pt>
                <c:pt idx="10" formatCode="General">
                  <c:v>10</c:v>
                </c:pt>
                <c:pt idx="11" formatCode="General">
                  <c:v>0</c:v>
                </c:pt>
                <c:pt idx="12" formatCode="General">
                  <c:v>8</c:v>
                </c:pt>
                <c:pt idx="13" formatCode="General">
                  <c:v>20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 formatCode="General">
                  <c:v>9</c:v>
                </c:pt>
                <c:pt idx="18" formatCode="General">
                  <c:v>11</c:v>
                </c:pt>
                <c:pt idx="19">
                  <c:v>7</c:v>
                </c:pt>
                <c:pt idx="20">
                  <c:v>17</c:v>
                </c:pt>
                <c:pt idx="21">
                  <c:v>0</c:v>
                </c:pt>
                <c:pt idx="22">
                  <c:v>0</c:v>
                </c:pt>
                <c:pt idx="23">
                  <c:v>6</c:v>
                </c:pt>
                <c:pt idx="24">
                  <c:v>0</c:v>
                </c:pt>
                <c:pt idx="25">
                  <c:v>7</c:v>
                </c:pt>
                <c:pt idx="26">
                  <c:v>28</c:v>
                </c:pt>
                <c:pt idx="27">
                  <c:v>10</c:v>
                </c:pt>
                <c:pt idx="28">
                  <c:v>0</c:v>
                </c:pt>
                <c:pt idx="29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A8-44F5-B581-7DC885C85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[0]!XValues2</c:f>
              <c:numCache>
                <c:formatCode>[$-409]d/mmm</c:formatCode>
                <c:ptCount val="30"/>
                <c:pt idx="0">
                  <c:v>44296</c:v>
                </c:pt>
                <c:pt idx="1">
                  <c:v>44297</c:v>
                </c:pt>
                <c:pt idx="2">
                  <c:v>44298</c:v>
                </c:pt>
                <c:pt idx="3">
                  <c:v>44299</c:v>
                </c:pt>
                <c:pt idx="4">
                  <c:v>44300</c:v>
                </c:pt>
                <c:pt idx="5">
                  <c:v>44301</c:v>
                </c:pt>
                <c:pt idx="6">
                  <c:v>44302</c:v>
                </c:pt>
                <c:pt idx="7">
                  <c:v>44303</c:v>
                </c:pt>
                <c:pt idx="8">
                  <c:v>44304</c:v>
                </c:pt>
                <c:pt idx="9">
                  <c:v>44305</c:v>
                </c:pt>
                <c:pt idx="10">
                  <c:v>44306</c:v>
                </c:pt>
                <c:pt idx="11">
                  <c:v>44307</c:v>
                </c:pt>
                <c:pt idx="12">
                  <c:v>44308</c:v>
                </c:pt>
                <c:pt idx="13">
                  <c:v>44309</c:v>
                </c:pt>
                <c:pt idx="14">
                  <c:v>44310</c:v>
                </c:pt>
                <c:pt idx="15">
                  <c:v>44311</c:v>
                </c:pt>
                <c:pt idx="16">
                  <c:v>44312</c:v>
                </c:pt>
                <c:pt idx="17">
                  <c:v>44313</c:v>
                </c:pt>
                <c:pt idx="18">
                  <c:v>44314</c:v>
                </c:pt>
                <c:pt idx="19">
                  <c:v>44315</c:v>
                </c:pt>
                <c:pt idx="20">
                  <c:v>44316</c:v>
                </c:pt>
                <c:pt idx="21">
                  <c:v>44317</c:v>
                </c:pt>
                <c:pt idx="22">
                  <c:v>44318</c:v>
                </c:pt>
                <c:pt idx="23">
                  <c:v>44319</c:v>
                </c:pt>
                <c:pt idx="24">
                  <c:v>44320</c:v>
                </c:pt>
                <c:pt idx="25">
                  <c:v>44321</c:v>
                </c:pt>
                <c:pt idx="26">
                  <c:v>44322</c:v>
                </c:pt>
                <c:pt idx="27">
                  <c:v>44323</c:v>
                </c:pt>
                <c:pt idx="28">
                  <c:v>44324</c:v>
                </c:pt>
                <c:pt idx="29">
                  <c:v>44325</c:v>
                </c:pt>
              </c:numCache>
            </c:numRef>
          </c:cat>
          <c:val>
            <c:numRef>
              <c:f>[0]!DValues2</c:f>
              <c:numCache>
                <c:formatCode>#,##0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 formatCode="General">
                  <c:v>0</c:v>
                </c:pt>
                <c:pt idx="8" formatCode="General">
                  <c:v>1</c:v>
                </c:pt>
                <c:pt idx="9" formatCode="General">
                  <c:v>0</c:v>
                </c:pt>
                <c:pt idx="10" formatCode="General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 formatCode="General">
                  <c:v>0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 formatCode="General">
                  <c:v>0</c:v>
                </c:pt>
                <c:pt idx="18" formatCode="General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BC-4FDF-A30C-73D314C6D4F0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[0]!XValues2</c:f>
              <c:numCache>
                <c:formatCode>[$-409]d/mmm</c:formatCode>
                <c:ptCount val="30"/>
                <c:pt idx="0">
                  <c:v>44296</c:v>
                </c:pt>
                <c:pt idx="1">
                  <c:v>44297</c:v>
                </c:pt>
                <c:pt idx="2">
                  <c:v>44298</c:v>
                </c:pt>
                <c:pt idx="3">
                  <c:v>44299</c:v>
                </c:pt>
                <c:pt idx="4">
                  <c:v>44300</c:v>
                </c:pt>
                <c:pt idx="5">
                  <c:v>44301</c:v>
                </c:pt>
                <c:pt idx="6">
                  <c:v>44302</c:v>
                </c:pt>
                <c:pt idx="7">
                  <c:v>44303</c:v>
                </c:pt>
                <c:pt idx="8">
                  <c:v>44304</c:v>
                </c:pt>
                <c:pt idx="9">
                  <c:v>44305</c:v>
                </c:pt>
                <c:pt idx="10">
                  <c:v>44306</c:v>
                </c:pt>
                <c:pt idx="11">
                  <c:v>44307</c:v>
                </c:pt>
                <c:pt idx="12">
                  <c:v>44308</c:v>
                </c:pt>
                <c:pt idx="13">
                  <c:v>44309</c:v>
                </c:pt>
                <c:pt idx="14">
                  <c:v>44310</c:v>
                </c:pt>
                <c:pt idx="15">
                  <c:v>44311</c:v>
                </c:pt>
                <c:pt idx="16">
                  <c:v>44312</c:v>
                </c:pt>
                <c:pt idx="17">
                  <c:v>44313</c:v>
                </c:pt>
                <c:pt idx="18">
                  <c:v>44314</c:v>
                </c:pt>
                <c:pt idx="19">
                  <c:v>44315</c:v>
                </c:pt>
                <c:pt idx="20">
                  <c:v>44316</c:v>
                </c:pt>
                <c:pt idx="21">
                  <c:v>44317</c:v>
                </c:pt>
                <c:pt idx="22">
                  <c:v>44318</c:v>
                </c:pt>
                <c:pt idx="23">
                  <c:v>44319</c:v>
                </c:pt>
                <c:pt idx="24">
                  <c:v>44320</c:v>
                </c:pt>
                <c:pt idx="25">
                  <c:v>44321</c:v>
                </c:pt>
                <c:pt idx="26">
                  <c:v>44322</c:v>
                </c:pt>
                <c:pt idx="27">
                  <c:v>44323</c:v>
                </c:pt>
                <c:pt idx="28">
                  <c:v>44324</c:v>
                </c:pt>
                <c:pt idx="29">
                  <c:v>44325</c:v>
                </c:pt>
              </c:numCache>
            </c:numRef>
          </c:cat>
          <c:val>
            <c:numRef>
              <c:f>[0]!EValues2</c:f>
              <c:numCache>
                <c:formatCode>#,##0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 formatCode="General">
                  <c:v>1</c:v>
                </c:pt>
                <c:pt idx="6" formatCode="General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  <c:pt idx="9" formatCode="General">
                  <c:v>0</c:v>
                </c:pt>
                <c:pt idx="10" formatCode="General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 formatCode="General">
                  <c:v>0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1</c:v>
                </c:pt>
                <c:pt idx="17" formatCode="General">
                  <c:v>0</c:v>
                </c:pt>
                <c:pt idx="18" formatCode="General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BC-4FDF-A30C-73D314C6D4F0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[0]!XValues2</c:f>
              <c:numCache>
                <c:formatCode>[$-409]d/mmm</c:formatCode>
                <c:ptCount val="30"/>
                <c:pt idx="0">
                  <c:v>44296</c:v>
                </c:pt>
                <c:pt idx="1">
                  <c:v>44297</c:v>
                </c:pt>
                <c:pt idx="2">
                  <c:v>44298</c:v>
                </c:pt>
                <c:pt idx="3">
                  <c:v>44299</c:v>
                </c:pt>
                <c:pt idx="4">
                  <c:v>44300</c:v>
                </c:pt>
                <c:pt idx="5">
                  <c:v>44301</c:v>
                </c:pt>
                <c:pt idx="6">
                  <c:v>44302</c:v>
                </c:pt>
                <c:pt idx="7">
                  <c:v>44303</c:v>
                </c:pt>
                <c:pt idx="8">
                  <c:v>44304</c:v>
                </c:pt>
                <c:pt idx="9">
                  <c:v>44305</c:v>
                </c:pt>
                <c:pt idx="10">
                  <c:v>44306</c:v>
                </c:pt>
                <c:pt idx="11">
                  <c:v>44307</c:v>
                </c:pt>
                <c:pt idx="12">
                  <c:v>44308</c:v>
                </c:pt>
                <c:pt idx="13">
                  <c:v>44309</c:v>
                </c:pt>
                <c:pt idx="14">
                  <c:v>44310</c:v>
                </c:pt>
                <c:pt idx="15">
                  <c:v>44311</c:v>
                </c:pt>
                <c:pt idx="16">
                  <c:v>44312</c:v>
                </c:pt>
                <c:pt idx="17">
                  <c:v>44313</c:v>
                </c:pt>
                <c:pt idx="18">
                  <c:v>44314</c:v>
                </c:pt>
                <c:pt idx="19">
                  <c:v>44315</c:v>
                </c:pt>
                <c:pt idx="20">
                  <c:v>44316</c:v>
                </c:pt>
                <c:pt idx="21">
                  <c:v>44317</c:v>
                </c:pt>
                <c:pt idx="22">
                  <c:v>44318</c:v>
                </c:pt>
                <c:pt idx="23">
                  <c:v>44319</c:v>
                </c:pt>
                <c:pt idx="24">
                  <c:v>44320</c:v>
                </c:pt>
                <c:pt idx="25">
                  <c:v>44321</c:v>
                </c:pt>
                <c:pt idx="26">
                  <c:v>44322</c:v>
                </c:pt>
                <c:pt idx="27">
                  <c:v>44323</c:v>
                </c:pt>
                <c:pt idx="28">
                  <c:v>44324</c:v>
                </c:pt>
                <c:pt idx="29">
                  <c:v>44325</c:v>
                </c:pt>
              </c:numCache>
            </c:numRef>
          </c:cat>
          <c:val>
            <c:numRef>
              <c:f>[0]!FValues2</c:f>
              <c:numCache>
                <c:formatCode>#,##0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 formatCode="General">
                  <c:v>3</c:v>
                </c:pt>
                <c:pt idx="6" formatCode="General">
                  <c:v>1</c:v>
                </c:pt>
                <c:pt idx="7" formatCode="General">
                  <c:v>0</c:v>
                </c:pt>
                <c:pt idx="8" formatCode="General">
                  <c:v>0</c:v>
                </c:pt>
                <c:pt idx="9" formatCode="General">
                  <c:v>1</c:v>
                </c:pt>
                <c:pt idx="10" formatCode="General">
                  <c:v>2</c:v>
                </c:pt>
                <c:pt idx="11" formatCode="General">
                  <c:v>0</c:v>
                </c:pt>
                <c:pt idx="12" formatCode="General">
                  <c:v>1</c:v>
                </c:pt>
                <c:pt idx="13" formatCode="General">
                  <c:v>0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2</c:v>
                </c:pt>
                <c:pt idx="17" formatCode="General">
                  <c:v>0</c:v>
                </c:pt>
                <c:pt idx="18" formatCode="General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8BC-4FDF-A30C-73D314C6D4F0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[0]!XValues2</c:f>
              <c:numCache>
                <c:formatCode>[$-409]d/mmm</c:formatCode>
                <c:ptCount val="30"/>
                <c:pt idx="0">
                  <c:v>44296</c:v>
                </c:pt>
                <c:pt idx="1">
                  <c:v>44297</c:v>
                </c:pt>
                <c:pt idx="2">
                  <c:v>44298</c:v>
                </c:pt>
                <c:pt idx="3">
                  <c:v>44299</c:v>
                </c:pt>
                <c:pt idx="4">
                  <c:v>44300</c:v>
                </c:pt>
                <c:pt idx="5">
                  <c:v>44301</c:v>
                </c:pt>
                <c:pt idx="6">
                  <c:v>44302</c:v>
                </c:pt>
                <c:pt idx="7">
                  <c:v>44303</c:v>
                </c:pt>
                <c:pt idx="8">
                  <c:v>44304</c:v>
                </c:pt>
                <c:pt idx="9">
                  <c:v>44305</c:v>
                </c:pt>
                <c:pt idx="10">
                  <c:v>44306</c:v>
                </c:pt>
                <c:pt idx="11">
                  <c:v>44307</c:v>
                </c:pt>
                <c:pt idx="12">
                  <c:v>44308</c:v>
                </c:pt>
                <c:pt idx="13">
                  <c:v>44309</c:v>
                </c:pt>
                <c:pt idx="14">
                  <c:v>44310</c:v>
                </c:pt>
                <c:pt idx="15">
                  <c:v>44311</c:v>
                </c:pt>
                <c:pt idx="16">
                  <c:v>44312</c:v>
                </c:pt>
                <c:pt idx="17">
                  <c:v>44313</c:v>
                </c:pt>
                <c:pt idx="18">
                  <c:v>44314</c:v>
                </c:pt>
                <c:pt idx="19">
                  <c:v>44315</c:v>
                </c:pt>
                <c:pt idx="20">
                  <c:v>44316</c:v>
                </c:pt>
                <c:pt idx="21">
                  <c:v>44317</c:v>
                </c:pt>
                <c:pt idx="22">
                  <c:v>44318</c:v>
                </c:pt>
                <c:pt idx="23">
                  <c:v>44319</c:v>
                </c:pt>
                <c:pt idx="24">
                  <c:v>44320</c:v>
                </c:pt>
                <c:pt idx="25">
                  <c:v>44321</c:v>
                </c:pt>
                <c:pt idx="26">
                  <c:v>44322</c:v>
                </c:pt>
                <c:pt idx="27">
                  <c:v>44323</c:v>
                </c:pt>
                <c:pt idx="28">
                  <c:v>44324</c:v>
                </c:pt>
                <c:pt idx="29">
                  <c:v>44325</c:v>
                </c:pt>
              </c:numCache>
            </c:numRef>
          </c:cat>
          <c:val>
            <c:numRef>
              <c:f>[0]!GValues2</c:f>
              <c:numCache>
                <c:formatCode>#,##0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  <c:pt idx="9" formatCode="General">
                  <c:v>3</c:v>
                </c:pt>
                <c:pt idx="10" formatCode="General">
                  <c:v>0</c:v>
                </c:pt>
                <c:pt idx="11" formatCode="General">
                  <c:v>0</c:v>
                </c:pt>
                <c:pt idx="12" formatCode="General">
                  <c:v>1</c:v>
                </c:pt>
                <c:pt idx="13" formatCode="General">
                  <c:v>0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 formatCode="General">
                  <c:v>0</c:v>
                </c:pt>
                <c:pt idx="18" formatCode="General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8BC-4FDF-A30C-73D314C6D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DataB!$K$11:$K$54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DataB!$L$11:$L$54</c:f>
              <c:numCache>
                <c:formatCode>#,##0</c:formatCode>
                <c:ptCount val="44"/>
                <c:pt idx="0">
                  <c:v>611</c:v>
                </c:pt>
                <c:pt idx="1">
                  <c:v>623</c:v>
                </c:pt>
                <c:pt idx="2">
                  <c:v>627</c:v>
                </c:pt>
                <c:pt idx="3">
                  <c:v>641</c:v>
                </c:pt>
                <c:pt idx="4">
                  <c:v>645</c:v>
                </c:pt>
                <c:pt idx="5">
                  <c:v>656</c:v>
                </c:pt>
                <c:pt idx="6">
                  <c:v>665</c:v>
                </c:pt>
                <c:pt idx="7">
                  <c:v>676</c:v>
                </c:pt>
                <c:pt idx="8">
                  <c:v>683</c:v>
                </c:pt>
                <c:pt idx="9">
                  <c:v>685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35-411D-80CA-F12030AAA2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DataB!$K$11:$K$54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DataB!$M$11:$M$54</c:f>
              <c:numCache>
                <c:formatCode>#,##0</c:formatCode>
                <c:ptCount val="44"/>
                <c:pt idx="0">
                  <c:v>1237</c:v>
                </c:pt>
                <c:pt idx="1">
                  <c:v>1611</c:v>
                </c:pt>
                <c:pt idx="2">
                  <c:v>1964</c:v>
                </c:pt>
                <c:pt idx="3">
                  <c:v>706</c:v>
                </c:pt>
                <c:pt idx="4">
                  <c:v>730</c:v>
                </c:pt>
                <c:pt idx="5">
                  <c:v>566</c:v>
                </c:pt>
                <c:pt idx="6">
                  <c:v>1005</c:v>
                </c:pt>
                <c:pt idx="7">
                  <c:v>624</c:v>
                </c:pt>
                <c:pt idx="8">
                  <c:v>603</c:v>
                </c:pt>
                <c:pt idx="9">
                  <c:v>1703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8D-4331-B270-41D35D390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DataB!$K$11:$K$54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DataB!$N$11:$N$54</c:f>
              <c:numCache>
                <c:formatCode>#,##0</c:formatCode>
                <c:ptCount val="44"/>
                <c:pt idx="0">
                  <c:v>57</c:v>
                </c:pt>
                <c:pt idx="1">
                  <c:v>106</c:v>
                </c:pt>
                <c:pt idx="2">
                  <c:v>126</c:v>
                </c:pt>
                <c:pt idx="3">
                  <c:v>38</c:v>
                </c:pt>
                <c:pt idx="4">
                  <c:v>58</c:v>
                </c:pt>
                <c:pt idx="5">
                  <c:v>46</c:v>
                </c:pt>
                <c:pt idx="6">
                  <c:v>76</c:v>
                </c:pt>
                <c:pt idx="7">
                  <c:v>52</c:v>
                </c:pt>
                <c:pt idx="8">
                  <c:v>44</c:v>
                </c:pt>
                <c:pt idx="9">
                  <c:v>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3C-4B1C-AB6F-442F13870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DataB!$K$11:$K$54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DataB!$O$11:$O$54</c:f>
              <c:numCache>
                <c:formatCode>#,##0</c:formatCode>
                <c:ptCount val="44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5-4D7E-BDCB-189B7AA81C44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DataB!$K$11:$K$54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DataB!$P$11:$P$54</c:f>
              <c:numCache>
                <c:formatCode>#,##0</c:formatCode>
                <c:ptCount val="44"/>
                <c:pt idx="0">
                  <c:v>5</c:v>
                </c:pt>
                <c:pt idx="1">
                  <c:v>18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5-4D7E-BDCB-189B7AA81C44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DataB!$K$11:$K$54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DataB!$Q$11:$Q$54</c:f>
              <c:numCache>
                <c:formatCode>#,##0</c:formatCode>
                <c:ptCount val="44"/>
                <c:pt idx="0">
                  <c:v>0</c:v>
                </c:pt>
                <c:pt idx="1">
                  <c:v>6</c:v>
                </c:pt>
                <c:pt idx="2">
                  <c:v>9</c:v>
                </c:pt>
                <c:pt idx="3">
                  <c:v>4</c:v>
                </c:pt>
                <c:pt idx="4">
                  <c:v>2</c:v>
                </c:pt>
                <c:pt idx="5">
                  <c:v>11</c:v>
                </c:pt>
                <c:pt idx="6">
                  <c:v>7</c:v>
                </c:pt>
                <c:pt idx="7">
                  <c:v>4</c:v>
                </c:pt>
                <c:pt idx="8">
                  <c:v>3</c:v>
                </c:pt>
                <c:pt idx="9">
                  <c:v>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5-4D7E-BDCB-189B7AA81C44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DataB!$K$11:$K$54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DataB!$R$11:$R$54</c:f>
              <c:numCache>
                <c:formatCode>#,##0</c:formatCode>
                <c:ptCount val="44"/>
                <c:pt idx="0">
                  <c:v>12</c:v>
                </c:pt>
                <c:pt idx="1">
                  <c:v>1</c:v>
                </c:pt>
                <c:pt idx="2">
                  <c:v>7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5-4D7E-BDCB-189B7AA8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</c:f>
              <c:numCache>
                <c:formatCode>[$-409]d/mmm</c:formatCode>
                <c:ptCount val="30"/>
                <c:pt idx="0">
                  <c:v>44310</c:v>
                </c:pt>
                <c:pt idx="1">
                  <c:v>44311</c:v>
                </c:pt>
                <c:pt idx="2">
                  <c:v>44312</c:v>
                </c:pt>
                <c:pt idx="3">
                  <c:v>44313</c:v>
                </c:pt>
                <c:pt idx="4">
                  <c:v>44314</c:v>
                </c:pt>
                <c:pt idx="5">
                  <c:v>44315</c:v>
                </c:pt>
                <c:pt idx="6">
                  <c:v>44316</c:v>
                </c:pt>
                <c:pt idx="7">
                  <c:v>44317</c:v>
                </c:pt>
                <c:pt idx="8">
                  <c:v>44318</c:v>
                </c:pt>
                <c:pt idx="9">
                  <c:v>44319</c:v>
                </c:pt>
                <c:pt idx="10">
                  <c:v>44320</c:v>
                </c:pt>
                <c:pt idx="11">
                  <c:v>44321</c:v>
                </c:pt>
                <c:pt idx="12">
                  <c:v>44322</c:v>
                </c:pt>
                <c:pt idx="13">
                  <c:v>44323</c:v>
                </c:pt>
                <c:pt idx="14">
                  <c:v>44324</c:v>
                </c:pt>
                <c:pt idx="15">
                  <c:v>44325</c:v>
                </c:pt>
                <c:pt idx="16">
                  <c:v>44326</c:v>
                </c:pt>
                <c:pt idx="17">
                  <c:v>44327</c:v>
                </c:pt>
                <c:pt idx="18">
                  <c:v>44328</c:v>
                </c:pt>
                <c:pt idx="19">
                  <c:v>44329</c:v>
                </c:pt>
                <c:pt idx="20">
                  <c:v>44330</c:v>
                </c:pt>
                <c:pt idx="21">
                  <c:v>44331</c:v>
                </c:pt>
                <c:pt idx="22">
                  <c:v>44332</c:v>
                </c:pt>
                <c:pt idx="23">
                  <c:v>44333</c:v>
                </c:pt>
                <c:pt idx="24">
                  <c:v>44334</c:v>
                </c:pt>
                <c:pt idx="25">
                  <c:v>44335</c:v>
                </c:pt>
                <c:pt idx="26">
                  <c:v>44336</c:v>
                </c:pt>
                <c:pt idx="27">
                  <c:v>44337</c:v>
                </c:pt>
                <c:pt idx="28">
                  <c:v>44338</c:v>
                </c:pt>
                <c:pt idx="29">
                  <c:v>44339</c:v>
                </c:pt>
              </c:numCache>
            </c:numRef>
          </c:cat>
          <c:val>
            <c:numRef>
              <c:f>[0]!BValues</c:f>
              <c:numCache>
                <c:formatCode>#,##0</c:formatCode>
                <c:ptCount val="30"/>
                <c:pt idx="0">
                  <c:v>104183</c:v>
                </c:pt>
                <c:pt idx="1">
                  <c:v>50051</c:v>
                </c:pt>
                <c:pt idx="2">
                  <c:v>56078</c:v>
                </c:pt>
                <c:pt idx="3">
                  <c:v>44625</c:v>
                </c:pt>
                <c:pt idx="4">
                  <c:v>47009</c:v>
                </c:pt>
                <c:pt idx="5">
                  <c:v>76915</c:v>
                </c:pt>
                <c:pt idx="6">
                  <c:v>52368</c:v>
                </c:pt>
                <c:pt idx="7">
                  <c:v>34646</c:v>
                </c:pt>
                <c:pt idx="8">
                  <c:v>19589</c:v>
                </c:pt>
                <c:pt idx="9">
                  <c:v>43427</c:v>
                </c:pt>
                <c:pt idx="10">
                  <c:v>42273</c:v>
                </c:pt>
                <c:pt idx="11">
                  <c:v>50814</c:v>
                </c:pt>
                <c:pt idx="12">
                  <c:v>53123</c:v>
                </c:pt>
                <c:pt idx="13">
                  <c:v>68276</c:v>
                </c:pt>
                <c:pt idx="14">
                  <c:v>50672</c:v>
                </c:pt>
                <c:pt idx="15">
                  <c:v>58042</c:v>
                </c:pt>
                <c:pt idx="16">
                  <c:v>48674</c:v>
                </c:pt>
                <c:pt idx="17">
                  <c:v>117809</c:v>
                </c:pt>
                <c:pt idx="18">
                  <c:v>39929</c:v>
                </c:pt>
                <c:pt idx="19">
                  <c:v>55034</c:v>
                </c:pt>
                <c:pt idx="20">
                  <c:v>60838</c:v>
                </c:pt>
                <c:pt idx="21">
                  <c:v>85023</c:v>
                </c:pt>
                <c:pt idx="22">
                  <c:v>41690</c:v>
                </c:pt>
                <c:pt idx="23">
                  <c:v>62027</c:v>
                </c:pt>
                <c:pt idx="24">
                  <c:v>43271</c:v>
                </c:pt>
                <c:pt idx="25">
                  <c:v>39765</c:v>
                </c:pt>
                <c:pt idx="26">
                  <c:v>59410</c:v>
                </c:pt>
                <c:pt idx="27">
                  <c:v>55006</c:v>
                </c:pt>
                <c:pt idx="28">
                  <c:v>46120</c:v>
                </c:pt>
                <c:pt idx="29">
                  <c:v>54983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A7-4EBF-99EB-D1E9F1797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</a:t>
            </a:r>
            <a:endParaRPr lang="en-US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</c:f>
              <c:numCache>
                <c:formatCode>[$-409]d/mmm</c:formatCode>
                <c:ptCount val="30"/>
                <c:pt idx="0">
                  <c:v>44310</c:v>
                </c:pt>
                <c:pt idx="1">
                  <c:v>44311</c:v>
                </c:pt>
                <c:pt idx="2">
                  <c:v>44312</c:v>
                </c:pt>
                <c:pt idx="3">
                  <c:v>44313</c:v>
                </c:pt>
                <c:pt idx="4">
                  <c:v>44314</c:v>
                </c:pt>
                <c:pt idx="5">
                  <c:v>44315</c:v>
                </c:pt>
                <c:pt idx="6">
                  <c:v>44316</c:v>
                </c:pt>
                <c:pt idx="7">
                  <c:v>44317</c:v>
                </c:pt>
                <c:pt idx="8">
                  <c:v>44318</c:v>
                </c:pt>
                <c:pt idx="9">
                  <c:v>44319</c:v>
                </c:pt>
                <c:pt idx="10">
                  <c:v>44320</c:v>
                </c:pt>
                <c:pt idx="11">
                  <c:v>44321</c:v>
                </c:pt>
                <c:pt idx="12">
                  <c:v>44322</c:v>
                </c:pt>
                <c:pt idx="13">
                  <c:v>44323</c:v>
                </c:pt>
                <c:pt idx="14">
                  <c:v>44324</c:v>
                </c:pt>
                <c:pt idx="15">
                  <c:v>44325</c:v>
                </c:pt>
                <c:pt idx="16">
                  <c:v>44326</c:v>
                </c:pt>
                <c:pt idx="17">
                  <c:v>44327</c:v>
                </c:pt>
                <c:pt idx="18">
                  <c:v>44328</c:v>
                </c:pt>
                <c:pt idx="19">
                  <c:v>44329</c:v>
                </c:pt>
                <c:pt idx="20">
                  <c:v>44330</c:v>
                </c:pt>
                <c:pt idx="21">
                  <c:v>44331</c:v>
                </c:pt>
                <c:pt idx="22">
                  <c:v>44332</c:v>
                </c:pt>
                <c:pt idx="23">
                  <c:v>44333</c:v>
                </c:pt>
                <c:pt idx="24">
                  <c:v>44334</c:v>
                </c:pt>
                <c:pt idx="25">
                  <c:v>44335</c:v>
                </c:pt>
                <c:pt idx="26">
                  <c:v>44336</c:v>
                </c:pt>
                <c:pt idx="27">
                  <c:v>44337</c:v>
                </c:pt>
                <c:pt idx="28">
                  <c:v>44338</c:v>
                </c:pt>
                <c:pt idx="29">
                  <c:v>44339</c:v>
                </c:pt>
              </c:numCache>
            </c:numRef>
          </c:cat>
          <c:val>
            <c:numRef>
              <c:f>[0]!CValues</c:f>
              <c:numCache>
                <c:formatCode>#,##0</c:formatCode>
                <c:ptCount val="30"/>
                <c:pt idx="0">
                  <c:v>4050</c:v>
                </c:pt>
                <c:pt idx="1">
                  <c:v>2499</c:v>
                </c:pt>
                <c:pt idx="2">
                  <c:v>1920</c:v>
                </c:pt>
                <c:pt idx="3">
                  <c:v>2223</c:v>
                </c:pt>
                <c:pt idx="4">
                  <c:v>2005</c:v>
                </c:pt>
                <c:pt idx="5">
                  <c:v>3323</c:v>
                </c:pt>
                <c:pt idx="6">
                  <c:v>2402</c:v>
                </c:pt>
                <c:pt idx="7">
                  <c:v>1474</c:v>
                </c:pt>
                <c:pt idx="8">
                  <c:v>1292</c:v>
                </c:pt>
                <c:pt idx="9">
                  <c:v>1912</c:v>
                </c:pt>
                <c:pt idx="10">
                  <c:v>2036</c:v>
                </c:pt>
                <c:pt idx="11">
                  <c:v>2314</c:v>
                </c:pt>
                <c:pt idx="12">
                  <c:v>1378</c:v>
                </c:pt>
                <c:pt idx="13">
                  <c:v>3048</c:v>
                </c:pt>
                <c:pt idx="14">
                  <c:v>2687</c:v>
                </c:pt>
                <c:pt idx="15">
                  <c:v>2587</c:v>
                </c:pt>
                <c:pt idx="16">
                  <c:v>2332</c:v>
                </c:pt>
                <c:pt idx="17">
                  <c:v>5491</c:v>
                </c:pt>
                <c:pt idx="18">
                  <c:v>1831</c:v>
                </c:pt>
                <c:pt idx="19">
                  <c:v>1691</c:v>
                </c:pt>
                <c:pt idx="20">
                  <c:v>2508</c:v>
                </c:pt>
                <c:pt idx="21">
                  <c:v>3128</c:v>
                </c:pt>
                <c:pt idx="22">
                  <c:v>2232</c:v>
                </c:pt>
                <c:pt idx="23">
                  <c:v>2290</c:v>
                </c:pt>
                <c:pt idx="24">
                  <c:v>179</c:v>
                </c:pt>
                <c:pt idx="25">
                  <c:v>2109</c:v>
                </c:pt>
                <c:pt idx="26">
                  <c:v>2676</c:v>
                </c:pt>
                <c:pt idx="27">
                  <c:v>2725</c:v>
                </c:pt>
                <c:pt idx="28">
                  <c:v>2157</c:v>
                </c:pt>
                <c:pt idx="29">
                  <c:v>3283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D0-4929-A4BD-698271F6D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aseline="0"/>
              <a:t>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</c:f>
              <c:numCache>
                <c:formatCode>[$-409]d/mmm</c:formatCode>
                <c:ptCount val="30"/>
                <c:pt idx="0">
                  <c:v>44310</c:v>
                </c:pt>
                <c:pt idx="1">
                  <c:v>44311</c:v>
                </c:pt>
                <c:pt idx="2">
                  <c:v>44312</c:v>
                </c:pt>
                <c:pt idx="3">
                  <c:v>44313</c:v>
                </c:pt>
                <c:pt idx="4">
                  <c:v>44314</c:v>
                </c:pt>
                <c:pt idx="5">
                  <c:v>44315</c:v>
                </c:pt>
                <c:pt idx="6">
                  <c:v>44316</c:v>
                </c:pt>
                <c:pt idx="7">
                  <c:v>44317</c:v>
                </c:pt>
                <c:pt idx="8">
                  <c:v>44318</c:v>
                </c:pt>
                <c:pt idx="9">
                  <c:v>44319</c:v>
                </c:pt>
                <c:pt idx="10">
                  <c:v>44320</c:v>
                </c:pt>
                <c:pt idx="11">
                  <c:v>44321</c:v>
                </c:pt>
                <c:pt idx="12">
                  <c:v>44322</c:v>
                </c:pt>
                <c:pt idx="13">
                  <c:v>44323</c:v>
                </c:pt>
                <c:pt idx="14">
                  <c:v>44324</c:v>
                </c:pt>
                <c:pt idx="15">
                  <c:v>44325</c:v>
                </c:pt>
                <c:pt idx="16">
                  <c:v>44326</c:v>
                </c:pt>
                <c:pt idx="17">
                  <c:v>44327</c:v>
                </c:pt>
                <c:pt idx="18">
                  <c:v>44328</c:v>
                </c:pt>
                <c:pt idx="19">
                  <c:v>44329</c:v>
                </c:pt>
                <c:pt idx="20">
                  <c:v>44330</c:v>
                </c:pt>
                <c:pt idx="21">
                  <c:v>44331</c:v>
                </c:pt>
                <c:pt idx="22">
                  <c:v>44332</c:v>
                </c:pt>
                <c:pt idx="23">
                  <c:v>44333</c:v>
                </c:pt>
                <c:pt idx="24">
                  <c:v>44334</c:v>
                </c:pt>
                <c:pt idx="25">
                  <c:v>44335</c:v>
                </c:pt>
                <c:pt idx="26">
                  <c:v>44336</c:v>
                </c:pt>
                <c:pt idx="27">
                  <c:v>44337</c:v>
                </c:pt>
                <c:pt idx="28">
                  <c:v>44338</c:v>
                </c:pt>
                <c:pt idx="29">
                  <c:v>44339</c:v>
                </c:pt>
              </c:numCache>
            </c:numRef>
          </c:cat>
          <c:val>
            <c:numRef>
              <c:f>[0]!DValues</c:f>
              <c:numCache>
                <c:formatCode>#,##0</c:formatCode>
                <c:ptCount val="30"/>
                <c:pt idx="0">
                  <c:v>60</c:v>
                </c:pt>
                <c:pt idx="1">
                  <c:v>25</c:v>
                </c:pt>
                <c:pt idx="2">
                  <c:v>25</c:v>
                </c:pt>
                <c:pt idx="3">
                  <c:v>37</c:v>
                </c:pt>
                <c:pt idx="4">
                  <c:v>25</c:v>
                </c:pt>
                <c:pt idx="5">
                  <c:v>68</c:v>
                </c:pt>
                <c:pt idx="6">
                  <c:v>26</c:v>
                </c:pt>
                <c:pt idx="7">
                  <c:v>10</c:v>
                </c:pt>
                <c:pt idx="8">
                  <c:v>16</c:v>
                </c:pt>
                <c:pt idx="9">
                  <c:v>36</c:v>
                </c:pt>
                <c:pt idx="10">
                  <c:v>22</c:v>
                </c:pt>
                <c:pt idx="11">
                  <c:v>24</c:v>
                </c:pt>
                <c:pt idx="12">
                  <c:v>40</c:v>
                </c:pt>
                <c:pt idx="13">
                  <c:v>46</c:v>
                </c:pt>
                <c:pt idx="14">
                  <c:v>34</c:v>
                </c:pt>
                <c:pt idx="15">
                  <c:v>32</c:v>
                </c:pt>
                <c:pt idx="16">
                  <c:v>39</c:v>
                </c:pt>
                <c:pt idx="17">
                  <c:v>82</c:v>
                </c:pt>
                <c:pt idx="18">
                  <c:v>27</c:v>
                </c:pt>
                <c:pt idx="19">
                  <c:v>35</c:v>
                </c:pt>
                <c:pt idx="20">
                  <c:v>29</c:v>
                </c:pt>
                <c:pt idx="21">
                  <c:v>42</c:v>
                </c:pt>
                <c:pt idx="22">
                  <c:v>35</c:v>
                </c:pt>
                <c:pt idx="23">
                  <c:v>14</c:v>
                </c:pt>
                <c:pt idx="24">
                  <c:v>26</c:v>
                </c:pt>
                <c:pt idx="25">
                  <c:v>19</c:v>
                </c:pt>
                <c:pt idx="26">
                  <c:v>40</c:v>
                </c:pt>
                <c:pt idx="27">
                  <c:v>29</c:v>
                </c:pt>
                <c:pt idx="28">
                  <c:v>20</c:v>
                </c:pt>
                <c:pt idx="29">
                  <c:v>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20-45C1-B519-FEBEBD5F01FF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[0]!XValues</c:f>
              <c:numCache>
                <c:formatCode>[$-409]d/mmm</c:formatCode>
                <c:ptCount val="30"/>
                <c:pt idx="0">
                  <c:v>44310</c:v>
                </c:pt>
                <c:pt idx="1">
                  <c:v>44311</c:v>
                </c:pt>
                <c:pt idx="2">
                  <c:v>44312</c:v>
                </c:pt>
                <c:pt idx="3">
                  <c:v>44313</c:v>
                </c:pt>
                <c:pt idx="4">
                  <c:v>44314</c:v>
                </c:pt>
                <c:pt idx="5">
                  <c:v>44315</c:v>
                </c:pt>
                <c:pt idx="6">
                  <c:v>44316</c:v>
                </c:pt>
                <c:pt idx="7">
                  <c:v>44317</c:v>
                </c:pt>
                <c:pt idx="8">
                  <c:v>44318</c:v>
                </c:pt>
                <c:pt idx="9">
                  <c:v>44319</c:v>
                </c:pt>
                <c:pt idx="10">
                  <c:v>44320</c:v>
                </c:pt>
                <c:pt idx="11">
                  <c:v>44321</c:v>
                </c:pt>
                <c:pt idx="12">
                  <c:v>44322</c:v>
                </c:pt>
                <c:pt idx="13">
                  <c:v>44323</c:v>
                </c:pt>
                <c:pt idx="14">
                  <c:v>44324</c:v>
                </c:pt>
                <c:pt idx="15">
                  <c:v>44325</c:v>
                </c:pt>
                <c:pt idx="16">
                  <c:v>44326</c:v>
                </c:pt>
                <c:pt idx="17">
                  <c:v>44327</c:v>
                </c:pt>
                <c:pt idx="18">
                  <c:v>44328</c:v>
                </c:pt>
                <c:pt idx="19">
                  <c:v>44329</c:v>
                </c:pt>
                <c:pt idx="20">
                  <c:v>44330</c:v>
                </c:pt>
                <c:pt idx="21">
                  <c:v>44331</c:v>
                </c:pt>
                <c:pt idx="22">
                  <c:v>44332</c:v>
                </c:pt>
                <c:pt idx="23">
                  <c:v>44333</c:v>
                </c:pt>
                <c:pt idx="24">
                  <c:v>44334</c:v>
                </c:pt>
                <c:pt idx="25">
                  <c:v>44335</c:v>
                </c:pt>
                <c:pt idx="26">
                  <c:v>44336</c:v>
                </c:pt>
                <c:pt idx="27">
                  <c:v>44337</c:v>
                </c:pt>
                <c:pt idx="28">
                  <c:v>44338</c:v>
                </c:pt>
                <c:pt idx="29">
                  <c:v>44339</c:v>
                </c:pt>
              </c:numCache>
            </c:numRef>
          </c:cat>
          <c:val>
            <c:numRef>
              <c:f>[0]!EValues</c:f>
              <c:numCache>
                <c:formatCode>#,##0</c:formatCode>
                <c:ptCount val="30"/>
                <c:pt idx="0">
                  <c:v>56</c:v>
                </c:pt>
                <c:pt idx="1">
                  <c:v>20</c:v>
                </c:pt>
                <c:pt idx="2">
                  <c:v>11</c:v>
                </c:pt>
                <c:pt idx="3">
                  <c:v>23</c:v>
                </c:pt>
                <c:pt idx="4">
                  <c:v>26</c:v>
                </c:pt>
                <c:pt idx="5">
                  <c:v>30</c:v>
                </c:pt>
                <c:pt idx="6">
                  <c:v>6</c:v>
                </c:pt>
                <c:pt idx="7">
                  <c:v>4</c:v>
                </c:pt>
                <c:pt idx="8">
                  <c:v>37</c:v>
                </c:pt>
                <c:pt idx="9">
                  <c:v>43</c:v>
                </c:pt>
                <c:pt idx="10">
                  <c:v>9</c:v>
                </c:pt>
                <c:pt idx="11">
                  <c:v>20</c:v>
                </c:pt>
                <c:pt idx="12">
                  <c:v>53</c:v>
                </c:pt>
                <c:pt idx="13">
                  <c:v>20</c:v>
                </c:pt>
                <c:pt idx="14">
                  <c:v>3</c:v>
                </c:pt>
                <c:pt idx="15">
                  <c:v>5</c:v>
                </c:pt>
                <c:pt idx="16">
                  <c:v>13</c:v>
                </c:pt>
                <c:pt idx="17">
                  <c:v>208</c:v>
                </c:pt>
                <c:pt idx="18">
                  <c:v>7</c:v>
                </c:pt>
                <c:pt idx="19">
                  <c:v>16</c:v>
                </c:pt>
                <c:pt idx="20">
                  <c:v>18</c:v>
                </c:pt>
                <c:pt idx="21">
                  <c:v>40</c:v>
                </c:pt>
                <c:pt idx="22">
                  <c:v>8</c:v>
                </c:pt>
                <c:pt idx="23">
                  <c:v>11</c:v>
                </c:pt>
                <c:pt idx="24">
                  <c:v>10</c:v>
                </c:pt>
                <c:pt idx="25">
                  <c:v>9</c:v>
                </c:pt>
                <c:pt idx="26">
                  <c:v>9</c:v>
                </c:pt>
                <c:pt idx="27">
                  <c:v>21</c:v>
                </c:pt>
                <c:pt idx="28">
                  <c:v>13</c:v>
                </c:pt>
                <c:pt idx="29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20-45C1-B519-FEBEBD5F01FF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[0]!XValues</c:f>
              <c:numCache>
                <c:formatCode>[$-409]d/mmm</c:formatCode>
                <c:ptCount val="30"/>
                <c:pt idx="0">
                  <c:v>44310</c:v>
                </c:pt>
                <c:pt idx="1">
                  <c:v>44311</c:v>
                </c:pt>
                <c:pt idx="2">
                  <c:v>44312</c:v>
                </c:pt>
                <c:pt idx="3">
                  <c:v>44313</c:v>
                </c:pt>
                <c:pt idx="4">
                  <c:v>44314</c:v>
                </c:pt>
                <c:pt idx="5">
                  <c:v>44315</c:v>
                </c:pt>
                <c:pt idx="6">
                  <c:v>44316</c:v>
                </c:pt>
                <c:pt idx="7">
                  <c:v>44317</c:v>
                </c:pt>
                <c:pt idx="8">
                  <c:v>44318</c:v>
                </c:pt>
                <c:pt idx="9">
                  <c:v>44319</c:v>
                </c:pt>
                <c:pt idx="10">
                  <c:v>44320</c:v>
                </c:pt>
                <c:pt idx="11">
                  <c:v>44321</c:v>
                </c:pt>
                <c:pt idx="12">
                  <c:v>44322</c:v>
                </c:pt>
                <c:pt idx="13">
                  <c:v>44323</c:v>
                </c:pt>
                <c:pt idx="14">
                  <c:v>44324</c:v>
                </c:pt>
                <c:pt idx="15">
                  <c:v>44325</c:v>
                </c:pt>
                <c:pt idx="16">
                  <c:v>44326</c:v>
                </c:pt>
                <c:pt idx="17">
                  <c:v>44327</c:v>
                </c:pt>
                <c:pt idx="18">
                  <c:v>44328</c:v>
                </c:pt>
                <c:pt idx="19">
                  <c:v>44329</c:v>
                </c:pt>
                <c:pt idx="20">
                  <c:v>44330</c:v>
                </c:pt>
                <c:pt idx="21">
                  <c:v>44331</c:v>
                </c:pt>
                <c:pt idx="22">
                  <c:v>44332</c:v>
                </c:pt>
                <c:pt idx="23">
                  <c:v>44333</c:v>
                </c:pt>
                <c:pt idx="24">
                  <c:v>44334</c:v>
                </c:pt>
                <c:pt idx="25">
                  <c:v>44335</c:v>
                </c:pt>
                <c:pt idx="26">
                  <c:v>44336</c:v>
                </c:pt>
                <c:pt idx="27">
                  <c:v>44337</c:v>
                </c:pt>
                <c:pt idx="28">
                  <c:v>44338</c:v>
                </c:pt>
                <c:pt idx="29">
                  <c:v>44339</c:v>
                </c:pt>
              </c:numCache>
            </c:numRef>
          </c:cat>
          <c:val>
            <c:numRef>
              <c:f>[0]!FValues</c:f>
              <c:numCache>
                <c:formatCode>#,##0</c:formatCode>
                <c:ptCount val="30"/>
                <c:pt idx="0">
                  <c:v>631</c:v>
                </c:pt>
                <c:pt idx="1">
                  <c:v>152</c:v>
                </c:pt>
                <c:pt idx="2">
                  <c:v>217</c:v>
                </c:pt>
                <c:pt idx="3">
                  <c:v>130</c:v>
                </c:pt>
                <c:pt idx="4">
                  <c:v>246</c:v>
                </c:pt>
                <c:pt idx="5">
                  <c:v>319</c:v>
                </c:pt>
                <c:pt idx="6">
                  <c:v>174</c:v>
                </c:pt>
                <c:pt idx="7">
                  <c:v>131</c:v>
                </c:pt>
                <c:pt idx="8">
                  <c:v>175</c:v>
                </c:pt>
                <c:pt idx="9">
                  <c:v>180</c:v>
                </c:pt>
                <c:pt idx="10">
                  <c:v>106</c:v>
                </c:pt>
                <c:pt idx="11">
                  <c:v>162</c:v>
                </c:pt>
                <c:pt idx="12">
                  <c:v>257</c:v>
                </c:pt>
                <c:pt idx="13">
                  <c:v>225</c:v>
                </c:pt>
                <c:pt idx="14">
                  <c:v>181</c:v>
                </c:pt>
                <c:pt idx="15">
                  <c:v>175</c:v>
                </c:pt>
                <c:pt idx="16">
                  <c:v>184</c:v>
                </c:pt>
                <c:pt idx="17">
                  <c:v>881</c:v>
                </c:pt>
                <c:pt idx="18">
                  <c:v>142</c:v>
                </c:pt>
                <c:pt idx="19">
                  <c:v>198</c:v>
                </c:pt>
                <c:pt idx="20">
                  <c:v>177</c:v>
                </c:pt>
                <c:pt idx="21">
                  <c:v>282</c:v>
                </c:pt>
                <c:pt idx="22">
                  <c:v>117</c:v>
                </c:pt>
                <c:pt idx="23">
                  <c:v>203</c:v>
                </c:pt>
                <c:pt idx="24">
                  <c:v>131</c:v>
                </c:pt>
                <c:pt idx="25">
                  <c:v>104</c:v>
                </c:pt>
                <c:pt idx="26">
                  <c:v>150</c:v>
                </c:pt>
                <c:pt idx="27">
                  <c:v>184</c:v>
                </c:pt>
                <c:pt idx="28">
                  <c:v>149</c:v>
                </c:pt>
                <c:pt idx="29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20-45C1-B519-FEBEBD5F0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DataA!$K$11:$K$54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DataA!$L$11:$L$54</c:f>
              <c:numCache>
                <c:formatCode>#,##0</c:formatCode>
                <c:ptCount val="44"/>
                <c:pt idx="0">
                  <c:v>177713</c:v>
                </c:pt>
                <c:pt idx="1">
                  <c:v>178453</c:v>
                </c:pt>
                <c:pt idx="2">
                  <c:v>179160</c:v>
                </c:pt>
                <c:pt idx="3">
                  <c:v>179886</c:v>
                </c:pt>
                <c:pt idx="4">
                  <c:v>180485</c:v>
                </c:pt>
                <c:pt idx="5">
                  <c:v>181910</c:v>
                </c:pt>
                <c:pt idx="6">
                  <c:v>182794</c:v>
                </c:pt>
                <c:pt idx="7">
                  <c:v>183425</c:v>
                </c:pt>
                <c:pt idx="8">
                  <c:v>183954</c:v>
                </c:pt>
                <c:pt idx="9">
                  <c:v>184418</c:v>
                </c:pt>
                <c:pt idx="10">
                  <c:v>185094</c:v>
                </c:pt>
                <c:pt idx="11">
                  <c:v>185630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16-4DA3-A07A-85AF3F54B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DataA!$K$11:$K$54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DataA!$N$11:$N$54</c:f>
              <c:numCache>
                <c:formatCode>#,##0</c:formatCode>
                <c:ptCount val="44"/>
                <c:pt idx="0">
                  <c:v>299800</c:v>
                </c:pt>
                <c:pt idx="1">
                  <c:v>315482</c:v>
                </c:pt>
                <c:pt idx="2">
                  <c:v>304885</c:v>
                </c:pt>
                <c:pt idx="3">
                  <c:v>364774</c:v>
                </c:pt>
                <c:pt idx="4">
                  <c:v>336062</c:v>
                </c:pt>
                <c:pt idx="5">
                  <c:v>1360161</c:v>
                </c:pt>
                <c:pt idx="6">
                  <c:v>524018</c:v>
                </c:pt>
                <c:pt idx="7">
                  <c:v>477693</c:v>
                </c:pt>
                <c:pt idx="8">
                  <c:v>331230</c:v>
                </c:pt>
                <c:pt idx="9">
                  <c:v>366627</c:v>
                </c:pt>
                <c:pt idx="10">
                  <c:v>448997</c:v>
                </c:pt>
                <c:pt idx="11">
                  <c:v>360582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F1-49A6-A3AD-09113AA00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DataA!$K$11:$K$54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DataA!$O$11:$O$54</c:f>
              <c:numCache>
                <c:formatCode>#,##0</c:formatCode>
                <c:ptCount val="44"/>
                <c:pt idx="0">
                  <c:v>17279</c:v>
                </c:pt>
                <c:pt idx="1">
                  <c:v>15148</c:v>
                </c:pt>
                <c:pt idx="2">
                  <c:v>15118</c:v>
                </c:pt>
                <c:pt idx="3">
                  <c:v>17587</c:v>
                </c:pt>
                <c:pt idx="4">
                  <c:v>14283</c:v>
                </c:pt>
                <c:pt idx="5">
                  <c:v>53281</c:v>
                </c:pt>
                <c:pt idx="6">
                  <c:v>23837</c:v>
                </c:pt>
                <c:pt idx="7">
                  <c:v>20485</c:v>
                </c:pt>
                <c:pt idx="8">
                  <c:v>14639</c:v>
                </c:pt>
                <c:pt idx="9">
                  <c:v>15962</c:v>
                </c:pt>
                <c:pt idx="10">
                  <c:v>19213</c:v>
                </c:pt>
                <c:pt idx="11">
                  <c:v>15419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C2-48D2-9936-2D4337D15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D</a:t>
            </a:r>
          </a:p>
        </c:rich>
      </c:tx>
      <c:layout>
        <c:manualLayout>
          <c:xMode val="edge"/>
          <c:yMode val="edge"/>
          <c:x val="0.3958417988045102"/>
          <c:y val="2.57898077867349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DataA!$K$11:$K$54</c:f>
              <c:numCache>
                <c:formatCode>#,##0</c:formatCode>
                <c:ptCount val="4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18</c:v>
                </c:pt>
                <c:pt idx="10">
                  <c:v>19</c:v>
                </c:pt>
                <c:pt idx="11">
                  <c:v>20</c:v>
                </c:pt>
                <c:pt idx="12">
                  <c:v>21</c:v>
                </c:pt>
                <c:pt idx="13">
                  <c:v>22</c:v>
                </c:pt>
                <c:pt idx="14">
                  <c:v>23</c:v>
                </c:pt>
                <c:pt idx="15">
                  <c:v>24</c:v>
                </c:pt>
                <c:pt idx="16">
                  <c:v>25</c:v>
                </c:pt>
                <c:pt idx="17">
                  <c:v>26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30</c:v>
                </c:pt>
                <c:pt idx="22">
                  <c:v>31</c:v>
                </c:pt>
                <c:pt idx="23">
                  <c:v>32</c:v>
                </c:pt>
                <c:pt idx="24">
                  <c:v>33</c:v>
                </c:pt>
                <c:pt idx="25">
                  <c:v>34</c:v>
                </c:pt>
                <c:pt idx="26">
                  <c:v>35</c:v>
                </c:pt>
                <c:pt idx="27">
                  <c:v>36</c:v>
                </c:pt>
                <c:pt idx="28">
                  <c:v>37</c:v>
                </c:pt>
                <c:pt idx="29">
                  <c:v>38</c:v>
                </c:pt>
                <c:pt idx="30">
                  <c:v>39</c:v>
                </c:pt>
                <c:pt idx="31">
                  <c:v>40</c:v>
                </c:pt>
                <c:pt idx="32">
                  <c:v>41</c:v>
                </c:pt>
                <c:pt idx="33">
                  <c:v>42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46</c:v>
                </c:pt>
                <c:pt idx="38">
                  <c:v>47</c:v>
                </c:pt>
                <c:pt idx="39">
                  <c:v>48</c:v>
                </c:pt>
                <c:pt idx="40">
                  <c:v>49</c:v>
                </c:pt>
                <c:pt idx="41">
                  <c:v>50</c:v>
                </c:pt>
                <c:pt idx="42">
                  <c:v>51</c:v>
                </c:pt>
                <c:pt idx="43">
                  <c:v>52</c:v>
                </c:pt>
              </c:numCache>
            </c:numRef>
          </c:cat>
          <c:val>
            <c:numRef>
              <c:f>DataA!$P$11:$P$54</c:f>
              <c:numCache>
                <c:formatCode>#,##0</c:formatCode>
                <c:ptCount val="44"/>
                <c:pt idx="0">
                  <c:v>327</c:v>
                </c:pt>
                <c:pt idx="1">
                  <c:v>295</c:v>
                </c:pt>
                <c:pt idx="2">
                  <c:v>251</c:v>
                </c:pt>
                <c:pt idx="3">
                  <c:v>262</c:v>
                </c:pt>
                <c:pt idx="4">
                  <c:v>190</c:v>
                </c:pt>
                <c:pt idx="5">
                  <c:v>1053</c:v>
                </c:pt>
                <c:pt idx="6">
                  <c:v>335</c:v>
                </c:pt>
                <c:pt idx="7">
                  <c:v>243</c:v>
                </c:pt>
                <c:pt idx="8">
                  <c:v>207</c:v>
                </c:pt>
                <c:pt idx="9">
                  <c:v>234</c:v>
                </c:pt>
                <c:pt idx="10">
                  <c:v>289</c:v>
                </c:pt>
                <c:pt idx="11">
                  <c:v>184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1A-46C5-BE39-C2C793A01020}"/>
            </c:ext>
          </c:extLst>
        </c:ser>
        <c:ser>
          <c:idx val="0"/>
          <c:order val="1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DataA!$Q$11:$Q$54</c:f>
              <c:numCache>
                <c:formatCode>#,##0</c:formatCode>
                <c:ptCount val="44"/>
                <c:pt idx="0">
                  <c:v>306</c:v>
                </c:pt>
                <c:pt idx="1">
                  <c:v>208</c:v>
                </c:pt>
                <c:pt idx="2">
                  <c:v>266</c:v>
                </c:pt>
                <c:pt idx="3">
                  <c:v>379</c:v>
                </c:pt>
                <c:pt idx="4">
                  <c:v>105</c:v>
                </c:pt>
                <c:pt idx="5">
                  <c:v>1076</c:v>
                </c:pt>
                <c:pt idx="6">
                  <c:v>247</c:v>
                </c:pt>
                <c:pt idx="7">
                  <c:v>223</c:v>
                </c:pt>
                <c:pt idx="8">
                  <c:v>137</c:v>
                </c:pt>
                <c:pt idx="9">
                  <c:v>153</c:v>
                </c:pt>
                <c:pt idx="10">
                  <c:v>310</c:v>
                </c:pt>
                <c:pt idx="11">
                  <c:v>89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01A-46C5-BE39-C2C793A01020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DataA!$R$11:$R$54</c:f>
              <c:numCache>
                <c:formatCode>#,##0</c:formatCode>
                <c:ptCount val="44"/>
                <c:pt idx="0">
                  <c:v>3195</c:v>
                </c:pt>
                <c:pt idx="1">
                  <c:v>885</c:v>
                </c:pt>
                <c:pt idx="2">
                  <c:v>1625</c:v>
                </c:pt>
                <c:pt idx="3">
                  <c:v>1875</c:v>
                </c:pt>
                <c:pt idx="4">
                  <c:v>1041</c:v>
                </c:pt>
                <c:pt idx="5">
                  <c:v>11380</c:v>
                </c:pt>
                <c:pt idx="6">
                  <c:v>2423</c:v>
                </c:pt>
                <c:pt idx="7">
                  <c:v>1896</c:v>
                </c:pt>
                <c:pt idx="8">
                  <c:v>1392</c:v>
                </c:pt>
                <c:pt idx="9">
                  <c:v>1286</c:v>
                </c:pt>
                <c:pt idx="10">
                  <c:v>1981</c:v>
                </c:pt>
                <c:pt idx="11">
                  <c:v>1050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01A-46C5-BE39-C2C793A010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0778248"/>
        <c:axId val="570778904"/>
      </c:lineChart>
      <c:catAx>
        <c:axId val="5707782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904"/>
        <c:crosses val="autoZero"/>
        <c:auto val="1"/>
        <c:lblAlgn val="ctr"/>
        <c:lblOffset val="100"/>
        <c:noMultiLvlLbl val="0"/>
      </c:catAx>
      <c:valAx>
        <c:axId val="5707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570778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</a:t>
            </a:r>
            <a:endParaRPr lang="en-US" baseline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[0]!XValues2</c:f>
              <c:numCache>
                <c:formatCode>[$-409]d/mmm</c:formatCode>
                <c:ptCount val="30"/>
                <c:pt idx="0">
                  <c:v>44296</c:v>
                </c:pt>
                <c:pt idx="1">
                  <c:v>44297</c:v>
                </c:pt>
                <c:pt idx="2">
                  <c:v>44298</c:v>
                </c:pt>
                <c:pt idx="3">
                  <c:v>44299</c:v>
                </c:pt>
                <c:pt idx="4">
                  <c:v>44300</c:v>
                </c:pt>
                <c:pt idx="5">
                  <c:v>44301</c:v>
                </c:pt>
                <c:pt idx="6">
                  <c:v>44302</c:v>
                </c:pt>
                <c:pt idx="7">
                  <c:v>44303</c:v>
                </c:pt>
                <c:pt idx="8">
                  <c:v>44304</c:v>
                </c:pt>
                <c:pt idx="9">
                  <c:v>44305</c:v>
                </c:pt>
                <c:pt idx="10">
                  <c:v>44306</c:v>
                </c:pt>
                <c:pt idx="11">
                  <c:v>44307</c:v>
                </c:pt>
                <c:pt idx="12">
                  <c:v>44308</c:v>
                </c:pt>
                <c:pt idx="13">
                  <c:v>44309</c:v>
                </c:pt>
                <c:pt idx="14">
                  <c:v>44310</c:v>
                </c:pt>
                <c:pt idx="15">
                  <c:v>44311</c:v>
                </c:pt>
                <c:pt idx="16">
                  <c:v>44312</c:v>
                </c:pt>
                <c:pt idx="17">
                  <c:v>44313</c:v>
                </c:pt>
                <c:pt idx="18">
                  <c:v>44314</c:v>
                </c:pt>
                <c:pt idx="19">
                  <c:v>44315</c:v>
                </c:pt>
                <c:pt idx="20">
                  <c:v>44316</c:v>
                </c:pt>
                <c:pt idx="21">
                  <c:v>44317</c:v>
                </c:pt>
                <c:pt idx="22">
                  <c:v>44318</c:v>
                </c:pt>
                <c:pt idx="23">
                  <c:v>44319</c:v>
                </c:pt>
                <c:pt idx="24">
                  <c:v>44320</c:v>
                </c:pt>
                <c:pt idx="25">
                  <c:v>44321</c:v>
                </c:pt>
                <c:pt idx="26">
                  <c:v>44322</c:v>
                </c:pt>
                <c:pt idx="27">
                  <c:v>44323</c:v>
                </c:pt>
                <c:pt idx="28">
                  <c:v>44324</c:v>
                </c:pt>
                <c:pt idx="29">
                  <c:v>44325</c:v>
                </c:pt>
              </c:numCache>
            </c:numRef>
          </c:cat>
          <c:val>
            <c:numRef>
              <c:f>[0]!AValues2</c:f>
              <c:numCache>
                <c:formatCode>#,##0</c:formatCode>
                <c:ptCount val="30"/>
                <c:pt idx="0">
                  <c:v>653</c:v>
                </c:pt>
                <c:pt idx="1">
                  <c:v>656</c:v>
                </c:pt>
                <c:pt idx="2">
                  <c:v>658</c:v>
                </c:pt>
                <c:pt idx="3">
                  <c:v>660</c:v>
                </c:pt>
                <c:pt idx="4">
                  <c:v>663</c:v>
                </c:pt>
                <c:pt idx="5" formatCode="General">
                  <c:v>663</c:v>
                </c:pt>
                <c:pt idx="6" formatCode="General">
                  <c:v>663</c:v>
                </c:pt>
                <c:pt idx="7" formatCode="General">
                  <c:v>663</c:v>
                </c:pt>
                <c:pt idx="8" formatCode="General">
                  <c:v>665</c:v>
                </c:pt>
                <c:pt idx="9" formatCode="General">
                  <c:v>668</c:v>
                </c:pt>
                <c:pt idx="10" formatCode="General">
                  <c:v>669</c:v>
                </c:pt>
                <c:pt idx="11" formatCode="General">
                  <c:v>669</c:v>
                </c:pt>
                <c:pt idx="12" formatCode="General">
                  <c:v>671</c:v>
                </c:pt>
                <c:pt idx="13" formatCode="General">
                  <c:v>673</c:v>
                </c:pt>
                <c:pt idx="14" formatCode="General">
                  <c:v>675</c:v>
                </c:pt>
                <c:pt idx="15" formatCode="General">
                  <c:v>676</c:v>
                </c:pt>
                <c:pt idx="16" formatCode="General">
                  <c:v>682</c:v>
                </c:pt>
                <c:pt idx="17" formatCode="General">
                  <c:v>683</c:v>
                </c:pt>
                <c:pt idx="18" formatCode="General">
                  <c:v>683</c:v>
                </c:pt>
                <c:pt idx="19">
                  <c:v>683</c:v>
                </c:pt>
                <c:pt idx="20">
                  <c:v>683</c:v>
                </c:pt>
                <c:pt idx="21">
                  <c:v>683</c:v>
                </c:pt>
                <c:pt idx="22">
                  <c:v>683</c:v>
                </c:pt>
                <c:pt idx="23">
                  <c:v>685</c:v>
                </c:pt>
                <c:pt idx="24">
                  <c:v>686</c:v>
                </c:pt>
                <c:pt idx="25">
                  <c:v>685</c:v>
                </c:pt>
                <c:pt idx="26">
                  <c:v>684</c:v>
                </c:pt>
                <c:pt idx="27">
                  <c:v>684</c:v>
                </c:pt>
                <c:pt idx="28">
                  <c:v>684</c:v>
                </c:pt>
                <c:pt idx="29">
                  <c:v>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1E-4386-84E4-B9C4547D9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49174440"/>
        <c:axId val="749172800"/>
      </c:lineChart>
      <c:dateAx>
        <c:axId val="74917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/mmm;@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2800"/>
        <c:crosses val="autoZero"/>
        <c:auto val="1"/>
        <c:lblOffset val="100"/>
        <c:baseTimeUnit val="days"/>
        <c:majorUnit val="3"/>
        <c:majorTimeUnit val="days"/>
      </c:dateAx>
      <c:valAx>
        <c:axId val="7491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L"/>
          </a:p>
        </c:txPr>
        <c:crossAx val="749174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4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D7EE57E-E505-4270-B0EB-30FB50C954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17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D8D383C0-9C37-4FC1-9531-55F7954D9B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18</xdr:col>
      <xdr:colOff>0</xdr:colOff>
      <xdr:row>16</xdr:row>
      <xdr:rowOff>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0615C257-13A5-4F68-A6DA-C92A8CD918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17</xdr:row>
      <xdr:rowOff>0</xdr:rowOff>
    </xdr:from>
    <xdr:to>
      <xdr:col>18</xdr:col>
      <xdr:colOff>0</xdr:colOff>
      <xdr:row>32</xdr:row>
      <xdr:rowOff>0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B2D5CCE2-0A7B-4F95-8928-8883A80A6D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1</xdr:row>
      <xdr:rowOff>4762</xdr:rowOff>
    </xdr:from>
    <xdr:to>
      <xdr:col>21</xdr:col>
      <xdr:colOff>9525</xdr:colOff>
      <xdr:row>13</xdr:row>
      <xdr:rowOff>180975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294CFD88-E949-4BD9-B62F-1F376D80228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15</xdr:row>
      <xdr:rowOff>0</xdr:rowOff>
    </xdr:from>
    <xdr:to>
      <xdr:col>21</xdr:col>
      <xdr:colOff>9526</xdr:colOff>
      <xdr:row>27</xdr:row>
      <xdr:rowOff>176213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C36CEB30-4188-4FA4-993D-086AFBB409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21</xdr:col>
      <xdr:colOff>9526</xdr:colOff>
      <xdr:row>41</xdr:row>
      <xdr:rowOff>176213</xdr:rowOff>
    </xdr:to>
    <xdr:graphicFrame macro="">
      <xdr:nvGraphicFramePr>
        <xdr:cNvPr id="5" name="Grafiek 4">
          <a:extLst>
            <a:ext uri="{FF2B5EF4-FFF2-40B4-BE49-F238E27FC236}">
              <a16:creationId xmlns:a16="http://schemas.microsoft.com/office/drawing/2014/main" id="{A3918AD3-C96C-44C9-9A17-84D7A5FD19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43</xdr:row>
      <xdr:rowOff>0</xdr:rowOff>
    </xdr:from>
    <xdr:to>
      <xdr:col>21</xdr:col>
      <xdr:colOff>9526</xdr:colOff>
      <xdr:row>55</xdr:row>
      <xdr:rowOff>176213</xdr:rowOff>
    </xdr:to>
    <xdr:graphicFrame macro="">
      <xdr:nvGraphicFramePr>
        <xdr:cNvPr id="6" name="Grafiek 5">
          <a:extLst>
            <a:ext uri="{FF2B5EF4-FFF2-40B4-BE49-F238E27FC236}">
              <a16:creationId xmlns:a16="http://schemas.microsoft.com/office/drawing/2014/main" id="{1CE03989-670E-4565-893A-2441D9E67A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0F92F4B-4B5F-4C7A-B6C0-FC8F860D04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17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F0B2BC0-0C00-49DE-8F2A-CFCB74411D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18</xdr:col>
      <xdr:colOff>0</xdr:colOff>
      <xdr:row>16</xdr:row>
      <xdr:rowOff>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BF18D84-91D8-4628-A71C-C4C7897917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0</xdr:colOff>
      <xdr:row>17</xdr:row>
      <xdr:rowOff>0</xdr:rowOff>
    </xdr:from>
    <xdr:to>
      <xdr:col>18</xdr:col>
      <xdr:colOff>0</xdr:colOff>
      <xdr:row>32</xdr:row>
      <xdr:rowOff>0</xdr:rowOff>
    </xdr:to>
    <xdr:graphicFrame macro="">
      <xdr:nvGraphicFramePr>
        <xdr:cNvPr id="6" name="Chart 1">
          <a:extLst>
            <a:ext uri="{FF2B5EF4-FFF2-40B4-BE49-F238E27FC236}">
              <a16:creationId xmlns:a16="http://schemas.microsoft.com/office/drawing/2014/main" id="{7754873B-36E5-459F-844C-0B7264841C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21</xdr:col>
      <xdr:colOff>9526</xdr:colOff>
      <xdr:row>13</xdr:row>
      <xdr:rowOff>176213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D2A3AA54-3F72-426C-B295-29B80235BA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15</xdr:row>
      <xdr:rowOff>0</xdr:rowOff>
    </xdr:from>
    <xdr:to>
      <xdr:col>21</xdr:col>
      <xdr:colOff>9526</xdr:colOff>
      <xdr:row>27</xdr:row>
      <xdr:rowOff>176213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3491BDCC-3641-4C7A-ACA3-CC0FF2E6DB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21</xdr:col>
      <xdr:colOff>9526</xdr:colOff>
      <xdr:row>41</xdr:row>
      <xdr:rowOff>176213</xdr:rowOff>
    </xdr:to>
    <xdr:graphicFrame macro="">
      <xdr:nvGraphicFramePr>
        <xdr:cNvPr id="4" name="Grafiek 3">
          <a:extLst>
            <a:ext uri="{FF2B5EF4-FFF2-40B4-BE49-F238E27FC236}">
              <a16:creationId xmlns:a16="http://schemas.microsoft.com/office/drawing/2014/main" id="{F9DA4BA7-FAEB-4277-AE4C-FF80B1A4F8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43</xdr:row>
      <xdr:rowOff>0</xdr:rowOff>
    </xdr:from>
    <xdr:to>
      <xdr:col>21</xdr:col>
      <xdr:colOff>9526</xdr:colOff>
      <xdr:row>55</xdr:row>
      <xdr:rowOff>176213</xdr:rowOff>
    </xdr:to>
    <xdr:graphicFrame macro="">
      <xdr:nvGraphicFramePr>
        <xdr:cNvPr id="5" name="Grafiek 4">
          <a:extLst>
            <a:ext uri="{FF2B5EF4-FFF2-40B4-BE49-F238E27FC236}">
              <a16:creationId xmlns:a16="http://schemas.microsoft.com/office/drawing/2014/main" id="{A4B371E9-8908-4165-B9FC-D72C91804A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B3537-41DD-46C9-961D-ABB48632378F}">
  <sheetPr codeName="Sheet1"/>
  <dimension ref="A1:R308"/>
  <sheetViews>
    <sheetView workbookViewId="0">
      <selection sqref="A1:I1"/>
    </sheetView>
  </sheetViews>
  <sheetFormatPr defaultRowHeight="15" x14ac:dyDescent="0.25"/>
  <cols>
    <col min="9" max="9" width="28.42578125" customWidth="1"/>
    <col min="11" max="11" width="12" customWidth="1"/>
    <col min="12" max="13" width="10.42578125" customWidth="1"/>
    <col min="14" max="17" width="12" customWidth="1"/>
    <col min="18" max="18" width="12.42578125" customWidth="1"/>
  </cols>
  <sheetData>
    <row r="1" spans="1:18" ht="21" x14ac:dyDescent="0.35">
      <c r="A1" s="60" t="s">
        <v>1</v>
      </c>
      <c r="B1" s="61"/>
      <c r="C1" s="61"/>
      <c r="D1" s="61"/>
      <c r="E1" s="61"/>
      <c r="F1" s="61"/>
      <c r="G1" s="61"/>
      <c r="H1" s="61"/>
      <c r="I1" s="61"/>
      <c r="K1" s="60" t="s">
        <v>4</v>
      </c>
      <c r="L1" s="61"/>
      <c r="M1" s="61"/>
      <c r="N1" s="61"/>
      <c r="O1" s="61"/>
      <c r="P1" s="61"/>
      <c r="Q1" s="61"/>
      <c r="R1" s="61"/>
    </row>
    <row r="2" spans="1:18" x14ac:dyDescent="0.25">
      <c r="A2" s="1" t="s">
        <v>0</v>
      </c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K2" s="50" t="s">
        <v>3</v>
      </c>
      <c r="L2" s="51">
        <v>1</v>
      </c>
      <c r="M2" s="51">
        <v>2</v>
      </c>
      <c r="N2" s="51">
        <v>3</v>
      </c>
      <c r="O2" s="51">
        <v>4</v>
      </c>
      <c r="P2" s="51">
        <v>5</v>
      </c>
      <c r="Q2" s="51">
        <v>6</v>
      </c>
      <c r="R2" s="52">
        <v>7</v>
      </c>
    </row>
    <row r="3" spans="1:18" x14ac:dyDescent="0.25">
      <c r="A3" s="3">
        <v>44258</v>
      </c>
      <c r="B3" s="4">
        <v>177176</v>
      </c>
      <c r="C3" s="4">
        <v>30400</v>
      </c>
      <c r="D3" s="4">
        <v>1217</v>
      </c>
      <c r="E3" s="4">
        <v>20</v>
      </c>
      <c r="F3" s="4">
        <v>4</v>
      </c>
      <c r="G3" s="4">
        <v>105</v>
      </c>
      <c r="H3" s="5"/>
      <c r="I3" s="5"/>
      <c r="K3" s="53">
        <v>1</v>
      </c>
      <c r="L3" s="51"/>
      <c r="M3" s="51"/>
      <c r="N3" s="51"/>
      <c r="O3" s="51"/>
      <c r="P3" s="51"/>
      <c r="Q3" s="51"/>
      <c r="R3" s="52"/>
    </row>
    <row r="4" spans="1:18" x14ac:dyDescent="0.25">
      <c r="A4" s="3">
        <v>44259</v>
      </c>
      <c r="B4" s="4">
        <v>177270</v>
      </c>
      <c r="C4" s="4">
        <v>88400</v>
      </c>
      <c r="D4" s="4">
        <v>9256</v>
      </c>
      <c r="E4" s="4">
        <v>269</v>
      </c>
      <c r="F4" s="4">
        <v>285</v>
      </c>
      <c r="G4" s="4">
        <v>2797</v>
      </c>
      <c r="H4" s="5"/>
      <c r="I4" s="5"/>
      <c r="K4" s="53">
        <v>2</v>
      </c>
      <c r="L4" s="51"/>
      <c r="M4" s="51"/>
      <c r="N4" s="51"/>
      <c r="O4" s="51"/>
      <c r="P4" s="51"/>
      <c r="Q4" s="51"/>
      <c r="R4" s="52"/>
    </row>
    <row r="5" spans="1:18" x14ac:dyDescent="0.25">
      <c r="A5" s="3">
        <v>44260</v>
      </c>
      <c r="B5" s="4">
        <v>177495</v>
      </c>
      <c r="C5" s="4">
        <v>67500</v>
      </c>
      <c r="D5" s="4">
        <v>1393</v>
      </c>
      <c r="E5" s="4">
        <v>16</v>
      </c>
      <c r="F5" s="4">
        <v>12</v>
      </c>
      <c r="G5" s="4">
        <v>120</v>
      </c>
      <c r="H5" s="5"/>
      <c r="I5" s="5"/>
      <c r="K5" s="53">
        <v>3</v>
      </c>
      <c r="L5" s="51"/>
      <c r="M5" s="51"/>
      <c r="N5" s="51"/>
      <c r="O5" s="51"/>
      <c r="P5" s="51"/>
      <c r="Q5" s="51"/>
      <c r="R5" s="52"/>
    </row>
    <row r="6" spans="1:18" x14ac:dyDescent="0.25">
      <c r="A6" s="3">
        <v>44261</v>
      </c>
      <c r="B6" s="4">
        <v>177617</v>
      </c>
      <c r="C6" s="4">
        <v>58100</v>
      </c>
      <c r="D6" s="4">
        <v>1395</v>
      </c>
      <c r="E6" s="4">
        <v>18</v>
      </c>
      <c r="F6" s="4">
        <v>0</v>
      </c>
      <c r="G6" s="4">
        <v>93</v>
      </c>
      <c r="H6" s="5"/>
      <c r="I6" s="5"/>
      <c r="K6" s="53">
        <v>4</v>
      </c>
      <c r="L6" s="51"/>
      <c r="M6" s="51"/>
      <c r="N6" s="51"/>
      <c r="O6" s="51"/>
      <c r="P6" s="51"/>
      <c r="Q6" s="51"/>
      <c r="R6" s="52"/>
    </row>
    <row r="7" spans="1:18" x14ac:dyDescent="0.25">
      <c r="A7" s="3">
        <v>44262</v>
      </c>
      <c r="B7" s="4">
        <v>177713</v>
      </c>
      <c r="C7" s="4">
        <v>55400</v>
      </c>
      <c r="D7" s="4">
        <v>802</v>
      </c>
      <c r="E7" s="4">
        <v>4</v>
      </c>
      <c r="F7" s="4">
        <v>5</v>
      </c>
      <c r="G7" s="4">
        <v>80</v>
      </c>
      <c r="H7" s="5"/>
      <c r="I7" s="5"/>
      <c r="K7" s="53">
        <v>5</v>
      </c>
      <c r="L7" s="51"/>
      <c r="M7" s="51"/>
      <c r="N7" s="51"/>
      <c r="O7" s="51"/>
      <c r="P7" s="51"/>
      <c r="Q7" s="51"/>
      <c r="R7" s="52"/>
    </row>
    <row r="8" spans="1:18" x14ac:dyDescent="0.25">
      <c r="A8" s="3">
        <v>44263</v>
      </c>
      <c r="B8" s="6">
        <v>177805</v>
      </c>
      <c r="C8" s="6">
        <v>42700</v>
      </c>
      <c r="D8" s="6">
        <v>3216</v>
      </c>
      <c r="E8" s="6">
        <v>38</v>
      </c>
      <c r="F8" s="6">
        <v>21</v>
      </c>
      <c r="G8" s="6">
        <v>252</v>
      </c>
      <c r="H8" s="2"/>
      <c r="I8" s="2"/>
      <c r="K8" s="53">
        <v>6</v>
      </c>
      <c r="L8" s="51"/>
      <c r="M8" s="51"/>
      <c r="N8" s="51"/>
      <c r="O8" s="51"/>
      <c r="P8" s="51"/>
      <c r="Q8" s="51"/>
      <c r="R8" s="52"/>
    </row>
    <row r="9" spans="1:18" x14ac:dyDescent="0.25">
      <c r="A9" s="3">
        <v>44264</v>
      </c>
      <c r="B9" s="6">
        <v>177990</v>
      </c>
      <c r="C9" s="6">
        <v>46400</v>
      </c>
      <c r="D9" s="6">
        <v>1728</v>
      </c>
      <c r="E9" s="6">
        <v>16</v>
      </c>
      <c r="F9" s="6">
        <v>6</v>
      </c>
      <c r="G9" s="6">
        <v>104</v>
      </c>
      <c r="H9" s="2"/>
      <c r="I9" s="2"/>
      <c r="K9" s="53">
        <v>7</v>
      </c>
      <c r="L9" s="51"/>
      <c r="M9" s="51"/>
      <c r="N9" s="51"/>
      <c r="O9" s="51"/>
      <c r="P9" s="51"/>
      <c r="Q9" s="51"/>
      <c r="R9" s="52"/>
    </row>
    <row r="10" spans="1:18" x14ac:dyDescent="0.25">
      <c r="A10" s="3">
        <v>44265</v>
      </c>
      <c r="B10" s="6">
        <v>178078</v>
      </c>
      <c r="C10" s="6">
        <v>45533</v>
      </c>
      <c r="D10" s="6">
        <v>2007</v>
      </c>
      <c r="E10" s="6">
        <v>21</v>
      </c>
      <c r="F10" s="6">
        <v>156</v>
      </c>
      <c r="G10" s="6">
        <v>7</v>
      </c>
      <c r="H10" s="2"/>
      <c r="I10" s="2"/>
      <c r="K10" s="53">
        <v>8</v>
      </c>
      <c r="L10" s="51"/>
      <c r="M10" s="51"/>
      <c r="N10" s="51"/>
      <c r="O10" s="51"/>
      <c r="P10" s="51"/>
      <c r="Q10" s="51"/>
      <c r="R10" s="52"/>
    </row>
    <row r="11" spans="1:18" x14ac:dyDescent="0.25">
      <c r="A11" s="3">
        <v>44266</v>
      </c>
      <c r="B11" s="6">
        <v>178161</v>
      </c>
      <c r="C11" s="6">
        <v>36427</v>
      </c>
      <c r="D11" s="6">
        <v>1569</v>
      </c>
      <c r="E11" s="6">
        <v>18</v>
      </c>
      <c r="F11" s="6">
        <v>7</v>
      </c>
      <c r="G11" s="6">
        <v>94</v>
      </c>
      <c r="H11" s="2"/>
      <c r="I11" s="2"/>
      <c r="K11" s="54">
        <v>9</v>
      </c>
      <c r="L11" s="55">
        <f>B7</f>
        <v>177713</v>
      </c>
      <c r="M11" s="56">
        <f>DataA!$L11-B3</f>
        <v>537</v>
      </c>
      <c r="N11" s="55">
        <f>SUM(C3:C7)</f>
        <v>299800</v>
      </c>
      <c r="O11" s="55">
        <f>SUM(D3:D8)</f>
        <v>17279</v>
      </c>
      <c r="P11" s="55">
        <f t="shared" ref="P11:R11" si="0">SUM(E3:E7)</f>
        <v>327</v>
      </c>
      <c r="Q11" s="55">
        <f t="shared" si="0"/>
        <v>306</v>
      </c>
      <c r="R11" s="57">
        <f t="shared" si="0"/>
        <v>3195</v>
      </c>
    </row>
    <row r="12" spans="1:18" x14ac:dyDescent="0.25">
      <c r="A12" s="3">
        <v>44267</v>
      </c>
      <c r="B12" s="6">
        <v>178241</v>
      </c>
      <c r="C12" s="6">
        <v>63507</v>
      </c>
      <c r="D12" s="6">
        <v>2602</v>
      </c>
      <c r="E12" s="6">
        <v>35</v>
      </c>
      <c r="F12" s="6">
        <v>10</v>
      </c>
      <c r="G12" s="6">
        <v>192</v>
      </c>
      <c r="H12" s="2"/>
      <c r="I12" s="2"/>
      <c r="K12" s="54">
        <v>10</v>
      </c>
      <c r="L12" s="55">
        <f>B14</f>
        <v>178453</v>
      </c>
      <c r="M12" s="55">
        <f>DataA!$L12-L11</f>
        <v>740</v>
      </c>
      <c r="N12" s="55">
        <f t="shared" ref="N12:R12" si="1">SUM(C8:C14)</f>
        <v>315482</v>
      </c>
      <c r="O12" s="55">
        <f t="shared" si="1"/>
        <v>15148</v>
      </c>
      <c r="P12" s="55">
        <f t="shared" si="1"/>
        <v>295</v>
      </c>
      <c r="Q12" s="55">
        <f t="shared" si="1"/>
        <v>208</v>
      </c>
      <c r="R12" s="57">
        <f t="shared" si="1"/>
        <v>885</v>
      </c>
    </row>
    <row r="13" spans="1:18" x14ac:dyDescent="0.25">
      <c r="A13" s="3">
        <v>44268</v>
      </c>
      <c r="B13" s="6">
        <v>178359</v>
      </c>
      <c r="C13" s="6">
        <v>50764</v>
      </c>
      <c r="D13" s="6">
        <v>2394</v>
      </c>
      <c r="E13" s="6">
        <v>119</v>
      </c>
      <c r="F13" s="6">
        <v>4</v>
      </c>
      <c r="G13" s="6">
        <v>127</v>
      </c>
      <c r="H13" s="2"/>
      <c r="I13" s="2"/>
      <c r="K13" s="54">
        <v>11</v>
      </c>
      <c r="L13" s="55">
        <f>B21</f>
        <v>179160</v>
      </c>
      <c r="M13" s="55">
        <f>DataA!$L13-L12</f>
        <v>707</v>
      </c>
      <c r="N13" s="55">
        <f t="shared" ref="N13:R13" si="2">SUM(C15:C21)</f>
        <v>304885</v>
      </c>
      <c r="O13" s="55">
        <f t="shared" si="2"/>
        <v>15118</v>
      </c>
      <c r="P13" s="55">
        <f t="shared" si="2"/>
        <v>251</v>
      </c>
      <c r="Q13" s="55">
        <f t="shared" si="2"/>
        <v>266</v>
      </c>
      <c r="R13" s="57">
        <f t="shared" si="2"/>
        <v>1625</v>
      </c>
    </row>
    <row r="14" spans="1:18" x14ac:dyDescent="0.25">
      <c r="A14" s="3">
        <v>44269</v>
      </c>
      <c r="B14" s="7">
        <v>178453</v>
      </c>
      <c r="C14" s="7">
        <v>30151</v>
      </c>
      <c r="D14" s="7">
        <v>1632</v>
      </c>
      <c r="E14" s="7">
        <v>48</v>
      </c>
      <c r="F14" s="7">
        <v>4</v>
      </c>
      <c r="G14" s="7">
        <v>109</v>
      </c>
      <c r="H14" s="2"/>
      <c r="I14" s="2"/>
      <c r="K14" s="54">
        <v>12</v>
      </c>
      <c r="L14" s="55">
        <f>B28</f>
        <v>179886</v>
      </c>
      <c r="M14" s="55">
        <f>DataA!$L14-L13</f>
        <v>726</v>
      </c>
      <c r="N14" s="55">
        <f t="shared" ref="N14:R14" si="3">SUM(C22:C28)</f>
        <v>364774</v>
      </c>
      <c r="O14" s="55">
        <f t="shared" si="3"/>
        <v>17587</v>
      </c>
      <c r="P14" s="55">
        <f t="shared" si="3"/>
        <v>262</v>
      </c>
      <c r="Q14" s="55">
        <f t="shared" si="3"/>
        <v>379</v>
      </c>
      <c r="R14" s="57">
        <f t="shared" si="3"/>
        <v>1875</v>
      </c>
    </row>
    <row r="15" spans="1:18" x14ac:dyDescent="0.25">
      <c r="A15" s="3">
        <v>44270</v>
      </c>
      <c r="B15" s="8">
        <v>178523</v>
      </c>
      <c r="C15" s="8">
        <v>53951</v>
      </c>
      <c r="D15" s="8">
        <v>2195</v>
      </c>
      <c r="E15" s="8">
        <v>26</v>
      </c>
      <c r="F15" s="8">
        <v>38</v>
      </c>
      <c r="G15" s="8">
        <v>239</v>
      </c>
      <c r="H15" s="5"/>
      <c r="I15" s="5"/>
      <c r="K15" s="54">
        <v>13</v>
      </c>
      <c r="L15" s="55">
        <f>B35</f>
        <v>180485</v>
      </c>
      <c r="M15" s="55">
        <f>DataA!$L15-L14</f>
        <v>599</v>
      </c>
      <c r="N15" s="55">
        <f>SUM(C29:C35)</f>
        <v>336062</v>
      </c>
      <c r="O15" s="55">
        <f t="shared" ref="O15:R15" si="4">SUM(D29:D35)</f>
        <v>14283</v>
      </c>
      <c r="P15" s="55">
        <f t="shared" si="4"/>
        <v>190</v>
      </c>
      <c r="Q15" s="55">
        <f t="shared" si="4"/>
        <v>105</v>
      </c>
      <c r="R15" s="57">
        <f t="shared" si="4"/>
        <v>1041</v>
      </c>
    </row>
    <row r="16" spans="1:18" x14ac:dyDescent="0.25">
      <c r="A16" s="3">
        <v>44271</v>
      </c>
      <c r="B16" s="8">
        <v>178598</v>
      </c>
      <c r="C16" s="8">
        <v>28300</v>
      </c>
      <c r="D16" s="8">
        <v>1084</v>
      </c>
      <c r="E16" s="8">
        <v>11</v>
      </c>
      <c r="F16" s="8">
        <v>22</v>
      </c>
      <c r="G16" s="8">
        <v>87</v>
      </c>
      <c r="H16" s="5"/>
      <c r="I16" s="5"/>
      <c r="K16" s="54">
        <v>14</v>
      </c>
      <c r="L16" s="55">
        <f>B42</f>
        <v>181910</v>
      </c>
      <c r="M16" s="55">
        <f>DataA!$L16-L15</f>
        <v>1425</v>
      </c>
      <c r="N16" s="55">
        <f t="shared" ref="N16:R16" si="5">SUM(C36:C42)</f>
        <v>1360161</v>
      </c>
      <c r="O16" s="55">
        <f t="shared" si="5"/>
        <v>53281</v>
      </c>
      <c r="P16" s="55">
        <f t="shared" si="5"/>
        <v>1053</v>
      </c>
      <c r="Q16" s="55">
        <f t="shared" si="5"/>
        <v>1076</v>
      </c>
      <c r="R16" s="57">
        <f t="shared" si="5"/>
        <v>11380</v>
      </c>
    </row>
    <row r="17" spans="1:18" x14ac:dyDescent="0.25">
      <c r="A17" s="3">
        <v>44272</v>
      </c>
      <c r="B17" s="8">
        <v>178648</v>
      </c>
      <c r="C17" s="8">
        <v>33996</v>
      </c>
      <c r="D17" s="8">
        <v>1605</v>
      </c>
      <c r="E17" s="8">
        <v>15</v>
      </c>
      <c r="F17" s="8">
        <v>21</v>
      </c>
      <c r="G17" s="8">
        <v>108</v>
      </c>
      <c r="H17" s="9"/>
      <c r="I17" s="9"/>
      <c r="K17" s="54">
        <v>15</v>
      </c>
      <c r="L17" s="55">
        <f>B49</f>
        <v>182794</v>
      </c>
      <c r="M17" s="55">
        <f>DataA!$L17-L16</f>
        <v>884</v>
      </c>
      <c r="N17" s="55">
        <f t="shared" ref="N17:R17" si="6">SUM(C43:C49)</f>
        <v>524018</v>
      </c>
      <c r="O17" s="55">
        <f t="shared" si="6"/>
        <v>23837</v>
      </c>
      <c r="P17" s="55">
        <f t="shared" si="6"/>
        <v>335</v>
      </c>
      <c r="Q17" s="55">
        <f t="shared" si="6"/>
        <v>247</v>
      </c>
      <c r="R17" s="57">
        <f t="shared" si="6"/>
        <v>2423</v>
      </c>
    </row>
    <row r="18" spans="1:18" x14ac:dyDescent="0.25">
      <c r="A18" s="3">
        <v>44273</v>
      </c>
      <c r="B18" s="8">
        <v>178812</v>
      </c>
      <c r="C18" s="8">
        <v>61358</v>
      </c>
      <c r="D18" s="8">
        <v>3847</v>
      </c>
      <c r="E18" s="8">
        <v>107</v>
      </c>
      <c r="F18" s="8">
        <v>105</v>
      </c>
      <c r="G18" s="8">
        <v>627</v>
      </c>
      <c r="H18" s="9">
        <v>30000</v>
      </c>
      <c r="I18" s="9"/>
      <c r="K18" s="54">
        <v>16</v>
      </c>
      <c r="L18" s="55">
        <f>B56</f>
        <v>183425</v>
      </c>
      <c r="M18" s="55">
        <f>DataA!$L18-L17</f>
        <v>631</v>
      </c>
      <c r="N18" s="55">
        <f t="shared" ref="N18:R18" si="7">SUM(C50:C56)</f>
        <v>477693</v>
      </c>
      <c r="O18" s="55">
        <f t="shared" si="7"/>
        <v>20485</v>
      </c>
      <c r="P18" s="55">
        <f t="shared" si="7"/>
        <v>243</v>
      </c>
      <c r="Q18" s="55">
        <f t="shared" si="7"/>
        <v>223</v>
      </c>
      <c r="R18" s="57">
        <f t="shared" si="7"/>
        <v>1896</v>
      </c>
    </row>
    <row r="19" spans="1:18" x14ac:dyDescent="0.25">
      <c r="A19" s="3">
        <v>44274</v>
      </c>
      <c r="B19" s="8">
        <v>179000</v>
      </c>
      <c r="C19" s="8">
        <v>44927</v>
      </c>
      <c r="D19" s="8">
        <v>2673</v>
      </c>
      <c r="E19" s="8">
        <v>37</v>
      </c>
      <c r="F19" s="8">
        <v>71</v>
      </c>
      <c r="G19" s="8">
        <v>329</v>
      </c>
      <c r="H19" s="9"/>
      <c r="I19" s="9"/>
      <c r="K19" s="54">
        <v>17</v>
      </c>
      <c r="L19" s="55">
        <f>B63</f>
        <v>183954</v>
      </c>
      <c r="M19" s="55">
        <f>DataA!$L19-L18</f>
        <v>529</v>
      </c>
      <c r="N19" s="55">
        <f>SUM(C57:C63)</f>
        <v>331230</v>
      </c>
      <c r="O19" s="55">
        <f t="shared" ref="O19:R19" si="8">SUM(D57:D63)</f>
        <v>14639</v>
      </c>
      <c r="P19" s="55">
        <f t="shared" si="8"/>
        <v>207</v>
      </c>
      <c r="Q19" s="55">
        <f t="shared" si="8"/>
        <v>137</v>
      </c>
      <c r="R19" s="57">
        <f t="shared" si="8"/>
        <v>1392</v>
      </c>
    </row>
    <row r="20" spans="1:18" x14ac:dyDescent="0.25">
      <c r="A20" s="3">
        <v>44275</v>
      </c>
      <c r="B20" s="8">
        <v>179076</v>
      </c>
      <c r="C20" s="8">
        <v>36205</v>
      </c>
      <c r="D20" s="8">
        <v>1614</v>
      </c>
      <c r="E20" s="8">
        <v>35</v>
      </c>
      <c r="F20" s="8">
        <v>8</v>
      </c>
      <c r="G20" s="8">
        <v>89</v>
      </c>
      <c r="H20" s="9"/>
      <c r="I20" s="9"/>
      <c r="K20" s="54">
        <v>18</v>
      </c>
      <c r="L20" s="55">
        <f>B70</f>
        <v>184418</v>
      </c>
      <c r="M20" s="55">
        <f>DataA!$L20-L19</f>
        <v>464</v>
      </c>
      <c r="N20" s="55">
        <f t="shared" ref="N20:R20" si="9">SUM(C64:C70)</f>
        <v>366627</v>
      </c>
      <c r="O20" s="55">
        <f t="shared" si="9"/>
        <v>15962</v>
      </c>
      <c r="P20" s="55">
        <f t="shared" si="9"/>
        <v>234</v>
      </c>
      <c r="Q20" s="55">
        <f t="shared" si="9"/>
        <v>153</v>
      </c>
      <c r="R20" s="57">
        <f t="shared" si="9"/>
        <v>1286</v>
      </c>
    </row>
    <row r="21" spans="1:18" x14ac:dyDescent="0.25">
      <c r="A21" s="3">
        <v>44276</v>
      </c>
      <c r="B21" s="8">
        <v>179160</v>
      </c>
      <c r="C21" s="8">
        <v>46148</v>
      </c>
      <c r="D21" s="8">
        <v>2100</v>
      </c>
      <c r="E21" s="8">
        <v>20</v>
      </c>
      <c r="F21" s="8">
        <v>1</v>
      </c>
      <c r="G21" s="8">
        <v>146</v>
      </c>
      <c r="H21" s="9"/>
      <c r="I21" s="9"/>
      <c r="K21" s="54">
        <v>19</v>
      </c>
      <c r="L21" s="55">
        <f>B77</f>
        <v>185094</v>
      </c>
      <c r="M21" s="55">
        <f>DataA!$L21-L20</f>
        <v>676</v>
      </c>
      <c r="N21" s="55">
        <f t="shared" ref="N21:R21" si="10">SUM(C71:C77)</f>
        <v>448997</v>
      </c>
      <c r="O21" s="55">
        <f t="shared" si="10"/>
        <v>19213</v>
      </c>
      <c r="P21" s="55">
        <f t="shared" si="10"/>
        <v>289</v>
      </c>
      <c r="Q21" s="55">
        <f t="shared" si="10"/>
        <v>310</v>
      </c>
      <c r="R21" s="57">
        <f t="shared" si="10"/>
        <v>1981</v>
      </c>
    </row>
    <row r="22" spans="1:18" x14ac:dyDescent="0.25">
      <c r="A22" s="3">
        <v>44277</v>
      </c>
      <c r="B22" s="7">
        <v>179260</v>
      </c>
      <c r="C22" s="7">
        <v>33490</v>
      </c>
      <c r="D22" s="7">
        <v>1412</v>
      </c>
      <c r="E22" s="7">
        <v>16</v>
      </c>
      <c r="F22" s="7">
        <v>9</v>
      </c>
      <c r="G22" s="7">
        <v>98</v>
      </c>
      <c r="H22" s="10">
        <v>25100</v>
      </c>
      <c r="I22" s="10"/>
      <c r="K22" s="54">
        <v>20</v>
      </c>
      <c r="L22" s="55">
        <f>B84</f>
        <v>185630</v>
      </c>
      <c r="M22" s="55">
        <f>DataA!$L22-L21</f>
        <v>536</v>
      </c>
      <c r="N22" s="55">
        <f t="shared" ref="N22:R22" si="11">SUM(C78:C84)</f>
        <v>360582</v>
      </c>
      <c r="O22" s="55">
        <f t="shared" si="11"/>
        <v>15419</v>
      </c>
      <c r="P22" s="55">
        <f t="shared" si="11"/>
        <v>184</v>
      </c>
      <c r="Q22" s="55">
        <f t="shared" si="11"/>
        <v>89</v>
      </c>
      <c r="R22" s="57">
        <f t="shared" si="11"/>
        <v>1050</v>
      </c>
    </row>
    <row r="23" spans="1:18" x14ac:dyDescent="0.25">
      <c r="A23" s="3">
        <v>44278</v>
      </c>
      <c r="B23" s="7">
        <v>179375</v>
      </c>
      <c r="C23" s="7">
        <v>102065</v>
      </c>
      <c r="D23" s="7">
        <v>5828</v>
      </c>
      <c r="E23" s="7">
        <v>92</v>
      </c>
      <c r="F23" s="7">
        <v>249</v>
      </c>
      <c r="G23" s="7">
        <v>887</v>
      </c>
      <c r="H23" s="10">
        <v>24000</v>
      </c>
      <c r="I23" s="10"/>
      <c r="K23" s="54">
        <v>21</v>
      </c>
      <c r="L23" s="55">
        <f>B91</f>
        <v>0</v>
      </c>
      <c r="M23" s="55">
        <f>DataA!$L23-L22</f>
        <v>-185630</v>
      </c>
      <c r="N23" s="55">
        <f t="shared" ref="N23:R23" si="12">SUM(C85:C91)</f>
        <v>0</v>
      </c>
      <c r="O23" s="55">
        <f t="shared" si="12"/>
        <v>0</v>
      </c>
      <c r="P23" s="55">
        <f t="shared" si="12"/>
        <v>0</v>
      </c>
      <c r="Q23" s="55">
        <f t="shared" si="12"/>
        <v>0</v>
      </c>
      <c r="R23" s="57">
        <f t="shared" si="12"/>
        <v>0</v>
      </c>
    </row>
    <row r="24" spans="1:18" x14ac:dyDescent="0.25">
      <c r="A24" s="3">
        <v>44279</v>
      </c>
      <c r="B24" s="7">
        <v>179467</v>
      </c>
      <c r="C24" s="7">
        <v>34671</v>
      </c>
      <c r="D24" s="7">
        <v>1763</v>
      </c>
      <c r="E24" s="7">
        <v>29</v>
      </c>
      <c r="F24" s="7">
        <v>15</v>
      </c>
      <c r="G24" s="7">
        <v>112</v>
      </c>
      <c r="H24" s="10"/>
      <c r="I24" s="10"/>
      <c r="K24" s="54">
        <v>22</v>
      </c>
      <c r="L24" s="55">
        <f>B98</f>
        <v>0</v>
      </c>
      <c r="M24" s="55">
        <f>DataA!$L24-L23</f>
        <v>0</v>
      </c>
      <c r="N24" s="55">
        <f t="shared" ref="N24:R24" si="13">SUM(C92:C98)</f>
        <v>0</v>
      </c>
      <c r="O24" s="55">
        <f t="shared" si="13"/>
        <v>0</v>
      </c>
      <c r="P24" s="55">
        <f t="shared" si="13"/>
        <v>0</v>
      </c>
      <c r="Q24" s="55">
        <f t="shared" si="13"/>
        <v>0</v>
      </c>
      <c r="R24" s="57">
        <f t="shared" si="13"/>
        <v>0</v>
      </c>
    </row>
    <row r="25" spans="1:18" x14ac:dyDescent="0.25">
      <c r="A25" s="3">
        <v>44280</v>
      </c>
      <c r="B25" s="7">
        <v>179613</v>
      </c>
      <c r="C25" s="7">
        <v>63469</v>
      </c>
      <c r="D25" s="7">
        <v>2560</v>
      </c>
      <c r="E25" s="7">
        <v>52</v>
      </c>
      <c r="F25" s="7">
        <v>78</v>
      </c>
      <c r="G25" s="7">
        <v>333</v>
      </c>
      <c r="H25" s="10"/>
      <c r="I25" s="10"/>
      <c r="K25" s="54">
        <v>23</v>
      </c>
      <c r="L25" s="55">
        <f>B105</f>
        <v>0</v>
      </c>
      <c r="M25" s="55">
        <f>DataA!$L25-L24</f>
        <v>0</v>
      </c>
      <c r="N25" s="55">
        <f t="shared" ref="N25:R25" si="14">SUM(C99:C105)</f>
        <v>0</v>
      </c>
      <c r="O25" s="55">
        <f t="shared" si="14"/>
        <v>0</v>
      </c>
      <c r="P25" s="55">
        <f t="shared" si="14"/>
        <v>0</v>
      </c>
      <c r="Q25" s="55">
        <f t="shared" si="14"/>
        <v>0</v>
      </c>
      <c r="R25" s="57">
        <f t="shared" si="14"/>
        <v>0</v>
      </c>
    </row>
    <row r="26" spans="1:18" x14ac:dyDescent="0.25">
      <c r="A26" s="3">
        <v>44281</v>
      </c>
      <c r="B26" s="7">
        <v>179711</v>
      </c>
      <c r="C26" s="7">
        <v>52738</v>
      </c>
      <c r="D26" s="7">
        <v>2233</v>
      </c>
      <c r="E26" s="7">
        <v>34</v>
      </c>
      <c r="F26" s="7">
        <v>27</v>
      </c>
      <c r="G26" s="7">
        <v>208</v>
      </c>
      <c r="H26" s="10"/>
      <c r="I26" s="10"/>
      <c r="K26" s="54">
        <v>24</v>
      </c>
      <c r="L26" s="55">
        <f>B112</f>
        <v>0</v>
      </c>
      <c r="M26" s="55">
        <f>DataA!$L26-L25</f>
        <v>0</v>
      </c>
      <c r="N26" s="55">
        <f t="shared" ref="N26:R26" si="15">SUM(C106:C112)</f>
        <v>0</v>
      </c>
      <c r="O26" s="55">
        <f t="shared" si="15"/>
        <v>0</v>
      </c>
      <c r="P26" s="55">
        <f t="shared" si="15"/>
        <v>0</v>
      </c>
      <c r="Q26" s="55">
        <f t="shared" si="15"/>
        <v>0</v>
      </c>
      <c r="R26" s="57">
        <f t="shared" si="15"/>
        <v>0</v>
      </c>
    </row>
    <row r="27" spans="1:18" x14ac:dyDescent="0.25">
      <c r="A27" s="3">
        <v>44282</v>
      </c>
      <c r="B27" s="7">
        <v>179806</v>
      </c>
      <c r="C27" s="7">
        <v>33027</v>
      </c>
      <c r="D27" s="7">
        <v>1784</v>
      </c>
      <c r="E27" s="7">
        <v>22</v>
      </c>
      <c r="F27" s="7">
        <v>0</v>
      </c>
      <c r="G27" s="7">
        <v>111</v>
      </c>
      <c r="H27" s="10"/>
      <c r="I27" s="10"/>
      <c r="K27" s="54">
        <v>25</v>
      </c>
      <c r="L27" s="55">
        <f>B119</f>
        <v>0</v>
      </c>
      <c r="M27" s="55">
        <f>DataA!$L27-L26</f>
        <v>0</v>
      </c>
      <c r="N27" s="55">
        <f t="shared" ref="N27:R27" si="16">SUM(C113:C119)</f>
        <v>0</v>
      </c>
      <c r="O27" s="55">
        <f t="shared" si="16"/>
        <v>0</v>
      </c>
      <c r="P27" s="55">
        <f t="shared" si="16"/>
        <v>0</v>
      </c>
      <c r="Q27" s="55">
        <f t="shared" si="16"/>
        <v>0</v>
      </c>
      <c r="R27" s="57">
        <f t="shared" si="16"/>
        <v>0</v>
      </c>
    </row>
    <row r="28" spans="1:18" x14ac:dyDescent="0.25">
      <c r="A28" s="3">
        <v>44283</v>
      </c>
      <c r="B28" s="7">
        <v>179886</v>
      </c>
      <c r="C28" s="7">
        <v>45314</v>
      </c>
      <c r="D28" s="7">
        <v>2007</v>
      </c>
      <c r="E28" s="7">
        <v>17</v>
      </c>
      <c r="F28" s="7">
        <v>1</v>
      </c>
      <c r="G28" s="7">
        <v>126</v>
      </c>
      <c r="H28" s="10"/>
      <c r="I28" s="10"/>
      <c r="K28" s="54">
        <v>26</v>
      </c>
      <c r="L28" s="55">
        <f>B126</f>
        <v>0</v>
      </c>
      <c r="M28" s="55">
        <f>DataA!$L28-L27</f>
        <v>0</v>
      </c>
      <c r="N28" s="55">
        <f t="shared" ref="N28:R28" si="17">SUM(C120:C126)</f>
        <v>0</v>
      </c>
      <c r="O28" s="55">
        <f t="shared" si="17"/>
        <v>0</v>
      </c>
      <c r="P28" s="55">
        <f t="shared" si="17"/>
        <v>0</v>
      </c>
      <c r="Q28" s="55">
        <f t="shared" si="17"/>
        <v>0</v>
      </c>
      <c r="R28" s="57">
        <f t="shared" si="17"/>
        <v>0</v>
      </c>
    </row>
    <row r="29" spans="1:18" x14ac:dyDescent="0.25">
      <c r="A29" s="3">
        <v>44284</v>
      </c>
      <c r="B29" s="8">
        <v>180000</v>
      </c>
      <c r="C29" s="8">
        <v>42540</v>
      </c>
      <c r="D29" s="8">
        <v>1892</v>
      </c>
      <c r="E29" s="8">
        <v>29</v>
      </c>
      <c r="F29" s="8">
        <v>5</v>
      </c>
      <c r="G29" s="8">
        <v>144</v>
      </c>
      <c r="H29" s="9"/>
      <c r="I29" s="9"/>
      <c r="K29" s="54">
        <v>27</v>
      </c>
      <c r="L29" s="55">
        <f>B133</f>
        <v>0</v>
      </c>
      <c r="M29" s="55">
        <f>DataA!$L29-L28</f>
        <v>0</v>
      </c>
      <c r="N29" s="55">
        <f t="shared" ref="N29:R29" si="18">SUM(C127:C133)</f>
        <v>0</v>
      </c>
      <c r="O29" s="55">
        <f t="shared" si="18"/>
        <v>0</v>
      </c>
      <c r="P29" s="55">
        <f t="shared" si="18"/>
        <v>0</v>
      </c>
      <c r="Q29" s="55">
        <f t="shared" si="18"/>
        <v>0</v>
      </c>
      <c r="R29" s="57">
        <f t="shared" si="18"/>
        <v>0</v>
      </c>
    </row>
    <row r="30" spans="1:18" x14ac:dyDescent="0.25">
      <c r="A30" s="3">
        <v>44285</v>
      </c>
      <c r="B30" s="8">
        <v>180105</v>
      </c>
      <c r="C30" s="8">
        <v>57898</v>
      </c>
      <c r="D30" s="8">
        <v>2698</v>
      </c>
      <c r="E30" s="8">
        <v>29</v>
      </c>
      <c r="F30" s="8">
        <v>10</v>
      </c>
      <c r="G30" s="8">
        <v>137</v>
      </c>
      <c r="H30" s="9"/>
      <c r="I30" s="9"/>
      <c r="K30" s="54">
        <v>28</v>
      </c>
      <c r="L30" s="55">
        <f>B140</f>
        <v>0</v>
      </c>
      <c r="M30" s="55">
        <f>DataA!$L30-L29</f>
        <v>0</v>
      </c>
      <c r="N30" s="55">
        <f>SUM(C150:C156)</f>
        <v>0</v>
      </c>
      <c r="O30" s="55">
        <f>SUM(D148:D154)</f>
        <v>0</v>
      </c>
      <c r="P30" s="55">
        <f t="shared" ref="P30:R30" si="19">SUM(E150:E156)</f>
        <v>0</v>
      </c>
      <c r="Q30" s="55">
        <f t="shared" si="19"/>
        <v>0</v>
      </c>
      <c r="R30" s="57">
        <f t="shared" si="19"/>
        <v>0</v>
      </c>
    </row>
    <row r="31" spans="1:18" x14ac:dyDescent="0.25">
      <c r="A31" s="3">
        <v>44286</v>
      </c>
      <c r="B31" s="8">
        <v>180177</v>
      </c>
      <c r="C31" s="8">
        <v>30360</v>
      </c>
      <c r="D31" s="8">
        <v>1336</v>
      </c>
      <c r="E31" s="8">
        <v>16</v>
      </c>
      <c r="F31" s="8">
        <v>9</v>
      </c>
      <c r="G31" s="8">
        <v>100</v>
      </c>
      <c r="H31" s="9"/>
      <c r="I31" s="9"/>
      <c r="K31" s="54">
        <v>29</v>
      </c>
      <c r="L31" s="55">
        <f>B147</f>
        <v>0</v>
      </c>
      <c r="M31" s="55">
        <f>DataA!$L31-L30</f>
        <v>0</v>
      </c>
      <c r="N31" s="55">
        <f t="shared" ref="N31:R31" si="20">SUM(C141:C147)</f>
        <v>0</v>
      </c>
      <c r="O31" s="55">
        <f t="shared" si="20"/>
        <v>0</v>
      </c>
      <c r="P31" s="55">
        <f t="shared" si="20"/>
        <v>0</v>
      </c>
      <c r="Q31" s="55">
        <f t="shared" si="20"/>
        <v>0</v>
      </c>
      <c r="R31" s="57">
        <f t="shared" si="20"/>
        <v>0</v>
      </c>
    </row>
    <row r="32" spans="1:18" x14ac:dyDescent="0.25">
      <c r="A32" s="3">
        <v>44287</v>
      </c>
      <c r="B32" s="8">
        <v>180242</v>
      </c>
      <c r="C32" s="8">
        <v>43413</v>
      </c>
      <c r="D32" s="8">
        <v>1560</v>
      </c>
      <c r="E32" s="8">
        <v>21</v>
      </c>
      <c r="F32" s="8">
        <v>20</v>
      </c>
      <c r="G32" s="8">
        <v>142</v>
      </c>
      <c r="H32" s="9"/>
      <c r="I32" s="9"/>
      <c r="K32" s="54">
        <v>30</v>
      </c>
      <c r="L32" s="55">
        <f>B154</f>
        <v>0</v>
      </c>
      <c r="M32" s="55">
        <f>DataA!$L32-L31</f>
        <v>0</v>
      </c>
      <c r="N32" s="55">
        <f t="shared" ref="N32:R32" si="21">SUM(C148:C154)</f>
        <v>0</v>
      </c>
      <c r="O32" s="55">
        <f t="shared" si="21"/>
        <v>0</v>
      </c>
      <c r="P32" s="55">
        <f t="shared" si="21"/>
        <v>0</v>
      </c>
      <c r="Q32" s="55">
        <f t="shared" si="21"/>
        <v>0</v>
      </c>
      <c r="R32" s="57">
        <f t="shared" si="21"/>
        <v>0</v>
      </c>
    </row>
    <row r="33" spans="1:18" x14ac:dyDescent="0.25">
      <c r="A33" s="3">
        <v>44288</v>
      </c>
      <c r="B33" s="8">
        <v>180337</v>
      </c>
      <c r="C33" s="8">
        <v>69988</v>
      </c>
      <c r="D33" s="8">
        <v>3122</v>
      </c>
      <c r="E33" s="8">
        <v>60</v>
      </c>
      <c r="F33" s="8">
        <v>48</v>
      </c>
      <c r="G33" s="8">
        <v>278</v>
      </c>
      <c r="H33" s="9"/>
      <c r="I33" s="9"/>
      <c r="K33" s="54">
        <v>31</v>
      </c>
      <c r="L33" s="55">
        <f>B161</f>
        <v>0</v>
      </c>
      <c r="M33" s="55">
        <f>DataA!$L33-L32</f>
        <v>0</v>
      </c>
      <c r="N33" s="55">
        <f t="shared" ref="N33:R33" si="22">SUM(C155:C161)</f>
        <v>0</v>
      </c>
      <c r="O33" s="55">
        <f t="shared" si="22"/>
        <v>0</v>
      </c>
      <c r="P33" s="55">
        <f t="shared" si="22"/>
        <v>0</v>
      </c>
      <c r="Q33" s="55">
        <f t="shared" si="22"/>
        <v>0</v>
      </c>
      <c r="R33" s="57">
        <f t="shared" si="22"/>
        <v>0</v>
      </c>
    </row>
    <row r="34" spans="1:18" x14ac:dyDescent="0.25">
      <c r="A34" s="3">
        <v>44289</v>
      </c>
      <c r="B34" s="8">
        <v>180407</v>
      </c>
      <c r="C34" s="8">
        <v>47149</v>
      </c>
      <c r="D34" s="8">
        <v>2049</v>
      </c>
      <c r="E34" s="8">
        <v>21</v>
      </c>
      <c r="F34" s="8">
        <v>5</v>
      </c>
      <c r="G34" s="8">
        <v>127</v>
      </c>
      <c r="H34" s="9"/>
      <c r="I34" s="9"/>
      <c r="K34" s="54">
        <v>32</v>
      </c>
      <c r="L34" s="55">
        <f>B168</f>
        <v>0</v>
      </c>
      <c r="M34" s="55">
        <f>DataA!$L34-L33</f>
        <v>0</v>
      </c>
      <c r="N34" s="55">
        <f t="shared" ref="N34:R34" si="23">SUM(C162:C168)</f>
        <v>0</v>
      </c>
      <c r="O34" s="55">
        <f t="shared" si="23"/>
        <v>0</v>
      </c>
      <c r="P34" s="55">
        <f t="shared" si="23"/>
        <v>0</v>
      </c>
      <c r="Q34" s="55">
        <f t="shared" si="23"/>
        <v>0</v>
      </c>
      <c r="R34" s="57">
        <f t="shared" si="23"/>
        <v>0</v>
      </c>
    </row>
    <row r="35" spans="1:18" x14ac:dyDescent="0.25">
      <c r="A35" s="3">
        <v>44290</v>
      </c>
      <c r="B35" s="8">
        <v>180485</v>
      </c>
      <c r="C35" s="8">
        <v>44714</v>
      </c>
      <c r="D35" s="8">
        <v>1626</v>
      </c>
      <c r="E35" s="8">
        <v>14</v>
      </c>
      <c r="F35" s="8">
        <v>8</v>
      </c>
      <c r="G35" s="8">
        <v>113</v>
      </c>
      <c r="H35" s="9"/>
      <c r="I35" s="9"/>
      <c r="K35" s="54">
        <v>33</v>
      </c>
      <c r="L35" s="55">
        <f>B175</f>
        <v>0</v>
      </c>
      <c r="M35" s="55">
        <f>DataA!$L35-L34</f>
        <v>0</v>
      </c>
      <c r="N35" s="55">
        <f t="shared" ref="N35:R35" si="24">SUM(C169:C175)</f>
        <v>0</v>
      </c>
      <c r="O35" s="55">
        <f t="shared" si="24"/>
        <v>0</v>
      </c>
      <c r="P35" s="55">
        <f t="shared" si="24"/>
        <v>0</v>
      </c>
      <c r="Q35" s="55">
        <f t="shared" si="24"/>
        <v>0</v>
      </c>
      <c r="R35" s="57">
        <f t="shared" si="24"/>
        <v>0</v>
      </c>
    </row>
    <row r="36" spans="1:18" x14ac:dyDescent="0.25">
      <c r="A36" s="3">
        <v>44291</v>
      </c>
      <c r="B36" s="7">
        <v>180558</v>
      </c>
      <c r="C36" s="7">
        <v>77868</v>
      </c>
      <c r="D36" s="7">
        <v>3143</v>
      </c>
      <c r="E36" s="7">
        <v>31</v>
      </c>
      <c r="F36" s="7">
        <v>55</v>
      </c>
      <c r="G36" s="7">
        <v>322</v>
      </c>
      <c r="H36" s="10"/>
      <c r="I36" s="10"/>
      <c r="K36" s="54">
        <v>34</v>
      </c>
      <c r="L36" s="55">
        <f>B182</f>
        <v>0</v>
      </c>
      <c r="M36" s="55">
        <f>DataA!$L36-L35</f>
        <v>0</v>
      </c>
      <c r="N36" s="55">
        <f t="shared" ref="N36:R36" si="25">SUM(C176:C182)</f>
        <v>0</v>
      </c>
      <c r="O36" s="55">
        <f t="shared" si="25"/>
        <v>0</v>
      </c>
      <c r="P36" s="55">
        <f t="shared" si="25"/>
        <v>0</v>
      </c>
      <c r="Q36" s="55">
        <f t="shared" si="25"/>
        <v>0</v>
      </c>
      <c r="R36" s="57">
        <f t="shared" si="25"/>
        <v>0</v>
      </c>
    </row>
    <row r="37" spans="1:18" x14ac:dyDescent="0.25">
      <c r="A37" s="3">
        <v>44292</v>
      </c>
      <c r="B37" s="7">
        <v>180739</v>
      </c>
      <c r="C37" s="7">
        <v>286867</v>
      </c>
      <c r="D37" s="7">
        <v>10679</v>
      </c>
      <c r="E37" s="7">
        <v>222</v>
      </c>
      <c r="F37" s="7">
        <v>147</v>
      </c>
      <c r="G37" s="7">
        <v>2855</v>
      </c>
      <c r="H37" s="10"/>
      <c r="I37" s="10"/>
      <c r="K37" s="54">
        <v>35</v>
      </c>
      <c r="L37" s="55">
        <f>B189</f>
        <v>0</v>
      </c>
      <c r="M37" s="55">
        <f>DataA!$L37-L36</f>
        <v>0</v>
      </c>
      <c r="N37" s="55">
        <f t="shared" ref="N37:R37" si="26">SUM(C183:C189)</f>
        <v>0</v>
      </c>
      <c r="O37" s="55">
        <f t="shared" si="26"/>
        <v>0</v>
      </c>
      <c r="P37" s="55">
        <f t="shared" si="26"/>
        <v>0</v>
      </c>
      <c r="Q37" s="55">
        <f t="shared" si="26"/>
        <v>0</v>
      </c>
      <c r="R37" s="57">
        <f t="shared" si="26"/>
        <v>0</v>
      </c>
    </row>
    <row r="38" spans="1:18" x14ac:dyDescent="0.25">
      <c r="A38" s="3">
        <v>44293</v>
      </c>
      <c r="B38" s="7">
        <v>181030</v>
      </c>
      <c r="C38" s="7">
        <v>380296</v>
      </c>
      <c r="D38" s="7">
        <v>15261</v>
      </c>
      <c r="E38" s="7">
        <v>274</v>
      </c>
      <c r="F38" s="7">
        <v>439</v>
      </c>
      <c r="G38" s="7">
        <v>4151</v>
      </c>
      <c r="H38" s="10"/>
      <c r="I38" s="10"/>
      <c r="K38" s="54">
        <v>36</v>
      </c>
      <c r="L38" s="55">
        <f>B196</f>
        <v>0</v>
      </c>
      <c r="M38" s="55">
        <f>DataA!$L38-L37</f>
        <v>0</v>
      </c>
      <c r="N38" s="55">
        <f t="shared" ref="N38:R38" si="27">SUM(C190:C196)</f>
        <v>0</v>
      </c>
      <c r="O38" s="55">
        <f t="shared" si="27"/>
        <v>0</v>
      </c>
      <c r="P38" s="55">
        <f t="shared" si="27"/>
        <v>0</v>
      </c>
      <c r="Q38" s="55">
        <f t="shared" si="27"/>
        <v>0</v>
      </c>
      <c r="R38" s="57">
        <f t="shared" si="27"/>
        <v>0</v>
      </c>
    </row>
    <row r="39" spans="1:18" x14ac:dyDescent="0.25">
      <c r="A39" s="3">
        <v>44294</v>
      </c>
      <c r="B39" s="7">
        <v>181289</v>
      </c>
      <c r="C39" s="7">
        <v>263188</v>
      </c>
      <c r="D39" s="7">
        <v>10529</v>
      </c>
      <c r="E39" s="7">
        <v>241</v>
      </c>
      <c r="F39" s="7">
        <v>284</v>
      </c>
      <c r="G39" s="7">
        <v>2269</v>
      </c>
      <c r="H39" s="10"/>
      <c r="I39" s="10"/>
      <c r="K39" s="54">
        <v>37</v>
      </c>
      <c r="L39" s="55">
        <f>B203</f>
        <v>0</v>
      </c>
      <c r="M39" s="55">
        <f>DataA!$L39-L38</f>
        <v>0</v>
      </c>
      <c r="N39" s="55">
        <f t="shared" ref="N39:R39" si="28">SUM(C197:C203)</f>
        <v>0</v>
      </c>
      <c r="O39" s="55">
        <f t="shared" si="28"/>
        <v>0</v>
      </c>
      <c r="P39" s="55">
        <f t="shared" si="28"/>
        <v>0</v>
      </c>
      <c r="Q39" s="55">
        <f t="shared" si="28"/>
        <v>0</v>
      </c>
      <c r="R39" s="57">
        <f t="shared" si="28"/>
        <v>0</v>
      </c>
    </row>
    <row r="40" spans="1:18" x14ac:dyDescent="0.25">
      <c r="A40" s="3">
        <v>44295</v>
      </c>
      <c r="B40" s="7">
        <v>181456</v>
      </c>
      <c r="C40" s="7">
        <v>119880</v>
      </c>
      <c r="D40" s="7">
        <v>4747</v>
      </c>
      <c r="E40" s="7">
        <v>63</v>
      </c>
      <c r="F40" s="7">
        <v>61</v>
      </c>
      <c r="G40" s="7">
        <v>558</v>
      </c>
      <c r="H40" s="10"/>
      <c r="I40" s="10"/>
      <c r="K40" s="54">
        <v>38</v>
      </c>
      <c r="L40" s="55">
        <f>B210</f>
        <v>0</v>
      </c>
      <c r="M40" s="55">
        <f>DataA!$L40-L39</f>
        <v>0</v>
      </c>
      <c r="N40" s="55">
        <f t="shared" ref="N40:R40" si="29">SUM(C204:C210)</f>
        <v>0</v>
      </c>
      <c r="O40" s="55">
        <f t="shared" si="29"/>
        <v>0</v>
      </c>
      <c r="P40" s="55">
        <f t="shared" si="29"/>
        <v>0</v>
      </c>
      <c r="Q40" s="55">
        <f t="shared" si="29"/>
        <v>0</v>
      </c>
      <c r="R40" s="57">
        <f t="shared" si="29"/>
        <v>0</v>
      </c>
    </row>
    <row r="41" spans="1:18" x14ac:dyDescent="0.25">
      <c r="A41" s="3">
        <v>44296</v>
      </c>
      <c r="B41" s="7">
        <v>181689</v>
      </c>
      <c r="C41" s="7">
        <v>132679</v>
      </c>
      <c r="D41" s="7">
        <v>4739</v>
      </c>
      <c r="E41" s="7">
        <v>177</v>
      </c>
      <c r="F41" s="7">
        <v>68</v>
      </c>
      <c r="G41" s="7">
        <v>749</v>
      </c>
      <c r="H41" s="10"/>
      <c r="I41" s="10"/>
      <c r="K41" s="54">
        <v>39</v>
      </c>
      <c r="L41" s="55">
        <f>B217</f>
        <v>0</v>
      </c>
      <c r="M41" s="55">
        <f>DataA!$L41-L40</f>
        <v>0</v>
      </c>
      <c r="N41" s="55">
        <f t="shared" ref="N41:R41" si="30">SUM(C211:C217)</f>
        <v>0</v>
      </c>
      <c r="O41" s="55">
        <f t="shared" si="30"/>
        <v>0</v>
      </c>
      <c r="P41" s="55">
        <f t="shared" si="30"/>
        <v>0</v>
      </c>
      <c r="Q41" s="55">
        <f t="shared" si="30"/>
        <v>0</v>
      </c>
      <c r="R41" s="57">
        <f t="shared" si="30"/>
        <v>0</v>
      </c>
    </row>
    <row r="42" spans="1:18" x14ac:dyDescent="0.25">
      <c r="A42" s="3">
        <v>44297</v>
      </c>
      <c r="B42" s="7">
        <v>181910</v>
      </c>
      <c r="C42" s="7">
        <v>99383</v>
      </c>
      <c r="D42" s="7">
        <v>4183</v>
      </c>
      <c r="E42" s="7">
        <v>45</v>
      </c>
      <c r="F42" s="7">
        <v>22</v>
      </c>
      <c r="G42" s="7">
        <v>476</v>
      </c>
      <c r="H42" s="10"/>
      <c r="I42" s="10"/>
      <c r="K42" s="54">
        <v>40</v>
      </c>
      <c r="L42" s="55">
        <f>B224</f>
        <v>0</v>
      </c>
      <c r="M42" s="55">
        <f>DataA!$L42-L41</f>
        <v>0</v>
      </c>
      <c r="N42" s="55">
        <f t="shared" ref="N42:R42" si="31">SUM(C218:C224)</f>
        <v>0</v>
      </c>
      <c r="O42" s="55">
        <f t="shared" si="31"/>
        <v>0</v>
      </c>
      <c r="P42" s="55">
        <f t="shared" si="31"/>
        <v>0</v>
      </c>
      <c r="Q42" s="55">
        <f t="shared" si="31"/>
        <v>0</v>
      </c>
      <c r="R42" s="57">
        <f t="shared" si="31"/>
        <v>0</v>
      </c>
    </row>
    <row r="43" spans="1:18" x14ac:dyDescent="0.25">
      <c r="A43" s="3">
        <v>44298</v>
      </c>
      <c r="B43" s="8">
        <v>182080</v>
      </c>
      <c r="C43" s="8">
        <v>126393</v>
      </c>
      <c r="D43" s="8">
        <v>6907</v>
      </c>
      <c r="E43" s="8">
        <v>97</v>
      </c>
      <c r="F43" s="8">
        <v>101</v>
      </c>
      <c r="G43" s="8">
        <v>810</v>
      </c>
      <c r="H43" s="9"/>
      <c r="I43" s="9"/>
      <c r="K43" s="54">
        <v>41</v>
      </c>
      <c r="L43" s="55">
        <f>B231</f>
        <v>0</v>
      </c>
      <c r="M43" s="55">
        <f>DataA!$L43-L42</f>
        <v>0</v>
      </c>
      <c r="N43" s="55">
        <f t="shared" ref="N43:R43" si="32">SUM(C225:C231)</f>
        <v>0</v>
      </c>
      <c r="O43" s="55">
        <f t="shared" si="32"/>
        <v>0</v>
      </c>
      <c r="P43" s="55">
        <f t="shared" si="32"/>
        <v>0</v>
      </c>
      <c r="Q43" s="55">
        <f t="shared" si="32"/>
        <v>0</v>
      </c>
      <c r="R43" s="57">
        <f t="shared" si="32"/>
        <v>0</v>
      </c>
    </row>
    <row r="44" spans="1:18" x14ac:dyDescent="0.25">
      <c r="A44" s="3">
        <v>44299</v>
      </c>
      <c r="B44" s="8">
        <v>182194</v>
      </c>
      <c r="C44" s="8">
        <v>55509</v>
      </c>
      <c r="D44" s="8">
        <v>2726</v>
      </c>
      <c r="E44" s="8">
        <v>28</v>
      </c>
      <c r="F44" s="8">
        <v>12</v>
      </c>
      <c r="G44" s="8">
        <v>182</v>
      </c>
      <c r="H44" s="9"/>
      <c r="I44" s="9"/>
      <c r="K44" s="54">
        <v>42</v>
      </c>
      <c r="L44" s="55">
        <f>B238</f>
        <v>0</v>
      </c>
      <c r="M44" s="55">
        <f>DataA!$L44-L43</f>
        <v>0</v>
      </c>
      <c r="N44" s="55">
        <f t="shared" ref="N44:R44" si="33">SUM(C232:C238)</f>
        <v>0</v>
      </c>
      <c r="O44" s="55">
        <f t="shared" si="33"/>
        <v>0</v>
      </c>
      <c r="P44" s="55">
        <f t="shared" si="33"/>
        <v>0</v>
      </c>
      <c r="Q44" s="55">
        <f t="shared" si="33"/>
        <v>0</v>
      </c>
      <c r="R44" s="57">
        <f t="shared" si="33"/>
        <v>0</v>
      </c>
    </row>
    <row r="45" spans="1:18" x14ac:dyDescent="0.25">
      <c r="A45" s="3">
        <v>44300</v>
      </c>
      <c r="B45" s="8">
        <v>182310</v>
      </c>
      <c r="C45" s="8">
        <v>67474</v>
      </c>
      <c r="D45" s="8">
        <v>2701</v>
      </c>
      <c r="E45" s="8">
        <v>49</v>
      </c>
      <c r="F45" s="8">
        <v>31</v>
      </c>
      <c r="G45" s="8">
        <v>287</v>
      </c>
      <c r="H45" s="9"/>
      <c r="I45" s="9"/>
      <c r="K45" s="54">
        <v>43</v>
      </c>
      <c r="L45" s="55">
        <f>B245</f>
        <v>0</v>
      </c>
      <c r="M45" s="55">
        <f>DataA!$L45-L44</f>
        <v>0</v>
      </c>
      <c r="N45" s="55">
        <f t="shared" ref="N45:R45" si="34">SUM(C239:C245)</f>
        <v>0</v>
      </c>
      <c r="O45" s="55">
        <f t="shared" si="34"/>
        <v>0</v>
      </c>
      <c r="P45" s="55">
        <f t="shared" si="34"/>
        <v>0</v>
      </c>
      <c r="Q45" s="55">
        <f t="shared" si="34"/>
        <v>0</v>
      </c>
      <c r="R45" s="57">
        <f t="shared" si="34"/>
        <v>0</v>
      </c>
    </row>
    <row r="46" spans="1:18" x14ac:dyDescent="0.25">
      <c r="A46" s="3">
        <v>44301</v>
      </c>
      <c r="B46" s="8">
        <v>182455</v>
      </c>
      <c r="C46" s="8">
        <v>75075</v>
      </c>
      <c r="D46" s="8">
        <v>3544</v>
      </c>
      <c r="E46" s="8">
        <v>49</v>
      </c>
      <c r="F46" s="8">
        <v>33</v>
      </c>
      <c r="G46" s="8">
        <v>297</v>
      </c>
      <c r="H46" s="9"/>
      <c r="I46" s="9"/>
      <c r="K46" s="54">
        <v>44</v>
      </c>
      <c r="L46" s="55">
        <f>B252</f>
        <v>0</v>
      </c>
      <c r="M46" s="55">
        <f>DataA!$L46-L45</f>
        <v>0</v>
      </c>
      <c r="N46" s="55">
        <f t="shared" ref="N46:R46" si="35">SUM(C246:C252)</f>
        <v>0</v>
      </c>
      <c r="O46" s="55">
        <f t="shared" si="35"/>
        <v>0</v>
      </c>
      <c r="P46" s="55">
        <f t="shared" si="35"/>
        <v>0</v>
      </c>
      <c r="Q46" s="55">
        <f t="shared" si="35"/>
        <v>0</v>
      </c>
      <c r="R46" s="57">
        <f t="shared" si="35"/>
        <v>0</v>
      </c>
    </row>
    <row r="47" spans="1:18" x14ac:dyDescent="0.25">
      <c r="A47" s="3">
        <v>44302</v>
      </c>
      <c r="B47" s="8">
        <v>182563</v>
      </c>
      <c r="C47" s="8">
        <v>60008</v>
      </c>
      <c r="D47" s="8">
        <v>2029</v>
      </c>
      <c r="E47" s="8">
        <v>22</v>
      </c>
      <c r="F47" s="8">
        <v>16</v>
      </c>
      <c r="G47" s="8">
        <v>199</v>
      </c>
      <c r="H47" s="9"/>
      <c r="I47" s="9"/>
      <c r="K47" s="54">
        <v>45</v>
      </c>
      <c r="L47" s="55">
        <f>B259</f>
        <v>0</v>
      </c>
      <c r="M47" s="55">
        <f>DataA!$L47-L46</f>
        <v>0</v>
      </c>
      <c r="N47" s="55">
        <f t="shared" ref="N47:R47" si="36">SUM(C253:C259)</f>
        <v>0</v>
      </c>
      <c r="O47" s="55">
        <f t="shared" si="36"/>
        <v>0</v>
      </c>
      <c r="P47" s="55">
        <f t="shared" si="36"/>
        <v>0</v>
      </c>
      <c r="Q47" s="55">
        <f t="shared" si="36"/>
        <v>0</v>
      </c>
      <c r="R47" s="57">
        <f t="shared" si="36"/>
        <v>0</v>
      </c>
    </row>
    <row r="48" spans="1:18" x14ac:dyDescent="0.25">
      <c r="A48" s="3">
        <v>44303</v>
      </c>
      <c r="B48" s="8">
        <v>182700</v>
      </c>
      <c r="C48" s="8">
        <v>80575</v>
      </c>
      <c r="D48" s="8">
        <v>3377</v>
      </c>
      <c r="E48" s="8">
        <v>49</v>
      </c>
      <c r="F48" s="8">
        <v>41</v>
      </c>
      <c r="G48" s="8">
        <v>454</v>
      </c>
      <c r="H48" s="9"/>
      <c r="I48" s="9"/>
      <c r="K48" s="54">
        <v>46</v>
      </c>
      <c r="L48" s="55">
        <f>B266</f>
        <v>0</v>
      </c>
      <c r="M48" s="55">
        <f>DataA!$L48-L47</f>
        <v>0</v>
      </c>
      <c r="N48" s="55">
        <f t="shared" ref="N48:R48" si="37">SUM(C260:C266)</f>
        <v>0</v>
      </c>
      <c r="O48" s="55">
        <f t="shared" si="37"/>
        <v>0</v>
      </c>
      <c r="P48" s="55">
        <f t="shared" si="37"/>
        <v>0</v>
      </c>
      <c r="Q48" s="55">
        <f t="shared" si="37"/>
        <v>0</v>
      </c>
      <c r="R48" s="57">
        <f t="shared" si="37"/>
        <v>0</v>
      </c>
    </row>
    <row r="49" spans="1:18" x14ac:dyDescent="0.25">
      <c r="A49" s="3">
        <v>44304</v>
      </c>
      <c r="B49" s="8">
        <v>182794</v>
      </c>
      <c r="C49" s="8">
        <v>58984</v>
      </c>
      <c r="D49" s="8">
        <v>2553</v>
      </c>
      <c r="E49" s="8">
        <v>41</v>
      </c>
      <c r="F49" s="8">
        <v>13</v>
      </c>
      <c r="G49" s="8">
        <v>194</v>
      </c>
      <c r="H49" s="9"/>
      <c r="I49" s="9"/>
      <c r="K49" s="54">
        <v>47</v>
      </c>
      <c r="L49" s="55">
        <f>B273</f>
        <v>0</v>
      </c>
      <c r="M49" s="55">
        <f>DataA!$L49-L48</f>
        <v>0</v>
      </c>
      <c r="N49" s="55">
        <f t="shared" ref="N49:R49" si="38">SUM(C267:C273)</f>
        <v>0</v>
      </c>
      <c r="O49" s="55">
        <f t="shared" si="38"/>
        <v>0</v>
      </c>
      <c r="P49" s="55">
        <f t="shared" si="38"/>
        <v>0</v>
      </c>
      <c r="Q49" s="55">
        <f t="shared" si="38"/>
        <v>0</v>
      </c>
      <c r="R49" s="57">
        <f t="shared" si="38"/>
        <v>0</v>
      </c>
    </row>
    <row r="50" spans="1:18" x14ac:dyDescent="0.25">
      <c r="A50" s="3">
        <v>44305</v>
      </c>
      <c r="B50" s="7">
        <v>182892</v>
      </c>
      <c r="C50" s="7">
        <v>39520</v>
      </c>
      <c r="D50" s="7">
        <v>1787</v>
      </c>
      <c r="E50" s="7">
        <v>30</v>
      </c>
      <c r="F50" s="7">
        <v>12</v>
      </c>
      <c r="G50" s="7">
        <v>127</v>
      </c>
      <c r="H50" s="10"/>
      <c r="I50" s="10"/>
      <c r="K50" s="54">
        <v>48</v>
      </c>
      <c r="L50" s="55">
        <f>B280</f>
        <v>0</v>
      </c>
      <c r="M50" s="55">
        <f>DataA!$L50-L49</f>
        <v>0</v>
      </c>
      <c r="N50" s="55">
        <f t="shared" ref="N50:R50" si="39">SUM(C274:C280)</f>
        <v>0</v>
      </c>
      <c r="O50" s="55">
        <f t="shared" si="39"/>
        <v>0</v>
      </c>
      <c r="P50" s="55">
        <f t="shared" si="39"/>
        <v>0</v>
      </c>
      <c r="Q50" s="55">
        <f t="shared" si="39"/>
        <v>0</v>
      </c>
      <c r="R50" s="57">
        <f t="shared" si="39"/>
        <v>0</v>
      </c>
    </row>
    <row r="51" spans="1:18" x14ac:dyDescent="0.25">
      <c r="A51" s="3">
        <v>44306</v>
      </c>
      <c r="B51" s="7">
        <v>182972</v>
      </c>
      <c r="C51" s="7">
        <v>79813</v>
      </c>
      <c r="D51" s="7">
        <v>3630</v>
      </c>
      <c r="E51" s="7">
        <v>39</v>
      </c>
      <c r="F51" s="7">
        <v>10</v>
      </c>
      <c r="G51" s="7">
        <v>221</v>
      </c>
      <c r="H51" s="10">
        <v>34900</v>
      </c>
      <c r="I51" s="10"/>
      <c r="K51" s="54">
        <v>49</v>
      </c>
      <c r="L51" s="55">
        <f>B287</f>
        <v>0</v>
      </c>
      <c r="M51" s="55">
        <f>DataA!$L51-L50</f>
        <v>0</v>
      </c>
      <c r="N51" s="55">
        <f t="shared" ref="N51:R51" si="40">SUM(C281:C287)</f>
        <v>0</v>
      </c>
      <c r="O51" s="55">
        <f t="shared" si="40"/>
        <v>0</v>
      </c>
      <c r="P51" s="55">
        <f t="shared" si="40"/>
        <v>0</v>
      </c>
      <c r="Q51" s="55">
        <f t="shared" si="40"/>
        <v>0</v>
      </c>
      <c r="R51" s="57">
        <f t="shared" si="40"/>
        <v>0</v>
      </c>
    </row>
    <row r="52" spans="1:18" x14ac:dyDescent="0.25">
      <c r="A52" s="3">
        <v>44307</v>
      </c>
      <c r="B52" s="7">
        <v>183058</v>
      </c>
      <c r="C52" s="7">
        <v>53076</v>
      </c>
      <c r="D52" s="7">
        <v>2780</v>
      </c>
      <c r="E52" s="7">
        <v>31</v>
      </c>
      <c r="F52" s="7">
        <v>97</v>
      </c>
      <c r="G52" s="7">
        <v>278</v>
      </c>
      <c r="H52" s="10"/>
      <c r="I52" s="10"/>
      <c r="K52" s="54">
        <v>50</v>
      </c>
      <c r="L52" s="55">
        <f>B294</f>
        <v>0</v>
      </c>
      <c r="M52" s="55">
        <f>DataA!$L52-L51</f>
        <v>0</v>
      </c>
      <c r="N52" s="55">
        <f t="shared" ref="N52:R52" si="41">SUM(C288:C294)</f>
        <v>0</v>
      </c>
      <c r="O52" s="55">
        <f t="shared" si="41"/>
        <v>0</v>
      </c>
      <c r="P52" s="55">
        <f t="shared" si="41"/>
        <v>0</v>
      </c>
      <c r="Q52" s="55">
        <f t="shared" si="41"/>
        <v>0</v>
      </c>
      <c r="R52" s="57">
        <f t="shared" si="41"/>
        <v>0</v>
      </c>
    </row>
    <row r="53" spans="1:18" x14ac:dyDescent="0.25">
      <c r="A53" s="3">
        <v>44308</v>
      </c>
      <c r="B53" s="7">
        <v>183105</v>
      </c>
      <c r="C53" s="7">
        <v>47550</v>
      </c>
      <c r="D53" s="7">
        <v>1921</v>
      </c>
      <c r="E53" s="7">
        <v>20</v>
      </c>
      <c r="F53" s="7">
        <v>13</v>
      </c>
      <c r="G53" s="7">
        <v>120</v>
      </c>
      <c r="H53" s="10"/>
      <c r="I53" s="10"/>
      <c r="K53" s="54">
        <v>51</v>
      </c>
      <c r="L53" s="55">
        <f>B301</f>
        <v>0</v>
      </c>
      <c r="M53" s="55">
        <f>DataA!$L53-L52</f>
        <v>0</v>
      </c>
      <c r="N53" s="55">
        <f t="shared" ref="N53:R53" si="42">SUM(C295:C301)</f>
        <v>0</v>
      </c>
      <c r="O53" s="55">
        <f t="shared" si="42"/>
        <v>0</v>
      </c>
      <c r="P53" s="55">
        <f t="shared" si="42"/>
        <v>0</v>
      </c>
      <c r="Q53" s="55">
        <f t="shared" si="42"/>
        <v>0</v>
      </c>
      <c r="R53" s="57">
        <f t="shared" si="42"/>
        <v>0</v>
      </c>
    </row>
    <row r="54" spans="1:18" x14ac:dyDescent="0.25">
      <c r="A54" s="3">
        <v>44309</v>
      </c>
      <c r="B54" s="7">
        <v>183191</v>
      </c>
      <c r="C54" s="7">
        <v>103500</v>
      </c>
      <c r="D54" s="7">
        <v>3818</v>
      </c>
      <c r="E54" s="7">
        <v>38</v>
      </c>
      <c r="F54" s="7">
        <v>15</v>
      </c>
      <c r="G54" s="7">
        <v>367</v>
      </c>
      <c r="H54" s="10"/>
      <c r="I54" s="10"/>
      <c r="K54" s="58">
        <v>52</v>
      </c>
      <c r="L54" s="59">
        <f>B308</f>
        <v>0</v>
      </c>
      <c r="M54" s="59">
        <f>DataA!$L54-L53</f>
        <v>0</v>
      </c>
      <c r="N54" s="59">
        <f t="shared" ref="N54:R54" si="43">SUM(C302:C308)</f>
        <v>0</v>
      </c>
      <c r="O54" s="59">
        <f t="shared" si="43"/>
        <v>0</v>
      </c>
      <c r="P54" s="59">
        <f t="shared" si="43"/>
        <v>0</v>
      </c>
      <c r="Q54" s="59">
        <f t="shared" si="43"/>
        <v>0</v>
      </c>
      <c r="R54" s="4">
        <f t="shared" si="43"/>
        <v>0</v>
      </c>
    </row>
    <row r="55" spans="1:18" x14ac:dyDescent="0.25">
      <c r="A55" s="3">
        <v>44310</v>
      </c>
      <c r="B55" s="7">
        <v>183284</v>
      </c>
      <c r="C55" s="7">
        <v>104183</v>
      </c>
      <c r="D55" s="7">
        <v>4050</v>
      </c>
      <c r="E55" s="7">
        <v>60</v>
      </c>
      <c r="F55" s="7">
        <v>56</v>
      </c>
      <c r="G55" s="7">
        <v>631</v>
      </c>
      <c r="H55" s="10"/>
      <c r="I55" s="10"/>
      <c r="K55" s="17"/>
      <c r="N55" s="19"/>
      <c r="O55" s="19"/>
      <c r="P55" s="19"/>
      <c r="Q55" s="19"/>
      <c r="R55" s="19"/>
    </row>
    <row r="56" spans="1:18" x14ac:dyDescent="0.25">
      <c r="A56" s="3">
        <v>44311</v>
      </c>
      <c r="B56" s="7">
        <v>183425</v>
      </c>
      <c r="C56" s="7">
        <v>50051</v>
      </c>
      <c r="D56" s="7">
        <v>2499</v>
      </c>
      <c r="E56" s="7">
        <v>25</v>
      </c>
      <c r="F56" s="7">
        <v>20</v>
      </c>
      <c r="G56" s="7">
        <v>152</v>
      </c>
      <c r="H56" s="10"/>
      <c r="I56" s="10"/>
    </row>
    <row r="57" spans="1:18" x14ac:dyDescent="0.25">
      <c r="A57" s="3">
        <v>44312</v>
      </c>
      <c r="B57" s="8">
        <v>183525</v>
      </c>
      <c r="C57" s="8">
        <v>56078</v>
      </c>
      <c r="D57" s="8">
        <v>1920</v>
      </c>
      <c r="E57" s="8">
        <v>25</v>
      </c>
      <c r="F57" s="8">
        <v>11</v>
      </c>
      <c r="G57" s="8">
        <v>217</v>
      </c>
      <c r="H57" s="9"/>
      <c r="I57" s="9"/>
    </row>
    <row r="58" spans="1:18" x14ac:dyDescent="0.25">
      <c r="A58" s="3">
        <v>44313</v>
      </c>
      <c r="B58" s="8">
        <v>183622</v>
      </c>
      <c r="C58" s="8">
        <v>44625</v>
      </c>
      <c r="D58" s="8">
        <v>2223</v>
      </c>
      <c r="E58" s="8">
        <v>37</v>
      </c>
      <c r="F58" s="8">
        <v>23</v>
      </c>
      <c r="G58" s="8">
        <v>130</v>
      </c>
      <c r="H58" s="9"/>
      <c r="I58" s="9"/>
    </row>
    <row r="59" spans="1:18" x14ac:dyDescent="0.25">
      <c r="A59" s="3">
        <v>44314</v>
      </c>
      <c r="B59" s="8">
        <v>183684</v>
      </c>
      <c r="C59" s="8">
        <v>47009</v>
      </c>
      <c r="D59" s="8">
        <v>2005</v>
      </c>
      <c r="E59" s="8">
        <v>25</v>
      </c>
      <c r="F59" s="8">
        <v>26</v>
      </c>
      <c r="G59" s="8">
        <v>246</v>
      </c>
      <c r="H59" s="9"/>
      <c r="I59" s="9"/>
    </row>
    <row r="60" spans="1:18" x14ac:dyDescent="0.25">
      <c r="A60" s="3">
        <v>44315</v>
      </c>
      <c r="B60" s="8">
        <v>183735</v>
      </c>
      <c r="C60" s="8">
        <v>76915</v>
      </c>
      <c r="D60" s="8">
        <v>3323</v>
      </c>
      <c r="E60" s="8">
        <v>68</v>
      </c>
      <c r="F60" s="8">
        <v>30</v>
      </c>
      <c r="G60" s="8">
        <v>319</v>
      </c>
      <c r="H60" s="9"/>
      <c r="I60" s="9"/>
    </row>
    <row r="61" spans="1:18" x14ac:dyDescent="0.25">
      <c r="A61" s="3">
        <v>44316</v>
      </c>
      <c r="B61" s="8">
        <v>183809</v>
      </c>
      <c r="C61" s="8">
        <v>52368</v>
      </c>
      <c r="D61" s="8">
        <v>2402</v>
      </c>
      <c r="E61" s="8">
        <v>26</v>
      </c>
      <c r="F61" s="8">
        <v>6</v>
      </c>
      <c r="G61" s="8">
        <v>174</v>
      </c>
      <c r="H61" s="9"/>
      <c r="I61" s="9"/>
    </row>
    <row r="62" spans="1:18" x14ac:dyDescent="0.25">
      <c r="A62" s="3">
        <v>44317</v>
      </c>
      <c r="B62" s="8">
        <v>183894</v>
      </c>
      <c r="C62" s="8">
        <v>34646</v>
      </c>
      <c r="D62" s="8">
        <v>1474</v>
      </c>
      <c r="E62" s="8">
        <v>10</v>
      </c>
      <c r="F62" s="8">
        <v>4</v>
      </c>
      <c r="G62" s="8">
        <v>131</v>
      </c>
      <c r="H62" s="9"/>
      <c r="I62" s="9"/>
    </row>
    <row r="63" spans="1:18" x14ac:dyDescent="0.25">
      <c r="A63" s="3">
        <v>44318</v>
      </c>
      <c r="B63" s="8">
        <v>183954</v>
      </c>
      <c r="C63" s="8">
        <v>19589</v>
      </c>
      <c r="D63" s="8">
        <v>1292</v>
      </c>
      <c r="E63" s="8">
        <v>16</v>
      </c>
      <c r="F63" s="8">
        <v>37</v>
      </c>
      <c r="G63" s="8">
        <v>175</v>
      </c>
      <c r="H63" s="9"/>
      <c r="I63" s="9"/>
    </row>
    <row r="64" spans="1:18" x14ac:dyDescent="0.25">
      <c r="A64" s="3">
        <v>44319</v>
      </c>
      <c r="B64" s="7">
        <v>184006</v>
      </c>
      <c r="C64" s="7">
        <v>43427</v>
      </c>
      <c r="D64" s="7">
        <v>1912</v>
      </c>
      <c r="E64" s="7">
        <v>36</v>
      </c>
      <c r="F64" s="7">
        <v>43</v>
      </c>
      <c r="G64" s="7">
        <v>180</v>
      </c>
      <c r="H64" s="10"/>
      <c r="I64" s="10"/>
    </row>
    <row r="65" spans="1:9" x14ac:dyDescent="0.25">
      <c r="A65" s="3">
        <v>44320</v>
      </c>
      <c r="B65" s="7">
        <v>184076</v>
      </c>
      <c r="C65" s="7">
        <v>42273</v>
      </c>
      <c r="D65" s="7">
        <v>2036</v>
      </c>
      <c r="E65" s="7">
        <v>22</v>
      </c>
      <c r="F65" s="7">
        <v>9</v>
      </c>
      <c r="G65" s="7">
        <v>106</v>
      </c>
      <c r="H65" s="10"/>
      <c r="I65" s="10"/>
    </row>
    <row r="66" spans="1:9" x14ac:dyDescent="0.25">
      <c r="A66" s="3">
        <v>44321</v>
      </c>
      <c r="B66" s="7">
        <v>184126</v>
      </c>
      <c r="C66" s="7">
        <v>50814</v>
      </c>
      <c r="D66" s="7">
        <v>2314</v>
      </c>
      <c r="E66" s="7">
        <v>24</v>
      </c>
      <c r="F66" s="7">
        <v>20</v>
      </c>
      <c r="G66" s="7">
        <v>162</v>
      </c>
      <c r="H66" s="10"/>
      <c r="I66" s="10"/>
    </row>
    <row r="67" spans="1:9" x14ac:dyDescent="0.25">
      <c r="A67" s="3">
        <v>44322</v>
      </c>
      <c r="B67" s="7">
        <v>184205</v>
      </c>
      <c r="C67" s="7">
        <v>53123</v>
      </c>
      <c r="D67" s="7">
        <v>1378</v>
      </c>
      <c r="E67" s="7">
        <v>40</v>
      </c>
      <c r="F67" s="7">
        <v>53</v>
      </c>
      <c r="G67" s="7">
        <v>257</v>
      </c>
      <c r="H67" s="10"/>
      <c r="I67" s="10"/>
    </row>
    <row r="68" spans="1:9" x14ac:dyDescent="0.25">
      <c r="A68" s="3">
        <v>44323</v>
      </c>
      <c r="B68" s="7">
        <v>184267</v>
      </c>
      <c r="C68" s="7">
        <v>68276</v>
      </c>
      <c r="D68" s="7">
        <v>3048</v>
      </c>
      <c r="E68" s="7">
        <v>46</v>
      </c>
      <c r="F68" s="7">
        <v>20</v>
      </c>
      <c r="G68" s="7">
        <v>225</v>
      </c>
      <c r="H68" s="10"/>
      <c r="I68" s="10"/>
    </row>
    <row r="69" spans="1:9" x14ac:dyDescent="0.25">
      <c r="A69" s="3">
        <v>44324</v>
      </c>
      <c r="B69" s="7">
        <v>184331</v>
      </c>
      <c r="C69" s="7">
        <v>50672</v>
      </c>
      <c r="D69" s="7">
        <v>2687</v>
      </c>
      <c r="E69" s="7">
        <v>34</v>
      </c>
      <c r="F69" s="7">
        <v>3</v>
      </c>
      <c r="G69" s="7">
        <v>181</v>
      </c>
      <c r="H69" s="10"/>
      <c r="I69" s="10"/>
    </row>
    <row r="70" spans="1:9" x14ac:dyDescent="0.25">
      <c r="A70" s="3">
        <v>44325</v>
      </c>
      <c r="B70" s="7">
        <v>184418</v>
      </c>
      <c r="C70" s="7">
        <v>58042</v>
      </c>
      <c r="D70" s="7">
        <v>2587</v>
      </c>
      <c r="E70" s="7">
        <v>32</v>
      </c>
      <c r="F70" s="7">
        <v>5</v>
      </c>
      <c r="G70" s="7">
        <v>175</v>
      </c>
      <c r="H70" s="10"/>
      <c r="I70" s="10"/>
    </row>
    <row r="71" spans="1:9" x14ac:dyDescent="0.25">
      <c r="A71" s="3">
        <v>44326</v>
      </c>
      <c r="B71" s="8">
        <v>184476</v>
      </c>
      <c r="C71" s="8">
        <v>48674</v>
      </c>
      <c r="D71" s="8">
        <v>2332</v>
      </c>
      <c r="E71" s="8">
        <v>39</v>
      </c>
      <c r="F71" s="8">
        <v>13</v>
      </c>
      <c r="G71" s="8">
        <v>184</v>
      </c>
      <c r="H71" s="9"/>
      <c r="I71" s="9"/>
    </row>
    <row r="72" spans="1:9" x14ac:dyDescent="0.25">
      <c r="A72" s="3">
        <v>44327</v>
      </c>
      <c r="B72" s="8">
        <v>184607</v>
      </c>
      <c r="C72" s="8">
        <v>117809</v>
      </c>
      <c r="D72" s="8">
        <v>5491</v>
      </c>
      <c r="E72" s="8">
        <v>82</v>
      </c>
      <c r="F72" s="8">
        <v>208</v>
      </c>
      <c r="G72" s="8">
        <v>881</v>
      </c>
      <c r="H72" s="9"/>
      <c r="I72" s="9"/>
    </row>
    <row r="73" spans="1:9" x14ac:dyDescent="0.25">
      <c r="A73" s="3">
        <v>44328</v>
      </c>
      <c r="B73" s="8">
        <v>184717</v>
      </c>
      <c r="C73" s="8">
        <v>39929</v>
      </c>
      <c r="D73" s="8">
        <v>1831</v>
      </c>
      <c r="E73" s="8">
        <v>27</v>
      </c>
      <c r="F73" s="8">
        <v>7</v>
      </c>
      <c r="G73" s="8">
        <v>142</v>
      </c>
      <c r="H73" s="9"/>
      <c r="I73" s="9"/>
    </row>
    <row r="74" spans="1:9" x14ac:dyDescent="0.25">
      <c r="A74" s="3">
        <v>44329</v>
      </c>
      <c r="B74" s="8">
        <v>184830</v>
      </c>
      <c r="C74" s="8">
        <v>55034</v>
      </c>
      <c r="D74" s="8">
        <v>1691</v>
      </c>
      <c r="E74" s="8">
        <v>35</v>
      </c>
      <c r="F74" s="8">
        <v>16</v>
      </c>
      <c r="G74" s="8">
        <v>198</v>
      </c>
      <c r="H74" s="9"/>
      <c r="I74" s="9"/>
    </row>
    <row r="75" spans="1:9" x14ac:dyDescent="0.25">
      <c r="A75" s="3">
        <v>44330</v>
      </c>
      <c r="B75" s="8">
        <v>184954</v>
      </c>
      <c r="C75" s="8">
        <v>60838</v>
      </c>
      <c r="D75" s="8">
        <v>2508</v>
      </c>
      <c r="E75" s="8">
        <v>29</v>
      </c>
      <c r="F75" s="8">
        <v>18</v>
      </c>
      <c r="G75" s="8">
        <v>177</v>
      </c>
      <c r="H75" s="9"/>
      <c r="I75" s="9"/>
    </row>
    <row r="76" spans="1:9" x14ac:dyDescent="0.25">
      <c r="A76" s="3">
        <v>44331</v>
      </c>
      <c r="B76" s="8">
        <v>185039</v>
      </c>
      <c r="C76" s="8">
        <v>85023</v>
      </c>
      <c r="D76" s="8">
        <v>3128</v>
      </c>
      <c r="E76" s="8">
        <v>42</v>
      </c>
      <c r="F76" s="8">
        <v>40</v>
      </c>
      <c r="G76" s="8">
        <v>282</v>
      </c>
      <c r="H76" s="9"/>
      <c r="I76" s="9"/>
    </row>
    <row r="77" spans="1:9" x14ac:dyDescent="0.25">
      <c r="A77" s="3">
        <v>44332</v>
      </c>
      <c r="B77" s="8">
        <v>185094</v>
      </c>
      <c r="C77" s="8">
        <v>41690</v>
      </c>
      <c r="D77" s="8">
        <v>2232</v>
      </c>
      <c r="E77" s="8">
        <v>35</v>
      </c>
      <c r="F77" s="8">
        <v>8</v>
      </c>
      <c r="G77" s="8">
        <v>117</v>
      </c>
      <c r="H77" s="9"/>
      <c r="I77" s="9"/>
    </row>
    <row r="78" spans="1:9" x14ac:dyDescent="0.25">
      <c r="A78" s="3">
        <v>44333</v>
      </c>
      <c r="B78" s="7">
        <v>185165</v>
      </c>
      <c r="C78" s="7">
        <v>62027</v>
      </c>
      <c r="D78" s="7">
        <v>2290</v>
      </c>
      <c r="E78" s="7">
        <v>14</v>
      </c>
      <c r="F78" s="7">
        <v>11</v>
      </c>
      <c r="G78" s="7">
        <v>203</v>
      </c>
      <c r="H78" s="10"/>
      <c r="I78" s="10"/>
    </row>
    <row r="79" spans="1:9" x14ac:dyDescent="0.25">
      <c r="A79" s="3">
        <v>44334</v>
      </c>
      <c r="B79" s="7">
        <v>185207</v>
      </c>
      <c r="C79" s="7">
        <v>43271</v>
      </c>
      <c r="D79" s="7">
        <v>179</v>
      </c>
      <c r="E79" s="7">
        <v>26</v>
      </c>
      <c r="F79" s="7">
        <v>10</v>
      </c>
      <c r="G79" s="7">
        <v>131</v>
      </c>
      <c r="H79" s="10"/>
      <c r="I79" s="10"/>
    </row>
    <row r="80" spans="1:9" x14ac:dyDescent="0.25">
      <c r="A80" s="3">
        <v>44335</v>
      </c>
      <c r="B80" s="7">
        <v>185244</v>
      </c>
      <c r="C80" s="7">
        <v>39765</v>
      </c>
      <c r="D80" s="7">
        <v>2109</v>
      </c>
      <c r="E80" s="7">
        <v>19</v>
      </c>
      <c r="F80" s="7">
        <v>9</v>
      </c>
      <c r="G80" s="7">
        <v>104</v>
      </c>
      <c r="H80" s="10"/>
      <c r="I80" s="10"/>
    </row>
    <row r="81" spans="1:9" x14ac:dyDescent="0.25">
      <c r="A81" s="3">
        <v>44336</v>
      </c>
      <c r="B81" s="7">
        <v>185318</v>
      </c>
      <c r="C81" s="7">
        <v>59410</v>
      </c>
      <c r="D81" s="7">
        <v>2676</v>
      </c>
      <c r="E81" s="7">
        <v>40</v>
      </c>
      <c r="F81" s="7">
        <v>9</v>
      </c>
      <c r="G81" s="7">
        <v>150</v>
      </c>
      <c r="H81" s="10"/>
      <c r="I81" s="10"/>
    </row>
    <row r="82" spans="1:9" x14ac:dyDescent="0.25">
      <c r="A82" s="3">
        <v>44337</v>
      </c>
      <c r="B82" s="7">
        <v>185402</v>
      </c>
      <c r="C82" s="7">
        <v>55006</v>
      </c>
      <c r="D82" s="7">
        <v>2725</v>
      </c>
      <c r="E82" s="7">
        <v>29</v>
      </c>
      <c r="F82" s="7">
        <v>21</v>
      </c>
      <c r="G82" s="7">
        <v>184</v>
      </c>
      <c r="H82" s="10"/>
      <c r="I82" s="10"/>
    </row>
    <row r="83" spans="1:9" x14ac:dyDescent="0.25">
      <c r="A83" s="3">
        <v>44338</v>
      </c>
      <c r="B83" s="7">
        <v>185526</v>
      </c>
      <c r="C83" s="7">
        <v>46120</v>
      </c>
      <c r="D83" s="7">
        <v>2157</v>
      </c>
      <c r="E83" s="7">
        <v>20</v>
      </c>
      <c r="F83" s="7">
        <v>13</v>
      </c>
      <c r="G83" s="7">
        <v>149</v>
      </c>
      <c r="H83" s="10"/>
      <c r="I83" s="10"/>
    </row>
    <row r="84" spans="1:9" x14ac:dyDescent="0.25">
      <c r="A84" s="3">
        <v>44339</v>
      </c>
      <c r="B84" s="7">
        <v>185630</v>
      </c>
      <c r="C84" s="7">
        <v>54983</v>
      </c>
      <c r="D84" s="7">
        <v>3283</v>
      </c>
      <c r="E84" s="7">
        <v>36</v>
      </c>
      <c r="F84" s="7">
        <v>16</v>
      </c>
      <c r="G84" s="7">
        <v>129</v>
      </c>
      <c r="H84" s="10"/>
      <c r="I84" s="10"/>
    </row>
    <row r="85" spans="1:9" x14ac:dyDescent="0.25">
      <c r="A85" s="3">
        <v>44340</v>
      </c>
      <c r="B85" s="8"/>
      <c r="C85" s="8"/>
      <c r="D85" s="8"/>
      <c r="E85" s="8"/>
      <c r="F85" s="8"/>
      <c r="G85" s="8"/>
      <c r="H85" s="9"/>
      <c r="I85" s="9"/>
    </row>
    <row r="86" spans="1:9" x14ac:dyDescent="0.25">
      <c r="A86" s="3">
        <v>44341</v>
      </c>
      <c r="B86" s="8"/>
      <c r="C86" s="8"/>
      <c r="D86" s="8"/>
      <c r="E86" s="8"/>
      <c r="F86" s="8"/>
      <c r="G86" s="8"/>
      <c r="H86" s="9"/>
      <c r="I86" s="9"/>
    </row>
    <row r="87" spans="1:9" x14ac:dyDescent="0.25">
      <c r="A87" s="3">
        <v>44342</v>
      </c>
      <c r="B87" s="8"/>
      <c r="C87" s="8"/>
      <c r="D87" s="8"/>
      <c r="E87" s="8"/>
      <c r="F87" s="8"/>
      <c r="G87" s="8"/>
      <c r="H87" s="9"/>
      <c r="I87" s="9"/>
    </row>
    <row r="88" spans="1:9" x14ac:dyDescent="0.25">
      <c r="A88" s="3">
        <v>44343</v>
      </c>
      <c r="B88" s="8"/>
      <c r="C88" s="8"/>
      <c r="D88" s="8"/>
      <c r="E88" s="8"/>
      <c r="F88" s="8"/>
      <c r="G88" s="8"/>
      <c r="H88" s="9"/>
      <c r="I88" s="9"/>
    </row>
    <row r="89" spans="1:9" x14ac:dyDescent="0.25">
      <c r="A89" s="3">
        <v>44344</v>
      </c>
      <c r="B89" s="8"/>
      <c r="C89" s="8"/>
      <c r="D89" s="8"/>
      <c r="E89" s="8"/>
      <c r="F89" s="8"/>
      <c r="G89" s="8"/>
      <c r="H89" s="9"/>
      <c r="I89" s="9"/>
    </row>
    <row r="90" spans="1:9" x14ac:dyDescent="0.25">
      <c r="A90" s="3">
        <v>44345</v>
      </c>
      <c r="B90" s="8"/>
      <c r="C90" s="8"/>
      <c r="D90" s="8"/>
      <c r="E90" s="8"/>
      <c r="F90" s="8"/>
      <c r="G90" s="8"/>
      <c r="H90" s="9"/>
      <c r="I90" s="9"/>
    </row>
    <row r="91" spans="1:9" x14ac:dyDescent="0.25">
      <c r="A91" s="3">
        <v>44346</v>
      </c>
      <c r="B91" s="8"/>
      <c r="C91" s="8"/>
      <c r="D91" s="8"/>
      <c r="E91" s="8"/>
      <c r="F91" s="8"/>
      <c r="G91" s="8"/>
      <c r="H91" s="9"/>
      <c r="I91" s="9"/>
    </row>
    <row r="92" spans="1:9" x14ac:dyDescent="0.25">
      <c r="A92" s="3">
        <v>44347</v>
      </c>
      <c r="B92" s="7"/>
      <c r="C92" s="7"/>
      <c r="D92" s="7"/>
      <c r="E92" s="7"/>
      <c r="F92" s="7"/>
      <c r="G92" s="7"/>
      <c r="H92" s="10"/>
      <c r="I92" s="10"/>
    </row>
    <row r="93" spans="1:9" x14ac:dyDescent="0.25">
      <c r="A93" s="3">
        <v>44348</v>
      </c>
      <c r="B93" s="7"/>
      <c r="C93" s="7"/>
      <c r="D93" s="7"/>
      <c r="E93" s="7"/>
      <c r="F93" s="7"/>
      <c r="G93" s="7"/>
      <c r="H93" s="10"/>
      <c r="I93" s="10"/>
    </row>
    <row r="94" spans="1:9" x14ac:dyDescent="0.25">
      <c r="A94" s="3">
        <v>44349</v>
      </c>
      <c r="B94" s="7"/>
      <c r="C94" s="7"/>
      <c r="D94" s="7"/>
      <c r="E94" s="7"/>
      <c r="F94" s="7"/>
      <c r="G94" s="7"/>
      <c r="H94" s="10"/>
      <c r="I94" s="10"/>
    </row>
    <row r="95" spans="1:9" x14ac:dyDescent="0.25">
      <c r="A95" s="3">
        <v>44350</v>
      </c>
      <c r="B95" s="7"/>
      <c r="C95" s="7"/>
      <c r="D95" s="7"/>
      <c r="E95" s="7"/>
      <c r="F95" s="7"/>
      <c r="G95" s="7"/>
      <c r="H95" s="10"/>
      <c r="I95" s="10"/>
    </row>
    <row r="96" spans="1:9" x14ac:dyDescent="0.25">
      <c r="A96" s="3">
        <v>44351</v>
      </c>
      <c r="B96" s="7"/>
      <c r="C96" s="7"/>
      <c r="D96" s="7"/>
      <c r="E96" s="7"/>
      <c r="F96" s="7"/>
      <c r="G96" s="7"/>
      <c r="H96" s="10"/>
      <c r="I96" s="10"/>
    </row>
    <row r="97" spans="1:9" x14ac:dyDescent="0.25">
      <c r="A97" s="3">
        <v>44352</v>
      </c>
      <c r="B97" s="7"/>
      <c r="C97" s="7"/>
      <c r="D97" s="7"/>
      <c r="E97" s="7"/>
      <c r="F97" s="7"/>
      <c r="G97" s="7"/>
      <c r="H97" s="10"/>
      <c r="I97" s="10"/>
    </row>
    <row r="98" spans="1:9" x14ac:dyDescent="0.25">
      <c r="A98" s="3">
        <v>44353</v>
      </c>
      <c r="B98" s="7"/>
      <c r="C98" s="7"/>
      <c r="D98" s="7"/>
      <c r="E98" s="7"/>
      <c r="F98" s="7"/>
      <c r="G98" s="7"/>
      <c r="H98" s="10"/>
      <c r="I98" s="10"/>
    </row>
    <row r="99" spans="1:9" x14ac:dyDescent="0.25">
      <c r="A99" s="3">
        <v>44354</v>
      </c>
      <c r="B99" s="8"/>
      <c r="C99" s="8"/>
      <c r="D99" s="8"/>
      <c r="E99" s="8"/>
      <c r="F99" s="8"/>
      <c r="G99" s="8"/>
      <c r="H99" s="9"/>
      <c r="I99" s="9"/>
    </row>
    <row r="100" spans="1:9" x14ac:dyDescent="0.25">
      <c r="A100" s="3">
        <v>44355</v>
      </c>
      <c r="B100" s="8"/>
      <c r="C100" s="8"/>
      <c r="D100" s="8"/>
      <c r="E100" s="8"/>
      <c r="F100" s="8"/>
      <c r="G100" s="8"/>
      <c r="H100" s="9"/>
      <c r="I100" s="9"/>
    </row>
    <row r="101" spans="1:9" x14ac:dyDescent="0.25">
      <c r="A101" s="3">
        <v>44356</v>
      </c>
      <c r="B101" s="8"/>
      <c r="C101" s="8"/>
      <c r="D101" s="8"/>
      <c r="E101" s="8"/>
      <c r="F101" s="8"/>
      <c r="G101" s="8"/>
      <c r="H101" s="9"/>
      <c r="I101" s="9"/>
    </row>
    <row r="102" spans="1:9" x14ac:dyDescent="0.25">
      <c r="A102" s="3">
        <v>44357</v>
      </c>
      <c r="B102" s="8"/>
      <c r="C102" s="8"/>
      <c r="D102" s="8"/>
      <c r="E102" s="8"/>
      <c r="F102" s="8"/>
      <c r="G102" s="8"/>
      <c r="H102" s="9"/>
      <c r="I102" s="9"/>
    </row>
    <row r="103" spans="1:9" x14ac:dyDescent="0.25">
      <c r="A103" s="3">
        <v>44358</v>
      </c>
      <c r="B103" s="8"/>
      <c r="C103" s="8"/>
      <c r="D103" s="8"/>
      <c r="E103" s="8"/>
      <c r="F103" s="8"/>
      <c r="G103" s="8"/>
      <c r="H103" s="9"/>
      <c r="I103" s="9"/>
    </row>
    <row r="104" spans="1:9" x14ac:dyDescent="0.25">
      <c r="A104" s="3">
        <v>44359</v>
      </c>
      <c r="B104" s="8"/>
      <c r="C104" s="8"/>
      <c r="D104" s="8"/>
      <c r="E104" s="8"/>
      <c r="F104" s="8"/>
      <c r="G104" s="8"/>
      <c r="H104" s="9"/>
      <c r="I104" s="9"/>
    </row>
    <row r="105" spans="1:9" x14ac:dyDescent="0.25">
      <c r="A105" s="3">
        <v>44360</v>
      </c>
      <c r="B105" s="8"/>
      <c r="C105" s="8"/>
      <c r="D105" s="8"/>
      <c r="E105" s="8"/>
      <c r="F105" s="8"/>
      <c r="G105" s="8"/>
      <c r="H105" s="9"/>
      <c r="I105" s="9"/>
    </row>
    <row r="106" spans="1:9" x14ac:dyDescent="0.25">
      <c r="A106" s="3">
        <v>44361</v>
      </c>
      <c r="B106" s="7"/>
      <c r="C106" s="7"/>
      <c r="D106" s="7"/>
      <c r="E106" s="7"/>
      <c r="F106" s="7"/>
      <c r="G106" s="7"/>
      <c r="H106" s="10"/>
      <c r="I106" s="10"/>
    </row>
    <row r="107" spans="1:9" x14ac:dyDescent="0.25">
      <c r="A107" s="3">
        <v>44362</v>
      </c>
      <c r="B107" s="7"/>
      <c r="C107" s="7"/>
      <c r="D107" s="7"/>
      <c r="E107" s="7"/>
      <c r="F107" s="7"/>
      <c r="G107" s="7"/>
      <c r="H107" s="10"/>
      <c r="I107" s="10"/>
    </row>
    <row r="108" spans="1:9" x14ac:dyDescent="0.25">
      <c r="A108" s="3">
        <v>44363</v>
      </c>
      <c r="B108" s="7"/>
      <c r="C108" s="7"/>
      <c r="D108" s="7"/>
      <c r="E108" s="7"/>
      <c r="F108" s="7"/>
      <c r="G108" s="7"/>
      <c r="H108" s="10"/>
      <c r="I108" s="10"/>
    </row>
    <row r="109" spans="1:9" x14ac:dyDescent="0.25">
      <c r="A109" s="3">
        <v>44364</v>
      </c>
      <c r="B109" s="7"/>
      <c r="C109" s="7"/>
      <c r="D109" s="7"/>
      <c r="E109" s="7"/>
      <c r="F109" s="7"/>
      <c r="G109" s="7"/>
      <c r="H109" s="10"/>
      <c r="I109" s="10"/>
    </row>
    <row r="110" spans="1:9" x14ac:dyDescent="0.25">
      <c r="A110" s="3">
        <v>44365</v>
      </c>
      <c r="B110" s="7"/>
      <c r="C110" s="7"/>
      <c r="D110" s="7"/>
      <c r="E110" s="7"/>
      <c r="F110" s="7"/>
      <c r="G110" s="7"/>
      <c r="H110" s="10"/>
      <c r="I110" s="10"/>
    </row>
    <row r="111" spans="1:9" x14ac:dyDescent="0.25">
      <c r="A111" s="3">
        <v>44366</v>
      </c>
      <c r="B111" s="7"/>
      <c r="C111" s="7"/>
      <c r="D111" s="7"/>
      <c r="E111" s="7"/>
      <c r="F111" s="7"/>
      <c r="G111" s="7"/>
      <c r="H111" s="10"/>
      <c r="I111" s="10"/>
    </row>
    <row r="112" spans="1:9" x14ac:dyDescent="0.25">
      <c r="A112" s="3">
        <v>44367</v>
      </c>
      <c r="B112" s="7"/>
      <c r="C112" s="7"/>
      <c r="D112" s="7"/>
      <c r="E112" s="7"/>
      <c r="F112" s="7"/>
      <c r="G112" s="7"/>
      <c r="H112" s="10"/>
      <c r="I112" s="10"/>
    </row>
    <row r="113" spans="1:9" x14ac:dyDescent="0.25">
      <c r="A113" s="3">
        <v>44368</v>
      </c>
      <c r="B113" s="8"/>
      <c r="C113" s="8"/>
      <c r="D113" s="8"/>
      <c r="E113" s="8"/>
      <c r="F113" s="8"/>
      <c r="G113" s="8"/>
      <c r="H113" s="9"/>
      <c r="I113" s="9"/>
    </row>
    <row r="114" spans="1:9" x14ac:dyDescent="0.25">
      <c r="A114" s="3">
        <v>44369</v>
      </c>
      <c r="B114" s="8"/>
      <c r="C114" s="8"/>
      <c r="D114" s="8"/>
      <c r="E114" s="8"/>
      <c r="F114" s="8"/>
      <c r="G114" s="8"/>
      <c r="H114" s="9"/>
      <c r="I114" s="9"/>
    </row>
    <row r="115" spans="1:9" x14ac:dyDescent="0.25">
      <c r="A115" s="3">
        <v>44370</v>
      </c>
      <c r="B115" s="8"/>
      <c r="C115" s="8"/>
      <c r="D115" s="8"/>
      <c r="E115" s="8"/>
      <c r="F115" s="8"/>
      <c r="G115" s="8"/>
      <c r="H115" s="9"/>
      <c r="I115" s="9"/>
    </row>
    <row r="116" spans="1:9" x14ac:dyDescent="0.25">
      <c r="A116" s="3">
        <v>44371</v>
      </c>
      <c r="B116" s="8"/>
      <c r="C116" s="8"/>
      <c r="D116" s="8"/>
      <c r="E116" s="8"/>
      <c r="F116" s="8"/>
      <c r="G116" s="8"/>
      <c r="H116" s="9"/>
      <c r="I116" s="9"/>
    </row>
    <row r="117" spans="1:9" x14ac:dyDescent="0.25">
      <c r="A117" s="3">
        <v>44372</v>
      </c>
      <c r="B117" s="8"/>
      <c r="C117" s="8"/>
      <c r="D117" s="8"/>
      <c r="E117" s="8"/>
      <c r="F117" s="8"/>
      <c r="G117" s="8"/>
      <c r="H117" s="9"/>
      <c r="I117" s="9"/>
    </row>
    <row r="118" spans="1:9" x14ac:dyDescent="0.25">
      <c r="A118" s="3">
        <v>44373</v>
      </c>
      <c r="B118" s="8"/>
      <c r="C118" s="8"/>
      <c r="D118" s="8"/>
      <c r="E118" s="8"/>
      <c r="F118" s="8"/>
      <c r="G118" s="8"/>
      <c r="H118" s="9"/>
      <c r="I118" s="9"/>
    </row>
    <row r="119" spans="1:9" x14ac:dyDescent="0.25">
      <c r="A119" s="3">
        <v>44374</v>
      </c>
      <c r="B119" s="8"/>
      <c r="C119" s="8"/>
      <c r="D119" s="8"/>
      <c r="E119" s="8"/>
      <c r="F119" s="8"/>
      <c r="G119" s="8"/>
      <c r="H119" s="9"/>
      <c r="I119" s="9"/>
    </row>
    <row r="120" spans="1:9" x14ac:dyDescent="0.25">
      <c r="A120" s="3">
        <v>44375</v>
      </c>
      <c r="B120" s="7"/>
      <c r="C120" s="7"/>
      <c r="D120" s="7"/>
      <c r="E120" s="7"/>
      <c r="F120" s="7"/>
      <c r="G120" s="7"/>
      <c r="H120" s="10"/>
      <c r="I120" s="10"/>
    </row>
    <row r="121" spans="1:9" x14ac:dyDescent="0.25">
      <c r="A121" s="3">
        <v>44376</v>
      </c>
      <c r="B121" s="7"/>
      <c r="C121" s="7"/>
      <c r="D121" s="7"/>
      <c r="E121" s="7"/>
      <c r="F121" s="7"/>
      <c r="G121" s="7"/>
      <c r="H121" s="10"/>
      <c r="I121" s="10"/>
    </row>
    <row r="122" spans="1:9" x14ac:dyDescent="0.25">
      <c r="A122" s="3">
        <v>44377</v>
      </c>
      <c r="B122" s="7"/>
      <c r="C122" s="7"/>
      <c r="D122" s="7"/>
      <c r="E122" s="7"/>
      <c r="F122" s="7"/>
      <c r="G122" s="7"/>
      <c r="H122" s="10"/>
      <c r="I122" s="10"/>
    </row>
    <row r="123" spans="1:9" x14ac:dyDescent="0.25">
      <c r="A123" s="3">
        <v>44378</v>
      </c>
      <c r="B123" s="7"/>
      <c r="C123" s="7"/>
      <c r="D123" s="7"/>
      <c r="E123" s="7"/>
      <c r="F123" s="7"/>
      <c r="G123" s="7"/>
      <c r="H123" s="10"/>
      <c r="I123" s="10"/>
    </row>
    <row r="124" spans="1:9" x14ac:dyDescent="0.25">
      <c r="A124" s="3">
        <v>44379</v>
      </c>
      <c r="B124" s="7"/>
      <c r="C124" s="7"/>
      <c r="D124" s="7"/>
      <c r="E124" s="7"/>
      <c r="F124" s="7"/>
      <c r="G124" s="7"/>
      <c r="H124" s="10"/>
      <c r="I124" s="10"/>
    </row>
    <row r="125" spans="1:9" x14ac:dyDescent="0.25">
      <c r="A125" s="3">
        <v>44380</v>
      </c>
      <c r="B125" s="7"/>
      <c r="C125" s="7"/>
      <c r="D125" s="7"/>
      <c r="E125" s="7"/>
      <c r="F125" s="7"/>
      <c r="G125" s="7"/>
      <c r="H125" s="10"/>
      <c r="I125" s="10"/>
    </row>
    <row r="126" spans="1:9" x14ac:dyDescent="0.25">
      <c r="A126" s="3">
        <v>44381</v>
      </c>
      <c r="B126" s="7"/>
      <c r="C126" s="7"/>
      <c r="D126" s="7"/>
      <c r="E126" s="7"/>
      <c r="F126" s="7"/>
      <c r="G126" s="7"/>
      <c r="H126" s="10"/>
      <c r="I126" s="10"/>
    </row>
    <row r="127" spans="1:9" x14ac:dyDescent="0.25">
      <c r="A127" s="3">
        <v>44382</v>
      </c>
      <c r="B127" s="8"/>
      <c r="C127" s="8"/>
      <c r="D127" s="8"/>
      <c r="E127" s="8"/>
      <c r="F127" s="8"/>
      <c r="G127" s="8"/>
      <c r="H127" s="9"/>
      <c r="I127" s="9"/>
    </row>
    <row r="128" spans="1:9" x14ac:dyDescent="0.25">
      <c r="A128" s="3">
        <v>44383</v>
      </c>
      <c r="B128" s="8"/>
      <c r="C128" s="8"/>
      <c r="D128" s="8"/>
      <c r="E128" s="8"/>
      <c r="F128" s="8"/>
      <c r="G128" s="8"/>
      <c r="H128" s="9"/>
      <c r="I128" s="9"/>
    </row>
    <row r="129" spans="1:9" x14ac:dyDescent="0.25">
      <c r="A129" s="3">
        <v>44384</v>
      </c>
      <c r="B129" s="8"/>
      <c r="C129" s="8"/>
      <c r="D129" s="8"/>
      <c r="E129" s="8"/>
      <c r="F129" s="8"/>
      <c r="G129" s="8"/>
      <c r="H129" s="9"/>
      <c r="I129" s="9"/>
    </row>
    <row r="130" spans="1:9" x14ac:dyDescent="0.25">
      <c r="A130" s="3">
        <v>44385</v>
      </c>
      <c r="B130" s="8"/>
      <c r="C130" s="8"/>
      <c r="D130" s="8"/>
      <c r="E130" s="8"/>
      <c r="F130" s="8"/>
      <c r="G130" s="8"/>
      <c r="H130" s="9"/>
      <c r="I130" s="9"/>
    </row>
    <row r="131" spans="1:9" x14ac:dyDescent="0.25">
      <c r="A131" s="3">
        <v>44386</v>
      </c>
      <c r="B131" s="8"/>
      <c r="C131" s="8"/>
      <c r="D131" s="8"/>
      <c r="E131" s="8"/>
      <c r="F131" s="8"/>
      <c r="G131" s="8"/>
      <c r="H131" s="9"/>
      <c r="I131" s="9"/>
    </row>
    <row r="132" spans="1:9" x14ac:dyDescent="0.25">
      <c r="A132" s="3">
        <v>44387</v>
      </c>
      <c r="B132" s="8"/>
      <c r="C132" s="8"/>
      <c r="D132" s="8"/>
      <c r="E132" s="8"/>
      <c r="F132" s="8"/>
      <c r="G132" s="8"/>
      <c r="H132" s="9"/>
      <c r="I132" s="9"/>
    </row>
    <row r="133" spans="1:9" x14ac:dyDescent="0.25">
      <c r="A133" s="3">
        <v>44388</v>
      </c>
      <c r="B133" s="8"/>
      <c r="C133" s="8"/>
      <c r="D133" s="8"/>
      <c r="E133" s="8"/>
      <c r="F133" s="8"/>
      <c r="G133" s="8"/>
      <c r="H133" s="9"/>
      <c r="I133" s="9"/>
    </row>
    <row r="134" spans="1:9" x14ac:dyDescent="0.25">
      <c r="A134" s="3">
        <v>44389</v>
      </c>
      <c r="B134" s="7"/>
      <c r="C134" s="7"/>
      <c r="D134" s="7"/>
      <c r="E134" s="7"/>
      <c r="F134" s="7"/>
      <c r="G134" s="7"/>
      <c r="H134" s="10"/>
      <c r="I134" s="10"/>
    </row>
    <row r="135" spans="1:9" x14ac:dyDescent="0.25">
      <c r="A135" s="3">
        <v>44390</v>
      </c>
      <c r="B135" s="7"/>
      <c r="C135" s="7"/>
      <c r="D135" s="7"/>
      <c r="E135" s="7"/>
      <c r="F135" s="7"/>
      <c r="G135" s="7"/>
      <c r="H135" s="10"/>
      <c r="I135" s="10"/>
    </row>
    <row r="136" spans="1:9" x14ac:dyDescent="0.25">
      <c r="A136" s="3">
        <v>44391</v>
      </c>
      <c r="B136" s="7"/>
      <c r="C136" s="7"/>
      <c r="D136" s="7"/>
      <c r="E136" s="7"/>
      <c r="F136" s="7"/>
      <c r="G136" s="7"/>
      <c r="H136" s="10"/>
      <c r="I136" s="10"/>
    </row>
    <row r="137" spans="1:9" x14ac:dyDescent="0.25">
      <c r="A137" s="3">
        <v>44392</v>
      </c>
      <c r="B137" s="7"/>
      <c r="C137" s="7"/>
      <c r="D137" s="7"/>
      <c r="E137" s="7"/>
      <c r="F137" s="7"/>
      <c r="G137" s="7"/>
      <c r="H137" s="10"/>
      <c r="I137" s="10"/>
    </row>
    <row r="138" spans="1:9" x14ac:dyDescent="0.25">
      <c r="A138" s="3">
        <v>44393</v>
      </c>
      <c r="B138" s="7"/>
      <c r="C138" s="7"/>
      <c r="D138" s="7"/>
      <c r="E138" s="7"/>
      <c r="F138" s="7"/>
      <c r="G138" s="7"/>
      <c r="H138" s="10"/>
      <c r="I138" s="10"/>
    </row>
    <row r="139" spans="1:9" x14ac:dyDescent="0.25">
      <c r="A139" s="3">
        <v>44394</v>
      </c>
      <c r="B139" s="7"/>
      <c r="C139" s="7"/>
      <c r="D139" s="7"/>
      <c r="E139" s="7"/>
      <c r="F139" s="7"/>
      <c r="G139" s="7"/>
      <c r="H139" s="10"/>
      <c r="I139" s="10"/>
    </row>
    <row r="140" spans="1:9" x14ac:dyDescent="0.25">
      <c r="A140" s="3">
        <v>44395</v>
      </c>
      <c r="B140" s="7"/>
      <c r="C140" s="7"/>
      <c r="D140" s="7"/>
      <c r="E140" s="7"/>
      <c r="F140" s="7"/>
      <c r="G140" s="7"/>
      <c r="H140" s="10"/>
      <c r="I140" s="10"/>
    </row>
    <row r="141" spans="1:9" x14ac:dyDescent="0.25">
      <c r="A141" s="3">
        <v>44396</v>
      </c>
      <c r="B141" s="8"/>
      <c r="C141" s="8"/>
      <c r="D141" s="8"/>
      <c r="E141" s="8"/>
      <c r="F141" s="8"/>
      <c r="G141" s="8"/>
      <c r="H141" s="9"/>
      <c r="I141" s="9"/>
    </row>
    <row r="142" spans="1:9" x14ac:dyDescent="0.25">
      <c r="A142" s="3">
        <v>44397</v>
      </c>
      <c r="B142" s="8"/>
      <c r="C142" s="8"/>
      <c r="D142" s="8"/>
      <c r="E142" s="8"/>
      <c r="F142" s="8"/>
      <c r="G142" s="8"/>
      <c r="H142" s="9"/>
      <c r="I142" s="9"/>
    </row>
    <row r="143" spans="1:9" x14ac:dyDescent="0.25">
      <c r="A143" s="3">
        <v>44398</v>
      </c>
      <c r="B143" s="8"/>
      <c r="C143" s="8"/>
      <c r="D143" s="8"/>
      <c r="E143" s="8"/>
      <c r="F143" s="8"/>
      <c r="G143" s="8"/>
      <c r="H143" s="9"/>
      <c r="I143" s="9"/>
    </row>
    <row r="144" spans="1:9" x14ac:dyDescent="0.25">
      <c r="A144" s="3">
        <v>44399</v>
      </c>
      <c r="B144" s="8"/>
      <c r="C144" s="8"/>
      <c r="D144" s="8"/>
      <c r="E144" s="8"/>
      <c r="F144" s="8"/>
      <c r="G144" s="8"/>
      <c r="H144" s="9"/>
      <c r="I144" s="9"/>
    </row>
    <row r="145" spans="1:9" x14ac:dyDescent="0.25">
      <c r="A145" s="3">
        <v>44400</v>
      </c>
      <c r="B145" s="8"/>
      <c r="C145" s="8"/>
      <c r="D145" s="8"/>
      <c r="E145" s="8"/>
      <c r="F145" s="8"/>
      <c r="G145" s="8"/>
      <c r="H145" s="9"/>
      <c r="I145" s="9"/>
    </row>
    <row r="146" spans="1:9" x14ac:dyDescent="0.25">
      <c r="A146" s="3">
        <v>44401</v>
      </c>
      <c r="B146" s="8"/>
      <c r="C146" s="8"/>
      <c r="D146" s="8"/>
      <c r="E146" s="8"/>
      <c r="F146" s="8"/>
      <c r="G146" s="8"/>
      <c r="H146" s="9"/>
      <c r="I146" s="9"/>
    </row>
    <row r="147" spans="1:9" x14ac:dyDescent="0.25">
      <c r="A147" s="3">
        <v>44402</v>
      </c>
      <c r="B147" s="8"/>
      <c r="C147" s="8"/>
      <c r="D147" s="8"/>
      <c r="E147" s="8"/>
      <c r="F147" s="8"/>
      <c r="G147" s="8"/>
      <c r="H147" s="9"/>
      <c r="I147" s="9"/>
    </row>
    <row r="148" spans="1:9" x14ac:dyDescent="0.25">
      <c r="A148" s="3">
        <v>44403</v>
      </c>
      <c r="B148" s="7"/>
      <c r="C148" s="7"/>
      <c r="D148" s="7"/>
      <c r="E148" s="7"/>
      <c r="F148" s="7"/>
      <c r="G148" s="7"/>
      <c r="H148" s="10"/>
      <c r="I148" s="10"/>
    </row>
    <row r="149" spans="1:9" x14ac:dyDescent="0.25">
      <c r="A149" s="3">
        <v>44404</v>
      </c>
      <c r="B149" s="7"/>
      <c r="C149" s="7"/>
      <c r="D149" s="7"/>
      <c r="E149" s="7"/>
      <c r="F149" s="7"/>
      <c r="G149" s="7"/>
      <c r="H149" s="10"/>
      <c r="I149" s="10"/>
    </row>
    <row r="150" spans="1:9" x14ac:dyDescent="0.25">
      <c r="A150" s="3">
        <v>44405</v>
      </c>
      <c r="B150" s="7"/>
      <c r="C150" s="7"/>
      <c r="D150" s="7"/>
      <c r="E150" s="7"/>
      <c r="F150" s="7"/>
      <c r="G150" s="7"/>
      <c r="H150" s="10"/>
      <c r="I150" s="10"/>
    </row>
    <row r="151" spans="1:9" x14ac:dyDescent="0.25">
      <c r="A151" s="3">
        <v>44406</v>
      </c>
      <c r="B151" s="7"/>
      <c r="C151" s="7"/>
      <c r="D151" s="7"/>
      <c r="E151" s="7"/>
      <c r="F151" s="7"/>
      <c r="G151" s="7"/>
      <c r="H151" s="10"/>
      <c r="I151" s="10"/>
    </row>
    <row r="152" spans="1:9" x14ac:dyDescent="0.25">
      <c r="A152" s="3">
        <v>44407</v>
      </c>
      <c r="B152" s="7"/>
      <c r="C152" s="7"/>
      <c r="D152" s="7"/>
      <c r="E152" s="7"/>
      <c r="F152" s="7"/>
      <c r="G152" s="7"/>
      <c r="H152" s="10"/>
      <c r="I152" s="10"/>
    </row>
    <row r="153" spans="1:9" x14ac:dyDescent="0.25">
      <c r="A153" s="3">
        <v>44408</v>
      </c>
      <c r="B153" s="7"/>
      <c r="C153" s="7"/>
      <c r="D153" s="7"/>
      <c r="E153" s="7"/>
      <c r="F153" s="7"/>
      <c r="G153" s="7"/>
      <c r="H153" s="10"/>
      <c r="I153" s="10"/>
    </row>
    <row r="154" spans="1:9" x14ac:dyDescent="0.25">
      <c r="A154" s="3">
        <v>44409</v>
      </c>
      <c r="B154" s="7"/>
      <c r="C154" s="7"/>
      <c r="D154" s="7"/>
      <c r="E154" s="7"/>
      <c r="F154" s="7"/>
      <c r="G154" s="7"/>
      <c r="H154" s="10"/>
      <c r="I154" s="10"/>
    </row>
    <row r="155" spans="1:9" x14ac:dyDescent="0.25">
      <c r="A155" s="3">
        <v>44410</v>
      </c>
      <c r="B155" s="8"/>
      <c r="C155" s="8"/>
      <c r="D155" s="8"/>
      <c r="E155" s="8"/>
      <c r="F155" s="8"/>
      <c r="G155" s="8"/>
      <c r="H155" s="9"/>
      <c r="I155" s="9"/>
    </row>
    <row r="156" spans="1:9" x14ac:dyDescent="0.25">
      <c r="A156" s="3">
        <v>44411</v>
      </c>
      <c r="B156" s="8"/>
      <c r="C156" s="8"/>
      <c r="D156" s="8"/>
      <c r="E156" s="8"/>
      <c r="F156" s="8"/>
      <c r="G156" s="8"/>
      <c r="H156" s="9"/>
      <c r="I156" s="9"/>
    </row>
    <row r="157" spans="1:9" x14ac:dyDescent="0.25">
      <c r="A157" s="3">
        <v>44412</v>
      </c>
      <c r="B157" s="8"/>
      <c r="C157" s="8"/>
      <c r="D157" s="8"/>
      <c r="E157" s="8"/>
      <c r="F157" s="8"/>
      <c r="G157" s="8"/>
      <c r="H157" s="9"/>
      <c r="I157" s="9"/>
    </row>
    <row r="158" spans="1:9" x14ac:dyDescent="0.25">
      <c r="A158" s="3">
        <v>44413</v>
      </c>
      <c r="B158" s="8"/>
      <c r="C158" s="8"/>
      <c r="D158" s="8"/>
      <c r="E158" s="8"/>
      <c r="F158" s="8"/>
      <c r="G158" s="8"/>
      <c r="H158" s="9"/>
      <c r="I158" s="9"/>
    </row>
    <row r="159" spans="1:9" x14ac:dyDescent="0.25">
      <c r="A159" s="3">
        <v>44414</v>
      </c>
      <c r="B159" s="8"/>
      <c r="C159" s="8"/>
      <c r="D159" s="8"/>
      <c r="E159" s="8"/>
      <c r="F159" s="8"/>
      <c r="G159" s="8"/>
      <c r="H159" s="9"/>
      <c r="I159" s="9"/>
    </row>
    <row r="160" spans="1:9" x14ac:dyDescent="0.25">
      <c r="A160" s="3">
        <v>44415</v>
      </c>
      <c r="B160" s="8"/>
      <c r="C160" s="8"/>
      <c r="D160" s="8"/>
      <c r="E160" s="8"/>
      <c r="F160" s="8"/>
      <c r="G160" s="8"/>
      <c r="H160" s="9"/>
      <c r="I160" s="9"/>
    </row>
    <row r="161" spans="1:9" x14ac:dyDescent="0.25">
      <c r="A161" s="3">
        <v>44416</v>
      </c>
      <c r="B161" s="8"/>
      <c r="C161" s="8"/>
      <c r="D161" s="8"/>
      <c r="E161" s="8"/>
      <c r="F161" s="8"/>
      <c r="G161" s="8"/>
      <c r="H161" s="9"/>
      <c r="I161" s="9"/>
    </row>
    <row r="162" spans="1:9" x14ac:dyDescent="0.25">
      <c r="A162" s="3">
        <v>44417</v>
      </c>
      <c r="B162" s="7"/>
      <c r="C162" s="7"/>
      <c r="D162" s="7"/>
      <c r="E162" s="7"/>
      <c r="F162" s="7"/>
      <c r="G162" s="7"/>
      <c r="H162" s="10"/>
      <c r="I162" s="10"/>
    </row>
    <row r="163" spans="1:9" x14ac:dyDescent="0.25">
      <c r="A163" s="3">
        <v>44418</v>
      </c>
      <c r="B163" s="7"/>
      <c r="C163" s="7"/>
      <c r="D163" s="7"/>
      <c r="E163" s="7"/>
      <c r="F163" s="7"/>
      <c r="G163" s="7"/>
      <c r="H163" s="10"/>
      <c r="I163" s="10"/>
    </row>
    <row r="164" spans="1:9" x14ac:dyDescent="0.25">
      <c r="A164" s="3">
        <v>44419</v>
      </c>
      <c r="B164" s="7"/>
      <c r="C164" s="7"/>
      <c r="D164" s="7"/>
      <c r="E164" s="7"/>
      <c r="F164" s="7"/>
      <c r="G164" s="7"/>
      <c r="H164" s="10"/>
      <c r="I164" s="10"/>
    </row>
    <row r="165" spans="1:9" x14ac:dyDescent="0.25">
      <c r="A165" s="3">
        <v>44420</v>
      </c>
      <c r="B165" s="7"/>
      <c r="C165" s="7"/>
      <c r="D165" s="7"/>
      <c r="E165" s="7"/>
      <c r="F165" s="7"/>
      <c r="G165" s="7"/>
      <c r="H165" s="10"/>
      <c r="I165" s="10"/>
    </row>
    <row r="166" spans="1:9" x14ac:dyDescent="0.25">
      <c r="A166" s="3">
        <v>44421</v>
      </c>
      <c r="B166" s="7"/>
      <c r="C166" s="7"/>
      <c r="D166" s="7"/>
      <c r="E166" s="7"/>
      <c r="F166" s="7"/>
      <c r="G166" s="7"/>
      <c r="H166" s="10"/>
      <c r="I166" s="10"/>
    </row>
    <row r="167" spans="1:9" x14ac:dyDescent="0.25">
      <c r="A167" s="3">
        <v>44422</v>
      </c>
      <c r="B167" s="7"/>
      <c r="C167" s="7"/>
      <c r="D167" s="7"/>
      <c r="E167" s="7"/>
      <c r="F167" s="7"/>
      <c r="G167" s="7"/>
      <c r="H167" s="10"/>
      <c r="I167" s="10"/>
    </row>
    <row r="168" spans="1:9" x14ac:dyDescent="0.25">
      <c r="A168" s="3">
        <v>44423</v>
      </c>
      <c r="B168" s="7"/>
      <c r="C168" s="7"/>
      <c r="D168" s="7"/>
      <c r="E168" s="7"/>
      <c r="F168" s="7"/>
      <c r="G168" s="7"/>
      <c r="H168" s="10"/>
      <c r="I168" s="10"/>
    </row>
    <row r="169" spans="1:9" x14ac:dyDescent="0.25">
      <c r="A169" s="3">
        <v>44424</v>
      </c>
      <c r="B169" s="8"/>
      <c r="C169" s="8"/>
      <c r="D169" s="8"/>
      <c r="E169" s="8"/>
      <c r="F169" s="8"/>
      <c r="G169" s="8"/>
      <c r="H169" s="9"/>
      <c r="I169" s="9"/>
    </row>
    <row r="170" spans="1:9" x14ac:dyDescent="0.25">
      <c r="A170" s="3">
        <v>44425</v>
      </c>
      <c r="B170" s="8"/>
      <c r="C170" s="8"/>
      <c r="D170" s="8"/>
      <c r="E170" s="8"/>
      <c r="F170" s="8"/>
      <c r="G170" s="8"/>
      <c r="H170" s="9"/>
      <c r="I170" s="9"/>
    </row>
    <row r="171" spans="1:9" x14ac:dyDescent="0.25">
      <c r="A171" s="3">
        <v>44426</v>
      </c>
      <c r="B171" s="8"/>
      <c r="C171" s="8"/>
      <c r="D171" s="8"/>
      <c r="E171" s="8"/>
      <c r="F171" s="8"/>
      <c r="G171" s="8"/>
      <c r="H171" s="9"/>
      <c r="I171" s="9"/>
    </row>
    <row r="172" spans="1:9" x14ac:dyDescent="0.25">
      <c r="A172" s="3">
        <v>44427</v>
      </c>
      <c r="B172" s="8"/>
      <c r="C172" s="8"/>
      <c r="D172" s="8"/>
      <c r="E172" s="8"/>
      <c r="F172" s="8"/>
      <c r="G172" s="8"/>
      <c r="H172" s="9"/>
      <c r="I172" s="9"/>
    </row>
    <row r="173" spans="1:9" x14ac:dyDescent="0.25">
      <c r="A173" s="3">
        <v>44428</v>
      </c>
      <c r="B173" s="8"/>
      <c r="C173" s="8"/>
      <c r="D173" s="8"/>
      <c r="E173" s="8"/>
      <c r="F173" s="8"/>
      <c r="G173" s="8"/>
      <c r="H173" s="9"/>
      <c r="I173" s="9"/>
    </row>
    <row r="174" spans="1:9" x14ac:dyDescent="0.25">
      <c r="A174" s="3">
        <v>44429</v>
      </c>
      <c r="B174" s="8"/>
      <c r="C174" s="8"/>
      <c r="D174" s="8"/>
      <c r="E174" s="8"/>
      <c r="F174" s="8"/>
      <c r="G174" s="8"/>
      <c r="H174" s="9"/>
      <c r="I174" s="9"/>
    </row>
    <row r="175" spans="1:9" x14ac:dyDescent="0.25">
      <c r="A175" s="3">
        <v>44430</v>
      </c>
      <c r="B175" s="8"/>
      <c r="C175" s="8"/>
      <c r="D175" s="8"/>
      <c r="E175" s="8"/>
      <c r="F175" s="8"/>
      <c r="G175" s="8"/>
      <c r="H175" s="9"/>
      <c r="I175" s="9"/>
    </row>
    <row r="176" spans="1:9" x14ac:dyDescent="0.25">
      <c r="A176" s="3">
        <v>44431</v>
      </c>
      <c r="B176" s="7"/>
      <c r="C176" s="7"/>
      <c r="D176" s="7"/>
      <c r="E176" s="7"/>
      <c r="F176" s="7"/>
      <c r="G176" s="7"/>
      <c r="H176" s="10"/>
      <c r="I176" s="10"/>
    </row>
    <row r="177" spans="1:9" x14ac:dyDescent="0.25">
      <c r="A177" s="3">
        <v>44432</v>
      </c>
      <c r="B177" s="7"/>
      <c r="C177" s="7"/>
      <c r="D177" s="7"/>
      <c r="E177" s="7"/>
      <c r="F177" s="7"/>
      <c r="G177" s="7"/>
      <c r="H177" s="10"/>
      <c r="I177" s="10"/>
    </row>
    <row r="178" spans="1:9" x14ac:dyDescent="0.25">
      <c r="A178" s="3">
        <v>44433</v>
      </c>
      <c r="B178" s="7"/>
      <c r="C178" s="7"/>
      <c r="D178" s="7"/>
      <c r="E178" s="7"/>
      <c r="F178" s="7"/>
      <c r="G178" s="7"/>
      <c r="H178" s="10"/>
      <c r="I178" s="10"/>
    </row>
    <row r="179" spans="1:9" x14ac:dyDescent="0.25">
      <c r="A179" s="3">
        <v>44434</v>
      </c>
      <c r="B179" s="7"/>
      <c r="C179" s="7"/>
      <c r="D179" s="7"/>
      <c r="E179" s="7"/>
      <c r="F179" s="7"/>
      <c r="G179" s="7"/>
      <c r="H179" s="10"/>
      <c r="I179" s="10"/>
    </row>
    <row r="180" spans="1:9" x14ac:dyDescent="0.25">
      <c r="A180" s="3">
        <v>44435</v>
      </c>
      <c r="B180" s="7"/>
      <c r="C180" s="7"/>
      <c r="D180" s="7"/>
      <c r="E180" s="7"/>
      <c r="F180" s="7"/>
      <c r="G180" s="7"/>
      <c r="H180" s="10"/>
      <c r="I180" s="10"/>
    </row>
    <row r="181" spans="1:9" x14ac:dyDescent="0.25">
      <c r="A181" s="3">
        <v>44436</v>
      </c>
      <c r="B181" s="7"/>
      <c r="C181" s="7"/>
      <c r="D181" s="7"/>
      <c r="E181" s="7"/>
      <c r="F181" s="7"/>
      <c r="G181" s="7"/>
      <c r="H181" s="10"/>
      <c r="I181" s="10"/>
    </row>
    <row r="182" spans="1:9" x14ac:dyDescent="0.25">
      <c r="A182" s="3">
        <v>44437</v>
      </c>
      <c r="B182" s="7"/>
      <c r="C182" s="7"/>
      <c r="D182" s="7"/>
      <c r="E182" s="7"/>
      <c r="F182" s="7"/>
      <c r="G182" s="7"/>
      <c r="H182" s="10"/>
      <c r="I182" s="10"/>
    </row>
    <row r="183" spans="1:9" x14ac:dyDescent="0.25">
      <c r="A183" s="3">
        <v>44438</v>
      </c>
      <c r="B183" s="8"/>
      <c r="C183" s="8"/>
      <c r="D183" s="8"/>
      <c r="E183" s="8"/>
      <c r="F183" s="8"/>
      <c r="G183" s="8"/>
      <c r="H183" s="9"/>
      <c r="I183" s="9"/>
    </row>
    <row r="184" spans="1:9" x14ac:dyDescent="0.25">
      <c r="A184" s="3">
        <v>44439</v>
      </c>
      <c r="B184" s="8"/>
      <c r="C184" s="8"/>
      <c r="D184" s="8"/>
      <c r="E184" s="8"/>
      <c r="F184" s="8"/>
      <c r="G184" s="8"/>
      <c r="H184" s="9"/>
      <c r="I184" s="9"/>
    </row>
    <row r="185" spans="1:9" x14ac:dyDescent="0.25">
      <c r="A185" s="3">
        <v>44440</v>
      </c>
      <c r="B185" s="8"/>
      <c r="C185" s="8"/>
      <c r="D185" s="8"/>
      <c r="E185" s="8"/>
      <c r="F185" s="8"/>
      <c r="G185" s="8"/>
      <c r="H185" s="9"/>
      <c r="I185" s="9"/>
    </row>
    <row r="186" spans="1:9" x14ac:dyDescent="0.25">
      <c r="A186" s="3">
        <v>44441</v>
      </c>
      <c r="B186" s="8"/>
      <c r="C186" s="8"/>
      <c r="D186" s="8"/>
      <c r="E186" s="8"/>
      <c r="F186" s="8"/>
      <c r="G186" s="8"/>
      <c r="H186" s="9"/>
      <c r="I186" s="9"/>
    </row>
    <row r="187" spans="1:9" x14ac:dyDescent="0.25">
      <c r="A187" s="3">
        <v>44442</v>
      </c>
      <c r="B187" s="8"/>
      <c r="C187" s="8"/>
      <c r="D187" s="8"/>
      <c r="E187" s="8"/>
      <c r="F187" s="8"/>
      <c r="G187" s="8"/>
      <c r="H187" s="9"/>
      <c r="I187" s="9"/>
    </row>
    <row r="188" spans="1:9" x14ac:dyDescent="0.25">
      <c r="A188" s="3">
        <v>44443</v>
      </c>
      <c r="B188" s="8"/>
      <c r="C188" s="8"/>
      <c r="D188" s="8"/>
      <c r="E188" s="8"/>
      <c r="F188" s="8"/>
      <c r="G188" s="8"/>
      <c r="H188" s="9"/>
      <c r="I188" s="9"/>
    </row>
    <row r="189" spans="1:9" x14ac:dyDescent="0.25">
      <c r="A189" s="3">
        <v>44444</v>
      </c>
      <c r="B189" s="8"/>
      <c r="C189" s="8"/>
      <c r="D189" s="8"/>
      <c r="E189" s="8"/>
      <c r="F189" s="8"/>
      <c r="G189" s="8"/>
      <c r="H189" s="9"/>
      <c r="I189" s="9"/>
    </row>
    <row r="190" spans="1:9" x14ac:dyDescent="0.25">
      <c r="A190" s="3">
        <v>44445</v>
      </c>
      <c r="B190" s="7"/>
      <c r="C190" s="7"/>
      <c r="D190" s="7"/>
      <c r="E190" s="7"/>
      <c r="F190" s="7"/>
      <c r="G190" s="7"/>
      <c r="H190" s="10"/>
      <c r="I190" s="10"/>
    </row>
    <row r="191" spans="1:9" x14ac:dyDescent="0.25">
      <c r="A191" s="3">
        <v>44446</v>
      </c>
      <c r="B191" s="7"/>
      <c r="C191" s="7"/>
      <c r="D191" s="7"/>
      <c r="E191" s="7"/>
      <c r="F191" s="7"/>
      <c r="G191" s="7"/>
      <c r="H191" s="10"/>
      <c r="I191" s="10"/>
    </row>
    <row r="192" spans="1:9" x14ac:dyDescent="0.25">
      <c r="A192" s="3">
        <v>44447</v>
      </c>
      <c r="B192" s="7"/>
      <c r="C192" s="7"/>
      <c r="D192" s="7"/>
      <c r="E192" s="7"/>
      <c r="F192" s="7"/>
      <c r="G192" s="7"/>
      <c r="H192" s="10"/>
      <c r="I192" s="10"/>
    </row>
    <row r="193" spans="1:9" x14ac:dyDescent="0.25">
      <c r="A193" s="3">
        <v>44448</v>
      </c>
      <c r="B193" s="7"/>
      <c r="C193" s="7"/>
      <c r="D193" s="7"/>
      <c r="E193" s="7"/>
      <c r="F193" s="7"/>
      <c r="G193" s="7"/>
      <c r="H193" s="10"/>
      <c r="I193" s="10"/>
    </row>
    <row r="194" spans="1:9" x14ac:dyDescent="0.25">
      <c r="A194" s="3">
        <v>44449</v>
      </c>
      <c r="B194" s="7"/>
      <c r="C194" s="7"/>
      <c r="D194" s="7"/>
      <c r="E194" s="7"/>
      <c r="F194" s="7"/>
      <c r="G194" s="7"/>
      <c r="H194" s="10"/>
      <c r="I194" s="10"/>
    </row>
    <row r="195" spans="1:9" x14ac:dyDescent="0.25">
      <c r="A195" s="3">
        <v>44450</v>
      </c>
      <c r="B195" s="7"/>
      <c r="C195" s="7"/>
      <c r="D195" s="7"/>
      <c r="E195" s="7"/>
      <c r="F195" s="7"/>
      <c r="G195" s="7"/>
      <c r="H195" s="10"/>
      <c r="I195" s="10"/>
    </row>
    <row r="196" spans="1:9" x14ac:dyDescent="0.25">
      <c r="A196" s="3">
        <v>44451</v>
      </c>
      <c r="B196" s="7"/>
      <c r="C196" s="7"/>
      <c r="D196" s="7"/>
      <c r="E196" s="7"/>
      <c r="F196" s="7"/>
      <c r="G196" s="7"/>
      <c r="H196" s="10"/>
      <c r="I196" s="10"/>
    </row>
    <row r="197" spans="1:9" x14ac:dyDescent="0.25">
      <c r="A197" s="3">
        <v>44452</v>
      </c>
      <c r="B197" s="8"/>
      <c r="C197" s="8"/>
      <c r="D197" s="8"/>
      <c r="E197" s="8"/>
      <c r="F197" s="8"/>
      <c r="G197" s="8"/>
      <c r="H197" s="9"/>
      <c r="I197" s="9"/>
    </row>
    <row r="198" spans="1:9" x14ac:dyDescent="0.25">
      <c r="A198" s="3">
        <v>44453</v>
      </c>
      <c r="B198" s="8"/>
      <c r="C198" s="8"/>
      <c r="D198" s="8"/>
      <c r="E198" s="8"/>
      <c r="F198" s="8"/>
      <c r="G198" s="8"/>
      <c r="H198" s="9"/>
      <c r="I198" s="9"/>
    </row>
    <row r="199" spans="1:9" x14ac:dyDescent="0.25">
      <c r="A199" s="3">
        <v>44454</v>
      </c>
      <c r="B199" s="8"/>
      <c r="C199" s="8"/>
      <c r="D199" s="8"/>
      <c r="E199" s="8"/>
      <c r="F199" s="8"/>
      <c r="G199" s="8"/>
      <c r="H199" s="9"/>
      <c r="I199" s="9"/>
    </row>
    <row r="200" spans="1:9" x14ac:dyDescent="0.25">
      <c r="A200" s="3">
        <v>44455</v>
      </c>
      <c r="B200" s="8"/>
      <c r="C200" s="8"/>
      <c r="D200" s="8"/>
      <c r="E200" s="8"/>
      <c r="F200" s="8"/>
      <c r="G200" s="8"/>
      <c r="H200" s="9"/>
      <c r="I200" s="9"/>
    </row>
    <row r="201" spans="1:9" x14ac:dyDescent="0.25">
      <c r="A201" s="3">
        <v>44456</v>
      </c>
      <c r="B201" s="8"/>
      <c r="C201" s="8"/>
      <c r="D201" s="8"/>
      <c r="E201" s="8"/>
      <c r="F201" s="8"/>
      <c r="G201" s="8"/>
      <c r="H201" s="9"/>
      <c r="I201" s="9"/>
    </row>
    <row r="202" spans="1:9" x14ac:dyDescent="0.25">
      <c r="A202" s="3">
        <v>44457</v>
      </c>
      <c r="B202" s="8"/>
      <c r="C202" s="8"/>
      <c r="D202" s="8"/>
      <c r="E202" s="8"/>
      <c r="F202" s="8"/>
      <c r="G202" s="8"/>
      <c r="H202" s="9"/>
      <c r="I202" s="9"/>
    </row>
    <row r="203" spans="1:9" x14ac:dyDescent="0.25">
      <c r="A203" s="3">
        <v>44458</v>
      </c>
      <c r="B203" s="8"/>
      <c r="C203" s="8"/>
      <c r="D203" s="8"/>
      <c r="E203" s="8"/>
      <c r="F203" s="8"/>
      <c r="G203" s="8"/>
      <c r="H203" s="9"/>
      <c r="I203" s="9"/>
    </row>
    <row r="204" spans="1:9" x14ac:dyDescent="0.25">
      <c r="A204" s="3">
        <v>44459</v>
      </c>
      <c r="B204" s="7"/>
      <c r="C204" s="7"/>
      <c r="D204" s="7"/>
      <c r="E204" s="7"/>
      <c r="F204" s="7"/>
      <c r="G204" s="7"/>
      <c r="H204" s="10"/>
      <c r="I204" s="10"/>
    </row>
    <row r="205" spans="1:9" x14ac:dyDescent="0.25">
      <c r="A205" s="3">
        <v>44460</v>
      </c>
      <c r="B205" s="7"/>
      <c r="C205" s="7"/>
      <c r="D205" s="7"/>
      <c r="E205" s="7"/>
      <c r="F205" s="7"/>
      <c r="G205" s="7"/>
      <c r="H205" s="10"/>
      <c r="I205" s="10"/>
    </row>
    <row r="206" spans="1:9" x14ac:dyDescent="0.25">
      <c r="A206" s="3">
        <v>44461</v>
      </c>
      <c r="B206" s="7"/>
      <c r="C206" s="7"/>
      <c r="D206" s="7"/>
      <c r="E206" s="7"/>
      <c r="F206" s="7"/>
      <c r="G206" s="7"/>
      <c r="H206" s="10"/>
      <c r="I206" s="10"/>
    </row>
    <row r="207" spans="1:9" x14ac:dyDescent="0.25">
      <c r="A207" s="3">
        <v>44462</v>
      </c>
      <c r="B207" s="7"/>
      <c r="C207" s="7"/>
      <c r="D207" s="7"/>
      <c r="E207" s="7"/>
      <c r="F207" s="7"/>
      <c r="G207" s="7"/>
      <c r="H207" s="10"/>
      <c r="I207" s="10"/>
    </row>
    <row r="208" spans="1:9" x14ac:dyDescent="0.25">
      <c r="A208" s="3">
        <v>44463</v>
      </c>
      <c r="B208" s="7"/>
      <c r="C208" s="7"/>
      <c r="D208" s="7"/>
      <c r="E208" s="7"/>
      <c r="F208" s="7"/>
      <c r="G208" s="7"/>
      <c r="H208" s="10"/>
      <c r="I208" s="10"/>
    </row>
    <row r="209" spans="1:9" x14ac:dyDescent="0.25">
      <c r="A209" s="3">
        <v>44464</v>
      </c>
      <c r="B209" s="7"/>
      <c r="C209" s="7"/>
      <c r="D209" s="7"/>
      <c r="E209" s="7"/>
      <c r="F209" s="7"/>
      <c r="G209" s="7"/>
      <c r="H209" s="10"/>
      <c r="I209" s="10"/>
    </row>
    <row r="210" spans="1:9" x14ac:dyDescent="0.25">
      <c r="A210" s="3">
        <v>44465</v>
      </c>
      <c r="B210" s="7"/>
      <c r="C210" s="7"/>
      <c r="D210" s="7"/>
      <c r="E210" s="7"/>
      <c r="F210" s="7"/>
      <c r="G210" s="7"/>
      <c r="H210" s="10"/>
      <c r="I210" s="10"/>
    </row>
    <row r="211" spans="1:9" x14ac:dyDescent="0.25">
      <c r="A211" s="3">
        <v>44466</v>
      </c>
      <c r="B211" s="8"/>
      <c r="C211" s="8"/>
      <c r="D211" s="8"/>
      <c r="E211" s="8"/>
      <c r="F211" s="8"/>
      <c r="G211" s="8"/>
      <c r="H211" s="9"/>
      <c r="I211" s="9"/>
    </row>
    <row r="212" spans="1:9" x14ac:dyDescent="0.25">
      <c r="A212" s="3">
        <v>44467</v>
      </c>
      <c r="B212" s="8"/>
      <c r="C212" s="8"/>
      <c r="D212" s="8"/>
      <c r="E212" s="8"/>
      <c r="F212" s="8"/>
      <c r="G212" s="8"/>
      <c r="H212" s="9"/>
      <c r="I212" s="9"/>
    </row>
    <row r="213" spans="1:9" x14ac:dyDescent="0.25">
      <c r="A213" s="3">
        <v>44468</v>
      </c>
      <c r="B213" s="8"/>
      <c r="C213" s="8"/>
      <c r="D213" s="8"/>
      <c r="E213" s="8"/>
      <c r="F213" s="8"/>
      <c r="G213" s="8"/>
      <c r="H213" s="9"/>
      <c r="I213" s="9"/>
    </row>
    <row r="214" spans="1:9" x14ac:dyDescent="0.25">
      <c r="A214" s="3">
        <v>44469</v>
      </c>
      <c r="B214" s="8"/>
      <c r="C214" s="8"/>
      <c r="D214" s="8"/>
      <c r="E214" s="8"/>
      <c r="F214" s="8"/>
      <c r="G214" s="8"/>
      <c r="H214" s="9"/>
      <c r="I214" s="9"/>
    </row>
    <row r="215" spans="1:9" x14ac:dyDescent="0.25">
      <c r="A215" s="3">
        <v>44470</v>
      </c>
      <c r="B215" s="8"/>
      <c r="C215" s="8"/>
      <c r="D215" s="8"/>
      <c r="E215" s="8"/>
      <c r="F215" s="8"/>
      <c r="G215" s="8"/>
      <c r="H215" s="9"/>
      <c r="I215" s="9"/>
    </row>
    <row r="216" spans="1:9" x14ac:dyDescent="0.25">
      <c r="A216" s="3">
        <v>44471</v>
      </c>
      <c r="B216" s="8"/>
      <c r="C216" s="8"/>
      <c r="D216" s="8"/>
      <c r="E216" s="8"/>
      <c r="F216" s="8"/>
      <c r="G216" s="8"/>
      <c r="H216" s="9"/>
      <c r="I216" s="9"/>
    </row>
    <row r="217" spans="1:9" x14ac:dyDescent="0.25">
      <c r="A217" s="3">
        <v>44472</v>
      </c>
      <c r="B217" s="8"/>
      <c r="C217" s="8"/>
      <c r="D217" s="8"/>
      <c r="E217" s="8"/>
      <c r="F217" s="8"/>
      <c r="G217" s="8"/>
      <c r="H217" s="9"/>
      <c r="I217" s="9"/>
    </row>
    <row r="218" spans="1:9" x14ac:dyDescent="0.25">
      <c r="A218" s="3">
        <v>44473</v>
      </c>
      <c r="B218" s="7"/>
      <c r="C218" s="7"/>
      <c r="D218" s="7"/>
      <c r="E218" s="7"/>
      <c r="F218" s="7"/>
      <c r="G218" s="7"/>
      <c r="H218" s="10"/>
      <c r="I218" s="10"/>
    </row>
    <row r="219" spans="1:9" x14ac:dyDescent="0.25">
      <c r="A219" s="3">
        <v>44474</v>
      </c>
      <c r="B219" s="7"/>
      <c r="C219" s="7"/>
      <c r="D219" s="7"/>
      <c r="E219" s="7"/>
      <c r="F219" s="7"/>
      <c r="G219" s="7"/>
      <c r="H219" s="10"/>
      <c r="I219" s="10"/>
    </row>
    <row r="220" spans="1:9" x14ac:dyDescent="0.25">
      <c r="A220" s="3">
        <v>44475</v>
      </c>
      <c r="B220" s="7"/>
      <c r="C220" s="7"/>
      <c r="D220" s="7"/>
      <c r="E220" s="7"/>
      <c r="F220" s="7"/>
      <c r="G220" s="7"/>
      <c r="H220" s="10"/>
      <c r="I220" s="10"/>
    </row>
    <row r="221" spans="1:9" x14ac:dyDescent="0.25">
      <c r="A221" s="3">
        <v>44476</v>
      </c>
      <c r="B221" s="7"/>
      <c r="C221" s="7"/>
      <c r="D221" s="7"/>
      <c r="E221" s="7"/>
      <c r="F221" s="7"/>
      <c r="G221" s="7"/>
      <c r="H221" s="10"/>
      <c r="I221" s="10"/>
    </row>
    <row r="222" spans="1:9" x14ac:dyDescent="0.25">
      <c r="A222" s="3">
        <v>44477</v>
      </c>
      <c r="B222" s="7"/>
      <c r="C222" s="7"/>
      <c r="D222" s="7"/>
      <c r="E222" s="7"/>
      <c r="F222" s="7"/>
      <c r="G222" s="7"/>
      <c r="H222" s="10"/>
      <c r="I222" s="10"/>
    </row>
    <row r="223" spans="1:9" x14ac:dyDescent="0.25">
      <c r="A223" s="3">
        <v>44478</v>
      </c>
      <c r="B223" s="7"/>
      <c r="C223" s="7"/>
      <c r="D223" s="7"/>
      <c r="E223" s="7"/>
      <c r="F223" s="7"/>
      <c r="G223" s="7"/>
      <c r="H223" s="10"/>
      <c r="I223" s="10"/>
    </row>
    <row r="224" spans="1:9" x14ac:dyDescent="0.25">
      <c r="A224" s="3">
        <v>44479</v>
      </c>
      <c r="B224" s="7"/>
      <c r="C224" s="7"/>
      <c r="D224" s="7"/>
      <c r="E224" s="7"/>
      <c r="F224" s="7"/>
      <c r="G224" s="7"/>
      <c r="H224" s="10"/>
      <c r="I224" s="10"/>
    </row>
    <row r="225" spans="1:9" x14ac:dyDescent="0.25">
      <c r="A225" s="3">
        <v>44480</v>
      </c>
      <c r="B225" s="8"/>
      <c r="C225" s="8"/>
      <c r="D225" s="8"/>
      <c r="E225" s="8"/>
      <c r="F225" s="8"/>
      <c r="G225" s="8"/>
      <c r="H225" s="9"/>
      <c r="I225" s="9"/>
    </row>
    <row r="226" spans="1:9" x14ac:dyDescent="0.25">
      <c r="A226" s="3">
        <v>44481</v>
      </c>
      <c r="B226" s="8"/>
      <c r="C226" s="8"/>
      <c r="D226" s="8"/>
      <c r="E226" s="8"/>
      <c r="F226" s="8"/>
      <c r="G226" s="8"/>
      <c r="H226" s="9"/>
      <c r="I226" s="9"/>
    </row>
    <row r="227" spans="1:9" x14ac:dyDescent="0.25">
      <c r="A227" s="3">
        <v>44482</v>
      </c>
      <c r="B227" s="8"/>
      <c r="C227" s="8"/>
      <c r="D227" s="8"/>
      <c r="E227" s="8"/>
      <c r="F227" s="8"/>
      <c r="G227" s="8"/>
      <c r="H227" s="9"/>
      <c r="I227" s="9"/>
    </row>
    <row r="228" spans="1:9" x14ac:dyDescent="0.25">
      <c r="A228" s="3">
        <v>44483</v>
      </c>
      <c r="B228" s="8"/>
      <c r="C228" s="8"/>
      <c r="D228" s="8"/>
      <c r="E228" s="8"/>
      <c r="F228" s="8"/>
      <c r="G228" s="8"/>
      <c r="H228" s="9"/>
      <c r="I228" s="9"/>
    </row>
    <row r="229" spans="1:9" x14ac:dyDescent="0.25">
      <c r="A229" s="3">
        <v>44484</v>
      </c>
      <c r="B229" s="8"/>
      <c r="C229" s="8"/>
      <c r="D229" s="8"/>
      <c r="E229" s="8"/>
      <c r="F229" s="8"/>
      <c r="G229" s="8"/>
      <c r="H229" s="9"/>
      <c r="I229" s="9"/>
    </row>
    <row r="230" spans="1:9" x14ac:dyDescent="0.25">
      <c r="A230" s="3">
        <v>44485</v>
      </c>
      <c r="B230" s="8"/>
      <c r="C230" s="8"/>
      <c r="D230" s="8"/>
      <c r="E230" s="8"/>
      <c r="F230" s="8"/>
      <c r="G230" s="8"/>
      <c r="H230" s="9"/>
      <c r="I230" s="9"/>
    </row>
    <row r="231" spans="1:9" x14ac:dyDescent="0.25">
      <c r="A231" s="3">
        <v>44486</v>
      </c>
      <c r="B231" s="8"/>
      <c r="C231" s="8"/>
      <c r="D231" s="8"/>
      <c r="E231" s="8"/>
      <c r="F231" s="8"/>
      <c r="G231" s="8"/>
      <c r="H231" s="9"/>
      <c r="I231" s="9"/>
    </row>
    <row r="232" spans="1:9" x14ac:dyDescent="0.25">
      <c r="A232" s="3">
        <v>44487</v>
      </c>
      <c r="B232" s="7"/>
      <c r="C232" s="7"/>
      <c r="D232" s="7"/>
      <c r="E232" s="7"/>
      <c r="F232" s="7"/>
      <c r="G232" s="7"/>
      <c r="H232" s="10"/>
      <c r="I232" s="10"/>
    </row>
    <row r="233" spans="1:9" x14ac:dyDescent="0.25">
      <c r="A233" s="3">
        <v>44488</v>
      </c>
      <c r="B233" s="7"/>
      <c r="C233" s="7"/>
      <c r="D233" s="7"/>
      <c r="E233" s="7"/>
      <c r="F233" s="7"/>
      <c r="G233" s="7"/>
      <c r="H233" s="10"/>
      <c r="I233" s="10"/>
    </row>
    <row r="234" spans="1:9" x14ac:dyDescent="0.25">
      <c r="A234" s="3">
        <v>44489</v>
      </c>
      <c r="B234" s="7"/>
      <c r="C234" s="7"/>
      <c r="D234" s="7"/>
      <c r="E234" s="7"/>
      <c r="F234" s="7"/>
      <c r="G234" s="7"/>
      <c r="H234" s="10"/>
      <c r="I234" s="10"/>
    </row>
    <row r="235" spans="1:9" x14ac:dyDescent="0.25">
      <c r="A235" s="3">
        <v>44490</v>
      </c>
      <c r="B235" s="7"/>
      <c r="C235" s="7"/>
      <c r="D235" s="7"/>
      <c r="E235" s="7"/>
      <c r="F235" s="7"/>
      <c r="G235" s="7"/>
      <c r="H235" s="10"/>
      <c r="I235" s="10"/>
    </row>
    <row r="236" spans="1:9" x14ac:dyDescent="0.25">
      <c r="A236" s="3">
        <v>44491</v>
      </c>
      <c r="B236" s="7"/>
      <c r="C236" s="7"/>
      <c r="D236" s="7"/>
      <c r="E236" s="7"/>
      <c r="F236" s="7"/>
      <c r="G236" s="7"/>
      <c r="H236" s="10"/>
      <c r="I236" s="10"/>
    </row>
    <row r="237" spans="1:9" x14ac:dyDescent="0.25">
      <c r="A237" s="3">
        <v>44492</v>
      </c>
      <c r="B237" s="7"/>
      <c r="C237" s="7"/>
      <c r="D237" s="7"/>
      <c r="E237" s="7"/>
      <c r="F237" s="7"/>
      <c r="G237" s="7"/>
      <c r="H237" s="10"/>
      <c r="I237" s="10"/>
    </row>
    <row r="238" spans="1:9" x14ac:dyDescent="0.25">
      <c r="A238" s="3">
        <v>44493</v>
      </c>
      <c r="B238" s="7"/>
      <c r="C238" s="7"/>
      <c r="D238" s="7"/>
      <c r="E238" s="7"/>
      <c r="F238" s="7"/>
      <c r="G238" s="7"/>
      <c r="H238" s="10"/>
      <c r="I238" s="10"/>
    </row>
    <row r="239" spans="1:9" x14ac:dyDescent="0.25">
      <c r="A239" s="3">
        <v>44494</v>
      </c>
      <c r="B239" s="8"/>
      <c r="C239" s="8"/>
      <c r="D239" s="8"/>
      <c r="E239" s="8"/>
      <c r="F239" s="8"/>
      <c r="G239" s="8"/>
      <c r="H239" s="9"/>
      <c r="I239" s="9"/>
    </row>
    <row r="240" spans="1:9" x14ac:dyDescent="0.25">
      <c r="A240" s="3">
        <v>44495</v>
      </c>
      <c r="B240" s="8"/>
      <c r="C240" s="8"/>
      <c r="D240" s="8"/>
      <c r="E240" s="8"/>
      <c r="F240" s="8"/>
      <c r="G240" s="8"/>
      <c r="H240" s="9"/>
      <c r="I240" s="9"/>
    </row>
    <row r="241" spans="1:9" x14ac:dyDescent="0.25">
      <c r="A241" s="3">
        <v>44496</v>
      </c>
      <c r="B241" s="8"/>
      <c r="C241" s="8"/>
      <c r="D241" s="8"/>
      <c r="E241" s="8"/>
      <c r="F241" s="8"/>
      <c r="G241" s="8"/>
      <c r="H241" s="9"/>
      <c r="I241" s="9"/>
    </row>
    <row r="242" spans="1:9" x14ac:dyDescent="0.25">
      <c r="A242" s="3">
        <v>44497</v>
      </c>
      <c r="B242" s="8"/>
      <c r="C242" s="8"/>
      <c r="D242" s="8"/>
      <c r="E242" s="8"/>
      <c r="F242" s="8"/>
      <c r="G242" s="8"/>
      <c r="H242" s="9"/>
      <c r="I242" s="9"/>
    </row>
    <row r="243" spans="1:9" x14ac:dyDescent="0.25">
      <c r="A243" s="3">
        <v>44498</v>
      </c>
      <c r="B243" s="8"/>
      <c r="C243" s="8"/>
      <c r="D243" s="8"/>
      <c r="E243" s="8"/>
      <c r="F243" s="8"/>
      <c r="G243" s="8"/>
      <c r="H243" s="9"/>
      <c r="I243" s="9"/>
    </row>
    <row r="244" spans="1:9" x14ac:dyDescent="0.25">
      <c r="A244" s="3">
        <v>44499</v>
      </c>
      <c r="B244" s="8"/>
      <c r="C244" s="8"/>
      <c r="D244" s="8"/>
      <c r="E244" s="8"/>
      <c r="F244" s="8"/>
      <c r="G244" s="8"/>
      <c r="H244" s="9"/>
      <c r="I244" s="9"/>
    </row>
    <row r="245" spans="1:9" x14ac:dyDescent="0.25">
      <c r="A245" s="3">
        <v>44500</v>
      </c>
      <c r="B245" s="8"/>
      <c r="C245" s="8"/>
      <c r="D245" s="8"/>
      <c r="E245" s="8"/>
      <c r="F245" s="8"/>
      <c r="G245" s="8"/>
      <c r="H245" s="9"/>
      <c r="I245" s="9"/>
    </row>
    <row r="246" spans="1:9" x14ac:dyDescent="0.25">
      <c r="A246" s="3">
        <v>44501</v>
      </c>
      <c r="B246" s="7"/>
      <c r="C246" s="7"/>
      <c r="D246" s="7"/>
      <c r="E246" s="7"/>
      <c r="F246" s="7"/>
      <c r="G246" s="7"/>
      <c r="H246" s="10"/>
      <c r="I246" s="10"/>
    </row>
    <row r="247" spans="1:9" x14ac:dyDescent="0.25">
      <c r="A247" s="3">
        <v>44502</v>
      </c>
      <c r="B247" s="7"/>
      <c r="C247" s="7"/>
      <c r="D247" s="7"/>
      <c r="E247" s="7"/>
      <c r="F247" s="7"/>
      <c r="G247" s="7"/>
      <c r="H247" s="10"/>
      <c r="I247" s="10"/>
    </row>
    <row r="248" spans="1:9" x14ac:dyDescent="0.25">
      <c r="A248" s="3">
        <v>44503</v>
      </c>
      <c r="B248" s="7"/>
      <c r="C248" s="7"/>
      <c r="D248" s="7"/>
      <c r="E248" s="7"/>
      <c r="F248" s="7"/>
      <c r="G248" s="7"/>
      <c r="H248" s="10"/>
      <c r="I248" s="10"/>
    </row>
    <row r="249" spans="1:9" x14ac:dyDescent="0.25">
      <c r="A249" s="3">
        <v>44504</v>
      </c>
      <c r="B249" s="7"/>
      <c r="C249" s="7"/>
      <c r="D249" s="7"/>
      <c r="E249" s="7"/>
      <c r="F249" s="7"/>
      <c r="G249" s="7"/>
      <c r="H249" s="10"/>
      <c r="I249" s="10"/>
    </row>
    <row r="250" spans="1:9" x14ac:dyDescent="0.25">
      <c r="A250" s="3">
        <v>44505</v>
      </c>
      <c r="B250" s="7"/>
      <c r="C250" s="7"/>
      <c r="D250" s="7"/>
      <c r="E250" s="7"/>
      <c r="F250" s="7"/>
      <c r="G250" s="7"/>
      <c r="H250" s="10"/>
      <c r="I250" s="10"/>
    </row>
    <row r="251" spans="1:9" x14ac:dyDescent="0.25">
      <c r="A251" s="3">
        <v>44506</v>
      </c>
      <c r="B251" s="7"/>
      <c r="C251" s="7"/>
      <c r="D251" s="7"/>
      <c r="E251" s="7"/>
      <c r="F251" s="7"/>
      <c r="G251" s="7"/>
      <c r="H251" s="10"/>
      <c r="I251" s="10"/>
    </row>
    <row r="252" spans="1:9" x14ac:dyDescent="0.25">
      <c r="A252" s="3">
        <v>44507</v>
      </c>
      <c r="B252" s="7"/>
      <c r="C252" s="7"/>
      <c r="D252" s="7"/>
      <c r="E252" s="7"/>
      <c r="F252" s="7"/>
      <c r="G252" s="7"/>
      <c r="H252" s="10"/>
      <c r="I252" s="10"/>
    </row>
    <row r="253" spans="1:9" x14ac:dyDescent="0.25">
      <c r="A253" s="3">
        <v>44508</v>
      </c>
      <c r="B253" s="8"/>
      <c r="C253" s="8"/>
      <c r="D253" s="8"/>
      <c r="E253" s="8"/>
      <c r="F253" s="8"/>
      <c r="G253" s="8"/>
      <c r="H253" s="9"/>
      <c r="I253" s="9"/>
    </row>
    <row r="254" spans="1:9" x14ac:dyDescent="0.25">
      <c r="A254" s="3">
        <v>44509</v>
      </c>
      <c r="B254" s="8"/>
      <c r="C254" s="8"/>
      <c r="D254" s="8"/>
      <c r="E254" s="8"/>
      <c r="F254" s="8"/>
      <c r="G254" s="8"/>
      <c r="H254" s="9"/>
      <c r="I254" s="9"/>
    </row>
    <row r="255" spans="1:9" x14ac:dyDescent="0.25">
      <c r="A255" s="3">
        <v>44510</v>
      </c>
      <c r="B255" s="8"/>
      <c r="C255" s="8"/>
      <c r="D255" s="8"/>
      <c r="E255" s="8"/>
      <c r="F255" s="8"/>
      <c r="G255" s="8"/>
      <c r="H255" s="9"/>
      <c r="I255" s="9"/>
    </row>
    <row r="256" spans="1:9" x14ac:dyDescent="0.25">
      <c r="A256" s="3">
        <v>44511</v>
      </c>
      <c r="B256" s="8"/>
      <c r="C256" s="8"/>
      <c r="D256" s="8"/>
      <c r="E256" s="8"/>
      <c r="F256" s="8"/>
      <c r="G256" s="8"/>
      <c r="H256" s="9"/>
      <c r="I256" s="9"/>
    </row>
    <row r="257" spans="1:9" x14ac:dyDescent="0.25">
      <c r="A257" s="3">
        <v>44512</v>
      </c>
      <c r="B257" s="8"/>
      <c r="C257" s="8"/>
      <c r="D257" s="8"/>
      <c r="E257" s="8"/>
      <c r="F257" s="8"/>
      <c r="G257" s="8"/>
      <c r="H257" s="9"/>
      <c r="I257" s="9"/>
    </row>
    <row r="258" spans="1:9" x14ac:dyDescent="0.25">
      <c r="A258" s="3">
        <v>44513</v>
      </c>
      <c r="B258" s="8"/>
      <c r="C258" s="8"/>
      <c r="D258" s="8"/>
      <c r="E258" s="8"/>
      <c r="F258" s="8"/>
      <c r="G258" s="8"/>
      <c r="H258" s="9"/>
      <c r="I258" s="9"/>
    </row>
    <row r="259" spans="1:9" x14ac:dyDescent="0.25">
      <c r="A259" s="3">
        <v>44514</v>
      </c>
      <c r="B259" s="8"/>
      <c r="C259" s="8"/>
      <c r="D259" s="8"/>
      <c r="E259" s="8"/>
      <c r="F259" s="8"/>
      <c r="G259" s="8"/>
      <c r="H259" s="9"/>
      <c r="I259" s="9"/>
    </row>
    <row r="260" spans="1:9" x14ac:dyDescent="0.25">
      <c r="A260" s="3">
        <v>44515</v>
      </c>
      <c r="B260" s="7"/>
      <c r="C260" s="7"/>
      <c r="D260" s="7"/>
      <c r="E260" s="7"/>
      <c r="F260" s="7"/>
      <c r="G260" s="7"/>
      <c r="H260" s="10"/>
      <c r="I260" s="10"/>
    </row>
    <row r="261" spans="1:9" x14ac:dyDescent="0.25">
      <c r="A261" s="3">
        <v>44516</v>
      </c>
      <c r="B261" s="7"/>
      <c r="C261" s="7"/>
      <c r="D261" s="7"/>
      <c r="E261" s="7"/>
      <c r="F261" s="7"/>
      <c r="G261" s="7"/>
      <c r="H261" s="10"/>
      <c r="I261" s="10"/>
    </row>
    <row r="262" spans="1:9" x14ac:dyDescent="0.25">
      <c r="A262" s="3">
        <v>44517</v>
      </c>
      <c r="B262" s="7"/>
      <c r="C262" s="7"/>
      <c r="D262" s="7"/>
      <c r="E262" s="7"/>
      <c r="F262" s="7"/>
      <c r="G262" s="7"/>
      <c r="H262" s="10"/>
      <c r="I262" s="10"/>
    </row>
    <row r="263" spans="1:9" x14ac:dyDescent="0.25">
      <c r="A263" s="3">
        <v>44518</v>
      </c>
      <c r="B263" s="7"/>
      <c r="C263" s="7"/>
      <c r="D263" s="7"/>
      <c r="E263" s="7"/>
      <c r="F263" s="7"/>
      <c r="G263" s="7"/>
      <c r="H263" s="10"/>
      <c r="I263" s="10"/>
    </row>
    <row r="264" spans="1:9" x14ac:dyDescent="0.25">
      <c r="A264" s="3">
        <v>44519</v>
      </c>
      <c r="B264" s="7"/>
      <c r="C264" s="7"/>
      <c r="D264" s="7"/>
      <c r="E264" s="7"/>
      <c r="F264" s="7"/>
      <c r="G264" s="7"/>
      <c r="H264" s="10"/>
      <c r="I264" s="10"/>
    </row>
    <row r="265" spans="1:9" x14ac:dyDescent="0.25">
      <c r="A265" s="3">
        <v>44520</v>
      </c>
      <c r="B265" s="7"/>
      <c r="C265" s="7"/>
      <c r="D265" s="7"/>
      <c r="E265" s="7"/>
      <c r="F265" s="7"/>
      <c r="G265" s="7"/>
      <c r="H265" s="10"/>
      <c r="I265" s="10"/>
    </row>
    <row r="266" spans="1:9" x14ac:dyDescent="0.25">
      <c r="A266" s="3">
        <v>44521</v>
      </c>
      <c r="B266" s="7"/>
      <c r="C266" s="7"/>
      <c r="D266" s="7"/>
      <c r="E266" s="7"/>
      <c r="F266" s="7"/>
      <c r="G266" s="7"/>
      <c r="H266" s="10"/>
      <c r="I266" s="10"/>
    </row>
    <row r="267" spans="1:9" x14ac:dyDescent="0.25">
      <c r="A267" s="3">
        <v>44522</v>
      </c>
      <c r="B267" s="8"/>
      <c r="C267" s="8"/>
      <c r="D267" s="8"/>
      <c r="E267" s="8"/>
      <c r="F267" s="8"/>
      <c r="G267" s="8"/>
      <c r="H267" s="9"/>
      <c r="I267" s="9"/>
    </row>
    <row r="268" spans="1:9" x14ac:dyDescent="0.25">
      <c r="A268" s="3">
        <v>44523</v>
      </c>
      <c r="B268" s="8"/>
      <c r="C268" s="8"/>
      <c r="D268" s="8"/>
      <c r="E268" s="8"/>
      <c r="F268" s="8"/>
      <c r="G268" s="8"/>
      <c r="H268" s="9"/>
      <c r="I268" s="9"/>
    </row>
    <row r="269" spans="1:9" x14ac:dyDescent="0.25">
      <c r="A269" s="3">
        <v>44524</v>
      </c>
      <c r="B269" s="8"/>
      <c r="C269" s="8"/>
      <c r="D269" s="8"/>
      <c r="E269" s="8"/>
      <c r="F269" s="8"/>
      <c r="G269" s="8"/>
      <c r="H269" s="9"/>
      <c r="I269" s="9"/>
    </row>
    <row r="270" spans="1:9" x14ac:dyDescent="0.25">
      <c r="A270" s="3">
        <v>44525</v>
      </c>
      <c r="B270" s="8"/>
      <c r="C270" s="8"/>
      <c r="D270" s="8"/>
      <c r="E270" s="8"/>
      <c r="F270" s="8"/>
      <c r="G270" s="8"/>
      <c r="H270" s="9"/>
      <c r="I270" s="9"/>
    </row>
    <row r="271" spans="1:9" x14ac:dyDescent="0.25">
      <c r="A271" s="3">
        <v>44526</v>
      </c>
      <c r="B271" s="8"/>
      <c r="C271" s="8"/>
      <c r="D271" s="8"/>
      <c r="E271" s="8"/>
      <c r="F271" s="8"/>
      <c r="G271" s="8"/>
      <c r="H271" s="9"/>
      <c r="I271" s="9"/>
    </row>
    <row r="272" spans="1:9" x14ac:dyDescent="0.25">
      <c r="A272" s="3">
        <v>44527</v>
      </c>
      <c r="B272" s="8"/>
      <c r="C272" s="8"/>
      <c r="D272" s="8"/>
      <c r="E272" s="8"/>
      <c r="F272" s="8"/>
      <c r="G272" s="8"/>
      <c r="H272" s="9"/>
      <c r="I272" s="9"/>
    </row>
    <row r="273" spans="1:9" x14ac:dyDescent="0.25">
      <c r="A273" s="3">
        <v>44528</v>
      </c>
      <c r="B273" s="8"/>
      <c r="C273" s="8"/>
      <c r="D273" s="8"/>
      <c r="E273" s="8"/>
      <c r="F273" s="8"/>
      <c r="G273" s="8"/>
      <c r="H273" s="9"/>
      <c r="I273" s="9"/>
    </row>
    <row r="274" spans="1:9" x14ac:dyDescent="0.25">
      <c r="A274" s="3">
        <v>44529</v>
      </c>
      <c r="B274" s="7"/>
      <c r="C274" s="7"/>
      <c r="D274" s="7"/>
      <c r="E274" s="7"/>
      <c r="F274" s="7"/>
      <c r="G274" s="7"/>
      <c r="H274" s="10"/>
      <c r="I274" s="10"/>
    </row>
    <row r="275" spans="1:9" x14ac:dyDescent="0.25">
      <c r="A275" s="3">
        <v>44530</v>
      </c>
      <c r="B275" s="7"/>
      <c r="C275" s="7"/>
      <c r="D275" s="7"/>
      <c r="E275" s="7"/>
      <c r="F275" s="7"/>
      <c r="G275" s="7"/>
      <c r="H275" s="10"/>
      <c r="I275" s="10"/>
    </row>
    <row r="276" spans="1:9" x14ac:dyDescent="0.25">
      <c r="A276" s="3">
        <v>44531</v>
      </c>
      <c r="B276" s="7"/>
      <c r="C276" s="7"/>
      <c r="D276" s="7"/>
      <c r="E276" s="7"/>
      <c r="F276" s="7"/>
      <c r="G276" s="7"/>
      <c r="H276" s="10"/>
      <c r="I276" s="10"/>
    </row>
    <row r="277" spans="1:9" x14ac:dyDescent="0.25">
      <c r="A277" s="3">
        <v>44532</v>
      </c>
      <c r="B277" s="7"/>
      <c r="C277" s="7"/>
      <c r="D277" s="7"/>
      <c r="E277" s="7"/>
      <c r="F277" s="7"/>
      <c r="G277" s="7"/>
      <c r="H277" s="10"/>
      <c r="I277" s="10"/>
    </row>
    <row r="278" spans="1:9" x14ac:dyDescent="0.25">
      <c r="A278" s="3">
        <v>44533</v>
      </c>
      <c r="B278" s="7"/>
      <c r="C278" s="7"/>
      <c r="D278" s="7"/>
      <c r="E278" s="7"/>
      <c r="F278" s="7"/>
      <c r="G278" s="7"/>
      <c r="H278" s="10"/>
      <c r="I278" s="10"/>
    </row>
    <row r="279" spans="1:9" x14ac:dyDescent="0.25">
      <c r="A279" s="3">
        <v>44534</v>
      </c>
      <c r="B279" s="7"/>
      <c r="C279" s="7"/>
      <c r="D279" s="7"/>
      <c r="E279" s="7"/>
      <c r="F279" s="7"/>
      <c r="G279" s="7"/>
      <c r="H279" s="10"/>
      <c r="I279" s="10"/>
    </row>
    <row r="280" spans="1:9" x14ac:dyDescent="0.25">
      <c r="A280" s="3">
        <v>44535</v>
      </c>
      <c r="B280" s="7"/>
      <c r="C280" s="7"/>
      <c r="D280" s="7"/>
      <c r="E280" s="7"/>
      <c r="F280" s="7"/>
      <c r="G280" s="7"/>
      <c r="H280" s="10"/>
      <c r="I280" s="10"/>
    </row>
    <row r="281" spans="1:9" x14ac:dyDescent="0.25">
      <c r="A281" s="3">
        <v>44536</v>
      </c>
      <c r="B281" s="8"/>
      <c r="C281" s="8"/>
      <c r="D281" s="8"/>
      <c r="E281" s="8"/>
      <c r="F281" s="8"/>
      <c r="G281" s="8"/>
      <c r="H281" s="9"/>
      <c r="I281" s="9"/>
    </row>
    <row r="282" spans="1:9" x14ac:dyDescent="0.25">
      <c r="A282" s="3">
        <v>44537</v>
      </c>
      <c r="B282" s="8"/>
      <c r="C282" s="8"/>
      <c r="D282" s="8"/>
      <c r="E282" s="8"/>
      <c r="F282" s="8"/>
      <c r="G282" s="8"/>
      <c r="H282" s="9"/>
      <c r="I282" s="9"/>
    </row>
    <row r="283" spans="1:9" x14ac:dyDescent="0.25">
      <c r="A283" s="3">
        <v>44538</v>
      </c>
      <c r="B283" s="8"/>
      <c r="C283" s="8"/>
      <c r="D283" s="8"/>
      <c r="E283" s="8"/>
      <c r="F283" s="8"/>
      <c r="G283" s="8"/>
      <c r="H283" s="9"/>
      <c r="I283" s="9"/>
    </row>
    <row r="284" spans="1:9" x14ac:dyDescent="0.25">
      <c r="A284" s="3">
        <v>44539</v>
      </c>
      <c r="B284" s="8"/>
      <c r="C284" s="8"/>
      <c r="D284" s="8"/>
      <c r="E284" s="8"/>
      <c r="F284" s="8"/>
      <c r="G284" s="8"/>
      <c r="H284" s="9"/>
      <c r="I284" s="9"/>
    </row>
    <row r="285" spans="1:9" x14ac:dyDescent="0.25">
      <c r="A285" s="3">
        <v>44540</v>
      </c>
      <c r="B285" s="8"/>
      <c r="C285" s="8"/>
      <c r="D285" s="8"/>
      <c r="E285" s="8"/>
      <c r="F285" s="8"/>
      <c r="G285" s="8"/>
      <c r="H285" s="9"/>
      <c r="I285" s="9"/>
    </row>
    <row r="286" spans="1:9" x14ac:dyDescent="0.25">
      <c r="A286" s="3">
        <v>44541</v>
      </c>
      <c r="B286" s="8"/>
      <c r="C286" s="8"/>
      <c r="D286" s="8"/>
      <c r="E286" s="8"/>
      <c r="F286" s="8"/>
      <c r="G286" s="8"/>
      <c r="H286" s="9"/>
      <c r="I286" s="9"/>
    </row>
    <row r="287" spans="1:9" x14ac:dyDescent="0.25">
      <c r="A287" s="3">
        <v>44542</v>
      </c>
      <c r="B287" s="8"/>
      <c r="C287" s="8"/>
      <c r="D287" s="8"/>
      <c r="E287" s="8"/>
      <c r="F287" s="8"/>
      <c r="G287" s="8"/>
      <c r="H287" s="9"/>
      <c r="I287" s="9"/>
    </row>
    <row r="288" spans="1:9" x14ac:dyDescent="0.25">
      <c r="A288" s="3">
        <v>44543</v>
      </c>
      <c r="B288" s="7"/>
      <c r="C288" s="7"/>
      <c r="D288" s="7"/>
      <c r="E288" s="7"/>
      <c r="F288" s="7"/>
      <c r="G288" s="7"/>
      <c r="H288" s="10"/>
      <c r="I288" s="10"/>
    </row>
    <row r="289" spans="1:9" x14ac:dyDescent="0.25">
      <c r="A289" s="3">
        <v>44544</v>
      </c>
      <c r="B289" s="7"/>
      <c r="C289" s="7"/>
      <c r="D289" s="7"/>
      <c r="E289" s="7"/>
      <c r="F289" s="7"/>
      <c r="G289" s="7"/>
      <c r="H289" s="10"/>
      <c r="I289" s="10"/>
    </row>
    <row r="290" spans="1:9" x14ac:dyDescent="0.25">
      <c r="A290" s="3">
        <v>44545</v>
      </c>
      <c r="B290" s="7"/>
      <c r="C290" s="7"/>
      <c r="D290" s="7"/>
      <c r="E290" s="7"/>
      <c r="F290" s="7"/>
      <c r="G290" s="7"/>
      <c r="H290" s="10"/>
      <c r="I290" s="10"/>
    </row>
    <row r="291" spans="1:9" x14ac:dyDescent="0.25">
      <c r="A291" s="3">
        <v>44546</v>
      </c>
      <c r="B291" s="7"/>
      <c r="C291" s="7"/>
      <c r="D291" s="7"/>
      <c r="E291" s="7"/>
      <c r="F291" s="7"/>
      <c r="G291" s="7"/>
      <c r="H291" s="10"/>
      <c r="I291" s="10"/>
    </row>
    <row r="292" spans="1:9" x14ac:dyDescent="0.25">
      <c r="A292" s="3">
        <v>44547</v>
      </c>
      <c r="B292" s="7"/>
      <c r="C292" s="7"/>
      <c r="D292" s="7"/>
      <c r="E292" s="7"/>
      <c r="F292" s="7"/>
      <c r="G292" s="7"/>
      <c r="H292" s="10"/>
      <c r="I292" s="10"/>
    </row>
    <row r="293" spans="1:9" x14ac:dyDescent="0.25">
      <c r="A293" s="3">
        <v>44548</v>
      </c>
      <c r="B293" s="7"/>
      <c r="C293" s="7"/>
      <c r="D293" s="7"/>
      <c r="E293" s="7"/>
      <c r="F293" s="7"/>
      <c r="G293" s="7"/>
      <c r="H293" s="10"/>
      <c r="I293" s="10"/>
    </row>
    <row r="294" spans="1:9" x14ac:dyDescent="0.25">
      <c r="A294" s="3">
        <v>44549</v>
      </c>
      <c r="B294" s="7"/>
      <c r="C294" s="7"/>
      <c r="D294" s="7"/>
      <c r="E294" s="7"/>
      <c r="F294" s="7"/>
      <c r="G294" s="7"/>
      <c r="H294" s="10"/>
      <c r="I294" s="10"/>
    </row>
    <row r="295" spans="1:9" x14ac:dyDescent="0.25">
      <c r="A295" s="3">
        <v>44550</v>
      </c>
      <c r="B295" s="8"/>
      <c r="C295" s="8"/>
      <c r="D295" s="8"/>
      <c r="E295" s="8"/>
      <c r="F295" s="8"/>
      <c r="G295" s="8"/>
      <c r="H295" s="9"/>
      <c r="I295" s="9"/>
    </row>
    <row r="296" spans="1:9" x14ac:dyDescent="0.25">
      <c r="A296" s="3">
        <v>44551</v>
      </c>
      <c r="B296" s="8"/>
      <c r="C296" s="8"/>
      <c r="D296" s="8"/>
      <c r="E296" s="8"/>
      <c r="F296" s="8"/>
      <c r="G296" s="8"/>
      <c r="H296" s="9"/>
      <c r="I296" s="9"/>
    </row>
    <row r="297" spans="1:9" x14ac:dyDescent="0.25">
      <c r="A297" s="3">
        <v>44552</v>
      </c>
      <c r="B297" s="8"/>
      <c r="C297" s="8"/>
      <c r="D297" s="8"/>
      <c r="E297" s="8"/>
      <c r="F297" s="8"/>
      <c r="G297" s="8"/>
      <c r="H297" s="9"/>
      <c r="I297" s="9"/>
    </row>
    <row r="298" spans="1:9" x14ac:dyDescent="0.25">
      <c r="A298" s="3">
        <v>44553</v>
      </c>
      <c r="B298" s="8"/>
      <c r="C298" s="8"/>
      <c r="D298" s="8"/>
      <c r="E298" s="8"/>
      <c r="F298" s="8"/>
      <c r="G298" s="8"/>
      <c r="H298" s="9"/>
      <c r="I298" s="9"/>
    </row>
    <row r="299" spans="1:9" x14ac:dyDescent="0.25">
      <c r="A299" s="3">
        <v>44554</v>
      </c>
      <c r="B299" s="8"/>
      <c r="C299" s="8"/>
      <c r="D299" s="8"/>
      <c r="E299" s="8"/>
      <c r="F299" s="8"/>
      <c r="G299" s="8"/>
      <c r="H299" s="9"/>
      <c r="I299" s="9"/>
    </row>
    <row r="300" spans="1:9" x14ac:dyDescent="0.25">
      <c r="A300" s="3">
        <v>44555</v>
      </c>
      <c r="B300" s="8"/>
      <c r="C300" s="8"/>
      <c r="D300" s="8"/>
      <c r="E300" s="8"/>
      <c r="F300" s="8"/>
      <c r="G300" s="8"/>
      <c r="H300" s="9"/>
      <c r="I300" s="9"/>
    </row>
    <row r="301" spans="1:9" x14ac:dyDescent="0.25">
      <c r="A301" s="3">
        <v>44556</v>
      </c>
      <c r="B301" s="8"/>
      <c r="C301" s="8"/>
      <c r="D301" s="8"/>
      <c r="E301" s="8"/>
      <c r="F301" s="8"/>
      <c r="G301" s="8"/>
      <c r="H301" s="9"/>
      <c r="I301" s="9"/>
    </row>
    <row r="302" spans="1:9" x14ac:dyDescent="0.25">
      <c r="A302" s="3">
        <v>44557</v>
      </c>
      <c r="B302" s="7"/>
      <c r="C302" s="7"/>
      <c r="D302" s="7"/>
      <c r="E302" s="7"/>
      <c r="F302" s="7"/>
      <c r="G302" s="7"/>
      <c r="H302" s="10"/>
      <c r="I302" s="10"/>
    </row>
    <row r="303" spans="1:9" x14ac:dyDescent="0.25">
      <c r="A303" s="3">
        <v>44558</v>
      </c>
      <c r="B303" s="7"/>
      <c r="C303" s="7"/>
      <c r="D303" s="7"/>
      <c r="E303" s="7"/>
      <c r="F303" s="7"/>
      <c r="G303" s="7"/>
      <c r="H303" s="10"/>
      <c r="I303" s="10"/>
    </row>
    <row r="304" spans="1:9" x14ac:dyDescent="0.25">
      <c r="A304" s="3">
        <v>44559</v>
      </c>
      <c r="B304" s="7"/>
      <c r="C304" s="7"/>
      <c r="D304" s="7"/>
      <c r="E304" s="7"/>
      <c r="F304" s="7"/>
      <c r="G304" s="7"/>
      <c r="H304" s="10"/>
      <c r="I304" s="10"/>
    </row>
    <row r="305" spans="1:9" x14ac:dyDescent="0.25">
      <c r="A305" s="3">
        <v>44560</v>
      </c>
      <c r="B305" s="7"/>
      <c r="C305" s="7"/>
      <c r="D305" s="7"/>
      <c r="E305" s="7"/>
      <c r="F305" s="7"/>
      <c r="G305" s="7"/>
      <c r="H305" s="10"/>
      <c r="I305" s="10"/>
    </row>
    <row r="306" spans="1:9" x14ac:dyDescent="0.25">
      <c r="A306" s="3">
        <v>44561</v>
      </c>
      <c r="B306" s="7"/>
      <c r="C306" s="7"/>
      <c r="D306" s="7"/>
      <c r="E306" s="7"/>
      <c r="F306" s="7"/>
      <c r="G306" s="7"/>
      <c r="H306" s="10"/>
      <c r="I306" s="10"/>
    </row>
    <row r="307" spans="1:9" x14ac:dyDescent="0.25">
      <c r="I307" s="20"/>
    </row>
    <row r="308" spans="1:9" x14ac:dyDescent="0.25">
      <c r="I308" s="20"/>
    </row>
  </sheetData>
  <mergeCells count="2">
    <mergeCell ref="A1:I1"/>
    <mergeCell ref="K1:R1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3030C-810D-4F4A-A725-E042865BBDDD}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B187D-01C8-4FDB-972D-BF15573AFFD5}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A8E3B-352E-42C5-837E-8BE15791DF1C}">
  <dimension ref="A1:S1000"/>
  <sheetViews>
    <sheetView workbookViewId="0">
      <selection sqref="A1:I1"/>
    </sheetView>
  </sheetViews>
  <sheetFormatPr defaultColWidth="14.42578125" defaultRowHeight="14.25" x14ac:dyDescent="0.2"/>
  <cols>
    <col min="1" max="6" width="12" style="11" customWidth="1"/>
    <col min="7" max="7" width="12.42578125" style="11" customWidth="1"/>
    <col min="8" max="8" width="12.85546875" style="11" customWidth="1"/>
    <col min="9" max="9" width="26.140625" style="11" bestFit="1" customWidth="1"/>
    <col min="10" max="10" width="7.5703125" style="11" customWidth="1"/>
    <col min="11" max="11" width="12" style="11" customWidth="1"/>
    <col min="12" max="12" width="10.42578125" style="11" customWidth="1"/>
    <col min="13" max="16" width="12" style="11" customWidth="1"/>
    <col min="17" max="17" width="12.42578125" style="11" customWidth="1"/>
    <col min="18" max="18" width="12.85546875" style="11" customWidth="1"/>
    <col min="19" max="26" width="7.5703125" style="11" customWidth="1"/>
    <col min="27" max="16384" width="14.42578125" style="11"/>
  </cols>
  <sheetData>
    <row r="1" spans="1:19" ht="21" x14ac:dyDescent="0.35">
      <c r="A1" s="62" t="s">
        <v>1</v>
      </c>
      <c r="B1" s="63"/>
      <c r="C1" s="63"/>
      <c r="D1" s="63"/>
      <c r="E1" s="63"/>
      <c r="F1" s="63"/>
      <c r="G1" s="63"/>
      <c r="H1" s="63"/>
      <c r="I1" s="64"/>
      <c r="K1" s="62" t="s">
        <v>4</v>
      </c>
      <c r="L1" s="63"/>
      <c r="M1" s="63"/>
      <c r="N1" s="63"/>
      <c r="O1" s="63"/>
      <c r="P1" s="63"/>
      <c r="Q1" s="63"/>
      <c r="R1" s="64"/>
    </row>
    <row r="2" spans="1:19" ht="15" x14ac:dyDescent="0.25">
      <c r="A2" s="32" t="s">
        <v>0</v>
      </c>
      <c r="B2" s="33" t="s">
        <v>2</v>
      </c>
      <c r="C2" s="33">
        <v>1</v>
      </c>
      <c r="D2" s="33">
        <v>2</v>
      </c>
      <c r="E2" s="33">
        <v>3</v>
      </c>
      <c r="F2" s="33">
        <v>4</v>
      </c>
      <c r="G2" s="33">
        <v>5</v>
      </c>
      <c r="H2" s="33">
        <v>6</v>
      </c>
      <c r="I2" s="34">
        <v>7</v>
      </c>
      <c r="K2" s="21" t="s">
        <v>3</v>
      </c>
      <c r="L2" s="22">
        <v>1</v>
      </c>
      <c r="M2" s="22">
        <v>2</v>
      </c>
      <c r="N2" s="22">
        <v>3</v>
      </c>
      <c r="O2" s="22">
        <v>4</v>
      </c>
      <c r="P2" s="22">
        <v>5</v>
      </c>
      <c r="Q2" s="22">
        <v>6</v>
      </c>
      <c r="R2" s="23">
        <v>7</v>
      </c>
    </row>
    <row r="3" spans="1:19" ht="15" x14ac:dyDescent="0.25">
      <c r="A3" s="18">
        <v>44258</v>
      </c>
      <c r="B3" s="35"/>
      <c r="C3" s="35"/>
      <c r="D3" s="35"/>
      <c r="E3" s="35"/>
      <c r="F3" s="35"/>
      <c r="G3" s="35"/>
      <c r="H3" s="35"/>
      <c r="I3" s="26"/>
      <c r="K3" s="24">
        <v>1</v>
      </c>
      <c r="L3" s="25"/>
      <c r="M3" s="25"/>
      <c r="N3" s="25"/>
      <c r="O3" s="25"/>
      <c r="P3" s="25"/>
      <c r="Q3" s="25"/>
      <c r="R3" s="26"/>
    </row>
    <row r="4" spans="1:19" ht="15" x14ac:dyDescent="0.25">
      <c r="A4" s="18">
        <v>44259</v>
      </c>
      <c r="B4" s="28">
        <v>607</v>
      </c>
      <c r="C4" s="28">
        <v>652</v>
      </c>
      <c r="D4" s="28">
        <v>31</v>
      </c>
      <c r="E4" s="28">
        <v>0</v>
      </c>
      <c r="F4" s="28">
        <v>2</v>
      </c>
      <c r="G4" s="28">
        <v>0</v>
      </c>
      <c r="H4" s="28">
        <v>4</v>
      </c>
      <c r="I4" s="36"/>
      <c r="K4" s="24">
        <v>2</v>
      </c>
      <c r="L4" s="25"/>
      <c r="M4" s="25"/>
      <c r="N4" s="25"/>
      <c r="O4" s="25"/>
      <c r="P4" s="25"/>
      <c r="Q4" s="25"/>
      <c r="R4" s="26"/>
    </row>
    <row r="5" spans="1:19" ht="15" x14ac:dyDescent="0.25">
      <c r="A5" s="18">
        <v>44260</v>
      </c>
      <c r="B5" s="28">
        <v>610</v>
      </c>
      <c r="C5" s="28">
        <v>447</v>
      </c>
      <c r="D5" s="28">
        <v>22</v>
      </c>
      <c r="E5" s="28">
        <v>1</v>
      </c>
      <c r="F5" s="28">
        <v>1</v>
      </c>
      <c r="G5" s="28">
        <v>0</v>
      </c>
      <c r="H5" s="28">
        <v>5</v>
      </c>
      <c r="I5" s="36"/>
      <c r="K5" s="24">
        <v>3</v>
      </c>
      <c r="L5" s="25"/>
      <c r="M5" s="25"/>
      <c r="N5" s="25"/>
      <c r="O5" s="25"/>
      <c r="P5" s="25"/>
      <c r="Q5" s="25"/>
      <c r="R5" s="26"/>
    </row>
    <row r="6" spans="1:19" ht="15" x14ac:dyDescent="0.25">
      <c r="A6" s="18">
        <v>44261</v>
      </c>
      <c r="B6" s="28">
        <v>613</v>
      </c>
      <c r="C6" s="28">
        <v>138</v>
      </c>
      <c r="D6" s="28">
        <v>4</v>
      </c>
      <c r="E6" s="28">
        <v>0</v>
      </c>
      <c r="F6" s="28">
        <v>2</v>
      </c>
      <c r="G6" s="28">
        <v>0</v>
      </c>
      <c r="H6" s="28">
        <v>3</v>
      </c>
      <c r="I6" s="36"/>
      <c r="K6" s="24">
        <v>4</v>
      </c>
      <c r="L6" s="25"/>
      <c r="M6" s="25"/>
      <c r="N6" s="25"/>
      <c r="O6" s="25"/>
      <c r="P6" s="25"/>
      <c r="Q6" s="25"/>
      <c r="R6" s="26"/>
    </row>
    <row r="7" spans="1:19" ht="15" x14ac:dyDescent="0.25">
      <c r="A7" s="18">
        <v>44262</v>
      </c>
      <c r="B7" s="28">
        <v>611</v>
      </c>
      <c r="C7" s="28">
        <v>0</v>
      </c>
      <c r="D7" s="28">
        <v>0</v>
      </c>
      <c r="E7" s="28">
        <v>0</v>
      </c>
      <c r="F7" s="28">
        <v>0</v>
      </c>
      <c r="G7" s="28">
        <v>0</v>
      </c>
      <c r="H7" s="28">
        <v>0</v>
      </c>
      <c r="I7" s="36"/>
      <c r="K7" s="24">
        <v>5</v>
      </c>
      <c r="L7" s="25"/>
      <c r="M7" s="25"/>
      <c r="N7" s="25"/>
      <c r="O7" s="25"/>
      <c r="P7" s="25"/>
      <c r="Q7" s="25"/>
      <c r="R7" s="26"/>
    </row>
    <row r="8" spans="1:19" ht="15" x14ac:dyDescent="0.25">
      <c r="A8" s="18">
        <v>44263</v>
      </c>
      <c r="B8" s="37">
        <v>612</v>
      </c>
      <c r="C8" s="37">
        <v>890</v>
      </c>
      <c r="D8" s="37">
        <v>68</v>
      </c>
      <c r="E8" s="37">
        <v>0</v>
      </c>
      <c r="F8" s="37">
        <v>11</v>
      </c>
      <c r="G8" s="37">
        <v>2</v>
      </c>
      <c r="H8" s="37">
        <v>0</v>
      </c>
      <c r="I8" s="34"/>
      <c r="K8" s="24">
        <v>6</v>
      </c>
      <c r="L8" s="25"/>
      <c r="M8" s="25"/>
      <c r="N8" s="25"/>
      <c r="O8" s="25"/>
      <c r="P8" s="25"/>
      <c r="Q8" s="25"/>
      <c r="R8" s="26"/>
    </row>
    <row r="9" spans="1:19" ht="15" x14ac:dyDescent="0.25">
      <c r="A9" s="18">
        <v>44264</v>
      </c>
      <c r="B9" s="37">
        <v>616</v>
      </c>
      <c r="C9" s="37">
        <v>0</v>
      </c>
      <c r="D9" s="37">
        <v>0</v>
      </c>
      <c r="E9" s="37">
        <v>0</v>
      </c>
      <c r="F9" s="37">
        <v>0</v>
      </c>
      <c r="G9" s="37">
        <v>0</v>
      </c>
      <c r="H9" s="37">
        <v>0</v>
      </c>
      <c r="I9" s="34"/>
      <c r="K9" s="24">
        <v>7</v>
      </c>
      <c r="L9" s="25"/>
      <c r="M9" s="25"/>
      <c r="N9" s="25"/>
      <c r="O9" s="25"/>
      <c r="P9" s="25"/>
      <c r="Q9" s="25"/>
      <c r="R9" s="26"/>
    </row>
    <row r="10" spans="1:19" ht="15" x14ac:dyDescent="0.25">
      <c r="A10" s="18">
        <v>44265</v>
      </c>
      <c r="B10" s="37">
        <v>618</v>
      </c>
      <c r="C10" s="37">
        <v>207</v>
      </c>
      <c r="D10" s="37">
        <v>13</v>
      </c>
      <c r="E10" s="37">
        <v>0</v>
      </c>
      <c r="F10" s="37">
        <v>5</v>
      </c>
      <c r="G10" s="37">
        <v>0</v>
      </c>
      <c r="H10" s="37">
        <v>1</v>
      </c>
      <c r="I10" s="34"/>
      <c r="K10" s="24">
        <v>8</v>
      </c>
      <c r="L10" s="25"/>
      <c r="M10" s="25"/>
      <c r="N10" s="25"/>
      <c r="O10" s="25"/>
      <c r="P10" s="25"/>
      <c r="Q10" s="25"/>
      <c r="R10" s="26"/>
    </row>
    <row r="11" spans="1:19" ht="15" x14ac:dyDescent="0.25">
      <c r="A11" s="18">
        <v>44266</v>
      </c>
      <c r="B11" s="37">
        <v>617</v>
      </c>
      <c r="C11" s="37">
        <v>392</v>
      </c>
      <c r="D11" s="37">
        <v>16</v>
      </c>
      <c r="E11" s="37">
        <v>0</v>
      </c>
      <c r="F11" s="37">
        <v>0</v>
      </c>
      <c r="G11" s="37">
        <v>0</v>
      </c>
      <c r="H11" s="37">
        <v>0</v>
      </c>
      <c r="I11" s="34"/>
      <c r="K11" s="27">
        <v>9</v>
      </c>
      <c r="L11" s="28">
        <f>B7</f>
        <v>611</v>
      </c>
      <c r="M11" s="28">
        <f t="shared" ref="M11:R11" si="0">SUM(C3:C7)</f>
        <v>1237</v>
      </c>
      <c r="N11" s="28">
        <f t="shared" si="0"/>
        <v>57</v>
      </c>
      <c r="O11" s="28">
        <f t="shared" si="0"/>
        <v>1</v>
      </c>
      <c r="P11" s="28">
        <f t="shared" si="0"/>
        <v>5</v>
      </c>
      <c r="Q11" s="28">
        <f t="shared" si="0"/>
        <v>0</v>
      </c>
      <c r="R11" s="29">
        <f t="shared" si="0"/>
        <v>12</v>
      </c>
      <c r="S11" s="15"/>
    </row>
    <row r="12" spans="1:19" ht="15" x14ac:dyDescent="0.25">
      <c r="A12" s="18">
        <v>44267</v>
      </c>
      <c r="B12" s="37">
        <v>620</v>
      </c>
      <c r="C12" s="37">
        <v>122</v>
      </c>
      <c r="D12" s="37">
        <v>9</v>
      </c>
      <c r="E12" s="37">
        <v>0</v>
      </c>
      <c r="F12" s="37">
        <v>2</v>
      </c>
      <c r="G12" s="37">
        <v>4</v>
      </c>
      <c r="H12" s="37">
        <v>0</v>
      </c>
      <c r="I12" s="34"/>
      <c r="K12" s="27">
        <v>10</v>
      </c>
      <c r="L12" s="28">
        <f>B14</f>
        <v>623</v>
      </c>
      <c r="M12" s="28">
        <f t="shared" ref="M12:R12" si="1">SUM(C8:C14)</f>
        <v>1611</v>
      </c>
      <c r="N12" s="28">
        <f t="shared" si="1"/>
        <v>106</v>
      </c>
      <c r="O12" s="28">
        <f t="shared" si="1"/>
        <v>0</v>
      </c>
      <c r="P12" s="28">
        <f t="shared" si="1"/>
        <v>18</v>
      </c>
      <c r="Q12" s="28">
        <f t="shared" si="1"/>
        <v>6</v>
      </c>
      <c r="R12" s="29">
        <f t="shared" si="1"/>
        <v>1</v>
      </c>
      <c r="S12" s="15"/>
    </row>
    <row r="13" spans="1:19" ht="15" x14ac:dyDescent="0.25">
      <c r="A13" s="18">
        <v>44268</v>
      </c>
      <c r="B13" s="37">
        <v>623</v>
      </c>
      <c r="C13" s="37">
        <v>0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4"/>
      <c r="K13" s="27">
        <v>11</v>
      </c>
      <c r="L13" s="28">
        <f>B21</f>
        <v>627</v>
      </c>
      <c r="M13" s="28">
        <f t="shared" ref="M13:R13" si="2">SUM(C15:C21)</f>
        <v>1964</v>
      </c>
      <c r="N13" s="28">
        <f t="shared" si="2"/>
        <v>126</v>
      </c>
      <c r="O13" s="28">
        <f t="shared" si="2"/>
        <v>1</v>
      </c>
      <c r="P13" s="28">
        <f t="shared" si="2"/>
        <v>0</v>
      </c>
      <c r="Q13" s="28">
        <f t="shared" si="2"/>
        <v>9</v>
      </c>
      <c r="R13" s="29">
        <f t="shared" si="2"/>
        <v>7</v>
      </c>
    </row>
    <row r="14" spans="1:19" ht="15" x14ac:dyDescent="0.25">
      <c r="A14" s="18">
        <v>44269</v>
      </c>
      <c r="B14" s="37">
        <v>623</v>
      </c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v>0</v>
      </c>
      <c r="I14" s="34"/>
      <c r="K14" s="27">
        <v>12</v>
      </c>
      <c r="L14" s="28">
        <f>B28</f>
        <v>641</v>
      </c>
      <c r="M14" s="28">
        <f t="shared" ref="M14:R14" si="3">SUM(C22:C28)</f>
        <v>706</v>
      </c>
      <c r="N14" s="28">
        <f t="shared" si="3"/>
        <v>38</v>
      </c>
      <c r="O14" s="28">
        <f t="shared" si="3"/>
        <v>1</v>
      </c>
      <c r="P14" s="28">
        <f t="shared" si="3"/>
        <v>2</v>
      </c>
      <c r="Q14" s="28">
        <f t="shared" si="3"/>
        <v>4</v>
      </c>
      <c r="R14" s="29">
        <f t="shared" si="3"/>
        <v>0</v>
      </c>
    </row>
    <row r="15" spans="1:19" ht="15" x14ac:dyDescent="0.25">
      <c r="A15" s="18">
        <v>44270</v>
      </c>
      <c r="B15" s="28">
        <v>625</v>
      </c>
      <c r="C15" s="28">
        <v>1029</v>
      </c>
      <c r="D15" s="28">
        <v>67</v>
      </c>
      <c r="E15" s="28">
        <v>0</v>
      </c>
      <c r="F15" s="28">
        <v>0</v>
      </c>
      <c r="G15" s="28">
        <v>5</v>
      </c>
      <c r="H15" s="28">
        <v>2</v>
      </c>
      <c r="I15" s="36"/>
      <c r="K15" s="27">
        <v>13</v>
      </c>
      <c r="L15" s="28">
        <f>B35</f>
        <v>645</v>
      </c>
      <c r="M15" s="28">
        <f t="shared" ref="M15:R15" si="4">SUM(C29:C35)</f>
        <v>730</v>
      </c>
      <c r="N15" s="28">
        <f t="shared" si="4"/>
        <v>58</v>
      </c>
      <c r="O15" s="28">
        <f t="shared" si="4"/>
        <v>1</v>
      </c>
      <c r="P15" s="28">
        <f t="shared" si="4"/>
        <v>1</v>
      </c>
      <c r="Q15" s="28">
        <f t="shared" si="4"/>
        <v>2</v>
      </c>
      <c r="R15" s="29">
        <f t="shared" si="4"/>
        <v>4</v>
      </c>
    </row>
    <row r="16" spans="1:19" ht="15" x14ac:dyDescent="0.25">
      <c r="A16" s="18">
        <v>44271</v>
      </c>
      <c r="B16" s="28">
        <v>625</v>
      </c>
      <c r="C16" s="28">
        <v>336</v>
      </c>
      <c r="D16" s="28">
        <v>20</v>
      </c>
      <c r="E16" s="28">
        <v>1</v>
      </c>
      <c r="F16" s="28">
        <v>0</v>
      </c>
      <c r="G16" s="28">
        <v>1</v>
      </c>
      <c r="H16" s="28">
        <v>0</v>
      </c>
      <c r="I16" s="36"/>
      <c r="K16" s="27">
        <v>14</v>
      </c>
      <c r="L16" s="28">
        <f>B42</f>
        <v>656</v>
      </c>
      <c r="M16" s="28">
        <f t="shared" ref="M16:R16" si="5">SUM(C36:C42)</f>
        <v>566</v>
      </c>
      <c r="N16" s="28">
        <f t="shared" si="5"/>
        <v>46</v>
      </c>
      <c r="O16" s="28">
        <f t="shared" si="5"/>
        <v>0</v>
      </c>
      <c r="P16" s="28">
        <f t="shared" si="5"/>
        <v>0</v>
      </c>
      <c r="Q16" s="28">
        <f t="shared" si="5"/>
        <v>11</v>
      </c>
      <c r="R16" s="29">
        <f t="shared" si="5"/>
        <v>1</v>
      </c>
    </row>
    <row r="17" spans="1:18" ht="15" x14ac:dyDescent="0.25">
      <c r="A17" s="18">
        <v>44272</v>
      </c>
      <c r="B17" s="28">
        <v>624</v>
      </c>
      <c r="C17" s="28">
        <v>87</v>
      </c>
      <c r="D17" s="28">
        <v>7</v>
      </c>
      <c r="E17" s="28">
        <v>0</v>
      </c>
      <c r="F17" s="28">
        <v>0</v>
      </c>
      <c r="G17" s="28">
        <v>0</v>
      </c>
      <c r="H17" s="28">
        <v>0</v>
      </c>
      <c r="I17" s="36"/>
      <c r="K17" s="27">
        <v>15</v>
      </c>
      <c r="L17" s="28">
        <f>B49</f>
        <v>665</v>
      </c>
      <c r="M17" s="28">
        <f t="shared" ref="M17:R17" si="6">SUM(C43:C49)</f>
        <v>1005</v>
      </c>
      <c r="N17" s="28">
        <f t="shared" si="6"/>
        <v>76</v>
      </c>
      <c r="O17" s="28">
        <f t="shared" si="6"/>
        <v>1</v>
      </c>
      <c r="P17" s="28">
        <f t="shared" si="6"/>
        <v>2</v>
      </c>
      <c r="Q17" s="28">
        <f t="shared" si="6"/>
        <v>7</v>
      </c>
      <c r="R17" s="29">
        <f t="shared" si="6"/>
        <v>2</v>
      </c>
    </row>
    <row r="18" spans="1:18" ht="15" x14ac:dyDescent="0.25">
      <c r="A18" s="18">
        <v>44273</v>
      </c>
      <c r="B18" s="28">
        <v>625</v>
      </c>
      <c r="C18" s="28">
        <v>109</v>
      </c>
      <c r="D18" s="28">
        <v>8</v>
      </c>
      <c r="E18" s="28">
        <v>0</v>
      </c>
      <c r="F18" s="28">
        <v>0</v>
      </c>
      <c r="G18" s="28">
        <v>1</v>
      </c>
      <c r="H18" s="28">
        <v>1</v>
      </c>
      <c r="I18" s="36"/>
      <c r="K18" s="27">
        <v>16</v>
      </c>
      <c r="L18" s="28">
        <f>B56</f>
        <v>676</v>
      </c>
      <c r="M18" s="28">
        <f t="shared" ref="M18:R18" si="7">SUM(C50:C56)</f>
        <v>624</v>
      </c>
      <c r="N18" s="28">
        <f t="shared" si="7"/>
        <v>52</v>
      </c>
      <c r="O18" s="28">
        <f t="shared" si="7"/>
        <v>0</v>
      </c>
      <c r="P18" s="28">
        <f t="shared" si="7"/>
        <v>0</v>
      </c>
      <c r="Q18" s="28">
        <f t="shared" si="7"/>
        <v>4</v>
      </c>
      <c r="R18" s="29">
        <f t="shared" si="7"/>
        <v>4</v>
      </c>
    </row>
    <row r="19" spans="1:18" ht="15" x14ac:dyDescent="0.25">
      <c r="A19" s="18">
        <v>44274</v>
      </c>
      <c r="B19" s="28">
        <v>625</v>
      </c>
      <c r="C19" s="28">
        <v>207</v>
      </c>
      <c r="D19" s="28">
        <v>12</v>
      </c>
      <c r="E19" s="28">
        <v>0</v>
      </c>
      <c r="F19" s="28">
        <v>0</v>
      </c>
      <c r="G19" s="28">
        <v>1</v>
      </c>
      <c r="H19" s="28">
        <v>3</v>
      </c>
      <c r="I19" s="36"/>
      <c r="K19" s="27">
        <v>17</v>
      </c>
      <c r="L19" s="28">
        <f>B63</f>
        <v>683</v>
      </c>
      <c r="M19" s="28">
        <f t="shared" ref="M19:R19" si="8">SUM(C57:C63)</f>
        <v>603</v>
      </c>
      <c r="N19" s="28">
        <f t="shared" si="8"/>
        <v>44</v>
      </c>
      <c r="O19" s="28">
        <f t="shared" si="8"/>
        <v>0</v>
      </c>
      <c r="P19" s="28">
        <f t="shared" si="8"/>
        <v>2</v>
      </c>
      <c r="Q19" s="28">
        <f t="shared" si="8"/>
        <v>3</v>
      </c>
      <c r="R19" s="29">
        <f t="shared" si="8"/>
        <v>1</v>
      </c>
    </row>
    <row r="20" spans="1:18" ht="15" x14ac:dyDescent="0.25">
      <c r="A20" s="18">
        <v>44275</v>
      </c>
      <c r="B20" s="28">
        <v>626</v>
      </c>
      <c r="C20" s="28">
        <v>87</v>
      </c>
      <c r="D20" s="28">
        <v>0</v>
      </c>
      <c r="E20" s="28">
        <v>0</v>
      </c>
      <c r="F20" s="28">
        <v>0</v>
      </c>
      <c r="G20" s="28">
        <v>0</v>
      </c>
      <c r="H20" s="28">
        <v>1</v>
      </c>
      <c r="I20" s="36"/>
      <c r="K20" s="27">
        <v>18</v>
      </c>
      <c r="L20" s="28">
        <f>B70</f>
        <v>685</v>
      </c>
      <c r="M20" s="28">
        <f t="shared" ref="M20:R20" si="9">SUM(C64:C70)</f>
        <v>1703</v>
      </c>
      <c r="N20" s="28">
        <f t="shared" si="9"/>
        <v>68</v>
      </c>
      <c r="O20" s="28">
        <f t="shared" si="9"/>
        <v>0</v>
      </c>
      <c r="P20" s="28">
        <f t="shared" si="9"/>
        <v>0</v>
      </c>
      <c r="Q20" s="28">
        <f t="shared" si="9"/>
        <v>4</v>
      </c>
      <c r="R20" s="29">
        <f t="shared" si="9"/>
        <v>1</v>
      </c>
    </row>
    <row r="21" spans="1:18" ht="15.75" customHeight="1" x14ac:dyDescent="0.25">
      <c r="A21" s="18">
        <v>44276</v>
      </c>
      <c r="B21" s="28">
        <v>627</v>
      </c>
      <c r="C21" s="28">
        <v>109</v>
      </c>
      <c r="D21" s="28">
        <v>12</v>
      </c>
      <c r="E21" s="28">
        <v>0</v>
      </c>
      <c r="F21" s="28">
        <v>0</v>
      </c>
      <c r="G21" s="28">
        <v>1</v>
      </c>
      <c r="H21" s="28">
        <v>0</v>
      </c>
      <c r="I21" s="36"/>
      <c r="K21" s="27">
        <v>19</v>
      </c>
      <c r="L21" s="28">
        <f>B77</f>
        <v>0</v>
      </c>
      <c r="M21" s="28">
        <f t="shared" ref="M21:R21" si="10">SUM(C71:C77)</f>
        <v>0</v>
      </c>
      <c r="N21" s="28">
        <f t="shared" si="10"/>
        <v>0</v>
      </c>
      <c r="O21" s="28">
        <f t="shared" si="10"/>
        <v>0</v>
      </c>
      <c r="P21" s="28">
        <f t="shared" si="10"/>
        <v>0</v>
      </c>
      <c r="Q21" s="28">
        <f t="shared" si="10"/>
        <v>0</v>
      </c>
      <c r="R21" s="29">
        <f t="shared" si="10"/>
        <v>0</v>
      </c>
    </row>
    <row r="22" spans="1:18" ht="15.75" customHeight="1" x14ac:dyDescent="0.25">
      <c r="A22" s="18">
        <v>44277</v>
      </c>
      <c r="B22" s="37">
        <v>631</v>
      </c>
      <c r="C22" s="37">
        <v>0</v>
      </c>
      <c r="D22" s="37">
        <v>0</v>
      </c>
      <c r="E22" s="37">
        <v>0</v>
      </c>
      <c r="F22" s="37">
        <v>0</v>
      </c>
      <c r="G22" s="37">
        <v>0</v>
      </c>
      <c r="H22" s="37">
        <v>0</v>
      </c>
      <c r="I22" s="34"/>
      <c r="K22" s="27">
        <v>20</v>
      </c>
      <c r="L22" s="28">
        <f>B84</f>
        <v>0</v>
      </c>
      <c r="M22" s="28">
        <f t="shared" ref="M22:R22" si="11">SUM(C78:C84)</f>
        <v>0</v>
      </c>
      <c r="N22" s="28">
        <f t="shared" si="11"/>
        <v>0</v>
      </c>
      <c r="O22" s="28">
        <f t="shared" si="11"/>
        <v>0</v>
      </c>
      <c r="P22" s="28">
        <f t="shared" si="11"/>
        <v>0</v>
      </c>
      <c r="Q22" s="28">
        <f t="shared" si="11"/>
        <v>0</v>
      </c>
      <c r="R22" s="29">
        <f t="shared" si="11"/>
        <v>0</v>
      </c>
    </row>
    <row r="23" spans="1:18" ht="15.75" customHeight="1" x14ac:dyDescent="0.25">
      <c r="A23" s="18">
        <v>44278</v>
      </c>
      <c r="B23" s="37">
        <v>631</v>
      </c>
      <c r="C23" s="37">
        <v>204</v>
      </c>
      <c r="D23" s="37">
        <v>9</v>
      </c>
      <c r="E23" s="37">
        <v>0</v>
      </c>
      <c r="F23" s="37">
        <v>0</v>
      </c>
      <c r="G23" s="37">
        <v>1</v>
      </c>
      <c r="H23" s="37">
        <v>0</v>
      </c>
      <c r="I23" s="34"/>
      <c r="K23" s="27">
        <v>21</v>
      </c>
      <c r="L23" s="28">
        <f>B91</f>
        <v>0</v>
      </c>
      <c r="M23" s="28">
        <f t="shared" ref="M23:R23" si="12">SUM(C85:C91)</f>
        <v>0</v>
      </c>
      <c r="N23" s="28">
        <f t="shared" si="12"/>
        <v>0</v>
      </c>
      <c r="O23" s="28">
        <f t="shared" si="12"/>
        <v>0</v>
      </c>
      <c r="P23" s="28">
        <f t="shared" si="12"/>
        <v>0</v>
      </c>
      <c r="Q23" s="28">
        <f t="shared" si="12"/>
        <v>0</v>
      </c>
      <c r="R23" s="29">
        <f t="shared" si="12"/>
        <v>0</v>
      </c>
    </row>
    <row r="24" spans="1:18" ht="15.75" customHeight="1" x14ac:dyDescent="0.25">
      <c r="A24" s="18">
        <v>44279</v>
      </c>
      <c r="B24" s="37">
        <v>632</v>
      </c>
      <c r="C24" s="37">
        <v>94</v>
      </c>
      <c r="D24" s="37">
        <v>9</v>
      </c>
      <c r="E24" s="37">
        <v>0</v>
      </c>
      <c r="F24" s="37">
        <v>0</v>
      </c>
      <c r="G24" s="37">
        <v>0</v>
      </c>
      <c r="H24" s="37">
        <v>0</v>
      </c>
      <c r="I24" s="34"/>
      <c r="K24" s="27">
        <v>22</v>
      </c>
      <c r="L24" s="28">
        <f>B98</f>
        <v>0</v>
      </c>
      <c r="M24" s="28">
        <f t="shared" ref="M24:R24" si="13">SUM(C92:C98)</f>
        <v>0</v>
      </c>
      <c r="N24" s="28">
        <f t="shared" si="13"/>
        <v>0</v>
      </c>
      <c r="O24" s="28">
        <f t="shared" si="13"/>
        <v>0</v>
      </c>
      <c r="P24" s="28">
        <f t="shared" si="13"/>
        <v>0</v>
      </c>
      <c r="Q24" s="28">
        <f t="shared" si="13"/>
        <v>0</v>
      </c>
      <c r="R24" s="29">
        <f t="shared" si="13"/>
        <v>0</v>
      </c>
    </row>
    <row r="25" spans="1:18" ht="15.75" customHeight="1" x14ac:dyDescent="0.25">
      <c r="A25" s="18">
        <v>44280</v>
      </c>
      <c r="B25" s="37">
        <v>633</v>
      </c>
      <c r="C25" s="37">
        <v>300</v>
      </c>
      <c r="D25" s="37">
        <v>11</v>
      </c>
      <c r="E25" s="37">
        <v>1</v>
      </c>
      <c r="F25" s="37">
        <v>2</v>
      </c>
      <c r="G25" s="37">
        <v>3</v>
      </c>
      <c r="H25" s="37">
        <v>0</v>
      </c>
      <c r="I25" s="34"/>
      <c r="K25" s="27">
        <v>23</v>
      </c>
      <c r="L25" s="28">
        <f>B105</f>
        <v>0</v>
      </c>
      <c r="M25" s="28">
        <f t="shared" ref="M25:R25" si="14">SUM(C99:C105)</f>
        <v>0</v>
      </c>
      <c r="N25" s="28">
        <f t="shared" si="14"/>
        <v>0</v>
      </c>
      <c r="O25" s="28">
        <f t="shared" si="14"/>
        <v>0</v>
      </c>
      <c r="P25" s="28">
        <f t="shared" si="14"/>
        <v>0</v>
      </c>
      <c r="Q25" s="28">
        <f t="shared" si="14"/>
        <v>0</v>
      </c>
      <c r="R25" s="29">
        <f t="shared" si="14"/>
        <v>0</v>
      </c>
    </row>
    <row r="26" spans="1:18" ht="15.75" customHeight="1" x14ac:dyDescent="0.25">
      <c r="A26" s="18">
        <v>44281</v>
      </c>
      <c r="B26" s="37">
        <v>636</v>
      </c>
      <c r="C26" s="37">
        <v>108</v>
      </c>
      <c r="D26" s="37">
        <v>9</v>
      </c>
      <c r="E26" s="37">
        <v>0</v>
      </c>
      <c r="F26" s="37">
        <v>0</v>
      </c>
      <c r="G26" s="37">
        <v>0</v>
      </c>
      <c r="H26" s="37">
        <v>0</v>
      </c>
      <c r="I26" s="34"/>
      <c r="K26" s="27">
        <v>24</v>
      </c>
      <c r="L26" s="28">
        <f>B112</f>
        <v>0</v>
      </c>
      <c r="M26" s="28">
        <f t="shared" ref="M26:R26" si="15">SUM(C106:C112)</f>
        <v>0</v>
      </c>
      <c r="N26" s="28">
        <f t="shared" si="15"/>
        <v>0</v>
      </c>
      <c r="O26" s="28">
        <f t="shared" si="15"/>
        <v>0</v>
      </c>
      <c r="P26" s="28">
        <f t="shared" si="15"/>
        <v>0</v>
      </c>
      <c r="Q26" s="28">
        <f t="shared" si="15"/>
        <v>0</v>
      </c>
      <c r="R26" s="29">
        <f t="shared" si="15"/>
        <v>0</v>
      </c>
    </row>
    <row r="27" spans="1:18" ht="15.75" customHeight="1" x14ac:dyDescent="0.25">
      <c r="A27" s="18">
        <v>44282</v>
      </c>
      <c r="B27" s="37">
        <v>639</v>
      </c>
      <c r="C27" s="37">
        <v>0</v>
      </c>
      <c r="D27" s="37">
        <v>0</v>
      </c>
      <c r="E27" s="37">
        <v>0</v>
      </c>
      <c r="F27" s="37">
        <v>0</v>
      </c>
      <c r="G27" s="37">
        <v>0</v>
      </c>
      <c r="H27" s="37">
        <v>0</v>
      </c>
      <c r="I27" s="34"/>
      <c r="K27" s="27">
        <v>25</v>
      </c>
      <c r="L27" s="28">
        <f>B119</f>
        <v>0</v>
      </c>
      <c r="M27" s="28">
        <f t="shared" ref="M27:R27" si="16">SUM(C113:C119)</f>
        <v>0</v>
      </c>
      <c r="N27" s="28">
        <f t="shared" si="16"/>
        <v>0</v>
      </c>
      <c r="O27" s="28">
        <f t="shared" si="16"/>
        <v>0</v>
      </c>
      <c r="P27" s="28">
        <f t="shared" si="16"/>
        <v>0</v>
      </c>
      <c r="Q27" s="28">
        <f t="shared" si="16"/>
        <v>0</v>
      </c>
      <c r="R27" s="29">
        <f t="shared" si="16"/>
        <v>0</v>
      </c>
    </row>
    <row r="28" spans="1:18" ht="15.75" customHeight="1" x14ac:dyDescent="0.25">
      <c r="A28" s="18">
        <v>44283</v>
      </c>
      <c r="B28" s="37">
        <v>641</v>
      </c>
      <c r="C28" s="37">
        <v>0</v>
      </c>
      <c r="D28" s="37">
        <v>0</v>
      </c>
      <c r="E28" s="37">
        <v>0</v>
      </c>
      <c r="F28" s="37">
        <v>0</v>
      </c>
      <c r="G28" s="37">
        <v>0</v>
      </c>
      <c r="H28" s="37">
        <v>0</v>
      </c>
      <c r="I28" s="34"/>
      <c r="K28" s="27">
        <v>26</v>
      </c>
      <c r="L28" s="28">
        <f>B126</f>
        <v>0</v>
      </c>
      <c r="M28" s="28">
        <f t="shared" ref="M28:R28" si="17">SUM(C120:C126)</f>
        <v>0</v>
      </c>
      <c r="N28" s="28">
        <f t="shared" si="17"/>
        <v>0</v>
      </c>
      <c r="O28" s="28">
        <f t="shared" si="17"/>
        <v>0</v>
      </c>
      <c r="P28" s="28">
        <f t="shared" si="17"/>
        <v>0</v>
      </c>
      <c r="Q28" s="28">
        <f t="shared" si="17"/>
        <v>0</v>
      </c>
      <c r="R28" s="29">
        <f t="shared" si="17"/>
        <v>0</v>
      </c>
    </row>
    <row r="29" spans="1:18" ht="15.75" customHeight="1" x14ac:dyDescent="0.25">
      <c r="A29" s="18">
        <v>44284</v>
      </c>
      <c r="B29" s="28">
        <v>645</v>
      </c>
      <c r="C29" s="28">
        <v>185</v>
      </c>
      <c r="D29" s="28">
        <v>12</v>
      </c>
      <c r="E29" s="28">
        <v>0</v>
      </c>
      <c r="F29" s="28">
        <v>0</v>
      </c>
      <c r="G29" s="28">
        <v>0</v>
      </c>
      <c r="H29" s="28">
        <v>0</v>
      </c>
      <c r="I29" s="36"/>
      <c r="K29" s="27">
        <v>27</v>
      </c>
      <c r="L29" s="28">
        <f>B133</f>
        <v>0</v>
      </c>
      <c r="M29" s="28">
        <f t="shared" ref="M29:R29" si="18">SUM(C127:C133)</f>
        <v>0</v>
      </c>
      <c r="N29" s="28">
        <f t="shared" si="18"/>
        <v>0</v>
      </c>
      <c r="O29" s="28">
        <f t="shared" si="18"/>
        <v>0</v>
      </c>
      <c r="P29" s="28">
        <f t="shared" si="18"/>
        <v>0</v>
      </c>
      <c r="Q29" s="28">
        <f t="shared" si="18"/>
        <v>0</v>
      </c>
      <c r="R29" s="29">
        <f t="shared" si="18"/>
        <v>0</v>
      </c>
    </row>
    <row r="30" spans="1:18" ht="15.75" customHeight="1" x14ac:dyDescent="0.25">
      <c r="A30" s="18">
        <v>44285</v>
      </c>
      <c r="B30" s="28">
        <v>643</v>
      </c>
      <c r="C30" s="28">
        <v>306</v>
      </c>
      <c r="D30" s="28">
        <v>23</v>
      </c>
      <c r="E30" s="28">
        <v>0</v>
      </c>
      <c r="F30" s="28">
        <v>1</v>
      </c>
      <c r="G30" s="28">
        <v>2</v>
      </c>
      <c r="H30" s="28">
        <v>1</v>
      </c>
      <c r="I30" s="36"/>
      <c r="K30" s="27">
        <v>28</v>
      </c>
      <c r="L30" s="28">
        <f>B140</f>
        <v>0</v>
      </c>
      <c r="M30" s="28">
        <f>SUM(C150:C156)</f>
        <v>0</v>
      </c>
      <c r="N30" s="28">
        <f>SUM(D148:D154)</f>
        <v>0</v>
      </c>
      <c r="O30" s="28">
        <f t="shared" ref="O30:R30" si="19">SUM(E150:E156)</f>
        <v>0</v>
      </c>
      <c r="P30" s="28">
        <f t="shared" si="19"/>
        <v>0</v>
      </c>
      <c r="Q30" s="28">
        <f t="shared" si="19"/>
        <v>0</v>
      </c>
      <c r="R30" s="29">
        <f t="shared" si="19"/>
        <v>0</v>
      </c>
    </row>
    <row r="31" spans="1:18" ht="15.75" customHeight="1" x14ac:dyDescent="0.25">
      <c r="A31" s="18">
        <v>44286</v>
      </c>
      <c r="B31" s="28">
        <v>643</v>
      </c>
      <c r="C31" s="28">
        <v>0</v>
      </c>
      <c r="D31" s="28">
        <v>0</v>
      </c>
      <c r="E31" s="28">
        <v>0</v>
      </c>
      <c r="F31" s="28">
        <v>0</v>
      </c>
      <c r="G31" s="28">
        <v>0</v>
      </c>
      <c r="H31" s="28">
        <v>0</v>
      </c>
      <c r="I31" s="36"/>
      <c r="K31" s="27">
        <v>29</v>
      </c>
      <c r="L31" s="28">
        <f>B147</f>
        <v>0</v>
      </c>
      <c r="M31" s="28">
        <f t="shared" ref="M31:R31" si="20">SUM(C141:C147)</f>
        <v>0</v>
      </c>
      <c r="N31" s="28">
        <f t="shared" si="20"/>
        <v>0</v>
      </c>
      <c r="O31" s="28">
        <f t="shared" si="20"/>
        <v>0</v>
      </c>
      <c r="P31" s="28">
        <f t="shared" si="20"/>
        <v>0</v>
      </c>
      <c r="Q31" s="28">
        <f t="shared" si="20"/>
        <v>0</v>
      </c>
      <c r="R31" s="29">
        <f t="shared" si="20"/>
        <v>0</v>
      </c>
    </row>
    <row r="32" spans="1:18" ht="15.75" customHeight="1" x14ac:dyDescent="0.25">
      <c r="A32" s="18">
        <v>44287</v>
      </c>
      <c r="B32" s="28">
        <v>643</v>
      </c>
      <c r="C32" s="28">
        <v>8</v>
      </c>
      <c r="D32" s="28">
        <v>0</v>
      </c>
      <c r="E32" s="28">
        <v>0</v>
      </c>
      <c r="F32" s="28">
        <v>0</v>
      </c>
      <c r="G32" s="28">
        <v>0</v>
      </c>
      <c r="H32" s="28">
        <v>1</v>
      </c>
      <c r="I32" s="36"/>
      <c r="K32" s="27">
        <v>30</v>
      </c>
      <c r="L32" s="28">
        <f>B154</f>
        <v>0</v>
      </c>
      <c r="M32" s="28">
        <f t="shared" ref="M32:R32" si="21">SUM(C148:C154)</f>
        <v>0</v>
      </c>
      <c r="N32" s="28">
        <f t="shared" si="21"/>
        <v>0</v>
      </c>
      <c r="O32" s="28">
        <f t="shared" si="21"/>
        <v>0</v>
      </c>
      <c r="P32" s="28">
        <f t="shared" si="21"/>
        <v>0</v>
      </c>
      <c r="Q32" s="28">
        <f t="shared" si="21"/>
        <v>0</v>
      </c>
      <c r="R32" s="29">
        <f t="shared" si="21"/>
        <v>0</v>
      </c>
    </row>
    <row r="33" spans="1:18" ht="15.75" customHeight="1" x14ac:dyDescent="0.25">
      <c r="A33" s="18">
        <v>44288</v>
      </c>
      <c r="B33" s="28">
        <v>643</v>
      </c>
      <c r="C33" s="28">
        <v>129</v>
      </c>
      <c r="D33" s="28">
        <v>14</v>
      </c>
      <c r="E33" s="28">
        <v>1</v>
      </c>
      <c r="F33" s="28">
        <v>0</v>
      </c>
      <c r="G33" s="28">
        <v>0</v>
      </c>
      <c r="H33" s="28">
        <v>2</v>
      </c>
      <c r="I33" s="36"/>
      <c r="K33" s="27">
        <v>31</v>
      </c>
      <c r="L33" s="28">
        <f>B161</f>
        <v>0</v>
      </c>
      <c r="M33" s="28">
        <f t="shared" ref="M33:R33" si="22">SUM(C155:C161)</f>
        <v>0</v>
      </c>
      <c r="N33" s="28">
        <f t="shared" si="22"/>
        <v>0</v>
      </c>
      <c r="O33" s="28">
        <f t="shared" si="22"/>
        <v>0</v>
      </c>
      <c r="P33" s="28">
        <f t="shared" si="22"/>
        <v>0</v>
      </c>
      <c r="Q33" s="28">
        <f t="shared" si="22"/>
        <v>0</v>
      </c>
      <c r="R33" s="29">
        <f t="shared" si="22"/>
        <v>0</v>
      </c>
    </row>
    <row r="34" spans="1:18" ht="15.75" customHeight="1" x14ac:dyDescent="0.25">
      <c r="A34" s="18">
        <v>44289</v>
      </c>
      <c r="B34" s="28">
        <v>643</v>
      </c>
      <c r="C34" s="28">
        <v>102</v>
      </c>
      <c r="D34" s="28">
        <v>9</v>
      </c>
      <c r="E34" s="28">
        <v>0</v>
      </c>
      <c r="F34" s="28">
        <v>0</v>
      </c>
      <c r="G34" s="28">
        <v>0</v>
      </c>
      <c r="H34" s="28">
        <v>0</v>
      </c>
      <c r="I34" s="36"/>
      <c r="K34" s="27">
        <v>32</v>
      </c>
      <c r="L34" s="28">
        <f>B168</f>
        <v>0</v>
      </c>
      <c r="M34" s="28">
        <f t="shared" ref="M34:R34" si="23">SUM(C162:C168)</f>
        <v>0</v>
      </c>
      <c r="N34" s="28">
        <f t="shared" si="23"/>
        <v>0</v>
      </c>
      <c r="O34" s="28">
        <f t="shared" si="23"/>
        <v>0</v>
      </c>
      <c r="P34" s="28">
        <f t="shared" si="23"/>
        <v>0</v>
      </c>
      <c r="Q34" s="28">
        <f t="shared" si="23"/>
        <v>0</v>
      </c>
      <c r="R34" s="29">
        <f t="shared" si="23"/>
        <v>0</v>
      </c>
    </row>
    <row r="35" spans="1:18" ht="15.75" customHeight="1" x14ac:dyDescent="0.25">
      <c r="A35" s="18">
        <v>44290</v>
      </c>
      <c r="B35" s="28">
        <v>645</v>
      </c>
      <c r="C35" s="28">
        <v>0</v>
      </c>
      <c r="D35" s="28">
        <v>0</v>
      </c>
      <c r="E35" s="28">
        <v>0</v>
      </c>
      <c r="F35" s="28">
        <v>0</v>
      </c>
      <c r="G35" s="28">
        <v>0</v>
      </c>
      <c r="H35" s="28">
        <v>0</v>
      </c>
      <c r="I35" s="36"/>
      <c r="K35" s="27">
        <v>33</v>
      </c>
      <c r="L35" s="28">
        <f>B175</f>
        <v>0</v>
      </c>
      <c r="M35" s="28">
        <f t="shared" ref="M35:R35" si="24">SUM(C169:C175)</f>
        <v>0</v>
      </c>
      <c r="N35" s="28">
        <f t="shared" si="24"/>
        <v>0</v>
      </c>
      <c r="O35" s="28">
        <f t="shared" si="24"/>
        <v>0</v>
      </c>
      <c r="P35" s="28">
        <f t="shared" si="24"/>
        <v>0</v>
      </c>
      <c r="Q35" s="28">
        <f t="shared" si="24"/>
        <v>0</v>
      </c>
      <c r="R35" s="29">
        <f t="shared" si="24"/>
        <v>0</v>
      </c>
    </row>
    <row r="36" spans="1:18" ht="15.75" customHeight="1" x14ac:dyDescent="0.25">
      <c r="A36" s="18">
        <v>44291</v>
      </c>
      <c r="B36" s="37">
        <v>645</v>
      </c>
      <c r="C36" s="37">
        <v>0</v>
      </c>
      <c r="D36" s="37">
        <v>0</v>
      </c>
      <c r="E36" s="37">
        <v>0</v>
      </c>
      <c r="F36" s="37">
        <v>0</v>
      </c>
      <c r="G36" s="37">
        <v>0</v>
      </c>
      <c r="H36" s="37">
        <v>0</v>
      </c>
      <c r="I36" s="34"/>
      <c r="K36" s="27">
        <v>34</v>
      </c>
      <c r="L36" s="28">
        <f>B182</f>
        <v>0</v>
      </c>
      <c r="M36" s="28">
        <f t="shared" ref="M36:R36" si="25">SUM(C176:C182)</f>
        <v>0</v>
      </c>
      <c r="N36" s="28">
        <f t="shared" si="25"/>
        <v>0</v>
      </c>
      <c r="O36" s="28">
        <f t="shared" si="25"/>
        <v>0</v>
      </c>
      <c r="P36" s="28">
        <f t="shared" si="25"/>
        <v>0</v>
      </c>
      <c r="Q36" s="28">
        <f t="shared" si="25"/>
        <v>0</v>
      </c>
      <c r="R36" s="29">
        <f t="shared" si="25"/>
        <v>0</v>
      </c>
    </row>
    <row r="37" spans="1:18" ht="15.75" customHeight="1" x14ac:dyDescent="0.25">
      <c r="A37" s="18">
        <v>44292</v>
      </c>
      <c r="B37" s="37">
        <v>645</v>
      </c>
      <c r="C37" s="37">
        <v>122</v>
      </c>
      <c r="D37" s="37">
        <v>11</v>
      </c>
      <c r="E37" s="37">
        <v>0</v>
      </c>
      <c r="F37" s="37">
        <v>0</v>
      </c>
      <c r="G37" s="37">
        <v>3</v>
      </c>
      <c r="H37" s="37">
        <v>1</v>
      </c>
      <c r="I37" s="34"/>
      <c r="K37" s="27">
        <v>35</v>
      </c>
      <c r="L37" s="28">
        <f>B189</f>
        <v>0</v>
      </c>
      <c r="M37" s="28">
        <f t="shared" ref="M37:R37" si="26">SUM(C183:C189)</f>
        <v>0</v>
      </c>
      <c r="N37" s="28">
        <f t="shared" si="26"/>
        <v>0</v>
      </c>
      <c r="O37" s="28">
        <f t="shared" si="26"/>
        <v>0</v>
      </c>
      <c r="P37" s="28">
        <f t="shared" si="26"/>
        <v>0</v>
      </c>
      <c r="Q37" s="28">
        <f t="shared" si="26"/>
        <v>0</v>
      </c>
      <c r="R37" s="29">
        <f t="shared" si="26"/>
        <v>0</v>
      </c>
    </row>
    <row r="38" spans="1:18" ht="15.75" customHeight="1" x14ac:dyDescent="0.25">
      <c r="A38" s="18">
        <v>44293</v>
      </c>
      <c r="B38" s="37">
        <v>648</v>
      </c>
      <c r="C38" s="37">
        <v>0</v>
      </c>
      <c r="D38" s="37">
        <v>0</v>
      </c>
      <c r="E38" s="37">
        <v>0</v>
      </c>
      <c r="F38" s="37">
        <v>0</v>
      </c>
      <c r="G38" s="37">
        <v>0</v>
      </c>
      <c r="H38" s="37">
        <v>0</v>
      </c>
      <c r="I38" s="34"/>
      <c r="K38" s="27">
        <v>36</v>
      </c>
      <c r="L38" s="28">
        <f>B196</f>
        <v>0</v>
      </c>
      <c r="M38" s="28">
        <f t="shared" ref="M38:R38" si="27">SUM(C190:C196)</f>
        <v>0</v>
      </c>
      <c r="N38" s="28">
        <f t="shared" si="27"/>
        <v>0</v>
      </c>
      <c r="O38" s="28">
        <f t="shared" si="27"/>
        <v>0</v>
      </c>
      <c r="P38" s="28">
        <f t="shared" si="27"/>
        <v>0</v>
      </c>
      <c r="Q38" s="28">
        <f t="shared" si="27"/>
        <v>0</v>
      </c>
      <c r="R38" s="29">
        <f t="shared" si="27"/>
        <v>0</v>
      </c>
    </row>
    <row r="39" spans="1:18" ht="15.75" customHeight="1" x14ac:dyDescent="0.25">
      <c r="A39" s="18">
        <v>44294</v>
      </c>
      <c r="B39" s="37">
        <v>650</v>
      </c>
      <c r="C39" s="37">
        <v>102</v>
      </c>
      <c r="D39" s="37">
        <v>10</v>
      </c>
      <c r="E39" s="37">
        <v>0</v>
      </c>
      <c r="F39" s="37">
        <v>0</v>
      </c>
      <c r="G39" s="37">
        <v>1</v>
      </c>
      <c r="H39" s="37">
        <v>0</v>
      </c>
      <c r="I39" s="34"/>
      <c r="K39" s="27">
        <v>37</v>
      </c>
      <c r="L39" s="28">
        <f>B203</f>
        <v>0</v>
      </c>
      <c r="M39" s="28">
        <f t="shared" ref="M39:R39" si="28">SUM(C197:C203)</f>
        <v>0</v>
      </c>
      <c r="N39" s="28">
        <f t="shared" si="28"/>
        <v>0</v>
      </c>
      <c r="O39" s="28">
        <f t="shared" si="28"/>
        <v>0</v>
      </c>
      <c r="P39" s="28">
        <f t="shared" si="28"/>
        <v>0</v>
      </c>
      <c r="Q39" s="28">
        <f t="shared" si="28"/>
        <v>0</v>
      </c>
      <c r="R39" s="29">
        <f t="shared" si="28"/>
        <v>0</v>
      </c>
    </row>
    <row r="40" spans="1:18" ht="15.75" customHeight="1" x14ac:dyDescent="0.25">
      <c r="A40" s="18">
        <v>44295</v>
      </c>
      <c r="B40" s="37">
        <v>650</v>
      </c>
      <c r="C40" s="37">
        <v>209</v>
      </c>
      <c r="D40" s="37">
        <v>13</v>
      </c>
      <c r="E40" s="37">
        <v>0</v>
      </c>
      <c r="F40" s="37">
        <v>0</v>
      </c>
      <c r="G40" s="37">
        <v>7</v>
      </c>
      <c r="H40" s="37">
        <v>0</v>
      </c>
      <c r="I40" s="34"/>
      <c r="K40" s="27">
        <v>38</v>
      </c>
      <c r="L40" s="28">
        <f>B210</f>
        <v>0</v>
      </c>
      <c r="M40" s="28">
        <f t="shared" ref="M40:R40" si="29">SUM(C204:C210)</f>
        <v>0</v>
      </c>
      <c r="N40" s="28">
        <f t="shared" si="29"/>
        <v>0</v>
      </c>
      <c r="O40" s="28">
        <f t="shared" si="29"/>
        <v>0</v>
      </c>
      <c r="P40" s="28">
        <f t="shared" si="29"/>
        <v>0</v>
      </c>
      <c r="Q40" s="28">
        <f t="shared" si="29"/>
        <v>0</v>
      </c>
      <c r="R40" s="29">
        <f t="shared" si="29"/>
        <v>0</v>
      </c>
    </row>
    <row r="41" spans="1:18" ht="15.75" customHeight="1" x14ac:dyDescent="0.25">
      <c r="A41" s="18">
        <v>44296</v>
      </c>
      <c r="B41" s="37">
        <v>653</v>
      </c>
      <c r="C41" s="37">
        <v>0</v>
      </c>
      <c r="D41" s="37">
        <v>0</v>
      </c>
      <c r="E41" s="37">
        <v>0</v>
      </c>
      <c r="F41" s="37">
        <v>0</v>
      </c>
      <c r="G41" s="37">
        <v>0</v>
      </c>
      <c r="H41" s="37">
        <v>0</v>
      </c>
      <c r="I41" s="34"/>
      <c r="K41" s="27">
        <v>39</v>
      </c>
      <c r="L41" s="28">
        <f>B217</f>
        <v>0</v>
      </c>
      <c r="M41" s="28">
        <f t="shared" ref="M41:R41" si="30">SUM(C211:C217)</f>
        <v>0</v>
      </c>
      <c r="N41" s="28">
        <f t="shared" si="30"/>
        <v>0</v>
      </c>
      <c r="O41" s="28">
        <f t="shared" si="30"/>
        <v>0</v>
      </c>
      <c r="P41" s="28">
        <f t="shared" si="30"/>
        <v>0</v>
      </c>
      <c r="Q41" s="28">
        <f t="shared" si="30"/>
        <v>0</v>
      </c>
      <c r="R41" s="29">
        <f t="shared" si="30"/>
        <v>0</v>
      </c>
    </row>
    <row r="42" spans="1:18" ht="15.75" customHeight="1" x14ac:dyDescent="0.25">
      <c r="A42" s="18">
        <v>44297</v>
      </c>
      <c r="B42" s="37">
        <v>656</v>
      </c>
      <c r="C42" s="37">
        <v>133</v>
      </c>
      <c r="D42" s="37">
        <v>12</v>
      </c>
      <c r="E42" s="37">
        <v>0</v>
      </c>
      <c r="F42" s="37">
        <v>0</v>
      </c>
      <c r="G42" s="37">
        <v>0</v>
      </c>
      <c r="H42" s="37">
        <v>0</v>
      </c>
      <c r="I42" s="34"/>
      <c r="K42" s="27">
        <v>40</v>
      </c>
      <c r="L42" s="28">
        <f>B224</f>
        <v>0</v>
      </c>
      <c r="M42" s="28">
        <f t="shared" ref="M42:R42" si="31">SUM(C218:C224)</f>
        <v>0</v>
      </c>
      <c r="N42" s="28">
        <f t="shared" si="31"/>
        <v>0</v>
      </c>
      <c r="O42" s="28">
        <f t="shared" si="31"/>
        <v>0</v>
      </c>
      <c r="P42" s="28">
        <f t="shared" si="31"/>
        <v>0</v>
      </c>
      <c r="Q42" s="28">
        <f t="shared" si="31"/>
        <v>0</v>
      </c>
      <c r="R42" s="29">
        <f t="shared" si="31"/>
        <v>0</v>
      </c>
    </row>
    <row r="43" spans="1:18" ht="15.75" customHeight="1" x14ac:dyDescent="0.25">
      <c r="A43" s="18">
        <v>44298</v>
      </c>
      <c r="B43" s="38">
        <v>658</v>
      </c>
      <c r="C43" s="38">
        <v>140</v>
      </c>
      <c r="D43" s="38">
        <v>7</v>
      </c>
      <c r="E43" s="38">
        <v>0</v>
      </c>
      <c r="F43" s="38">
        <v>0</v>
      </c>
      <c r="G43" s="38">
        <v>0</v>
      </c>
      <c r="H43" s="38">
        <v>2</v>
      </c>
      <c r="I43" s="16"/>
      <c r="K43" s="27">
        <v>41</v>
      </c>
      <c r="L43" s="28">
        <f>B231</f>
        <v>0</v>
      </c>
      <c r="M43" s="28">
        <f t="shared" ref="M43:R43" si="32">SUM(C225:C231)</f>
        <v>0</v>
      </c>
      <c r="N43" s="28">
        <f t="shared" si="32"/>
        <v>0</v>
      </c>
      <c r="O43" s="28">
        <f t="shared" si="32"/>
        <v>0</v>
      </c>
      <c r="P43" s="28">
        <f t="shared" si="32"/>
        <v>0</v>
      </c>
      <c r="Q43" s="28">
        <f t="shared" si="32"/>
        <v>0</v>
      </c>
      <c r="R43" s="29">
        <f t="shared" si="32"/>
        <v>0</v>
      </c>
    </row>
    <row r="44" spans="1:18" ht="15.75" customHeight="1" x14ac:dyDescent="0.25">
      <c r="A44" s="18">
        <v>44299</v>
      </c>
      <c r="B44" s="38">
        <v>660</v>
      </c>
      <c r="C44" s="38">
        <v>143</v>
      </c>
      <c r="D44" s="38">
        <v>10</v>
      </c>
      <c r="E44" s="38">
        <v>0</v>
      </c>
      <c r="F44" s="38">
        <v>0</v>
      </c>
      <c r="G44" s="38">
        <v>0</v>
      </c>
      <c r="H44" s="38">
        <v>0</v>
      </c>
      <c r="I44" s="16"/>
      <c r="K44" s="27">
        <v>42</v>
      </c>
      <c r="L44" s="28">
        <f>B238</f>
        <v>0</v>
      </c>
      <c r="M44" s="28">
        <f t="shared" ref="M44:R44" si="33">SUM(C232:C238)</f>
        <v>0</v>
      </c>
      <c r="N44" s="28">
        <f t="shared" si="33"/>
        <v>0</v>
      </c>
      <c r="O44" s="28">
        <f t="shared" si="33"/>
        <v>0</v>
      </c>
      <c r="P44" s="28">
        <f t="shared" si="33"/>
        <v>0</v>
      </c>
      <c r="Q44" s="28">
        <f t="shared" si="33"/>
        <v>0</v>
      </c>
      <c r="R44" s="29">
        <f t="shared" si="33"/>
        <v>0</v>
      </c>
    </row>
    <row r="45" spans="1:18" ht="15.75" customHeight="1" x14ac:dyDescent="0.25">
      <c r="A45" s="18">
        <v>44300</v>
      </c>
      <c r="B45" s="39">
        <v>663</v>
      </c>
      <c r="C45" s="39">
        <v>182</v>
      </c>
      <c r="D45" s="39">
        <v>11</v>
      </c>
      <c r="E45" s="39">
        <v>0</v>
      </c>
      <c r="F45" s="39">
        <v>1</v>
      </c>
      <c r="G45" s="39">
        <v>3</v>
      </c>
      <c r="H45" s="39">
        <v>0</v>
      </c>
      <c r="I45" s="16"/>
      <c r="K45" s="27">
        <v>43</v>
      </c>
      <c r="L45" s="28">
        <f>B245</f>
        <v>0</v>
      </c>
      <c r="M45" s="28">
        <f t="shared" ref="M45:R45" si="34">SUM(C239:C245)</f>
        <v>0</v>
      </c>
      <c r="N45" s="28">
        <f t="shared" si="34"/>
        <v>0</v>
      </c>
      <c r="O45" s="28">
        <f t="shared" si="34"/>
        <v>0</v>
      </c>
      <c r="P45" s="28">
        <f t="shared" si="34"/>
        <v>0</v>
      </c>
      <c r="Q45" s="28">
        <f t="shared" si="34"/>
        <v>0</v>
      </c>
      <c r="R45" s="29">
        <f t="shared" si="34"/>
        <v>0</v>
      </c>
    </row>
    <row r="46" spans="1:18" ht="15.75" customHeight="1" x14ac:dyDescent="0.25">
      <c r="A46" s="18">
        <v>44301</v>
      </c>
      <c r="B46" s="40">
        <v>663</v>
      </c>
      <c r="C46" s="40">
        <v>218</v>
      </c>
      <c r="D46" s="40">
        <v>14</v>
      </c>
      <c r="E46" s="40">
        <v>0</v>
      </c>
      <c r="F46" s="40">
        <v>1</v>
      </c>
      <c r="G46" s="40">
        <v>3</v>
      </c>
      <c r="H46" s="40">
        <v>0</v>
      </c>
      <c r="I46" s="41"/>
      <c r="K46" s="27">
        <v>44</v>
      </c>
      <c r="L46" s="28">
        <f>B252</f>
        <v>0</v>
      </c>
      <c r="M46" s="28">
        <f t="shared" ref="M46:R46" si="35">SUM(C246:C252)</f>
        <v>0</v>
      </c>
      <c r="N46" s="28">
        <f t="shared" si="35"/>
        <v>0</v>
      </c>
      <c r="O46" s="28">
        <f t="shared" si="35"/>
        <v>0</v>
      </c>
      <c r="P46" s="28">
        <f t="shared" si="35"/>
        <v>0</v>
      </c>
      <c r="Q46" s="28">
        <f t="shared" si="35"/>
        <v>0</v>
      </c>
      <c r="R46" s="29">
        <f t="shared" si="35"/>
        <v>0</v>
      </c>
    </row>
    <row r="47" spans="1:18" ht="15.75" customHeight="1" x14ac:dyDescent="0.25">
      <c r="A47" s="18">
        <v>44302</v>
      </c>
      <c r="B47" s="40">
        <v>663</v>
      </c>
      <c r="C47" s="40">
        <v>137</v>
      </c>
      <c r="D47" s="40">
        <v>12</v>
      </c>
      <c r="E47" s="40">
        <v>0</v>
      </c>
      <c r="F47" s="40">
        <v>0</v>
      </c>
      <c r="G47" s="40">
        <v>1</v>
      </c>
      <c r="H47" s="40">
        <v>0</v>
      </c>
      <c r="I47" s="41"/>
      <c r="K47" s="27">
        <v>45</v>
      </c>
      <c r="L47" s="28">
        <f>B259</f>
        <v>0</v>
      </c>
      <c r="M47" s="28">
        <f t="shared" ref="M47:R47" si="36">SUM(C253:C259)</f>
        <v>0</v>
      </c>
      <c r="N47" s="28">
        <f t="shared" si="36"/>
        <v>0</v>
      </c>
      <c r="O47" s="28">
        <f t="shared" si="36"/>
        <v>0</v>
      </c>
      <c r="P47" s="28">
        <f t="shared" si="36"/>
        <v>0</v>
      </c>
      <c r="Q47" s="28">
        <f t="shared" si="36"/>
        <v>0</v>
      </c>
      <c r="R47" s="29">
        <f t="shared" si="36"/>
        <v>0</v>
      </c>
    </row>
    <row r="48" spans="1:18" ht="15.75" customHeight="1" x14ac:dyDescent="0.25">
      <c r="A48" s="18">
        <v>44303</v>
      </c>
      <c r="B48" s="40">
        <v>663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1"/>
      <c r="K48" s="27">
        <v>46</v>
      </c>
      <c r="L48" s="28">
        <f>B266</f>
        <v>0</v>
      </c>
      <c r="M48" s="28">
        <f t="shared" ref="M48:R48" si="37">SUM(C260:C266)</f>
        <v>0</v>
      </c>
      <c r="N48" s="28">
        <f t="shared" si="37"/>
        <v>0</v>
      </c>
      <c r="O48" s="28">
        <f t="shared" si="37"/>
        <v>0</v>
      </c>
      <c r="P48" s="28">
        <f t="shared" si="37"/>
        <v>0</v>
      </c>
      <c r="Q48" s="28">
        <f t="shared" si="37"/>
        <v>0</v>
      </c>
      <c r="R48" s="29">
        <f t="shared" si="37"/>
        <v>0</v>
      </c>
    </row>
    <row r="49" spans="1:18" ht="15.75" customHeight="1" x14ac:dyDescent="0.25">
      <c r="A49" s="18">
        <v>44304</v>
      </c>
      <c r="B49" s="40">
        <v>665</v>
      </c>
      <c r="C49" s="40">
        <v>185</v>
      </c>
      <c r="D49" s="40">
        <v>22</v>
      </c>
      <c r="E49" s="40">
        <v>1</v>
      </c>
      <c r="F49" s="40">
        <v>0</v>
      </c>
      <c r="G49" s="40">
        <v>0</v>
      </c>
      <c r="H49" s="40">
        <v>0</v>
      </c>
      <c r="I49" s="41"/>
      <c r="K49" s="27">
        <v>47</v>
      </c>
      <c r="L49" s="28">
        <f>B273</f>
        <v>0</v>
      </c>
      <c r="M49" s="28">
        <f t="shared" ref="M49:R49" si="38">SUM(C267:C273)</f>
        <v>0</v>
      </c>
      <c r="N49" s="28">
        <f t="shared" si="38"/>
        <v>0</v>
      </c>
      <c r="O49" s="28">
        <f t="shared" si="38"/>
        <v>0</v>
      </c>
      <c r="P49" s="28">
        <f t="shared" si="38"/>
        <v>0</v>
      </c>
      <c r="Q49" s="28">
        <f t="shared" si="38"/>
        <v>0</v>
      </c>
      <c r="R49" s="29">
        <f t="shared" si="38"/>
        <v>0</v>
      </c>
    </row>
    <row r="50" spans="1:18" ht="15.75" customHeight="1" x14ac:dyDescent="0.25">
      <c r="A50" s="18">
        <v>44305</v>
      </c>
      <c r="B50" s="42">
        <v>668</v>
      </c>
      <c r="C50" s="42">
        <v>190</v>
      </c>
      <c r="D50" s="42">
        <v>14</v>
      </c>
      <c r="E50" s="42">
        <v>0</v>
      </c>
      <c r="F50" s="42">
        <v>0</v>
      </c>
      <c r="G50" s="42">
        <v>1</v>
      </c>
      <c r="H50" s="42">
        <v>3</v>
      </c>
      <c r="I50" s="43"/>
      <c r="K50" s="27">
        <v>48</v>
      </c>
      <c r="L50" s="28">
        <f>B280</f>
        <v>0</v>
      </c>
      <c r="M50" s="28">
        <f t="shared" ref="M50:R50" si="39">SUM(C274:C280)</f>
        <v>0</v>
      </c>
      <c r="N50" s="28">
        <f t="shared" si="39"/>
        <v>0</v>
      </c>
      <c r="O50" s="28">
        <f t="shared" si="39"/>
        <v>0</v>
      </c>
      <c r="P50" s="28">
        <f t="shared" si="39"/>
        <v>0</v>
      </c>
      <c r="Q50" s="28">
        <f t="shared" si="39"/>
        <v>0</v>
      </c>
      <c r="R50" s="29">
        <f t="shared" si="39"/>
        <v>0</v>
      </c>
    </row>
    <row r="51" spans="1:18" ht="15.75" customHeight="1" x14ac:dyDescent="0.25">
      <c r="A51" s="18">
        <v>44306</v>
      </c>
      <c r="B51" s="42">
        <v>669</v>
      </c>
      <c r="C51" s="42">
        <v>150</v>
      </c>
      <c r="D51" s="42">
        <v>10</v>
      </c>
      <c r="E51" s="42">
        <v>0</v>
      </c>
      <c r="F51" s="42">
        <v>0</v>
      </c>
      <c r="G51" s="42">
        <v>2</v>
      </c>
      <c r="H51" s="42">
        <v>0</v>
      </c>
      <c r="I51" s="43"/>
      <c r="K51" s="27">
        <v>49</v>
      </c>
      <c r="L51" s="28">
        <f>B287</f>
        <v>0</v>
      </c>
      <c r="M51" s="28">
        <f t="shared" ref="M51:R51" si="40">SUM(C281:C287)</f>
        <v>0</v>
      </c>
      <c r="N51" s="28">
        <f t="shared" si="40"/>
        <v>0</v>
      </c>
      <c r="O51" s="28">
        <f t="shared" si="40"/>
        <v>0</v>
      </c>
      <c r="P51" s="28">
        <f t="shared" si="40"/>
        <v>0</v>
      </c>
      <c r="Q51" s="28">
        <f t="shared" si="40"/>
        <v>0</v>
      </c>
      <c r="R51" s="29">
        <f t="shared" si="40"/>
        <v>0</v>
      </c>
    </row>
    <row r="52" spans="1:18" ht="15.75" customHeight="1" x14ac:dyDescent="0.25">
      <c r="A52" s="18">
        <v>44307</v>
      </c>
      <c r="B52" s="42">
        <v>669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3"/>
      <c r="K52" s="27">
        <v>50</v>
      </c>
      <c r="L52" s="28">
        <f>B294</f>
        <v>0</v>
      </c>
      <c r="M52" s="28">
        <f t="shared" ref="M52:R52" si="41">SUM(C288:C294)</f>
        <v>0</v>
      </c>
      <c r="N52" s="28">
        <f t="shared" si="41"/>
        <v>0</v>
      </c>
      <c r="O52" s="28">
        <f t="shared" si="41"/>
        <v>0</v>
      </c>
      <c r="P52" s="28">
        <f t="shared" si="41"/>
        <v>0</v>
      </c>
      <c r="Q52" s="28">
        <f t="shared" si="41"/>
        <v>0</v>
      </c>
      <c r="R52" s="29">
        <f t="shared" si="41"/>
        <v>0</v>
      </c>
    </row>
    <row r="53" spans="1:18" ht="15.75" customHeight="1" x14ac:dyDescent="0.25">
      <c r="A53" s="18">
        <v>44308</v>
      </c>
      <c r="B53" s="42">
        <v>671</v>
      </c>
      <c r="C53" s="42">
        <v>126</v>
      </c>
      <c r="D53" s="42">
        <v>8</v>
      </c>
      <c r="E53" s="42">
        <v>0</v>
      </c>
      <c r="F53" s="42">
        <v>0</v>
      </c>
      <c r="G53" s="42">
        <v>1</v>
      </c>
      <c r="H53" s="42">
        <v>1</v>
      </c>
      <c r="I53" s="43"/>
      <c r="K53" s="27">
        <v>51</v>
      </c>
      <c r="L53" s="28">
        <f>B301</f>
        <v>0</v>
      </c>
      <c r="M53" s="28">
        <f t="shared" ref="M53:R53" si="42">SUM(C295:C301)</f>
        <v>0</v>
      </c>
      <c r="N53" s="28">
        <f t="shared" si="42"/>
        <v>0</v>
      </c>
      <c r="O53" s="28">
        <f t="shared" si="42"/>
        <v>0</v>
      </c>
      <c r="P53" s="28">
        <f t="shared" si="42"/>
        <v>0</v>
      </c>
      <c r="Q53" s="28">
        <f t="shared" si="42"/>
        <v>0</v>
      </c>
      <c r="R53" s="29">
        <f t="shared" si="42"/>
        <v>0</v>
      </c>
    </row>
    <row r="54" spans="1:18" ht="15.75" customHeight="1" x14ac:dyDescent="0.25">
      <c r="A54" s="18">
        <v>44309</v>
      </c>
      <c r="B54" s="42">
        <v>673</v>
      </c>
      <c r="C54" s="42">
        <v>158</v>
      </c>
      <c r="D54" s="42">
        <v>20</v>
      </c>
      <c r="E54" s="42">
        <v>0</v>
      </c>
      <c r="F54" s="42">
        <v>0</v>
      </c>
      <c r="G54" s="42">
        <v>0</v>
      </c>
      <c r="H54" s="42">
        <v>0</v>
      </c>
      <c r="I54" s="43"/>
      <c r="K54" s="30">
        <v>52</v>
      </c>
      <c r="L54" s="31">
        <f>B308</f>
        <v>0</v>
      </c>
      <c r="M54" s="31">
        <f t="shared" ref="M54:R54" si="43">SUM(C302:C308)</f>
        <v>0</v>
      </c>
      <c r="N54" s="31">
        <f t="shared" si="43"/>
        <v>0</v>
      </c>
      <c r="O54" s="31">
        <f t="shared" si="43"/>
        <v>0</v>
      </c>
      <c r="P54" s="31">
        <f t="shared" si="43"/>
        <v>0</v>
      </c>
      <c r="Q54" s="31">
        <f t="shared" si="43"/>
        <v>0</v>
      </c>
      <c r="R54" s="13">
        <f t="shared" si="43"/>
        <v>0</v>
      </c>
    </row>
    <row r="55" spans="1:18" ht="15.75" customHeight="1" x14ac:dyDescent="0.25">
      <c r="A55" s="18">
        <v>44310</v>
      </c>
      <c r="B55" s="42">
        <v>675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3"/>
      <c r="K55" s="17"/>
      <c r="L55" s="14"/>
      <c r="M55" s="14"/>
      <c r="N55" s="14"/>
      <c r="O55" s="14"/>
      <c r="P55" s="14"/>
      <c r="Q55" s="14"/>
    </row>
    <row r="56" spans="1:18" ht="15.75" customHeight="1" x14ac:dyDescent="0.25">
      <c r="A56" s="18">
        <v>44311</v>
      </c>
      <c r="B56" s="42">
        <v>676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3"/>
    </row>
    <row r="57" spans="1:18" ht="15.75" customHeight="1" x14ac:dyDescent="0.25">
      <c r="A57" s="18">
        <v>44312</v>
      </c>
      <c r="B57" s="44">
        <v>682</v>
      </c>
      <c r="C57" s="44">
        <v>142</v>
      </c>
      <c r="D57" s="44">
        <v>0</v>
      </c>
      <c r="E57" s="44">
        <v>0</v>
      </c>
      <c r="F57" s="44">
        <v>1</v>
      </c>
      <c r="G57" s="44">
        <v>2</v>
      </c>
      <c r="H57" s="44">
        <v>0</v>
      </c>
      <c r="I57" s="45"/>
    </row>
    <row r="58" spans="1:18" ht="15.75" customHeight="1" x14ac:dyDescent="0.25">
      <c r="A58" s="18">
        <v>44313</v>
      </c>
      <c r="B58" s="44">
        <v>683</v>
      </c>
      <c r="C58" s="44">
        <v>118</v>
      </c>
      <c r="D58" s="44">
        <v>9</v>
      </c>
      <c r="E58" s="44">
        <v>0</v>
      </c>
      <c r="F58" s="44">
        <v>0</v>
      </c>
      <c r="G58" s="44">
        <v>0</v>
      </c>
      <c r="H58" s="44">
        <v>0</v>
      </c>
      <c r="I58" s="45"/>
    </row>
    <row r="59" spans="1:18" ht="15.75" customHeight="1" x14ac:dyDescent="0.25">
      <c r="A59" s="18">
        <v>44314</v>
      </c>
      <c r="B59" s="44">
        <v>683</v>
      </c>
      <c r="C59" s="44">
        <v>161</v>
      </c>
      <c r="D59" s="44">
        <v>11</v>
      </c>
      <c r="E59" s="44">
        <v>0</v>
      </c>
      <c r="F59" s="44">
        <v>1</v>
      </c>
      <c r="G59" s="44">
        <v>0</v>
      </c>
      <c r="H59" s="44">
        <v>0</v>
      </c>
      <c r="I59" s="45"/>
    </row>
    <row r="60" spans="1:18" ht="15.75" customHeight="1" x14ac:dyDescent="0.25">
      <c r="A60" s="18">
        <v>44315</v>
      </c>
      <c r="B60" s="46">
        <v>683</v>
      </c>
      <c r="C60" s="46">
        <v>56</v>
      </c>
      <c r="D60" s="46">
        <v>7</v>
      </c>
      <c r="E60" s="46">
        <v>0</v>
      </c>
      <c r="F60" s="46">
        <v>0</v>
      </c>
      <c r="G60" s="46">
        <v>1</v>
      </c>
      <c r="H60" s="46">
        <v>0</v>
      </c>
      <c r="I60" s="47"/>
    </row>
    <row r="61" spans="1:18" ht="15.75" customHeight="1" x14ac:dyDescent="0.25">
      <c r="A61" s="18">
        <v>44316</v>
      </c>
      <c r="B61" s="28">
        <v>683</v>
      </c>
      <c r="C61" s="28">
        <v>126</v>
      </c>
      <c r="D61" s="28">
        <v>17</v>
      </c>
      <c r="E61" s="28">
        <v>0</v>
      </c>
      <c r="F61" s="28">
        <v>0</v>
      </c>
      <c r="G61" s="28">
        <v>0</v>
      </c>
      <c r="H61" s="28">
        <v>1</v>
      </c>
      <c r="I61" s="36"/>
    </row>
    <row r="62" spans="1:18" ht="15.75" customHeight="1" x14ac:dyDescent="0.25">
      <c r="A62" s="18">
        <v>44317</v>
      </c>
      <c r="B62" s="28">
        <v>683</v>
      </c>
      <c r="C62" s="28">
        <v>0</v>
      </c>
      <c r="D62" s="28">
        <v>0</v>
      </c>
      <c r="E62" s="28">
        <v>0</v>
      </c>
      <c r="F62" s="28">
        <v>0</v>
      </c>
      <c r="G62" s="28">
        <v>0</v>
      </c>
      <c r="H62" s="28">
        <v>0</v>
      </c>
      <c r="I62" s="36"/>
    </row>
    <row r="63" spans="1:18" ht="15.75" customHeight="1" x14ac:dyDescent="0.25">
      <c r="A63" s="18">
        <v>44318</v>
      </c>
      <c r="B63" s="28">
        <v>683</v>
      </c>
      <c r="C63" s="28">
        <v>0</v>
      </c>
      <c r="D63" s="28">
        <v>0</v>
      </c>
      <c r="E63" s="28">
        <v>0</v>
      </c>
      <c r="F63" s="28">
        <v>0</v>
      </c>
      <c r="G63" s="28">
        <v>0</v>
      </c>
      <c r="H63" s="28">
        <v>0</v>
      </c>
      <c r="I63" s="36"/>
    </row>
    <row r="64" spans="1:18" ht="15.75" customHeight="1" x14ac:dyDescent="0.25">
      <c r="A64" s="18">
        <v>44319</v>
      </c>
      <c r="B64" s="37">
        <v>685</v>
      </c>
      <c r="C64" s="37">
        <v>178</v>
      </c>
      <c r="D64" s="37">
        <v>6</v>
      </c>
      <c r="E64" s="37">
        <v>0</v>
      </c>
      <c r="F64" s="37">
        <v>0</v>
      </c>
      <c r="G64" s="37">
        <v>2</v>
      </c>
      <c r="H64" s="37">
        <v>0</v>
      </c>
      <c r="I64" s="34"/>
    </row>
    <row r="65" spans="1:9" ht="15.75" customHeight="1" x14ac:dyDescent="0.25">
      <c r="A65" s="18">
        <v>44320</v>
      </c>
      <c r="B65" s="37">
        <v>686</v>
      </c>
      <c r="C65" s="37">
        <v>0</v>
      </c>
      <c r="D65" s="37">
        <v>0</v>
      </c>
      <c r="E65" s="37">
        <v>0</v>
      </c>
      <c r="F65" s="37">
        <v>0</v>
      </c>
      <c r="G65" s="37">
        <v>0</v>
      </c>
      <c r="H65" s="37">
        <v>0</v>
      </c>
      <c r="I65" s="34"/>
    </row>
    <row r="66" spans="1:9" ht="15.75" customHeight="1" x14ac:dyDescent="0.25">
      <c r="A66" s="18">
        <v>44321</v>
      </c>
      <c r="B66" s="37">
        <v>685</v>
      </c>
      <c r="C66" s="37">
        <v>59</v>
      </c>
      <c r="D66" s="37">
        <v>7</v>
      </c>
      <c r="E66" s="37">
        <v>0</v>
      </c>
      <c r="F66" s="37">
        <v>0</v>
      </c>
      <c r="G66" s="37">
        <v>2</v>
      </c>
      <c r="H66" s="37">
        <v>0</v>
      </c>
      <c r="I66" s="34"/>
    </row>
    <row r="67" spans="1:9" ht="15.75" customHeight="1" x14ac:dyDescent="0.25">
      <c r="A67" s="18">
        <v>44322</v>
      </c>
      <c r="B67" s="37">
        <v>684</v>
      </c>
      <c r="C67" s="37">
        <v>1176</v>
      </c>
      <c r="D67" s="37">
        <v>28</v>
      </c>
      <c r="E67" s="37">
        <v>0</v>
      </c>
      <c r="F67" s="37">
        <v>0</v>
      </c>
      <c r="G67" s="37">
        <v>0</v>
      </c>
      <c r="H67" s="37">
        <v>0</v>
      </c>
      <c r="I67" s="34"/>
    </row>
    <row r="68" spans="1:9" ht="15.75" customHeight="1" x14ac:dyDescent="0.25">
      <c r="A68" s="18">
        <v>44323</v>
      </c>
      <c r="B68" s="37">
        <v>684</v>
      </c>
      <c r="C68" s="37">
        <v>131</v>
      </c>
      <c r="D68" s="37">
        <v>10</v>
      </c>
      <c r="E68" s="37">
        <v>0</v>
      </c>
      <c r="F68" s="37">
        <v>0</v>
      </c>
      <c r="G68" s="37">
        <v>0</v>
      </c>
      <c r="H68" s="37">
        <v>1</v>
      </c>
      <c r="I68" s="34"/>
    </row>
    <row r="69" spans="1:9" ht="15.75" customHeight="1" x14ac:dyDescent="0.25">
      <c r="A69" s="18">
        <v>44324</v>
      </c>
      <c r="B69" s="37">
        <v>684</v>
      </c>
      <c r="C69" s="37">
        <v>0</v>
      </c>
      <c r="D69" s="37">
        <v>0</v>
      </c>
      <c r="E69" s="37">
        <v>0</v>
      </c>
      <c r="F69" s="37">
        <v>0</v>
      </c>
      <c r="G69" s="37">
        <v>0</v>
      </c>
      <c r="H69" s="37">
        <v>0</v>
      </c>
      <c r="I69" s="34"/>
    </row>
    <row r="70" spans="1:9" ht="15.75" customHeight="1" x14ac:dyDescent="0.25">
      <c r="A70" s="18">
        <v>44325</v>
      </c>
      <c r="B70" s="37">
        <v>685</v>
      </c>
      <c r="C70" s="37">
        <v>159</v>
      </c>
      <c r="D70" s="37">
        <v>17</v>
      </c>
      <c r="E70" s="37">
        <v>0</v>
      </c>
      <c r="F70" s="37">
        <v>0</v>
      </c>
      <c r="G70" s="37">
        <v>0</v>
      </c>
      <c r="H70" s="37">
        <v>0</v>
      </c>
      <c r="I70" s="34"/>
    </row>
    <row r="71" spans="1:9" ht="15.75" customHeight="1" x14ac:dyDescent="0.25">
      <c r="A71" s="18">
        <v>44326</v>
      </c>
      <c r="B71" s="28"/>
      <c r="C71" s="28"/>
      <c r="D71" s="28"/>
      <c r="E71" s="28"/>
      <c r="F71" s="28"/>
      <c r="G71" s="28"/>
      <c r="H71" s="28"/>
      <c r="I71" s="36"/>
    </row>
    <row r="72" spans="1:9" ht="15.75" customHeight="1" x14ac:dyDescent="0.25">
      <c r="A72" s="18">
        <v>44327</v>
      </c>
      <c r="B72" s="28"/>
      <c r="C72" s="28"/>
      <c r="D72" s="28"/>
      <c r="E72" s="28"/>
      <c r="F72" s="28"/>
      <c r="G72" s="28"/>
      <c r="H72" s="28"/>
      <c r="I72" s="36"/>
    </row>
    <row r="73" spans="1:9" ht="15.75" customHeight="1" x14ac:dyDescent="0.25">
      <c r="A73" s="18">
        <v>44328</v>
      </c>
      <c r="B73" s="28"/>
      <c r="C73" s="28"/>
      <c r="D73" s="28"/>
      <c r="E73" s="28"/>
      <c r="F73" s="28"/>
      <c r="G73" s="28"/>
      <c r="H73" s="28"/>
      <c r="I73" s="36"/>
    </row>
    <row r="74" spans="1:9" ht="15.75" customHeight="1" x14ac:dyDescent="0.25">
      <c r="A74" s="18">
        <v>44329</v>
      </c>
      <c r="B74" s="28"/>
      <c r="C74" s="28"/>
      <c r="D74" s="28"/>
      <c r="E74" s="28"/>
      <c r="F74" s="28"/>
      <c r="G74" s="28"/>
      <c r="H74" s="28"/>
      <c r="I74" s="36"/>
    </row>
    <row r="75" spans="1:9" ht="15.75" customHeight="1" x14ac:dyDescent="0.25">
      <c r="A75" s="18">
        <v>44330</v>
      </c>
      <c r="B75" s="28"/>
      <c r="C75" s="28"/>
      <c r="D75" s="28"/>
      <c r="E75" s="28"/>
      <c r="F75" s="28"/>
      <c r="G75" s="28"/>
      <c r="H75" s="28"/>
      <c r="I75" s="36"/>
    </row>
    <row r="76" spans="1:9" ht="15.75" customHeight="1" x14ac:dyDescent="0.25">
      <c r="A76" s="18">
        <v>44331</v>
      </c>
      <c r="B76" s="28"/>
      <c r="C76" s="28"/>
      <c r="D76" s="28"/>
      <c r="E76" s="28"/>
      <c r="F76" s="28"/>
      <c r="G76" s="28"/>
      <c r="H76" s="28"/>
      <c r="I76" s="36"/>
    </row>
    <row r="77" spans="1:9" ht="15.75" customHeight="1" x14ac:dyDescent="0.25">
      <c r="A77" s="18">
        <v>44332</v>
      </c>
      <c r="B77" s="28"/>
      <c r="C77" s="28"/>
      <c r="D77" s="28"/>
      <c r="E77" s="28"/>
      <c r="F77" s="28"/>
      <c r="G77" s="28"/>
      <c r="H77" s="28"/>
      <c r="I77" s="36"/>
    </row>
    <row r="78" spans="1:9" ht="15.75" customHeight="1" x14ac:dyDescent="0.25">
      <c r="A78" s="18">
        <v>44333</v>
      </c>
      <c r="B78" s="37"/>
      <c r="C78" s="37"/>
      <c r="D78" s="37"/>
      <c r="E78" s="37"/>
      <c r="F78" s="37"/>
      <c r="G78" s="37"/>
      <c r="H78" s="37"/>
      <c r="I78" s="34"/>
    </row>
    <row r="79" spans="1:9" ht="15.75" customHeight="1" x14ac:dyDescent="0.25">
      <c r="A79" s="18">
        <v>44334</v>
      </c>
      <c r="B79" s="37"/>
      <c r="C79" s="37"/>
      <c r="D79" s="37"/>
      <c r="E79" s="37"/>
      <c r="F79" s="37"/>
      <c r="G79" s="37"/>
      <c r="H79" s="37"/>
      <c r="I79" s="34"/>
    </row>
    <row r="80" spans="1:9" ht="15.75" customHeight="1" x14ac:dyDescent="0.25">
      <c r="A80" s="18">
        <v>44335</v>
      </c>
      <c r="B80" s="37"/>
      <c r="C80" s="37"/>
      <c r="D80" s="37"/>
      <c r="E80" s="37"/>
      <c r="F80" s="37"/>
      <c r="G80" s="37"/>
      <c r="H80" s="37"/>
      <c r="I80" s="34"/>
    </row>
    <row r="81" spans="1:9" ht="15.75" customHeight="1" x14ac:dyDescent="0.25">
      <c r="A81" s="18">
        <v>44336</v>
      </c>
      <c r="B81" s="37"/>
      <c r="C81" s="37"/>
      <c r="D81" s="37"/>
      <c r="E81" s="37"/>
      <c r="F81" s="37"/>
      <c r="G81" s="37"/>
      <c r="H81" s="37"/>
      <c r="I81" s="34"/>
    </row>
    <row r="82" spans="1:9" ht="15.75" customHeight="1" x14ac:dyDescent="0.25">
      <c r="A82" s="18">
        <v>44337</v>
      </c>
      <c r="B82" s="37"/>
      <c r="C82" s="37"/>
      <c r="D82" s="37"/>
      <c r="E82" s="37"/>
      <c r="F82" s="37"/>
      <c r="G82" s="37"/>
      <c r="H82" s="37"/>
      <c r="I82" s="34"/>
    </row>
    <row r="83" spans="1:9" ht="15.75" customHeight="1" x14ac:dyDescent="0.25">
      <c r="A83" s="18">
        <v>44338</v>
      </c>
      <c r="B83" s="37"/>
      <c r="C83" s="37"/>
      <c r="D83" s="37"/>
      <c r="E83" s="37"/>
      <c r="F83" s="37"/>
      <c r="G83" s="37"/>
      <c r="H83" s="37"/>
      <c r="I83" s="34"/>
    </row>
    <row r="84" spans="1:9" ht="15.75" customHeight="1" x14ac:dyDescent="0.25">
      <c r="A84" s="18">
        <v>44339</v>
      </c>
      <c r="B84" s="37"/>
      <c r="C84" s="37"/>
      <c r="D84" s="37"/>
      <c r="E84" s="37"/>
      <c r="F84" s="37"/>
      <c r="G84" s="37"/>
      <c r="H84" s="37"/>
      <c r="I84" s="34"/>
    </row>
    <row r="85" spans="1:9" ht="15.75" customHeight="1" x14ac:dyDescent="0.25">
      <c r="A85" s="18">
        <v>44340</v>
      </c>
      <c r="B85" s="28"/>
      <c r="C85" s="28"/>
      <c r="D85" s="28"/>
      <c r="E85" s="28"/>
      <c r="F85" s="28"/>
      <c r="G85" s="28"/>
      <c r="H85" s="28"/>
      <c r="I85" s="36"/>
    </row>
    <row r="86" spans="1:9" ht="15.75" customHeight="1" x14ac:dyDescent="0.25">
      <c r="A86" s="18">
        <v>44341</v>
      </c>
      <c r="B86" s="28"/>
      <c r="C86" s="28"/>
      <c r="D86" s="28"/>
      <c r="E86" s="28"/>
      <c r="F86" s="28"/>
      <c r="G86" s="28"/>
      <c r="H86" s="28"/>
      <c r="I86" s="36"/>
    </row>
    <row r="87" spans="1:9" ht="15.75" customHeight="1" x14ac:dyDescent="0.25">
      <c r="A87" s="18">
        <v>44342</v>
      </c>
      <c r="B87" s="28"/>
      <c r="C87" s="28"/>
      <c r="D87" s="28"/>
      <c r="E87" s="28"/>
      <c r="F87" s="28"/>
      <c r="G87" s="28"/>
      <c r="H87" s="28"/>
      <c r="I87" s="36"/>
    </row>
    <row r="88" spans="1:9" ht="15.75" customHeight="1" x14ac:dyDescent="0.25">
      <c r="A88" s="18">
        <v>44343</v>
      </c>
      <c r="B88" s="28"/>
      <c r="C88" s="28"/>
      <c r="D88" s="28"/>
      <c r="E88" s="28"/>
      <c r="F88" s="28"/>
      <c r="G88" s="28"/>
      <c r="H88" s="28"/>
      <c r="I88" s="36"/>
    </row>
    <row r="89" spans="1:9" ht="15.75" customHeight="1" x14ac:dyDescent="0.25">
      <c r="A89" s="18">
        <v>44344</v>
      </c>
      <c r="B89" s="28"/>
      <c r="C89" s="28"/>
      <c r="D89" s="28"/>
      <c r="E89" s="28"/>
      <c r="F89" s="28"/>
      <c r="G89" s="28"/>
      <c r="H89" s="28"/>
      <c r="I89" s="36"/>
    </row>
    <row r="90" spans="1:9" ht="15.75" customHeight="1" x14ac:dyDescent="0.25">
      <c r="A90" s="18">
        <v>44345</v>
      </c>
      <c r="B90" s="28"/>
      <c r="C90" s="28"/>
      <c r="D90" s="28"/>
      <c r="E90" s="28"/>
      <c r="F90" s="28"/>
      <c r="G90" s="28"/>
      <c r="H90" s="28"/>
      <c r="I90" s="36"/>
    </row>
    <row r="91" spans="1:9" ht="15.75" customHeight="1" x14ac:dyDescent="0.25">
      <c r="A91" s="18">
        <v>44346</v>
      </c>
      <c r="B91" s="28"/>
      <c r="C91" s="28"/>
      <c r="D91" s="28"/>
      <c r="E91" s="28"/>
      <c r="F91" s="28"/>
      <c r="G91" s="28"/>
      <c r="H91" s="28"/>
      <c r="I91" s="36"/>
    </row>
    <row r="92" spans="1:9" ht="15.75" customHeight="1" x14ac:dyDescent="0.25">
      <c r="A92" s="18">
        <v>44347</v>
      </c>
      <c r="B92" s="37"/>
      <c r="C92" s="37"/>
      <c r="D92" s="37"/>
      <c r="E92" s="37"/>
      <c r="F92" s="37"/>
      <c r="G92" s="37"/>
      <c r="H92" s="37"/>
      <c r="I92" s="34"/>
    </row>
    <row r="93" spans="1:9" ht="15.75" customHeight="1" x14ac:dyDescent="0.25">
      <c r="A93" s="18">
        <v>44348</v>
      </c>
      <c r="B93" s="37"/>
      <c r="C93" s="37"/>
      <c r="D93" s="37"/>
      <c r="E93" s="37"/>
      <c r="F93" s="37"/>
      <c r="G93" s="37"/>
      <c r="H93" s="37"/>
      <c r="I93" s="34"/>
    </row>
    <row r="94" spans="1:9" ht="15.75" customHeight="1" x14ac:dyDescent="0.25">
      <c r="A94" s="18">
        <v>44349</v>
      </c>
      <c r="B94" s="37"/>
      <c r="C94" s="37"/>
      <c r="D94" s="37"/>
      <c r="E94" s="37"/>
      <c r="F94" s="37"/>
      <c r="G94" s="37"/>
      <c r="H94" s="37"/>
      <c r="I94" s="34"/>
    </row>
    <row r="95" spans="1:9" ht="15.75" customHeight="1" x14ac:dyDescent="0.25">
      <c r="A95" s="18">
        <v>44350</v>
      </c>
      <c r="B95" s="37"/>
      <c r="C95" s="37"/>
      <c r="D95" s="37"/>
      <c r="E95" s="37"/>
      <c r="F95" s="37"/>
      <c r="G95" s="37"/>
      <c r="H95" s="37"/>
      <c r="I95" s="34"/>
    </row>
    <row r="96" spans="1:9" ht="15.75" customHeight="1" x14ac:dyDescent="0.25">
      <c r="A96" s="18">
        <v>44351</v>
      </c>
      <c r="B96" s="37"/>
      <c r="C96" s="37"/>
      <c r="D96" s="37"/>
      <c r="E96" s="37"/>
      <c r="F96" s="37"/>
      <c r="G96" s="37"/>
      <c r="H96" s="37"/>
      <c r="I96" s="34"/>
    </row>
    <row r="97" spans="1:9" ht="15.75" customHeight="1" x14ac:dyDescent="0.25">
      <c r="A97" s="18">
        <v>44352</v>
      </c>
      <c r="B97" s="37"/>
      <c r="C97" s="37"/>
      <c r="D97" s="37"/>
      <c r="E97" s="37"/>
      <c r="F97" s="37"/>
      <c r="G97" s="37"/>
      <c r="H97" s="37"/>
      <c r="I97" s="34"/>
    </row>
    <row r="98" spans="1:9" ht="15.75" customHeight="1" x14ac:dyDescent="0.25">
      <c r="A98" s="18">
        <v>44353</v>
      </c>
      <c r="B98" s="37"/>
      <c r="C98" s="37"/>
      <c r="D98" s="37"/>
      <c r="E98" s="37"/>
      <c r="F98" s="37"/>
      <c r="G98" s="37"/>
      <c r="H98" s="37"/>
      <c r="I98" s="34"/>
    </row>
    <row r="99" spans="1:9" ht="15.75" customHeight="1" x14ac:dyDescent="0.25">
      <c r="A99" s="18">
        <v>44354</v>
      </c>
      <c r="B99" s="28"/>
      <c r="C99" s="28"/>
      <c r="D99" s="28"/>
      <c r="E99" s="28"/>
      <c r="F99" s="28"/>
      <c r="G99" s="28"/>
      <c r="H99" s="28"/>
      <c r="I99" s="36"/>
    </row>
    <row r="100" spans="1:9" ht="15.75" customHeight="1" x14ac:dyDescent="0.25">
      <c r="A100" s="18">
        <v>44355</v>
      </c>
      <c r="B100" s="28"/>
      <c r="C100" s="28"/>
      <c r="D100" s="28"/>
      <c r="E100" s="28"/>
      <c r="F100" s="28"/>
      <c r="G100" s="28"/>
      <c r="H100" s="28"/>
      <c r="I100" s="36"/>
    </row>
    <row r="101" spans="1:9" ht="15.75" customHeight="1" x14ac:dyDescent="0.25">
      <c r="A101" s="18">
        <v>44356</v>
      </c>
      <c r="B101" s="28"/>
      <c r="C101" s="28"/>
      <c r="D101" s="28"/>
      <c r="E101" s="28"/>
      <c r="F101" s="28"/>
      <c r="G101" s="28"/>
      <c r="H101" s="28"/>
      <c r="I101" s="36"/>
    </row>
    <row r="102" spans="1:9" ht="15.75" customHeight="1" x14ac:dyDescent="0.25">
      <c r="A102" s="18">
        <v>44357</v>
      </c>
      <c r="B102" s="28"/>
      <c r="C102" s="28"/>
      <c r="D102" s="28"/>
      <c r="E102" s="28"/>
      <c r="F102" s="28"/>
      <c r="G102" s="28"/>
      <c r="H102" s="28"/>
      <c r="I102" s="36"/>
    </row>
    <row r="103" spans="1:9" ht="15.75" customHeight="1" x14ac:dyDescent="0.25">
      <c r="A103" s="18">
        <v>44358</v>
      </c>
      <c r="B103" s="28"/>
      <c r="C103" s="28"/>
      <c r="D103" s="28"/>
      <c r="E103" s="28"/>
      <c r="F103" s="28"/>
      <c r="G103" s="28"/>
      <c r="H103" s="28"/>
      <c r="I103" s="36"/>
    </row>
    <row r="104" spans="1:9" ht="15.75" customHeight="1" x14ac:dyDescent="0.25">
      <c r="A104" s="18">
        <v>44359</v>
      </c>
      <c r="B104" s="28"/>
      <c r="C104" s="28"/>
      <c r="D104" s="28"/>
      <c r="E104" s="28"/>
      <c r="F104" s="28"/>
      <c r="G104" s="28"/>
      <c r="H104" s="28"/>
      <c r="I104" s="36"/>
    </row>
    <row r="105" spans="1:9" ht="15.75" customHeight="1" x14ac:dyDescent="0.25">
      <c r="A105" s="18">
        <v>44360</v>
      </c>
      <c r="B105" s="28"/>
      <c r="C105" s="28"/>
      <c r="D105" s="28"/>
      <c r="E105" s="28"/>
      <c r="F105" s="28"/>
      <c r="G105" s="28"/>
      <c r="H105" s="28"/>
      <c r="I105" s="36"/>
    </row>
    <row r="106" spans="1:9" ht="15.75" customHeight="1" x14ac:dyDescent="0.25">
      <c r="A106" s="18">
        <v>44361</v>
      </c>
      <c r="B106" s="37"/>
      <c r="C106" s="37"/>
      <c r="D106" s="37"/>
      <c r="E106" s="37"/>
      <c r="F106" s="37"/>
      <c r="G106" s="37"/>
      <c r="H106" s="37"/>
      <c r="I106" s="34"/>
    </row>
    <row r="107" spans="1:9" ht="15.75" customHeight="1" x14ac:dyDescent="0.25">
      <c r="A107" s="18">
        <v>44362</v>
      </c>
      <c r="B107" s="37"/>
      <c r="C107" s="37"/>
      <c r="D107" s="37"/>
      <c r="E107" s="37"/>
      <c r="F107" s="37"/>
      <c r="G107" s="37"/>
      <c r="H107" s="37"/>
      <c r="I107" s="34"/>
    </row>
    <row r="108" spans="1:9" ht="15.75" customHeight="1" x14ac:dyDescent="0.25">
      <c r="A108" s="18">
        <v>44363</v>
      </c>
      <c r="B108" s="37"/>
      <c r="C108" s="37"/>
      <c r="D108" s="37"/>
      <c r="E108" s="37"/>
      <c r="F108" s="37"/>
      <c r="G108" s="37"/>
      <c r="H108" s="37"/>
      <c r="I108" s="34"/>
    </row>
    <row r="109" spans="1:9" ht="15.75" customHeight="1" x14ac:dyDescent="0.25">
      <c r="A109" s="18">
        <v>44364</v>
      </c>
      <c r="B109" s="37"/>
      <c r="C109" s="37"/>
      <c r="D109" s="37"/>
      <c r="E109" s="37"/>
      <c r="F109" s="37"/>
      <c r="G109" s="37"/>
      <c r="H109" s="37"/>
      <c r="I109" s="34"/>
    </row>
    <row r="110" spans="1:9" ht="15.75" customHeight="1" x14ac:dyDescent="0.25">
      <c r="A110" s="18">
        <v>44365</v>
      </c>
      <c r="B110" s="37"/>
      <c r="C110" s="37"/>
      <c r="D110" s="37"/>
      <c r="E110" s="37"/>
      <c r="F110" s="37"/>
      <c r="G110" s="37"/>
      <c r="H110" s="37"/>
      <c r="I110" s="34"/>
    </row>
    <row r="111" spans="1:9" ht="15.75" customHeight="1" x14ac:dyDescent="0.25">
      <c r="A111" s="18">
        <v>44366</v>
      </c>
      <c r="B111" s="37"/>
      <c r="C111" s="37"/>
      <c r="D111" s="37"/>
      <c r="E111" s="37"/>
      <c r="F111" s="37"/>
      <c r="G111" s="37"/>
      <c r="H111" s="37"/>
      <c r="I111" s="34"/>
    </row>
    <row r="112" spans="1:9" ht="15.75" customHeight="1" x14ac:dyDescent="0.25">
      <c r="A112" s="18">
        <v>44367</v>
      </c>
      <c r="B112" s="37"/>
      <c r="C112" s="37"/>
      <c r="D112" s="37"/>
      <c r="E112" s="37"/>
      <c r="F112" s="37"/>
      <c r="G112" s="37"/>
      <c r="H112" s="37"/>
      <c r="I112" s="34"/>
    </row>
    <row r="113" spans="1:9" ht="15.75" customHeight="1" x14ac:dyDescent="0.25">
      <c r="A113" s="18">
        <v>44368</v>
      </c>
      <c r="B113" s="28"/>
      <c r="C113" s="28"/>
      <c r="D113" s="28"/>
      <c r="E113" s="28"/>
      <c r="F113" s="28"/>
      <c r="G113" s="28"/>
      <c r="H113" s="28"/>
      <c r="I113" s="36"/>
    </row>
    <row r="114" spans="1:9" ht="15.75" customHeight="1" x14ac:dyDescent="0.25">
      <c r="A114" s="18">
        <v>44369</v>
      </c>
      <c r="B114" s="28"/>
      <c r="C114" s="28"/>
      <c r="D114" s="28"/>
      <c r="E114" s="28"/>
      <c r="F114" s="28"/>
      <c r="G114" s="28"/>
      <c r="H114" s="28"/>
      <c r="I114" s="36"/>
    </row>
    <row r="115" spans="1:9" ht="15.75" customHeight="1" x14ac:dyDescent="0.25">
      <c r="A115" s="18">
        <v>44370</v>
      </c>
      <c r="B115" s="28"/>
      <c r="C115" s="28"/>
      <c r="D115" s="28"/>
      <c r="E115" s="28"/>
      <c r="F115" s="28"/>
      <c r="G115" s="28"/>
      <c r="H115" s="28"/>
      <c r="I115" s="36"/>
    </row>
    <row r="116" spans="1:9" ht="15.75" customHeight="1" x14ac:dyDescent="0.25">
      <c r="A116" s="18">
        <v>44371</v>
      </c>
      <c r="B116" s="28"/>
      <c r="C116" s="28"/>
      <c r="D116" s="28"/>
      <c r="E116" s="28"/>
      <c r="F116" s="28"/>
      <c r="G116" s="28"/>
      <c r="H116" s="28"/>
      <c r="I116" s="36"/>
    </row>
    <row r="117" spans="1:9" ht="15.75" customHeight="1" x14ac:dyDescent="0.25">
      <c r="A117" s="18">
        <v>44372</v>
      </c>
      <c r="B117" s="28"/>
      <c r="C117" s="28"/>
      <c r="D117" s="28"/>
      <c r="E117" s="28"/>
      <c r="F117" s="28"/>
      <c r="G117" s="28"/>
      <c r="H117" s="28"/>
      <c r="I117" s="36"/>
    </row>
    <row r="118" spans="1:9" ht="15.75" customHeight="1" x14ac:dyDescent="0.25">
      <c r="A118" s="18">
        <v>44373</v>
      </c>
      <c r="B118" s="28"/>
      <c r="C118" s="28"/>
      <c r="D118" s="28"/>
      <c r="E118" s="28"/>
      <c r="F118" s="28"/>
      <c r="G118" s="28"/>
      <c r="H118" s="28"/>
      <c r="I118" s="36"/>
    </row>
    <row r="119" spans="1:9" ht="15.75" customHeight="1" x14ac:dyDescent="0.25">
      <c r="A119" s="18">
        <v>44374</v>
      </c>
      <c r="B119" s="28"/>
      <c r="C119" s="28"/>
      <c r="D119" s="28"/>
      <c r="E119" s="28"/>
      <c r="F119" s="28"/>
      <c r="G119" s="28"/>
      <c r="H119" s="28"/>
      <c r="I119" s="36"/>
    </row>
    <row r="120" spans="1:9" ht="15.75" customHeight="1" x14ac:dyDescent="0.25">
      <c r="A120" s="18">
        <v>44375</v>
      </c>
      <c r="B120" s="37"/>
      <c r="C120" s="37"/>
      <c r="D120" s="37"/>
      <c r="E120" s="37"/>
      <c r="F120" s="37"/>
      <c r="G120" s="37"/>
      <c r="H120" s="37"/>
      <c r="I120" s="34"/>
    </row>
    <row r="121" spans="1:9" ht="15.75" customHeight="1" x14ac:dyDescent="0.25">
      <c r="A121" s="18">
        <v>44376</v>
      </c>
      <c r="B121" s="37"/>
      <c r="C121" s="37"/>
      <c r="D121" s="37"/>
      <c r="E121" s="37"/>
      <c r="F121" s="37"/>
      <c r="G121" s="37"/>
      <c r="H121" s="37"/>
      <c r="I121" s="34"/>
    </row>
    <row r="122" spans="1:9" ht="15.75" customHeight="1" x14ac:dyDescent="0.25">
      <c r="A122" s="18">
        <v>44377</v>
      </c>
      <c r="B122" s="37"/>
      <c r="C122" s="37"/>
      <c r="D122" s="37"/>
      <c r="E122" s="37"/>
      <c r="F122" s="37"/>
      <c r="G122" s="37"/>
      <c r="H122" s="37"/>
      <c r="I122" s="34"/>
    </row>
    <row r="123" spans="1:9" ht="15.75" customHeight="1" x14ac:dyDescent="0.25">
      <c r="A123" s="18">
        <v>44378</v>
      </c>
      <c r="B123" s="37"/>
      <c r="C123" s="37"/>
      <c r="D123" s="37"/>
      <c r="E123" s="37"/>
      <c r="F123" s="37"/>
      <c r="G123" s="37"/>
      <c r="H123" s="37"/>
      <c r="I123" s="34"/>
    </row>
    <row r="124" spans="1:9" ht="15.75" customHeight="1" x14ac:dyDescent="0.25">
      <c r="A124" s="18">
        <v>44379</v>
      </c>
      <c r="B124" s="37"/>
      <c r="C124" s="37"/>
      <c r="D124" s="37"/>
      <c r="E124" s="37"/>
      <c r="F124" s="37"/>
      <c r="G124" s="37"/>
      <c r="H124" s="37"/>
      <c r="I124" s="34"/>
    </row>
    <row r="125" spans="1:9" ht="15.75" customHeight="1" x14ac:dyDescent="0.25">
      <c r="A125" s="18">
        <v>44380</v>
      </c>
      <c r="B125" s="37"/>
      <c r="C125" s="37"/>
      <c r="D125" s="37"/>
      <c r="E125" s="37"/>
      <c r="F125" s="37"/>
      <c r="G125" s="37"/>
      <c r="H125" s="37"/>
      <c r="I125" s="34"/>
    </row>
    <row r="126" spans="1:9" ht="15.75" customHeight="1" x14ac:dyDescent="0.25">
      <c r="A126" s="18">
        <v>44381</v>
      </c>
      <c r="B126" s="37"/>
      <c r="C126" s="37"/>
      <c r="D126" s="37"/>
      <c r="E126" s="37"/>
      <c r="F126" s="37"/>
      <c r="G126" s="37"/>
      <c r="H126" s="37"/>
      <c r="I126" s="34"/>
    </row>
    <row r="127" spans="1:9" ht="15.75" customHeight="1" x14ac:dyDescent="0.25">
      <c r="A127" s="18">
        <v>44382</v>
      </c>
      <c r="B127" s="28"/>
      <c r="C127" s="28"/>
      <c r="D127" s="28"/>
      <c r="E127" s="28"/>
      <c r="F127" s="28"/>
      <c r="G127" s="28"/>
      <c r="H127" s="28"/>
      <c r="I127" s="36"/>
    </row>
    <row r="128" spans="1:9" ht="15.75" customHeight="1" x14ac:dyDescent="0.25">
      <c r="A128" s="18">
        <v>44383</v>
      </c>
      <c r="B128" s="28"/>
      <c r="C128" s="28"/>
      <c r="D128" s="28"/>
      <c r="E128" s="28"/>
      <c r="F128" s="28"/>
      <c r="G128" s="28"/>
      <c r="H128" s="28"/>
      <c r="I128" s="36"/>
    </row>
    <row r="129" spans="1:9" ht="15.75" customHeight="1" x14ac:dyDescent="0.25">
      <c r="A129" s="18">
        <v>44384</v>
      </c>
      <c r="B129" s="28"/>
      <c r="C129" s="28"/>
      <c r="D129" s="28"/>
      <c r="E129" s="28"/>
      <c r="F129" s="28"/>
      <c r="G129" s="28"/>
      <c r="H129" s="28"/>
      <c r="I129" s="36"/>
    </row>
    <row r="130" spans="1:9" ht="15.75" customHeight="1" x14ac:dyDescent="0.25">
      <c r="A130" s="18">
        <v>44385</v>
      </c>
      <c r="B130" s="28"/>
      <c r="C130" s="28"/>
      <c r="D130" s="28"/>
      <c r="E130" s="28"/>
      <c r="F130" s="28"/>
      <c r="G130" s="28"/>
      <c r="H130" s="28"/>
      <c r="I130" s="36"/>
    </row>
    <row r="131" spans="1:9" ht="15.75" customHeight="1" x14ac:dyDescent="0.25">
      <c r="A131" s="18">
        <v>44386</v>
      </c>
      <c r="B131" s="28"/>
      <c r="C131" s="28"/>
      <c r="D131" s="28"/>
      <c r="E131" s="28"/>
      <c r="F131" s="28"/>
      <c r="G131" s="28"/>
      <c r="H131" s="28"/>
      <c r="I131" s="36"/>
    </row>
    <row r="132" spans="1:9" ht="15.75" customHeight="1" x14ac:dyDescent="0.25">
      <c r="A132" s="18">
        <v>44387</v>
      </c>
      <c r="B132" s="28"/>
      <c r="C132" s="28"/>
      <c r="D132" s="28"/>
      <c r="E132" s="28"/>
      <c r="F132" s="28"/>
      <c r="G132" s="28"/>
      <c r="H132" s="28"/>
      <c r="I132" s="36"/>
    </row>
    <row r="133" spans="1:9" ht="15.75" customHeight="1" x14ac:dyDescent="0.25">
      <c r="A133" s="18">
        <v>44388</v>
      </c>
      <c r="B133" s="28"/>
      <c r="C133" s="28"/>
      <c r="D133" s="28"/>
      <c r="E133" s="28"/>
      <c r="F133" s="28"/>
      <c r="G133" s="28"/>
      <c r="H133" s="28"/>
      <c r="I133" s="36"/>
    </row>
    <row r="134" spans="1:9" ht="15.75" customHeight="1" x14ac:dyDescent="0.25">
      <c r="A134" s="18">
        <v>44389</v>
      </c>
      <c r="B134" s="37"/>
      <c r="C134" s="37"/>
      <c r="D134" s="37"/>
      <c r="E134" s="37"/>
      <c r="F134" s="37"/>
      <c r="G134" s="37"/>
      <c r="H134" s="37"/>
      <c r="I134" s="34"/>
    </row>
    <row r="135" spans="1:9" ht="15.75" customHeight="1" x14ac:dyDescent="0.25">
      <c r="A135" s="18">
        <v>44390</v>
      </c>
      <c r="B135" s="37"/>
      <c r="C135" s="37"/>
      <c r="D135" s="37"/>
      <c r="E135" s="37"/>
      <c r="F135" s="37"/>
      <c r="G135" s="37"/>
      <c r="H135" s="37"/>
      <c r="I135" s="34"/>
    </row>
    <row r="136" spans="1:9" ht="15.75" customHeight="1" x14ac:dyDescent="0.25">
      <c r="A136" s="18">
        <v>44391</v>
      </c>
      <c r="B136" s="37"/>
      <c r="C136" s="37"/>
      <c r="D136" s="37"/>
      <c r="E136" s="37"/>
      <c r="F136" s="37"/>
      <c r="G136" s="37"/>
      <c r="H136" s="37"/>
      <c r="I136" s="34"/>
    </row>
    <row r="137" spans="1:9" ht="15.75" customHeight="1" x14ac:dyDescent="0.25">
      <c r="A137" s="18">
        <v>44392</v>
      </c>
      <c r="B137" s="37"/>
      <c r="C137" s="37"/>
      <c r="D137" s="37"/>
      <c r="E137" s="37"/>
      <c r="F137" s="37"/>
      <c r="G137" s="37"/>
      <c r="H137" s="37"/>
      <c r="I137" s="34"/>
    </row>
    <row r="138" spans="1:9" ht="15.75" customHeight="1" x14ac:dyDescent="0.25">
      <c r="A138" s="18">
        <v>44393</v>
      </c>
      <c r="B138" s="37"/>
      <c r="C138" s="37"/>
      <c r="D138" s="37"/>
      <c r="E138" s="37"/>
      <c r="F138" s="37"/>
      <c r="G138" s="37"/>
      <c r="H138" s="37"/>
      <c r="I138" s="34"/>
    </row>
    <row r="139" spans="1:9" ht="15.75" customHeight="1" x14ac:dyDescent="0.25">
      <c r="A139" s="18">
        <v>44394</v>
      </c>
      <c r="B139" s="37"/>
      <c r="C139" s="37"/>
      <c r="D139" s="37"/>
      <c r="E139" s="37"/>
      <c r="F139" s="37"/>
      <c r="G139" s="37"/>
      <c r="H139" s="37"/>
      <c r="I139" s="34"/>
    </row>
    <row r="140" spans="1:9" ht="15.75" customHeight="1" x14ac:dyDescent="0.25">
      <c r="A140" s="18">
        <v>44395</v>
      </c>
      <c r="B140" s="37"/>
      <c r="C140" s="37"/>
      <c r="D140" s="37"/>
      <c r="E140" s="37"/>
      <c r="F140" s="37"/>
      <c r="G140" s="37"/>
      <c r="H140" s="37"/>
      <c r="I140" s="34"/>
    </row>
    <row r="141" spans="1:9" ht="15.75" customHeight="1" x14ac:dyDescent="0.25">
      <c r="A141" s="18">
        <v>44396</v>
      </c>
      <c r="B141" s="28"/>
      <c r="C141" s="28"/>
      <c r="D141" s="28"/>
      <c r="E141" s="28"/>
      <c r="F141" s="28"/>
      <c r="G141" s="28"/>
      <c r="H141" s="28"/>
      <c r="I141" s="36"/>
    </row>
    <row r="142" spans="1:9" ht="15.75" customHeight="1" x14ac:dyDescent="0.25">
      <c r="A142" s="18">
        <v>44397</v>
      </c>
      <c r="B142" s="28"/>
      <c r="C142" s="28"/>
      <c r="D142" s="28"/>
      <c r="E142" s="28"/>
      <c r="F142" s="28"/>
      <c r="G142" s="28"/>
      <c r="H142" s="28"/>
      <c r="I142" s="36"/>
    </row>
    <row r="143" spans="1:9" ht="15.75" customHeight="1" x14ac:dyDescent="0.25">
      <c r="A143" s="18">
        <v>44398</v>
      </c>
      <c r="B143" s="28"/>
      <c r="C143" s="28"/>
      <c r="D143" s="28"/>
      <c r="E143" s="28"/>
      <c r="F143" s="28"/>
      <c r="G143" s="28"/>
      <c r="H143" s="28"/>
      <c r="I143" s="36"/>
    </row>
    <row r="144" spans="1:9" ht="15.75" customHeight="1" x14ac:dyDescent="0.25">
      <c r="A144" s="18">
        <v>44399</v>
      </c>
      <c r="B144" s="28"/>
      <c r="C144" s="28"/>
      <c r="D144" s="28"/>
      <c r="E144" s="28"/>
      <c r="F144" s="28"/>
      <c r="G144" s="28"/>
      <c r="H144" s="28"/>
      <c r="I144" s="36"/>
    </row>
    <row r="145" spans="1:9" ht="15.75" customHeight="1" x14ac:dyDescent="0.25">
      <c r="A145" s="18">
        <v>44400</v>
      </c>
      <c r="B145" s="28"/>
      <c r="C145" s="28"/>
      <c r="D145" s="28"/>
      <c r="E145" s="28"/>
      <c r="F145" s="28"/>
      <c r="G145" s="28"/>
      <c r="H145" s="28"/>
      <c r="I145" s="36"/>
    </row>
    <row r="146" spans="1:9" ht="15.75" customHeight="1" x14ac:dyDescent="0.25">
      <c r="A146" s="18">
        <v>44401</v>
      </c>
      <c r="B146" s="28"/>
      <c r="C146" s="28"/>
      <c r="D146" s="28"/>
      <c r="E146" s="28"/>
      <c r="F146" s="28"/>
      <c r="G146" s="28"/>
      <c r="H146" s="28"/>
      <c r="I146" s="36"/>
    </row>
    <row r="147" spans="1:9" ht="15.75" customHeight="1" x14ac:dyDescent="0.25">
      <c r="A147" s="18">
        <v>44402</v>
      </c>
      <c r="B147" s="28"/>
      <c r="C147" s="28"/>
      <c r="D147" s="28"/>
      <c r="E147" s="28"/>
      <c r="F147" s="28"/>
      <c r="G147" s="28"/>
      <c r="H147" s="28"/>
      <c r="I147" s="36"/>
    </row>
    <row r="148" spans="1:9" ht="15.75" customHeight="1" x14ac:dyDescent="0.25">
      <c r="A148" s="18">
        <v>44403</v>
      </c>
      <c r="B148" s="37"/>
      <c r="C148" s="37"/>
      <c r="D148" s="37"/>
      <c r="E148" s="37"/>
      <c r="F148" s="37"/>
      <c r="G148" s="37"/>
      <c r="H148" s="37"/>
      <c r="I148" s="34"/>
    </row>
    <row r="149" spans="1:9" ht="15.75" customHeight="1" x14ac:dyDescent="0.25">
      <c r="A149" s="18">
        <v>44404</v>
      </c>
      <c r="B149" s="37"/>
      <c r="C149" s="37"/>
      <c r="D149" s="37"/>
      <c r="E149" s="37"/>
      <c r="F149" s="37"/>
      <c r="G149" s="37"/>
      <c r="H149" s="37"/>
      <c r="I149" s="34"/>
    </row>
    <row r="150" spans="1:9" ht="15.75" customHeight="1" x14ac:dyDescent="0.25">
      <c r="A150" s="18">
        <v>44405</v>
      </c>
      <c r="B150" s="37"/>
      <c r="C150" s="37"/>
      <c r="D150" s="37"/>
      <c r="E150" s="37"/>
      <c r="F150" s="37"/>
      <c r="G150" s="37"/>
      <c r="H150" s="37"/>
      <c r="I150" s="34"/>
    </row>
    <row r="151" spans="1:9" ht="15.75" customHeight="1" x14ac:dyDescent="0.25">
      <c r="A151" s="18">
        <v>44406</v>
      </c>
      <c r="B151" s="37"/>
      <c r="C151" s="37"/>
      <c r="D151" s="37"/>
      <c r="E151" s="37"/>
      <c r="F151" s="37"/>
      <c r="G151" s="37"/>
      <c r="H151" s="37"/>
      <c r="I151" s="34"/>
    </row>
    <row r="152" spans="1:9" ht="15.75" customHeight="1" x14ac:dyDescent="0.25">
      <c r="A152" s="18">
        <v>44407</v>
      </c>
      <c r="B152" s="37"/>
      <c r="C152" s="37"/>
      <c r="D152" s="37"/>
      <c r="E152" s="37"/>
      <c r="F152" s="37"/>
      <c r="G152" s="37"/>
      <c r="H152" s="37"/>
      <c r="I152" s="34"/>
    </row>
    <row r="153" spans="1:9" ht="15.75" customHeight="1" x14ac:dyDescent="0.25">
      <c r="A153" s="18">
        <v>44408</v>
      </c>
      <c r="B153" s="37"/>
      <c r="C153" s="37"/>
      <c r="D153" s="37"/>
      <c r="E153" s="37"/>
      <c r="F153" s="37"/>
      <c r="G153" s="37"/>
      <c r="H153" s="37"/>
      <c r="I153" s="34"/>
    </row>
    <row r="154" spans="1:9" ht="15.75" customHeight="1" x14ac:dyDescent="0.25">
      <c r="A154" s="18">
        <v>44409</v>
      </c>
      <c r="B154" s="37"/>
      <c r="C154" s="37"/>
      <c r="D154" s="37"/>
      <c r="E154" s="37"/>
      <c r="F154" s="37"/>
      <c r="G154" s="37"/>
      <c r="H154" s="37"/>
      <c r="I154" s="34"/>
    </row>
    <row r="155" spans="1:9" ht="15.75" customHeight="1" x14ac:dyDescent="0.25">
      <c r="A155" s="18">
        <v>44410</v>
      </c>
      <c r="B155" s="28"/>
      <c r="C155" s="28"/>
      <c r="D155" s="28"/>
      <c r="E155" s="28"/>
      <c r="F155" s="28"/>
      <c r="G155" s="28"/>
      <c r="H155" s="28"/>
      <c r="I155" s="36"/>
    </row>
    <row r="156" spans="1:9" ht="15.75" customHeight="1" x14ac:dyDescent="0.25">
      <c r="A156" s="18">
        <v>44411</v>
      </c>
      <c r="B156" s="28"/>
      <c r="C156" s="28"/>
      <c r="D156" s="28"/>
      <c r="E156" s="28"/>
      <c r="F156" s="28"/>
      <c r="G156" s="28"/>
      <c r="H156" s="28"/>
      <c r="I156" s="36"/>
    </row>
    <row r="157" spans="1:9" ht="15.75" customHeight="1" x14ac:dyDescent="0.25">
      <c r="A157" s="18">
        <v>44412</v>
      </c>
      <c r="B157" s="28"/>
      <c r="C157" s="28"/>
      <c r="D157" s="28"/>
      <c r="E157" s="28"/>
      <c r="F157" s="28"/>
      <c r="G157" s="28"/>
      <c r="H157" s="28"/>
      <c r="I157" s="36"/>
    </row>
    <row r="158" spans="1:9" ht="15.75" customHeight="1" x14ac:dyDescent="0.25">
      <c r="A158" s="18">
        <v>44413</v>
      </c>
      <c r="B158" s="28"/>
      <c r="C158" s="28"/>
      <c r="D158" s="28"/>
      <c r="E158" s="28"/>
      <c r="F158" s="28"/>
      <c r="G158" s="28"/>
      <c r="H158" s="28"/>
      <c r="I158" s="36"/>
    </row>
    <row r="159" spans="1:9" ht="15.75" customHeight="1" x14ac:dyDescent="0.25">
      <c r="A159" s="18">
        <v>44414</v>
      </c>
      <c r="B159" s="28"/>
      <c r="C159" s="28"/>
      <c r="D159" s="28"/>
      <c r="E159" s="28"/>
      <c r="F159" s="28"/>
      <c r="G159" s="28"/>
      <c r="H159" s="28"/>
      <c r="I159" s="36"/>
    </row>
    <row r="160" spans="1:9" ht="15.75" customHeight="1" x14ac:dyDescent="0.25">
      <c r="A160" s="18">
        <v>44415</v>
      </c>
      <c r="B160" s="28"/>
      <c r="C160" s="28"/>
      <c r="D160" s="28"/>
      <c r="E160" s="28"/>
      <c r="F160" s="28"/>
      <c r="G160" s="28"/>
      <c r="H160" s="28"/>
      <c r="I160" s="36"/>
    </row>
    <row r="161" spans="1:9" ht="15.75" customHeight="1" x14ac:dyDescent="0.25">
      <c r="A161" s="18">
        <v>44416</v>
      </c>
      <c r="B161" s="28"/>
      <c r="C161" s="28"/>
      <c r="D161" s="28"/>
      <c r="E161" s="28"/>
      <c r="F161" s="28"/>
      <c r="G161" s="28"/>
      <c r="H161" s="28"/>
      <c r="I161" s="36"/>
    </row>
    <row r="162" spans="1:9" ht="15.75" customHeight="1" x14ac:dyDescent="0.25">
      <c r="A162" s="18">
        <v>44417</v>
      </c>
      <c r="B162" s="37"/>
      <c r="C162" s="37"/>
      <c r="D162" s="37"/>
      <c r="E162" s="37"/>
      <c r="F162" s="37"/>
      <c r="G162" s="37"/>
      <c r="H162" s="37"/>
      <c r="I162" s="34"/>
    </row>
    <row r="163" spans="1:9" ht="15.75" customHeight="1" x14ac:dyDescent="0.25">
      <c r="A163" s="18">
        <v>44418</v>
      </c>
      <c r="B163" s="37"/>
      <c r="C163" s="37"/>
      <c r="D163" s="37"/>
      <c r="E163" s="37"/>
      <c r="F163" s="37"/>
      <c r="G163" s="37"/>
      <c r="H163" s="37"/>
      <c r="I163" s="34"/>
    </row>
    <row r="164" spans="1:9" ht="15.75" customHeight="1" x14ac:dyDescent="0.25">
      <c r="A164" s="18">
        <v>44419</v>
      </c>
      <c r="B164" s="37"/>
      <c r="C164" s="37"/>
      <c r="D164" s="37"/>
      <c r="E164" s="37"/>
      <c r="F164" s="37"/>
      <c r="G164" s="37"/>
      <c r="H164" s="37"/>
      <c r="I164" s="34"/>
    </row>
    <row r="165" spans="1:9" ht="15.75" customHeight="1" x14ac:dyDescent="0.25">
      <c r="A165" s="18">
        <v>44420</v>
      </c>
      <c r="B165" s="37"/>
      <c r="C165" s="37"/>
      <c r="D165" s="37"/>
      <c r="E165" s="37"/>
      <c r="F165" s="37"/>
      <c r="G165" s="37"/>
      <c r="H165" s="37"/>
      <c r="I165" s="34"/>
    </row>
    <row r="166" spans="1:9" ht="15.75" customHeight="1" x14ac:dyDescent="0.25">
      <c r="A166" s="18">
        <v>44421</v>
      </c>
      <c r="B166" s="37"/>
      <c r="C166" s="37"/>
      <c r="D166" s="37"/>
      <c r="E166" s="37"/>
      <c r="F166" s="37"/>
      <c r="G166" s="37"/>
      <c r="H166" s="37"/>
      <c r="I166" s="34"/>
    </row>
    <row r="167" spans="1:9" ht="15.75" customHeight="1" x14ac:dyDescent="0.25">
      <c r="A167" s="18">
        <v>44422</v>
      </c>
      <c r="B167" s="37"/>
      <c r="C167" s="37"/>
      <c r="D167" s="37"/>
      <c r="E167" s="37"/>
      <c r="F167" s="37"/>
      <c r="G167" s="37"/>
      <c r="H167" s="37"/>
      <c r="I167" s="34"/>
    </row>
    <row r="168" spans="1:9" ht="15.75" customHeight="1" x14ac:dyDescent="0.25">
      <c r="A168" s="18">
        <v>44423</v>
      </c>
      <c r="B168" s="37"/>
      <c r="C168" s="37"/>
      <c r="D168" s="37"/>
      <c r="E168" s="37"/>
      <c r="F168" s="37"/>
      <c r="G168" s="37"/>
      <c r="H168" s="37"/>
      <c r="I168" s="34"/>
    </row>
    <row r="169" spans="1:9" ht="15.75" customHeight="1" x14ac:dyDescent="0.25">
      <c r="A169" s="18">
        <v>44424</v>
      </c>
      <c r="B169" s="28"/>
      <c r="C169" s="28"/>
      <c r="D169" s="28"/>
      <c r="E169" s="28"/>
      <c r="F169" s="28"/>
      <c r="G169" s="28"/>
      <c r="H169" s="28"/>
      <c r="I169" s="36"/>
    </row>
    <row r="170" spans="1:9" ht="15.75" customHeight="1" x14ac:dyDescent="0.25">
      <c r="A170" s="18">
        <v>44425</v>
      </c>
      <c r="B170" s="28"/>
      <c r="C170" s="28"/>
      <c r="D170" s="28"/>
      <c r="E170" s="28"/>
      <c r="F170" s="28"/>
      <c r="G170" s="28"/>
      <c r="H170" s="28"/>
      <c r="I170" s="36"/>
    </row>
    <row r="171" spans="1:9" ht="15.75" customHeight="1" x14ac:dyDescent="0.25">
      <c r="A171" s="18">
        <v>44426</v>
      </c>
      <c r="B171" s="28"/>
      <c r="C171" s="28"/>
      <c r="D171" s="28"/>
      <c r="E171" s="28"/>
      <c r="F171" s="28"/>
      <c r="G171" s="28"/>
      <c r="H171" s="28"/>
      <c r="I171" s="36"/>
    </row>
    <row r="172" spans="1:9" ht="15.75" customHeight="1" x14ac:dyDescent="0.25">
      <c r="A172" s="18">
        <v>44427</v>
      </c>
      <c r="B172" s="28"/>
      <c r="C172" s="28"/>
      <c r="D172" s="28"/>
      <c r="E172" s="28"/>
      <c r="F172" s="28"/>
      <c r="G172" s="28"/>
      <c r="H172" s="28"/>
      <c r="I172" s="36"/>
    </row>
    <row r="173" spans="1:9" ht="15.75" customHeight="1" x14ac:dyDescent="0.25">
      <c r="A173" s="18">
        <v>44428</v>
      </c>
      <c r="B173" s="28"/>
      <c r="C173" s="28"/>
      <c r="D173" s="28"/>
      <c r="E173" s="28"/>
      <c r="F173" s="28"/>
      <c r="G173" s="28"/>
      <c r="H173" s="28"/>
      <c r="I173" s="36"/>
    </row>
    <row r="174" spans="1:9" ht="15.75" customHeight="1" x14ac:dyDescent="0.25">
      <c r="A174" s="18">
        <v>44429</v>
      </c>
      <c r="B174" s="28"/>
      <c r="C174" s="28"/>
      <c r="D174" s="28"/>
      <c r="E174" s="28"/>
      <c r="F174" s="28"/>
      <c r="G174" s="28"/>
      <c r="H174" s="28"/>
      <c r="I174" s="36"/>
    </row>
    <row r="175" spans="1:9" ht="15.75" customHeight="1" x14ac:dyDescent="0.25">
      <c r="A175" s="18">
        <v>44430</v>
      </c>
      <c r="B175" s="28"/>
      <c r="C175" s="28"/>
      <c r="D175" s="28"/>
      <c r="E175" s="28"/>
      <c r="F175" s="28"/>
      <c r="G175" s="28"/>
      <c r="H175" s="28"/>
      <c r="I175" s="36"/>
    </row>
    <row r="176" spans="1:9" ht="15.75" customHeight="1" x14ac:dyDescent="0.25">
      <c r="A176" s="18">
        <v>44431</v>
      </c>
      <c r="B176" s="37"/>
      <c r="C176" s="37"/>
      <c r="D176" s="37"/>
      <c r="E176" s="37"/>
      <c r="F176" s="37"/>
      <c r="G176" s="37"/>
      <c r="H176" s="37"/>
      <c r="I176" s="34"/>
    </row>
    <row r="177" spans="1:9" ht="15.75" customHeight="1" x14ac:dyDescent="0.25">
      <c r="A177" s="18">
        <v>44432</v>
      </c>
      <c r="B177" s="37"/>
      <c r="C177" s="37"/>
      <c r="D177" s="37"/>
      <c r="E177" s="37"/>
      <c r="F177" s="37"/>
      <c r="G177" s="37"/>
      <c r="H177" s="37"/>
      <c r="I177" s="34"/>
    </row>
    <row r="178" spans="1:9" ht="15.75" customHeight="1" x14ac:dyDescent="0.25">
      <c r="A178" s="18">
        <v>44433</v>
      </c>
      <c r="B178" s="37"/>
      <c r="C178" s="37"/>
      <c r="D178" s="37"/>
      <c r="E178" s="37"/>
      <c r="F178" s="37"/>
      <c r="G178" s="37"/>
      <c r="H178" s="37"/>
      <c r="I178" s="34"/>
    </row>
    <row r="179" spans="1:9" ht="15.75" customHeight="1" x14ac:dyDescent="0.25">
      <c r="A179" s="18">
        <v>44434</v>
      </c>
      <c r="B179" s="37"/>
      <c r="C179" s="37"/>
      <c r="D179" s="37"/>
      <c r="E179" s="37"/>
      <c r="F179" s="37"/>
      <c r="G179" s="37"/>
      <c r="H179" s="37"/>
      <c r="I179" s="34"/>
    </row>
    <row r="180" spans="1:9" ht="15.75" customHeight="1" x14ac:dyDescent="0.25">
      <c r="A180" s="18">
        <v>44435</v>
      </c>
      <c r="B180" s="37"/>
      <c r="C180" s="37"/>
      <c r="D180" s="37"/>
      <c r="E180" s="37"/>
      <c r="F180" s="37"/>
      <c r="G180" s="37"/>
      <c r="H180" s="37"/>
      <c r="I180" s="34"/>
    </row>
    <row r="181" spans="1:9" ht="15.75" customHeight="1" x14ac:dyDescent="0.25">
      <c r="A181" s="18">
        <v>44436</v>
      </c>
      <c r="B181" s="37"/>
      <c r="C181" s="37"/>
      <c r="D181" s="37"/>
      <c r="E181" s="37"/>
      <c r="F181" s="37"/>
      <c r="G181" s="37"/>
      <c r="H181" s="37"/>
      <c r="I181" s="34"/>
    </row>
    <row r="182" spans="1:9" ht="15.75" customHeight="1" x14ac:dyDescent="0.25">
      <c r="A182" s="18">
        <v>44437</v>
      </c>
      <c r="B182" s="37"/>
      <c r="C182" s="37"/>
      <c r="D182" s="37"/>
      <c r="E182" s="37"/>
      <c r="F182" s="37"/>
      <c r="G182" s="37"/>
      <c r="H182" s="37"/>
      <c r="I182" s="34"/>
    </row>
    <row r="183" spans="1:9" ht="15.75" customHeight="1" x14ac:dyDescent="0.25">
      <c r="A183" s="18">
        <v>44438</v>
      </c>
      <c r="B183" s="28"/>
      <c r="C183" s="28"/>
      <c r="D183" s="28"/>
      <c r="E183" s="28"/>
      <c r="F183" s="28"/>
      <c r="G183" s="28"/>
      <c r="H183" s="28"/>
      <c r="I183" s="36"/>
    </row>
    <row r="184" spans="1:9" ht="15.75" customHeight="1" x14ac:dyDescent="0.25">
      <c r="A184" s="18">
        <v>44439</v>
      </c>
      <c r="B184" s="28"/>
      <c r="C184" s="28"/>
      <c r="D184" s="28"/>
      <c r="E184" s="28"/>
      <c r="F184" s="28"/>
      <c r="G184" s="28"/>
      <c r="H184" s="28"/>
      <c r="I184" s="36"/>
    </row>
    <row r="185" spans="1:9" ht="15.75" customHeight="1" x14ac:dyDescent="0.25">
      <c r="A185" s="18">
        <v>44440</v>
      </c>
      <c r="B185" s="28"/>
      <c r="C185" s="28"/>
      <c r="D185" s="28"/>
      <c r="E185" s="28"/>
      <c r="F185" s="28"/>
      <c r="G185" s="28"/>
      <c r="H185" s="28"/>
      <c r="I185" s="36"/>
    </row>
    <row r="186" spans="1:9" ht="15.75" customHeight="1" x14ac:dyDescent="0.25">
      <c r="A186" s="18">
        <v>44441</v>
      </c>
      <c r="B186" s="28"/>
      <c r="C186" s="28"/>
      <c r="D186" s="28"/>
      <c r="E186" s="28"/>
      <c r="F186" s="28"/>
      <c r="G186" s="28"/>
      <c r="H186" s="28"/>
      <c r="I186" s="36"/>
    </row>
    <row r="187" spans="1:9" ht="15.75" customHeight="1" x14ac:dyDescent="0.25">
      <c r="A187" s="18">
        <v>44442</v>
      </c>
      <c r="B187" s="28"/>
      <c r="C187" s="28"/>
      <c r="D187" s="28"/>
      <c r="E187" s="28"/>
      <c r="F187" s="28"/>
      <c r="G187" s="28"/>
      <c r="H187" s="28"/>
      <c r="I187" s="36"/>
    </row>
    <row r="188" spans="1:9" ht="15.75" customHeight="1" x14ac:dyDescent="0.25">
      <c r="A188" s="18">
        <v>44443</v>
      </c>
      <c r="B188" s="28"/>
      <c r="C188" s="28"/>
      <c r="D188" s="28"/>
      <c r="E188" s="28"/>
      <c r="F188" s="28"/>
      <c r="G188" s="28"/>
      <c r="H188" s="28"/>
      <c r="I188" s="36"/>
    </row>
    <row r="189" spans="1:9" ht="15.75" customHeight="1" x14ac:dyDescent="0.25">
      <c r="A189" s="18">
        <v>44444</v>
      </c>
      <c r="B189" s="28"/>
      <c r="C189" s="28"/>
      <c r="D189" s="28"/>
      <c r="E189" s="28"/>
      <c r="F189" s="28"/>
      <c r="G189" s="28"/>
      <c r="H189" s="28"/>
      <c r="I189" s="36"/>
    </row>
    <row r="190" spans="1:9" ht="15.75" customHeight="1" x14ac:dyDescent="0.25">
      <c r="A190" s="18">
        <v>44445</v>
      </c>
      <c r="B190" s="37"/>
      <c r="C190" s="37"/>
      <c r="D190" s="37"/>
      <c r="E190" s="37"/>
      <c r="F190" s="37"/>
      <c r="G190" s="37"/>
      <c r="H190" s="37"/>
      <c r="I190" s="34"/>
    </row>
    <row r="191" spans="1:9" ht="15.75" customHeight="1" x14ac:dyDescent="0.25">
      <c r="A191" s="18">
        <v>44446</v>
      </c>
      <c r="B191" s="37"/>
      <c r="C191" s="37"/>
      <c r="D191" s="37"/>
      <c r="E191" s="37"/>
      <c r="F191" s="37"/>
      <c r="G191" s="37"/>
      <c r="H191" s="37"/>
      <c r="I191" s="34"/>
    </row>
    <row r="192" spans="1:9" ht="15.75" customHeight="1" x14ac:dyDescent="0.25">
      <c r="A192" s="18">
        <v>44447</v>
      </c>
      <c r="B192" s="37"/>
      <c r="C192" s="37"/>
      <c r="D192" s="37"/>
      <c r="E192" s="37"/>
      <c r="F192" s="37"/>
      <c r="G192" s="37"/>
      <c r="H192" s="37"/>
      <c r="I192" s="34"/>
    </row>
    <row r="193" spans="1:9" ht="15.75" customHeight="1" x14ac:dyDescent="0.25">
      <c r="A193" s="18">
        <v>44448</v>
      </c>
      <c r="B193" s="37"/>
      <c r="C193" s="37"/>
      <c r="D193" s="37"/>
      <c r="E193" s="37"/>
      <c r="F193" s="37"/>
      <c r="G193" s="37"/>
      <c r="H193" s="37"/>
      <c r="I193" s="34"/>
    </row>
    <row r="194" spans="1:9" ht="15.75" customHeight="1" x14ac:dyDescent="0.25">
      <c r="A194" s="18">
        <v>44449</v>
      </c>
      <c r="B194" s="37"/>
      <c r="C194" s="37"/>
      <c r="D194" s="37"/>
      <c r="E194" s="37"/>
      <c r="F194" s="37"/>
      <c r="G194" s="37"/>
      <c r="H194" s="37"/>
      <c r="I194" s="34"/>
    </row>
    <row r="195" spans="1:9" ht="15.75" customHeight="1" x14ac:dyDescent="0.25">
      <c r="A195" s="18">
        <v>44450</v>
      </c>
      <c r="B195" s="37"/>
      <c r="C195" s="37"/>
      <c r="D195" s="37"/>
      <c r="E195" s="37"/>
      <c r="F195" s="37"/>
      <c r="G195" s="37"/>
      <c r="H195" s="37"/>
      <c r="I195" s="34"/>
    </row>
    <row r="196" spans="1:9" ht="15.75" customHeight="1" x14ac:dyDescent="0.25">
      <c r="A196" s="18">
        <v>44451</v>
      </c>
      <c r="B196" s="37"/>
      <c r="C196" s="37"/>
      <c r="D196" s="37"/>
      <c r="E196" s="37"/>
      <c r="F196" s="37"/>
      <c r="G196" s="37"/>
      <c r="H196" s="37"/>
      <c r="I196" s="34"/>
    </row>
    <row r="197" spans="1:9" ht="15.75" customHeight="1" x14ac:dyDescent="0.25">
      <c r="A197" s="18">
        <v>44452</v>
      </c>
      <c r="B197" s="28"/>
      <c r="C197" s="28"/>
      <c r="D197" s="28"/>
      <c r="E197" s="28"/>
      <c r="F197" s="28"/>
      <c r="G197" s="28"/>
      <c r="H197" s="28"/>
      <c r="I197" s="36"/>
    </row>
    <row r="198" spans="1:9" ht="15.75" customHeight="1" x14ac:dyDescent="0.25">
      <c r="A198" s="18">
        <v>44453</v>
      </c>
      <c r="B198" s="28"/>
      <c r="C198" s="28"/>
      <c r="D198" s="28"/>
      <c r="E198" s="28"/>
      <c r="F198" s="28"/>
      <c r="G198" s="28"/>
      <c r="H198" s="28"/>
      <c r="I198" s="36"/>
    </row>
    <row r="199" spans="1:9" ht="15.75" customHeight="1" x14ac:dyDescent="0.25">
      <c r="A199" s="18">
        <v>44454</v>
      </c>
      <c r="B199" s="28"/>
      <c r="C199" s="28"/>
      <c r="D199" s="28"/>
      <c r="E199" s="28"/>
      <c r="F199" s="28"/>
      <c r="G199" s="28"/>
      <c r="H199" s="28"/>
      <c r="I199" s="36"/>
    </row>
    <row r="200" spans="1:9" ht="15.75" customHeight="1" x14ac:dyDescent="0.25">
      <c r="A200" s="18">
        <v>44455</v>
      </c>
      <c r="B200" s="28"/>
      <c r="C200" s="28"/>
      <c r="D200" s="28"/>
      <c r="E200" s="28"/>
      <c r="F200" s="28"/>
      <c r="G200" s="28"/>
      <c r="H200" s="28"/>
      <c r="I200" s="36"/>
    </row>
    <row r="201" spans="1:9" ht="15.75" customHeight="1" x14ac:dyDescent="0.25">
      <c r="A201" s="18">
        <v>44456</v>
      </c>
      <c r="B201" s="28"/>
      <c r="C201" s="28"/>
      <c r="D201" s="28"/>
      <c r="E201" s="28"/>
      <c r="F201" s="28"/>
      <c r="G201" s="28"/>
      <c r="H201" s="28"/>
      <c r="I201" s="36"/>
    </row>
    <row r="202" spans="1:9" ht="15.75" customHeight="1" x14ac:dyDescent="0.25">
      <c r="A202" s="18">
        <v>44457</v>
      </c>
      <c r="B202" s="28"/>
      <c r="C202" s="28"/>
      <c r="D202" s="28"/>
      <c r="E202" s="28"/>
      <c r="F202" s="28"/>
      <c r="G202" s="28"/>
      <c r="H202" s="28"/>
      <c r="I202" s="36"/>
    </row>
    <row r="203" spans="1:9" ht="15.75" customHeight="1" x14ac:dyDescent="0.25">
      <c r="A203" s="18">
        <v>44458</v>
      </c>
      <c r="B203" s="28"/>
      <c r="C203" s="28"/>
      <c r="D203" s="28"/>
      <c r="E203" s="28"/>
      <c r="F203" s="28"/>
      <c r="G203" s="28"/>
      <c r="H203" s="28"/>
      <c r="I203" s="36"/>
    </row>
    <row r="204" spans="1:9" ht="15.75" customHeight="1" x14ac:dyDescent="0.25">
      <c r="A204" s="18">
        <v>44459</v>
      </c>
      <c r="B204" s="37"/>
      <c r="C204" s="37"/>
      <c r="D204" s="37"/>
      <c r="E204" s="37"/>
      <c r="F204" s="37"/>
      <c r="G204" s="37"/>
      <c r="H204" s="37"/>
      <c r="I204" s="34"/>
    </row>
    <row r="205" spans="1:9" ht="15.75" customHeight="1" x14ac:dyDescent="0.25">
      <c r="A205" s="18">
        <v>44460</v>
      </c>
      <c r="B205" s="37"/>
      <c r="C205" s="37"/>
      <c r="D205" s="37"/>
      <c r="E205" s="37"/>
      <c r="F205" s="37"/>
      <c r="G205" s="37"/>
      <c r="H205" s="37"/>
      <c r="I205" s="34"/>
    </row>
    <row r="206" spans="1:9" ht="15.75" customHeight="1" x14ac:dyDescent="0.25">
      <c r="A206" s="18">
        <v>44461</v>
      </c>
      <c r="B206" s="37"/>
      <c r="C206" s="37"/>
      <c r="D206" s="37"/>
      <c r="E206" s="37"/>
      <c r="F206" s="37"/>
      <c r="G206" s="37"/>
      <c r="H206" s="37"/>
      <c r="I206" s="34"/>
    </row>
    <row r="207" spans="1:9" ht="15.75" customHeight="1" x14ac:dyDescent="0.25">
      <c r="A207" s="18">
        <v>44462</v>
      </c>
      <c r="B207" s="37"/>
      <c r="C207" s="37"/>
      <c r="D207" s="37"/>
      <c r="E207" s="37"/>
      <c r="F207" s="37"/>
      <c r="G207" s="37"/>
      <c r="H207" s="37"/>
      <c r="I207" s="34"/>
    </row>
    <row r="208" spans="1:9" ht="15.75" customHeight="1" x14ac:dyDescent="0.25">
      <c r="A208" s="18">
        <v>44463</v>
      </c>
      <c r="B208" s="37"/>
      <c r="C208" s="37"/>
      <c r="D208" s="37"/>
      <c r="E208" s="37"/>
      <c r="F208" s="37"/>
      <c r="G208" s="37"/>
      <c r="H208" s="37"/>
      <c r="I208" s="34"/>
    </row>
    <row r="209" spans="1:9" ht="15.75" customHeight="1" x14ac:dyDescent="0.25">
      <c r="A209" s="18">
        <v>44464</v>
      </c>
      <c r="B209" s="37"/>
      <c r="C209" s="37"/>
      <c r="D209" s="37"/>
      <c r="E209" s="37"/>
      <c r="F209" s="37"/>
      <c r="G209" s="37"/>
      <c r="H209" s="37"/>
      <c r="I209" s="34"/>
    </row>
    <row r="210" spans="1:9" ht="15.75" customHeight="1" x14ac:dyDescent="0.25">
      <c r="A210" s="18">
        <v>44465</v>
      </c>
      <c r="B210" s="37"/>
      <c r="C210" s="37"/>
      <c r="D210" s="37"/>
      <c r="E210" s="37"/>
      <c r="F210" s="37"/>
      <c r="G210" s="37"/>
      <c r="H210" s="37"/>
      <c r="I210" s="34"/>
    </row>
    <row r="211" spans="1:9" ht="15.75" customHeight="1" x14ac:dyDescent="0.25">
      <c r="A211" s="18">
        <v>44466</v>
      </c>
      <c r="B211" s="28"/>
      <c r="C211" s="28"/>
      <c r="D211" s="28"/>
      <c r="E211" s="28"/>
      <c r="F211" s="28"/>
      <c r="G211" s="28"/>
      <c r="H211" s="28"/>
      <c r="I211" s="36"/>
    </row>
    <row r="212" spans="1:9" ht="15.75" customHeight="1" x14ac:dyDescent="0.25">
      <c r="A212" s="18">
        <v>44467</v>
      </c>
      <c r="B212" s="28"/>
      <c r="C212" s="28"/>
      <c r="D212" s="28"/>
      <c r="E212" s="28"/>
      <c r="F212" s="28"/>
      <c r="G212" s="28"/>
      <c r="H212" s="28"/>
      <c r="I212" s="36"/>
    </row>
    <row r="213" spans="1:9" ht="15.75" customHeight="1" x14ac:dyDescent="0.25">
      <c r="A213" s="18">
        <v>44468</v>
      </c>
      <c r="B213" s="28"/>
      <c r="C213" s="28"/>
      <c r="D213" s="28"/>
      <c r="E213" s="28"/>
      <c r="F213" s="28"/>
      <c r="G213" s="28"/>
      <c r="H213" s="28"/>
      <c r="I213" s="36"/>
    </row>
    <row r="214" spans="1:9" ht="15.75" customHeight="1" x14ac:dyDescent="0.25">
      <c r="A214" s="18">
        <v>44469</v>
      </c>
      <c r="B214" s="28"/>
      <c r="C214" s="28"/>
      <c r="D214" s="28"/>
      <c r="E214" s="28"/>
      <c r="F214" s="28"/>
      <c r="G214" s="28"/>
      <c r="H214" s="28"/>
      <c r="I214" s="36"/>
    </row>
    <row r="215" spans="1:9" ht="15.75" customHeight="1" x14ac:dyDescent="0.25">
      <c r="A215" s="18">
        <v>44470</v>
      </c>
      <c r="B215" s="28"/>
      <c r="C215" s="28"/>
      <c r="D215" s="28"/>
      <c r="E215" s="28"/>
      <c r="F215" s="28"/>
      <c r="G215" s="28"/>
      <c r="H215" s="28"/>
      <c r="I215" s="36"/>
    </row>
    <row r="216" spans="1:9" ht="15.75" customHeight="1" x14ac:dyDescent="0.25">
      <c r="A216" s="18">
        <v>44471</v>
      </c>
      <c r="B216" s="28"/>
      <c r="C216" s="28"/>
      <c r="D216" s="28"/>
      <c r="E216" s="28"/>
      <c r="F216" s="28"/>
      <c r="G216" s="28"/>
      <c r="H216" s="28"/>
      <c r="I216" s="36"/>
    </row>
    <row r="217" spans="1:9" ht="15.75" customHeight="1" x14ac:dyDescent="0.25">
      <c r="A217" s="18">
        <v>44472</v>
      </c>
      <c r="B217" s="28"/>
      <c r="C217" s="28"/>
      <c r="D217" s="28"/>
      <c r="E217" s="28"/>
      <c r="F217" s="28"/>
      <c r="G217" s="28"/>
      <c r="H217" s="28"/>
      <c r="I217" s="36"/>
    </row>
    <row r="218" spans="1:9" ht="15.75" customHeight="1" x14ac:dyDescent="0.25">
      <c r="A218" s="18">
        <v>44473</v>
      </c>
      <c r="B218" s="37"/>
      <c r="C218" s="37"/>
      <c r="D218" s="37"/>
      <c r="E218" s="37"/>
      <c r="F218" s="37"/>
      <c r="G218" s="37"/>
      <c r="H218" s="37"/>
      <c r="I218" s="34"/>
    </row>
    <row r="219" spans="1:9" ht="15.75" customHeight="1" x14ac:dyDescent="0.25">
      <c r="A219" s="18">
        <v>44474</v>
      </c>
      <c r="B219" s="37"/>
      <c r="C219" s="37"/>
      <c r="D219" s="37"/>
      <c r="E219" s="37"/>
      <c r="F219" s="37"/>
      <c r="G219" s="37"/>
      <c r="H219" s="37"/>
      <c r="I219" s="34"/>
    </row>
    <row r="220" spans="1:9" ht="15.75" customHeight="1" x14ac:dyDescent="0.25">
      <c r="A220" s="18">
        <v>44475</v>
      </c>
      <c r="B220" s="37"/>
      <c r="C220" s="37"/>
      <c r="D220" s="37"/>
      <c r="E220" s="37"/>
      <c r="F220" s="37"/>
      <c r="G220" s="37"/>
      <c r="H220" s="37"/>
      <c r="I220" s="34"/>
    </row>
    <row r="221" spans="1:9" ht="15.75" customHeight="1" x14ac:dyDescent="0.25">
      <c r="A221" s="18">
        <v>44476</v>
      </c>
      <c r="B221" s="37"/>
      <c r="C221" s="37"/>
      <c r="D221" s="37"/>
      <c r="E221" s="37"/>
      <c r="F221" s="37"/>
      <c r="G221" s="37"/>
      <c r="H221" s="37"/>
      <c r="I221" s="34"/>
    </row>
    <row r="222" spans="1:9" ht="15.75" customHeight="1" x14ac:dyDescent="0.25">
      <c r="A222" s="18">
        <v>44477</v>
      </c>
      <c r="B222" s="37"/>
      <c r="C222" s="37"/>
      <c r="D222" s="37"/>
      <c r="E222" s="37"/>
      <c r="F222" s="37"/>
      <c r="G222" s="37"/>
      <c r="H222" s="37"/>
      <c r="I222" s="34"/>
    </row>
    <row r="223" spans="1:9" ht="15.75" customHeight="1" x14ac:dyDescent="0.25">
      <c r="A223" s="18">
        <v>44478</v>
      </c>
      <c r="B223" s="37"/>
      <c r="C223" s="37"/>
      <c r="D223" s="37"/>
      <c r="E223" s="37"/>
      <c r="F223" s="37"/>
      <c r="G223" s="37"/>
      <c r="H223" s="37"/>
      <c r="I223" s="34"/>
    </row>
    <row r="224" spans="1:9" ht="15.75" customHeight="1" x14ac:dyDescent="0.25">
      <c r="A224" s="18">
        <v>44479</v>
      </c>
      <c r="B224" s="37"/>
      <c r="C224" s="37"/>
      <c r="D224" s="37"/>
      <c r="E224" s="37"/>
      <c r="F224" s="37"/>
      <c r="G224" s="37"/>
      <c r="H224" s="37"/>
      <c r="I224" s="34"/>
    </row>
    <row r="225" spans="1:9" ht="15.75" customHeight="1" x14ac:dyDescent="0.25">
      <c r="A225" s="18">
        <v>44480</v>
      </c>
      <c r="B225" s="28"/>
      <c r="C225" s="28"/>
      <c r="D225" s="28"/>
      <c r="E225" s="28"/>
      <c r="F225" s="28"/>
      <c r="G225" s="28"/>
      <c r="H225" s="28"/>
      <c r="I225" s="36"/>
    </row>
    <row r="226" spans="1:9" ht="15.75" customHeight="1" x14ac:dyDescent="0.25">
      <c r="A226" s="18">
        <v>44481</v>
      </c>
      <c r="B226" s="28"/>
      <c r="C226" s="28"/>
      <c r="D226" s="28"/>
      <c r="E226" s="28"/>
      <c r="F226" s="28"/>
      <c r="G226" s="28"/>
      <c r="H226" s="28"/>
      <c r="I226" s="36"/>
    </row>
    <row r="227" spans="1:9" ht="15.75" customHeight="1" x14ac:dyDescent="0.25">
      <c r="A227" s="18">
        <v>44482</v>
      </c>
      <c r="B227" s="28"/>
      <c r="C227" s="28"/>
      <c r="D227" s="28"/>
      <c r="E227" s="28"/>
      <c r="F227" s="28"/>
      <c r="G227" s="28"/>
      <c r="H227" s="28"/>
      <c r="I227" s="36"/>
    </row>
    <row r="228" spans="1:9" ht="15.75" customHeight="1" x14ac:dyDescent="0.25">
      <c r="A228" s="18">
        <v>44483</v>
      </c>
      <c r="B228" s="28"/>
      <c r="C228" s="28"/>
      <c r="D228" s="28"/>
      <c r="E228" s="28"/>
      <c r="F228" s="28"/>
      <c r="G228" s="28"/>
      <c r="H228" s="28"/>
      <c r="I228" s="36"/>
    </row>
    <row r="229" spans="1:9" ht="15.75" customHeight="1" x14ac:dyDescent="0.25">
      <c r="A229" s="18">
        <v>44484</v>
      </c>
      <c r="B229" s="28"/>
      <c r="C229" s="28"/>
      <c r="D229" s="28"/>
      <c r="E229" s="28"/>
      <c r="F229" s="28"/>
      <c r="G229" s="28"/>
      <c r="H229" s="28"/>
      <c r="I229" s="36"/>
    </row>
    <row r="230" spans="1:9" ht="15.75" customHeight="1" x14ac:dyDescent="0.25">
      <c r="A230" s="18">
        <v>44485</v>
      </c>
      <c r="B230" s="28"/>
      <c r="C230" s="28"/>
      <c r="D230" s="28"/>
      <c r="E230" s="28"/>
      <c r="F230" s="28"/>
      <c r="G230" s="28"/>
      <c r="H230" s="28"/>
      <c r="I230" s="36"/>
    </row>
    <row r="231" spans="1:9" ht="15.75" customHeight="1" x14ac:dyDescent="0.25">
      <c r="A231" s="18">
        <v>44486</v>
      </c>
      <c r="B231" s="28"/>
      <c r="C231" s="28"/>
      <c r="D231" s="28"/>
      <c r="E231" s="28"/>
      <c r="F231" s="28"/>
      <c r="G231" s="28"/>
      <c r="H231" s="28"/>
      <c r="I231" s="36"/>
    </row>
    <row r="232" spans="1:9" ht="15.75" customHeight="1" x14ac:dyDescent="0.25">
      <c r="A232" s="18">
        <v>44487</v>
      </c>
      <c r="B232" s="37"/>
      <c r="C232" s="37"/>
      <c r="D232" s="37"/>
      <c r="E232" s="37"/>
      <c r="F232" s="37"/>
      <c r="G232" s="37"/>
      <c r="H232" s="37"/>
      <c r="I232" s="34"/>
    </row>
    <row r="233" spans="1:9" ht="15.75" customHeight="1" x14ac:dyDescent="0.25">
      <c r="A233" s="18">
        <v>44488</v>
      </c>
      <c r="B233" s="37"/>
      <c r="C233" s="37"/>
      <c r="D233" s="37"/>
      <c r="E233" s="37"/>
      <c r="F233" s="37"/>
      <c r="G233" s="37"/>
      <c r="H233" s="37"/>
      <c r="I233" s="34"/>
    </row>
    <row r="234" spans="1:9" ht="15.75" customHeight="1" x14ac:dyDescent="0.25">
      <c r="A234" s="18">
        <v>44489</v>
      </c>
      <c r="B234" s="37"/>
      <c r="C234" s="37"/>
      <c r="D234" s="37"/>
      <c r="E234" s="37"/>
      <c r="F234" s="37"/>
      <c r="G234" s="37"/>
      <c r="H234" s="37"/>
      <c r="I234" s="34"/>
    </row>
    <row r="235" spans="1:9" ht="15.75" customHeight="1" x14ac:dyDescent="0.25">
      <c r="A235" s="18">
        <v>44490</v>
      </c>
      <c r="B235" s="37"/>
      <c r="C235" s="37"/>
      <c r="D235" s="37"/>
      <c r="E235" s="37"/>
      <c r="F235" s="37"/>
      <c r="G235" s="37"/>
      <c r="H235" s="37"/>
      <c r="I235" s="34"/>
    </row>
    <row r="236" spans="1:9" ht="15.75" customHeight="1" x14ac:dyDescent="0.25">
      <c r="A236" s="18">
        <v>44491</v>
      </c>
      <c r="B236" s="37"/>
      <c r="C236" s="37"/>
      <c r="D236" s="37"/>
      <c r="E236" s="37"/>
      <c r="F236" s="37"/>
      <c r="G236" s="37"/>
      <c r="H236" s="37"/>
      <c r="I236" s="34"/>
    </row>
    <row r="237" spans="1:9" ht="15.75" customHeight="1" x14ac:dyDescent="0.25">
      <c r="A237" s="18">
        <v>44492</v>
      </c>
      <c r="B237" s="37"/>
      <c r="C237" s="37"/>
      <c r="D237" s="37"/>
      <c r="E237" s="37"/>
      <c r="F237" s="37"/>
      <c r="G237" s="37"/>
      <c r="H237" s="37"/>
      <c r="I237" s="34"/>
    </row>
    <row r="238" spans="1:9" ht="15.75" customHeight="1" x14ac:dyDescent="0.25">
      <c r="A238" s="18">
        <v>44493</v>
      </c>
      <c r="B238" s="37"/>
      <c r="C238" s="37"/>
      <c r="D238" s="37"/>
      <c r="E238" s="37"/>
      <c r="F238" s="37"/>
      <c r="G238" s="37"/>
      <c r="H238" s="37"/>
      <c r="I238" s="34"/>
    </row>
    <row r="239" spans="1:9" ht="15.75" customHeight="1" x14ac:dyDescent="0.25">
      <c r="A239" s="18">
        <v>44494</v>
      </c>
      <c r="B239" s="28"/>
      <c r="C239" s="28"/>
      <c r="D239" s="28"/>
      <c r="E239" s="28"/>
      <c r="F239" s="28"/>
      <c r="G239" s="28"/>
      <c r="H239" s="28"/>
      <c r="I239" s="36"/>
    </row>
    <row r="240" spans="1:9" ht="15.75" customHeight="1" x14ac:dyDescent="0.25">
      <c r="A240" s="18">
        <v>44495</v>
      </c>
      <c r="B240" s="28"/>
      <c r="C240" s="28"/>
      <c r="D240" s="28"/>
      <c r="E240" s="28"/>
      <c r="F240" s="28"/>
      <c r="G240" s="28"/>
      <c r="H240" s="28"/>
      <c r="I240" s="36"/>
    </row>
    <row r="241" spans="1:9" ht="15.75" customHeight="1" x14ac:dyDescent="0.25">
      <c r="A241" s="18">
        <v>44496</v>
      </c>
      <c r="B241" s="28"/>
      <c r="C241" s="28"/>
      <c r="D241" s="28"/>
      <c r="E241" s="28"/>
      <c r="F241" s="28"/>
      <c r="G241" s="28"/>
      <c r="H241" s="28"/>
      <c r="I241" s="36"/>
    </row>
    <row r="242" spans="1:9" ht="15.75" customHeight="1" x14ac:dyDescent="0.25">
      <c r="A242" s="18">
        <v>44497</v>
      </c>
      <c r="B242" s="28"/>
      <c r="C242" s="28"/>
      <c r="D242" s="28"/>
      <c r="E242" s="28"/>
      <c r="F242" s="28"/>
      <c r="G242" s="28"/>
      <c r="H242" s="28"/>
      <c r="I242" s="36"/>
    </row>
    <row r="243" spans="1:9" ht="15.75" customHeight="1" x14ac:dyDescent="0.25">
      <c r="A243" s="18">
        <v>44498</v>
      </c>
      <c r="B243" s="28"/>
      <c r="C243" s="28"/>
      <c r="D243" s="28"/>
      <c r="E243" s="28"/>
      <c r="F243" s="28"/>
      <c r="G243" s="28"/>
      <c r="H243" s="28"/>
      <c r="I243" s="36"/>
    </row>
    <row r="244" spans="1:9" ht="15.75" customHeight="1" x14ac:dyDescent="0.25">
      <c r="A244" s="18">
        <v>44499</v>
      </c>
      <c r="B244" s="28"/>
      <c r="C244" s="28"/>
      <c r="D244" s="28"/>
      <c r="E244" s="28"/>
      <c r="F244" s="28"/>
      <c r="G244" s="28"/>
      <c r="H244" s="28"/>
      <c r="I244" s="36"/>
    </row>
    <row r="245" spans="1:9" ht="15.75" customHeight="1" x14ac:dyDescent="0.25">
      <c r="A245" s="18">
        <v>44500</v>
      </c>
      <c r="B245" s="28"/>
      <c r="C245" s="28"/>
      <c r="D245" s="28"/>
      <c r="E245" s="28"/>
      <c r="F245" s="28"/>
      <c r="G245" s="28"/>
      <c r="H245" s="28"/>
      <c r="I245" s="36"/>
    </row>
    <row r="246" spans="1:9" ht="15.75" customHeight="1" x14ac:dyDescent="0.25">
      <c r="A246" s="18">
        <v>44501</v>
      </c>
      <c r="B246" s="37"/>
      <c r="C246" s="37"/>
      <c r="D246" s="37"/>
      <c r="E246" s="37"/>
      <c r="F246" s="37"/>
      <c r="G246" s="37"/>
      <c r="H246" s="37"/>
      <c r="I246" s="34"/>
    </row>
    <row r="247" spans="1:9" ht="15.75" customHeight="1" x14ac:dyDescent="0.25">
      <c r="A247" s="18">
        <v>44502</v>
      </c>
      <c r="B247" s="37"/>
      <c r="C247" s="37"/>
      <c r="D247" s="37"/>
      <c r="E247" s="37"/>
      <c r="F247" s="37"/>
      <c r="G247" s="37"/>
      <c r="H247" s="37"/>
      <c r="I247" s="34"/>
    </row>
    <row r="248" spans="1:9" ht="15.75" customHeight="1" x14ac:dyDescent="0.25">
      <c r="A248" s="18">
        <v>44503</v>
      </c>
      <c r="B248" s="37"/>
      <c r="C248" s="37"/>
      <c r="D248" s="37"/>
      <c r="E248" s="37"/>
      <c r="F248" s="37"/>
      <c r="G248" s="37"/>
      <c r="H248" s="37"/>
      <c r="I248" s="34"/>
    </row>
    <row r="249" spans="1:9" ht="15.75" customHeight="1" x14ac:dyDescent="0.25">
      <c r="A249" s="18">
        <v>44504</v>
      </c>
      <c r="B249" s="37"/>
      <c r="C249" s="37"/>
      <c r="D249" s="37"/>
      <c r="E249" s="37"/>
      <c r="F249" s="37"/>
      <c r="G249" s="37"/>
      <c r="H249" s="37"/>
      <c r="I249" s="34"/>
    </row>
    <row r="250" spans="1:9" ht="15.75" customHeight="1" x14ac:dyDescent="0.25">
      <c r="A250" s="18">
        <v>44505</v>
      </c>
      <c r="B250" s="37"/>
      <c r="C250" s="37"/>
      <c r="D250" s="37"/>
      <c r="E250" s="37"/>
      <c r="F250" s="37"/>
      <c r="G250" s="37"/>
      <c r="H250" s="37"/>
      <c r="I250" s="34"/>
    </row>
    <row r="251" spans="1:9" ht="15.75" customHeight="1" x14ac:dyDescent="0.25">
      <c r="A251" s="18">
        <v>44506</v>
      </c>
      <c r="B251" s="37"/>
      <c r="C251" s="37"/>
      <c r="D251" s="37"/>
      <c r="E251" s="37"/>
      <c r="F251" s="37"/>
      <c r="G251" s="37"/>
      <c r="H251" s="37"/>
      <c r="I251" s="34"/>
    </row>
    <row r="252" spans="1:9" ht="15.75" customHeight="1" x14ac:dyDescent="0.25">
      <c r="A252" s="18">
        <v>44507</v>
      </c>
      <c r="B252" s="37"/>
      <c r="C252" s="37"/>
      <c r="D252" s="37"/>
      <c r="E252" s="37"/>
      <c r="F252" s="37"/>
      <c r="G252" s="37"/>
      <c r="H252" s="37"/>
      <c r="I252" s="34"/>
    </row>
    <row r="253" spans="1:9" ht="15.75" customHeight="1" x14ac:dyDescent="0.25">
      <c r="A253" s="18">
        <v>44508</v>
      </c>
      <c r="B253" s="28"/>
      <c r="C253" s="28"/>
      <c r="D253" s="28"/>
      <c r="E253" s="28"/>
      <c r="F253" s="28"/>
      <c r="G253" s="28"/>
      <c r="H253" s="28"/>
      <c r="I253" s="36"/>
    </row>
    <row r="254" spans="1:9" ht="15.75" customHeight="1" x14ac:dyDescent="0.25">
      <c r="A254" s="18">
        <v>44509</v>
      </c>
      <c r="B254" s="28"/>
      <c r="C254" s="28"/>
      <c r="D254" s="28"/>
      <c r="E254" s="28"/>
      <c r="F254" s="28"/>
      <c r="G254" s="28"/>
      <c r="H254" s="28"/>
      <c r="I254" s="36"/>
    </row>
    <row r="255" spans="1:9" ht="15.75" customHeight="1" x14ac:dyDescent="0.25">
      <c r="A255" s="18">
        <v>44510</v>
      </c>
      <c r="B255" s="28"/>
      <c r="C255" s="28"/>
      <c r="D255" s="28"/>
      <c r="E255" s="28"/>
      <c r="F255" s="28"/>
      <c r="G255" s="28"/>
      <c r="H255" s="28"/>
      <c r="I255" s="36"/>
    </row>
    <row r="256" spans="1:9" ht="15.75" customHeight="1" x14ac:dyDescent="0.25">
      <c r="A256" s="18">
        <v>44511</v>
      </c>
      <c r="B256" s="28"/>
      <c r="C256" s="28"/>
      <c r="D256" s="28"/>
      <c r="E256" s="28"/>
      <c r="F256" s="28"/>
      <c r="G256" s="28"/>
      <c r="H256" s="28"/>
      <c r="I256" s="36"/>
    </row>
    <row r="257" spans="1:9" ht="15.75" customHeight="1" x14ac:dyDescent="0.25">
      <c r="A257" s="18">
        <v>44512</v>
      </c>
      <c r="B257" s="28"/>
      <c r="C257" s="28"/>
      <c r="D257" s="28"/>
      <c r="E257" s="28"/>
      <c r="F257" s="28"/>
      <c r="G257" s="28"/>
      <c r="H257" s="28"/>
      <c r="I257" s="36"/>
    </row>
    <row r="258" spans="1:9" ht="15.75" customHeight="1" x14ac:dyDescent="0.25">
      <c r="A258" s="18">
        <v>44513</v>
      </c>
      <c r="B258" s="28"/>
      <c r="C258" s="28"/>
      <c r="D258" s="28"/>
      <c r="E258" s="28"/>
      <c r="F258" s="28"/>
      <c r="G258" s="28"/>
      <c r="H258" s="28"/>
      <c r="I258" s="36"/>
    </row>
    <row r="259" spans="1:9" ht="15.75" customHeight="1" x14ac:dyDescent="0.25">
      <c r="A259" s="18">
        <v>44514</v>
      </c>
      <c r="B259" s="28"/>
      <c r="C259" s="28"/>
      <c r="D259" s="28"/>
      <c r="E259" s="28"/>
      <c r="F259" s="28"/>
      <c r="G259" s="28"/>
      <c r="H259" s="28"/>
      <c r="I259" s="36"/>
    </row>
    <row r="260" spans="1:9" ht="15.75" customHeight="1" x14ac:dyDescent="0.25">
      <c r="A260" s="18">
        <v>44515</v>
      </c>
      <c r="B260" s="37"/>
      <c r="C260" s="37"/>
      <c r="D260" s="37"/>
      <c r="E260" s="37"/>
      <c r="F260" s="37"/>
      <c r="G260" s="37"/>
      <c r="H260" s="37"/>
      <c r="I260" s="34"/>
    </row>
    <row r="261" spans="1:9" ht="15.75" customHeight="1" x14ac:dyDescent="0.25">
      <c r="A261" s="18">
        <v>44516</v>
      </c>
      <c r="B261" s="37"/>
      <c r="C261" s="37"/>
      <c r="D261" s="37"/>
      <c r="E261" s="37"/>
      <c r="F261" s="37"/>
      <c r="G261" s="37"/>
      <c r="H261" s="37"/>
      <c r="I261" s="34"/>
    </row>
    <row r="262" spans="1:9" ht="15.75" customHeight="1" x14ac:dyDescent="0.25">
      <c r="A262" s="18">
        <v>44517</v>
      </c>
      <c r="B262" s="37"/>
      <c r="C262" s="37"/>
      <c r="D262" s="37"/>
      <c r="E262" s="37"/>
      <c r="F262" s="37"/>
      <c r="G262" s="37"/>
      <c r="H262" s="37"/>
      <c r="I262" s="34"/>
    </row>
    <row r="263" spans="1:9" ht="15.75" customHeight="1" x14ac:dyDescent="0.25">
      <c r="A263" s="18">
        <v>44518</v>
      </c>
      <c r="B263" s="37"/>
      <c r="C263" s="37"/>
      <c r="D263" s="37"/>
      <c r="E263" s="37"/>
      <c r="F263" s="37"/>
      <c r="G263" s="37"/>
      <c r="H263" s="37"/>
      <c r="I263" s="34"/>
    </row>
    <row r="264" spans="1:9" ht="15.75" customHeight="1" x14ac:dyDescent="0.25">
      <c r="A264" s="18">
        <v>44519</v>
      </c>
      <c r="B264" s="37"/>
      <c r="C264" s="37"/>
      <c r="D264" s="37"/>
      <c r="E264" s="37"/>
      <c r="F264" s="37"/>
      <c r="G264" s="37"/>
      <c r="H264" s="37"/>
      <c r="I264" s="34"/>
    </row>
    <row r="265" spans="1:9" ht="15.75" customHeight="1" x14ac:dyDescent="0.25">
      <c r="A265" s="18">
        <v>44520</v>
      </c>
      <c r="B265" s="37"/>
      <c r="C265" s="37"/>
      <c r="D265" s="37"/>
      <c r="E265" s="37"/>
      <c r="F265" s="37"/>
      <c r="G265" s="37"/>
      <c r="H265" s="37"/>
      <c r="I265" s="34"/>
    </row>
    <row r="266" spans="1:9" ht="15.75" customHeight="1" x14ac:dyDescent="0.25">
      <c r="A266" s="18">
        <v>44521</v>
      </c>
      <c r="B266" s="37"/>
      <c r="C266" s="37"/>
      <c r="D266" s="37"/>
      <c r="E266" s="37"/>
      <c r="F266" s="37"/>
      <c r="G266" s="37"/>
      <c r="H266" s="37"/>
      <c r="I266" s="34"/>
    </row>
    <row r="267" spans="1:9" ht="15.75" customHeight="1" x14ac:dyDescent="0.25">
      <c r="A267" s="18">
        <v>44522</v>
      </c>
      <c r="B267" s="28"/>
      <c r="C267" s="28"/>
      <c r="D267" s="28"/>
      <c r="E267" s="28"/>
      <c r="F267" s="28"/>
      <c r="G267" s="28"/>
      <c r="H267" s="28"/>
      <c r="I267" s="36"/>
    </row>
    <row r="268" spans="1:9" ht="15.75" customHeight="1" x14ac:dyDescent="0.25">
      <c r="A268" s="18">
        <v>44523</v>
      </c>
      <c r="B268" s="28"/>
      <c r="C268" s="28"/>
      <c r="D268" s="28"/>
      <c r="E268" s="28"/>
      <c r="F268" s="28"/>
      <c r="G268" s="28"/>
      <c r="H268" s="28"/>
      <c r="I268" s="36"/>
    </row>
    <row r="269" spans="1:9" ht="15.75" customHeight="1" x14ac:dyDescent="0.25">
      <c r="A269" s="18">
        <v>44524</v>
      </c>
      <c r="B269" s="28"/>
      <c r="C269" s="28"/>
      <c r="D269" s="28"/>
      <c r="E269" s="28"/>
      <c r="F269" s="28"/>
      <c r="G269" s="28"/>
      <c r="H269" s="28"/>
      <c r="I269" s="36"/>
    </row>
    <row r="270" spans="1:9" ht="15.75" customHeight="1" x14ac:dyDescent="0.25">
      <c r="A270" s="18">
        <v>44525</v>
      </c>
      <c r="B270" s="28"/>
      <c r="C270" s="28"/>
      <c r="D270" s="28"/>
      <c r="E270" s="28"/>
      <c r="F270" s="28"/>
      <c r="G270" s="28"/>
      <c r="H270" s="28"/>
      <c r="I270" s="36"/>
    </row>
    <row r="271" spans="1:9" ht="15.75" customHeight="1" x14ac:dyDescent="0.25">
      <c r="A271" s="18">
        <v>44526</v>
      </c>
      <c r="B271" s="28"/>
      <c r="C271" s="28"/>
      <c r="D271" s="28"/>
      <c r="E271" s="28"/>
      <c r="F271" s="28"/>
      <c r="G271" s="28"/>
      <c r="H271" s="28"/>
      <c r="I271" s="36"/>
    </row>
    <row r="272" spans="1:9" ht="15.75" customHeight="1" x14ac:dyDescent="0.25">
      <c r="A272" s="18">
        <v>44527</v>
      </c>
      <c r="B272" s="28"/>
      <c r="C272" s="28"/>
      <c r="D272" s="28"/>
      <c r="E272" s="28"/>
      <c r="F272" s="28"/>
      <c r="G272" s="28"/>
      <c r="H272" s="28"/>
      <c r="I272" s="36"/>
    </row>
    <row r="273" spans="1:9" ht="15.75" customHeight="1" x14ac:dyDescent="0.25">
      <c r="A273" s="18">
        <v>44528</v>
      </c>
      <c r="B273" s="28"/>
      <c r="C273" s="28"/>
      <c r="D273" s="28"/>
      <c r="E273" s="28"/>
      <c r="F273" s="28"/>
      <c r="G273" s="28"/>
      <c r="H273" s="28"/>
      <c r="I273" s="36"/>
    </row>
    <row r="274" spans="1:9" ht="15.75" customHeight="1" x14ac:dyDescent="0.25">
      <c r="A274" s="18">
        <v>44529</v>
      </c>
      <c r="B274" s="37"/>
      <c r="C274" s="37"/>
      <c r="D274" s="37"/>
      <c r="E274" s="37"/>
      <c r="F274" s="37"/>
      <c r="G274" s="37"/>
      <c r="H274" s="37"/>
      <c r="I274" s="34"/>
    </row>
    <row r="275" spans="1:9" ht="15.75" customHeight="1" x14ac:dyDescent="0.25">
      <c r="A275" s="18">
        <v>44530</v>
      </c>
      <c r="B275" s="37"/>
      <c r="C275" s="37"/>
      <c r="D275" s="37"/>
      <c r="E275" s="37"/>
      <c r="F275" s="37"/>
      <c r="G275" s="37"/>
      <c r="H275" s="37"/>
      <c r="I275" s="34"/>
    </row>
    <row r="276" spans="1:9" ht="15.75" customHeight="1" x14ac:dyDescent="0.25">
      <c r="A276" s="18">
        <v>44531</v>
      </c>
      <c r="B276" s="37"/>
      <c r="C276" s="37"/>
      <c r="D276" s="37"/>
      <c r="E276" s="37"/>
      <c r="F276" s="37"/>
      <c r="G276" s="37"/>
      <c r="H276" s="37"/>
      <c r="I276" s="34"/>
    </row>
    <row r="277" spans="1:9" ht="15.75" customHeight="1" x14ac:dyDescent="0.25">
      <c r="A277" s="18">
        <v>44532</v>
      </c>
      <c r="B277" s="37"/>
      <c r="C277" s="37"/>
      <c r="D277" s="37"/>
      <c r="E277" s="37"/>
      <c r="F277" s="37"/>
      <c r="G277" s="37"/>
      <c r="H277" s="37"/>
      <c r="I277" s="34"/>
    </row>
    <row r="278" spans="1:9" ht="15.75" customHeight="1" x14ac:dyDescent="0.25">
      <c r="A278" s="18">
        <v>44533</v>
      </c>
      <c r="B278" s="37"/>
      <c r="C278" s="37"/>
      <c r="D278" s="37"/>
      <c r="E278" s="37"/>
      <c r="F278" s="37"/>
      <c r="G278" s="37"/>
      <c r="H278" s="37"/>
      <c r="I278" s="34"/>
    </row>
    <row r="279" spans="1:9" ht="15.75" customHeight="1" x14ac:dyDescent="0.25">
      <c r="A279" s="18">
        <v>44534</v>
      </c>
      <c r="B279" s="37"/>
      <c r="C279" s="37"/>
      <c r="D279" s="37"/>
      <c r="E279" s="37"/>
      <c r="F279" s="37"/>
      <c r="G279" s="37"/>
      <c r="H279" s="37"/>
      <c r="I279" s="34"/>
    </row>
    <row r="280" spans="1:9" ht="15.75" customHeight="1" x14ac:dyDescent="0.25">
      <c r="A280" s="18">
        <v>44535</v>
      </c>
      <c r="B280" s="37"/>
      <c r="C280" s="37"/>
      <c r="D280" s="37"/>
      <c r="E280" s="37"/>
      <c r="F280" s="37"/>
      <c r="G280" s="37"/>
      <c r="H280" s="37"/>
      <c r="I280" s="34"/>
    </row>
    <row r="281" spans="1:9" ht="15.75" customHeight="1" x14ac:dyDescent="0.25">
      <c r="A281" s="18">
        <v>44536</v>
      </c>
      <c r="B281" s="28"/>
      <c r="C281" s="28"/>
      <c r="D281" s="28"/>
      <c r="E281" s="28"/>
      <c r="F281" s="28"/>
      <c r="G281" s="28"/>
      <c r="H281" s="28"/>
      <c r="I281" s="36"/>
    </row>
    <row r="282" spans="1:9" ht="15.75" customHeight="1" x14ac:dyDescent="0.25">
      <c r="A282" s="18">
        <v>44537</v>
      </c>
      <c r="B282" s="28"/>
      <c r="C282" s="28"/>
      <c r="D282" s="28"/>
      <c r="E282" s="28"/>
      <c r="F282" s="28"/>
      <c r="G282" s="28"/>
      <c r="H282" s="28"/>
      <c r="I282" s="36"/>
    </row>
    <row r="283" spans="1:9" ht="15.75" customHeight="1" x14ac:dyDescent="0.25">
      <c r="A283" s="18">
        <v>44538</v>
      </c>
      <c r="B283" s="28"/>
      <c r="C283" s="28"/>
      <c r="D283" s="28"/>
      <c r="E283" s="28"/>
      <c r="F283" s="28"/>
      <c r="G283" s="28"/>
      <c r="H283" s="28"/>
      <c r="I283" s="36"/>
    </row>
    <row r="284" spans="1:9" ht="15.75" customHeight="1" x14ac:dyDescent="0.25">
      <c r="A284" s="18">
        <v>44539</v>
      </c>
      <c r="B284" s="28"/>
      <c r="C284" s="28"/>
      <c r="D284" s="28"/>
      <c r="E284" s="28"/>
      <c r="F284" s="28"/>
      <c r="G284" s="28"/>
      <c r="H284" s="28"/>
      <c r="I284" s="36"/>
    </row>
    <row r="285" spans="1:9" ht="15.75" customHeight="1" x14ac:dyDescent="0.25">
      <c r="A285" s="18">
        <v>44540</v>
      </c>
      <c r="B285" s="28"/>
      <c r="C285" s="28"/>
      <c r="D285" s="28"/>
      <c r="E285" s="28"/>
      <c r="F285" s="28"/>
      <c r="G285" s="28"/>
      <c r="H285" s="28"/>
      <c r="I285" s="36"/>
    </row>
    <row r="286" spans="1:9" ht="15.75" customHeight="1" x14ac:dyDescent="0.25">
      <c r="A286" s="18">
        <v>44541</v>
      </c>
      <c r="B286" s="28"/>
      <c r="C286" s="28"/>
      <c r="D286" s="28"/>
      <c r="E286" s="28"/>
      <c r="F286" s="28"/>
      <c r="G286" s="28"/>
      <c r="H286" s="28"/>
      <c r="I286" s="36"/>
    </row>
    <row r="287" spans="1:9" ht="15.75" customHeight="1" x14ac:dyDescent="0.25">
      <c r="A287" s="18">
        <v>44542</v>
      </c>
      <c r="B287" s="28"/>
      <c r="C287" s="28"/>
      <c r="D287" s="28"/>
      <c r="E287" s="28"/>
      <c r="F287" s="28"/>
      <c r="G287" s="28"/>
      <c r="H287" s="28"/>
      <c r="I287" s="36"/>
    </row>
    <row r="288" spans="1:9" ht="15.75" customHeight="1" x14ac:dyDescent="0.25">
      <c r="A288" s="18">
        <v>44543</v>
      </c>
      <c r="B288" s="37"/>
      <c r="C288" s="37"/>
      <c r="D288" s="37"/>
      <c r="E288" s="37"/>
      <c r="F288" s="37"/>
      <c r="G288" s="37"/>
      <c r="H288" s="37"/>
      <c r="I288" s="34"/>
    </row>
    <row r="289" spans="1:9" ht="15.75" customHeight="1" x14ac:dyDescent="0.25">
      <c r="A289" s="18">
        <v>44544</v>
      </c>
      <c r="B289" s="37"/>
      <c r="C289" s="37"/>
      <c r="D289" s="37"/>
      <c r="E289" s="37"/>
      <c r="F289" s="37"/>
      <c r="G289" s="37"/>
      <c r="H289" s="37"/>
      <c r="I289" s="34"/>
    </row>
    <row r="290" spans="1:9" ht="15.75" customHeight="1" x14ac:dyDescent="0.25">
      <c r="A290" s="18">
        <v>44545</v>
      </c>
      <c r="B290" s="37"/>
      <c r="C290" s="37"/>
      <c r="D290" s="37"/>
      <c r="E290" s="37"/>
      <c r="F290" s="37"/>
      <c r="G290" s="37"/>
      <c r="H290" s="37"/>
      <c r="I290" s="34"/>
    </row>
    <row r="291" spans="1:9" ht="15.75" customHeight="1" x14ac:dyDescent="0.25">
      <c r="A291" s="18">
        <v>44546</v>
      </c>
      <c r="B291" s="37"/>
      <c r="C291" s="37"/>
      <c r="D291" s="37"/>
      <c r="E291" s="37"/>
      <c r="F291" s="37"/>
      <c r="G291" s="37"/>
      <c r="H291" s="37"/>
      <c r="I291" s="34"/>
    </row>
    <row r="292" spans="1:9" ht="15.75" customHeight="1" x14ac:dyDescent="0.25">
      <c r="A292" s="18">
        <v>44547</v>
      </c>
      <c r="B292" s="37"/>
      <c r="C292" s="37"/>
      <c r="D292" s="37"/>
      <c r="E292" s="37"/>
      <c r="F292" s="37"/>
      <c r="G292" s="37"/>
      <c r="H292" s="37"/>
      <c r="I292" s="34"/>
    </row>
    <row r="293" spans="1:9" ht="15.75" customHeight="1" x14ac:dyDescent="0.25">
      <c r="A293" s="18">
        <v>44548</v>
      </c>
      <c r="B293" s="37"/>
      <c r="C293" s="37"/>
      <c r="D293" s="37"/>
      <c r="E293" s="37"/>
      <c r="F293" s="37"/>
      <c r="G293" s="37"/>
      <c r="H293" s="37"/>
      <c r="I293" s="34"/>
    </row>
    <row r="294" spans="1:9" ht="15.75" customHeight="1" x14ac:dyDescent="0.25">
      <c r="A294" s="18">
        <v>44549</v>
      </c>
      <c r="B294" s="37"/>
      <c r="C294" s="37"/>
      <c r="D294" s="37"/>
      <c r="E294" s="37"/>
      <c r="F294" s="37"/>
      <c r="G294" s="37"/>
      <c r="H294" s="37"/>
      <c r="I294" s="34"/>
    </row>
    <row r="295" spans="1:9" ht="15.75" customHeight="1" x14ac:dyDescent="0.25">
      <c r="A295" s="18">
        <v>44550</v>
      </c>
      <c r="B295" s="28"/>
      <c r="C295" s="28"/>
      <c r="D295" s="28"/>
      <c r="E295" s="28"/>
      <c r="F295" s="28"/>
      <c r="G295" s="28"/>
      <c r="H295" s="28"/>
      <c r="I295" s="36"/>
    </row>
    <row r="296" spans="1:9" ht="15.75" customHeight="1" x14ac:dyDescent="0.25">
      <c r="A296" s="18">
        <v>44551</v>
      </c>
      <c r="B296" s="28"/>
      <c r="C296" s="28"/>
      <c r="D296" s="28"/>
      <c r="E296" s="28"/>
      <c r="F296" s="28"/>
      <c r="G296" s="28"/>
      <c r="H296" s="28"/>
      <c r="I296" s="36"/>
    </row>
    <row r="297" spans="1:9" ht="15.75" customHeight="1" x14ac:dyDescent="0.25">
      <c r="A297" s="18">
        <v>44552</v>
      </c>
      <c r="B297" s="28"/>
      <c r="C297" s="28"/>
      <c r="D297" s="28"/>
      <c r="E297" s="28"/>
      <c r="F297" s="28"/>
      <c r="G297" s="28"/>
      <c r="H297" s="28"/>
      <c r="I297" s="36"/>
    </row>
    <row r="298" spans="1:9" ht="15.75" customHeight="1" x14ac:dyDescent="0.25">
      <c r="A298" s="18">
        <v>44553</v>
      </c>
      <c r="B298" s="28"/>
      <c r="C298" s="28"/>
      <c r="D298" s="28"/>
      <c r="E298" s="28"/>
      <c r="F298" s="28"/>
      <c r="G298" s="28"/>
      <c r="H298" s="28"/>
      <c r="I298" s="36"/>
    </row>
    <row r="299" spans="1:9" ht="15.75" customHeight="1" x14ac:dyDescent="0.25">
      <c r="A299" s="18">
        <v>44554</v>
      </c>
      <c r="B299" s="28"/>
      <c r="C299" s="28"/>
      <c r="D299" s="28"/>
      <c r="E299" s="28"/>
      <c r="F299" s="28"/>
      <c r="G299" s="28"/>
      <c r="H299" s="28"/>
      <c r="I299" s="36"/>
    </row>
    <row r="300" spans="1:9" ht="15.75" customHeight="1" x14ac:dyDescent="0.25">
      <c r="A300" s="18">
        <v>44555</v>
      </c>
      <c r="B300" s="28"/>
      <c r="C300" s="28"/>
      <c r="D300" s="28"/>
      <c r="E300" s="28"/>
      <c r="F300" s="28"/>
      <c r="G300" s="28"/>
      <c r="H300" s="28"/>
      <c r="I300" s="36"/>
    </row>
    <row r="301" spans="1:9" ht="15.75" customHeight="1" x14ac:dyDescent="0.25">
      <c r="A301" s="18">
        <v>44556</v>
      </c>
      <c r="B301" s="28"/>
      <c r="C301" s="28"/>
      <c r="D301" s="28"/>
      <c r="E301" s="28"/>
      <c r="F301" s="28"/>
      <c r="G301" s="28"/>
      <c r="H301" s="28"/>
      <c r="I301" s="36"/>
    </row>
    <row r="302" spans="1:9" ht="15.75" customHeight="1" x14ac:dyDescent="0.25">
      <c r="A302" s="18">
        <v>44557</v>
      </c>
      <c r="B302" s="37"/>
      <c r="C302" s="37"/>
      <c r="D302" s="37"/>
      <c r="E302" s="37"/>
      <c r="F302" s="37"/>
      <c r="G302" s="37"/>
      <c r="H302" s="37"/>
      <c r="I302" s="34"/>
    </row>
    <row r="303" spans="1:9" ht="15.75" customHeight="1" x14ac:dyDescent="0.25">
      <c r="A303" s="18">
        <v>44558</v>
      </c>
      <c r="B303" s="37"/>
      <c r="C303" s="37"/>
      <c r="D303" s="37"/>
      <c r="E303" s="37"/>
      <c r="F303" s="37"/>
      <c r="G303" s="37"/>
      <c r="H303" s="37"/>
      <c r="I303" s="34"/>
    </row>
    <row r="304" spans="1:9" ht="15.75" customHeight="1" x14ac:dyDescent="0.25">
      <c r="A304" s="18">
        <v>44559</v>
      </c>
      <c r="B304" s="37"/>
      <c r="C304" s="37"/>
      <c r="D304" s="37"/>
      <c r="E304" s="37"/>
      <c r="F304" s="37"/>
      <c r="G304" s="37"/>
      <c r="H304" s="37"/>
      <c r="I304" s="34"/>
    </row>
    <row r="305" spans="1:9" ht="15.75" customHeight="1" x14ac:dyDescent="0.25">
      <c r="A305" s="18">
        <v>44560</v>
      </c>
      <c r="B305" s="37"/>
      <c r="C305" s="37"/>
      <c r="D305" s="37"/>
      <c r="E305" s="37"/>
      <c r="F305" s="37"/>
      <c r="G305" s="37"/>
      <c r="H305" s="37"/>
      <c r="I305" s="34"/>
    </row>
    <row r="306" spans="1:9" ht="15.75" customHeight="1" x14ac:dyDescent="0.25">
      <c r="A306" s="18">
        <v>44561</v>
      </c>
      <c r="B306" s="37"/>
      <c r="C306" s="37"/>
      <c r="D306" s="37"/>
      <c r="E306" s="37"/>
      <c r="F306" s="37"/>
      <c r="G306" s="37"/>
      <c r="H306" s="37"/>
      <c r="I306" s="34"/>
    </row>
    <row r="307" spans="1:9" ht="15.75" customHeight="1" x14ac:dyDescent="0.25">
      <c r="A307" s="18">
        <v>44197</v>
      </c>
      <c r="B307" s="37"/>
      <c r="C307" s="37"/>
      <c r="D307" s="37"/>
      <c r="E307" s="37"/>
      <c r="F307" s="37"/>
      <c r="G307" s="37"/>
      <c r="H307" s="37"/>
      <c r="I307" s="34"/>
    </row>
    <row r="308" spans="1:9" ht="15.75" customHeight="1" x14ac:dyDescent="0.25">
      <c r="A308" s="48">
        <v>44198</v>
      </c>
      <c r="B308" s="49"/>
      <c r="C308" s="49"/>
      <c r="D308" s="49"/>
      <c r="E308" s="49"/>
      <c r="F308" s="49"/>
      <c r="G308" s="49"/>
      <c r="H308" s="49"/>
      <c r="I308" s="12"/>
    </row>
    <row r="309" spans="1:9" ht="15.75" customHeight="1" x14ac:dyDescent="0.25">
      <c r="A309" s="14"/>
    </row>
    <row r="310" spans="1:9" ht="15.75" customHeight="1" x14ac:dyDescent="0.25">
      <c r="A310" s="14"/>
    </row>
    <row r="311" spans="1:9" ht="15.75" customHeight="1" x14ac:dyDescent="0.25">
      <c r="A311" s="14"/>
    </row>
    <row r="312" spans="1:9" ht="15.75" customHeight="1" x14ac:dyDescent="0.25">
      <c r="A312" s="14"/>
    </row>
    <row r="313" spans="1:9" ht="15.75" customHeight="1" x14ac:dyDescent="0.25">
      <c r="A313" s="14"/>
    </row>
    <row r="314" spans="1:9" ht="15.75" customHeight="1" x14ac:dyDescent="0.25">
      <c r="A314" s="14"/>
    </row>
    <row r="315" spans="1:9" ht="15.75" customHeight="1" x14ac:dyDescent="0.25">
      <c r="A315" s="14"/>
    </row>
    <row r="316" spans="1:9" ht="15.75" customHeight="1" x14ac:dyDescent="0.25">
      <c r="A316" s="14"/>
    </row>
    <row r="317" spans="1:9" ht="15.75" customHeight="1" x14ac:dyDescent="0.25">
      <c r="A317" s="14"/>
    </row>
    <row r="318" spans="1:9" ht="15.75" customHeight="1" x14ac:dyDescent="0.25">
      <c r="A318" s="14"/>
    </row>
    <row r="319" spans="1:9" ht="15.75" customHeight="1" x14ac:dyDescent="0.25">
      <c r="A319" s="14"/>
    </row>
    <row r="320" spans="1:9" ht="15.75" customHeight="1" x14ac:dyDescent="0.25">
      <c r="A320" s="14"/>
    </row>
    <row r="321" spans="1:1" ht="15.75" customHeight="1" x14ac:dyDescent="0.25">
      <c r="A321" s="14"/>
    </row>
    <row r="322" spans="1:1" ht="15.75" customHeight="1" x14ac:dyDescent="0.25">
      <c r="A322" s="14"/>
    </row>
    <row r="323" spans="1:1" ht="15.75" customHeight="1" x14ac:dyDescent="0.25">
      <c r="A323" s="14"/>
    </row>
    <row r="324" spans="1:1" ht="15.75" customHeight="1" x14ac:dyDescent="0.25">
      <c r="A324" s="14"/>
    </row>
    <row r="325" spans="1:1" ht="15.75" customHeight="1" x14ac:dyDescent="0.25">
      <c r="A325" s="14"/>
    </row>
    <row r="326" spans="1:1" ht="15.75" customHeight="1" x14ac:dyDescent="0.25">
      <c r="A326" s="14"/>
    </row>
    <row r="327" spans="1:1" ht="15.75" customHeight="1" x14ac:dyDescent="0.25">
      <c r="A327" s="14"/>
    </row>
    <row r="328" spans="1:1" ht="15.75" customHeight="1" x14ac:dyDescent="0.25">
      <c r="A328" s="14"/>
    </row>
    <row r="329" spans="1:1" ht="15.75" customHeight="1" x14ac:dyDescent="0.25">
      <c r="A329" s="14"/>
    </row>
    <row r="330" spans="1:1" ht="15.75" customHeight="1" x14ac:dyDescent="0.25">
      <c r="A330" s="14"/>
    </row>
    <row r="331" spans="1:1" ht="15.75" customHeight="1" x14ac:dyDescent="0.25">
      <c r="A331" s="14"/>
    </row>
    <row r="332" spans="1:1" ht="15.75" customHeight="1" x14ac:dyDescent="0.25">
      <c r="A332" s="14"/>
    </row>
    <row r="333" spans="1:1" ht="15.75" customHeight="1" x14ac:dyDescent="0.25">
      <c r="A333" s="14"/>
    </row>
    <row r="334" spans="1:1" ht="15.75" customHeight="1" x14ac:dyDescent="0.25">
      <c r="A334" s="14"/>
    </row>
    <row r="335" spans="1:1" ht="15.75" customHeight="1" x14ac:dyDescent="0.25">
      <c r="A335" s="14"/>
    </row>
    <row r="336" spans="1:1" ht="15.75" customHeight="1" x14ac:dyDescent="0.25">
      <c r="A336" s="14"/>
    </row>
    <row r="337" spans="1:1" ht="15.75" customHeight="1" x14ac:dyDescent="0.25">
      <c r="A337" s="14"/>
    </row>
    <row r="338" spans="1:1" ht="15.75" customHeight="1" x14ac:dyDescent="0.25">
      <c r="A338" s="14"/>
    </row>
    <row r="339" spans="1:1" ht="15.75" customHeight="1" x14ac:dyDescent="0.25">
      <c r="A339" s="14"/>
    </row>
    <row r="340" spans="1:1" ht="15.75" customHeight="1" x14ac:dyDescent="0.25">
      <c r="A340" s="14"/>
    </row>
    <row r="341" spans="1:1" ht="15.75" customHeight="1" x14ac:dyDescent="0.25">
      <c r="A341" s="14"/>
    </row>
    <row r="342" spans="1:1" ht="15.75" customHeight="1" x14ac:dyDescent="0.25">
      <c r="A342" s="14"/>
    </row>
    <row r="343" spans="1:1" ht="15.75" customHeight="1" x14ac:dyDescent="0.25">
      <c r="A343" s="14"/>
    </row>
    <row r="344" spans="1:1" ht="15.75" customHeight="1" x14ac:dyDescent="0.25">
      <c r="A344" s="14"/>
    </row>
    <row r="345" spans="1:1" ht="15.75" customHeight="1" x14ac:dyDescent="0.25">
      <c r="A345" s="14"/>
    </row>
    <row r="346" spans="1:1" ht="15.75" customHeight="1" x14ac:dyDescent="0.25">
      <c r="A346" s="14"/>
    </row>
    <row r="347" spans="1:1" ht="15.75" customHeight="1" x14ac:dyDescent="0.25">
      <c r="A347" s="14"/>
    </row>
    <row r="348" spans="1:1" ht="15.75" customHeight="1" x14ac:dyDescent="0.25">
      <c r="A348" s="14"/>
    </row>
    <row r="349" spans="1:1" ht="15.75" customHeight="1" x14ac:dyDescent="0.25">
      <c r="A349" s="14"/>
    </row>
    <row r="350" spans="1:1" ht="15.75" customHeight="1" x14ac:dyDescent="0.25">
      <c r="A350" s="14"/>
    </row>
    <row r="351" spans="1:1" ht="15.75" customHeight="1" x14ac:dyDescent="0.25">
      <c r="A351" s="14"/>
    </row>
    <row r="352" spans="1:1" ht="15.75" customHeight="1" x14ac:dyDescent="0.25">
      <c r="A352" s="14"/>
    </row>
    <row r="353" spans="1:1" ht="15.75" customHeight="1" x14ac:dyDescent="0.25">
      <c r="A353" s="14"/>
    </row>
    <row r="354" spans="1:1" ht="15.75" customHeight="1" x14ac:dyDescent="0.25">
      <c r="A354" s="14"/>
    </row>
    <row r="355" spans="1:1" ht="15.75" customHeight="1" x14ac:dyDescent="0.25">
      <c r="A355" s="14"/>
    </row>
    <row r="356" spans="1:1" ht="15.75" customHeight="1" x14ac:dyDescent="0.25">
      <c r="A356" s="14"/>
    </row>
    <row r="357" spans="1:1" ht="15.75" customHeight="1" x14ac:dyDescent="0.25">
      <c r="A357" s="14"/>
    </row>
    <row r="358" spans="1:1" ht="15.75" customHeight="1" x14ac:dyDescent="0.25">
      <c r="A358" s="14"/>
    </row>
    <row r="359" spans="1:1" ht="15.75" customHeight="1" x14ac:dyDescent="0.25">
      <c r="A359" s="14"/>
    </row>
    <row r="360" spans="1:1" ht="15.75" customHeight="1" x14ac:dyDescent="0.25">
      <c r="A360" s="14"/>
    </row>
    <row r="361" spans="1:1" ht="15.75" customHeight="1" x14ac:dyDescent="0.25">
      <c r="A361" s="14"/>
    </row>
    <row r="362" spans="1:1" ht="15.75" customHeight="1" x14ac:dyDescent="0.25">
      <c r="A362" s="14"/>
    </row>
    <row r="363" spans="1:1" ht="15.75" customHeight="1" x14ac:dyDescent="0.25">
      <c r="A363" s="14"/>
    </row>
    <row r="364" spans="1:1" ht="15.75" customHeight="1" x14ac:dyDescent="0.25">
      <c r="A364" s="14"/>
    </row>
    <row r="365" spans="1:1" ht="15.75" customHeight="1" x14ac:dyDescent="0.25">
      <c r="A365" s="14"/>
    </row>
    <row r="366" spans="1:1" ht="15.75" customHeight="1" x14ac:dyDescent="0.25">
      <c r="A366" s="14"/>
    </row>
    <row r="367" spans="1:1" ht="15.75" customHeight="1" x14ac:dyDescent="0.25">
      <c r="A367" s="14"/>
    </row>
    <row r="368" spans="1:1" ht="15.75" customHeight="1" x14ac:dyDescent="0.25">
      <c r="A368" s="14"/>
    </row>
    <row r="369" spans="1:1" ht="15.75" customHeight="1" x14ac:dyDescent="0.25">
      <c r="A369" s="14"/>
    </row>
    <row r="370" spans="1:1" ht="15.75" customHeight="1" x14ac:dyDescent="0.25">
      <c r="A370" s="14"/>
    </row>
    <row r="371" spans="1:1" ht="15.75" customHeight="1" x14ac:dyDescent="0.25">
      <c r="A371" s="14"/>
    </row>
    <row r="372" spans="1:1" ht="15.75" customHeight="1" x14ac:dyDescent="0.25">
      <c r="A372" s="14"/>
    </row>
    <row r="373" spans="1:1" ht="15.75" customHeight="1" x14ac:dyDescent="0.25">
      <c r="A373" s="14"/>
    </row>
    <row r="374" spans="1:1" ht="15.75" customHeight="1" x14ac:dyDescent="0.25">
      <c r="A374" s="14"/>
    </row>
    <row r="375" spans="1:1" ht="15.75" customHeight="1" x14ac:dyDescent="0.25">
      <c r="A375" s="14"/>
    </row>
    <row r="376" spans="1:1" ht="15.75" customHeight="1" x14ac:dyDescent="0.25">
      <c r="A376" s="14"/>
    </row>
    <row r="377" spans="1:1" ht="15.75" customHeight="1" x14ac:dyDescent="0.25">
      <c r="A377" s="14"/>
    </row>
    <row r="378" spans="1:1" ht="15.75" customHeight="1" x14ac:dyDescent="0.25">
      <c r="A378" s="14"/>
    </row>
    <row r="379" spans="1:1" ht="15.75" customHeight="1" x14ac:dyDescent="0.25">
      <c r="A379" s="14"/>
    </row>
    <row r="380" spans="1:1" ht="15.75" customHeight="1" x14ac:dyDescent="0.25">
      <c r="A380" s="14"/>
    </row>
    <row r="381" spans="1:1" ht="15.75" customHeight="1" x14ac:dyDescent="0.25">
      <c r="A381" s="14"/>
    </row>
    <row r="382" spans="1:1" ht="15.75" customHeight="1" x14ac:dyDescent="0.25">
      <c r="A382" s="14"/>
    </row>
    <row r="383" spans="1:1" ht="15.75" customHeight="1" x14ac:dyDescent="0.25">
      <c r="A383" s="14"/>
    </row>
    <row r="384" spans="1:1" ht="15.75" customHeight="1" x14ac:dyDescent="0.25">
      <c r="A384" s="14"/>
    </row>
    <row r="385" spans="1:1" ht="15.75" customHeight="1" x14ac:dyDescent="0.25">
      <c r="A385" s="14"/>
    </row>
    <row r="386" spans="1:1" ht="15.75" customHeight="1" x14ac:dyDescent="0.25">
      <c r="A386" s="14"/>
    </row>
    <row r="387" spans="1:1" ht="15.75" customHeight="1" x14ac:dyDescent="0.25">
      <c r="A387" s="14"/>
    </row>
    <row r="388" spans="1:1" ht="15.75" customHeight="1" x14ac:dyDescent="0.25">
      <c r="A388" s="14"/>
    </row>
    <row r="389" spans="1:1" ht="15.75" customHeight="1" x14ac:dyDescent="0.25">
      <c r="A389" s="14"/>
    </row>
    <row r="390" spans="1:1" ht="15.75" customHeight="1" x14ac:dyDescent="0.25">
      <c r="A390" s="14"/>
    </row>
    <row r="391" spans="1:1" ht="15.75" customHeight="1" x14ac:dyDescent="0.25">
      <c r="A391" s="14"/>
    </row>
    <row r="392" spans="1:1" ht="15.75" customHeight="1" x14ac:dyDescent="0.25">
      <c r="A392" s="14"/>
    </row>
    <row r="393" spans="1:1" ht="15.75" customHeight="1" x14ac:dyDescent="0.25">
      <c r="A393" s="14"/>
    </row>
    <row r="394" spans="1:1" ht="15.75" customHeight="1" x14ac:dyDescent="0.25">
      <c r="A394" s="14"/>
    </row>
    <row r="395" spans="1:1" ht="15.75" customHeight="1" x14ac:dyDescent="0.25">
      <c r="A395" s="14"/>
    </row>
    <row r="396" spans="1:1" ht="15.75" customHeight="1" x14ac:dyDescent="0.25">
      <c r="A396" s="14"/>
    </row>
    <row r="397" spans="1:1" ht="15.75" customHeight="1" x14ac:dyDescent="0.25">
      <c r="A397" s="14"/>
    </row>
    <row r="398" spans="1:1" ht="15.75" customHeight="1" x14ac:dyDescent="0.25">
      <c r="A398" s="14"/>
    </row>
    <row r="399" spans="1:1" ht="15.75" customHeight="1" x14ac:dyDescent="0.25">
      <c r="A399" s="14"/>
    </row>
    <row r="400" spans="1:1" ht="15.75" customHeight="1" x14ac:dyDescent="0.25">
      <c r="A400" s="14"/>
    </row>
    <row r="401" spans="1:1" ht="15.75" customHeight="1" x14ac:dyDescent="0.25">
      <c r="A401" s="14"/>
    </row>
    <row r="402" spans="1:1" ht="15.75" customHeight="1" x14ac:dyDescent="0.25">
      <c r="A402" s="14"/>
    </row>
    <row r="403" spans="1:1" ht="15.75" customHeight="1" x14ac:dyDescent="0.25">
      <c r="A403" s="14"/>
    </row>
    <row r="404" spans="1:1" ht="15.75" customHeight="1" x14ac:dyDescent="0.25">
      <c r="A404" s="14"/>
    </row>
    <row r="405" spans="1:1" ht="15.75" customHeight="1" x14ac:dyDescent="0.25">
      <c r="A405" s="14"/>
    </row>
    <row r="406" spans="1:1" ht="15.75" customHeight="1" x14ac:dyDescent="0.25">
      <c r="A406" s="14"/>
    </row>
    <row r="407" spans="1:1" ht="15.75" customHeight="1" x14ac:dyDescent="0.25">
      <c r="A407" s="14"/>
    </row>
    <row r="408" spans="1:1" ht="15.75" customHeight="1" x14ac:dyDescent="0.25">
      <c r="A408" s="14"/>
    </row>
    <row r="409" spans="1:1" ht="15.75" customHeight="1" x14ac:dyDescent="0.25">
      <c r="A409" s="14"/>
    </row>
    <row r="410" spans="1:1" ht="15.75" customHeight="1" x14ac:dyDescent="0.25">
      <c r="A410" s="14"/>
    </row>
    <row r="411" spans="1:1" ht="15.75" customHeight="1" x14ac:dyDescent="0.25">
      <c r="A411" s="14"/>
    </row>
    <row r="412" spans="1:1" ht="15.75" customHeight="1" x14ac:dyDescent="0.25">
      <c r="A412" s="14"/>
    </row>
    <row r="413" spans="1:1" ht="15.75" customHeight="1" x14ac:dyDescent="0.25">
      <c r="A413" s="14"/>
    </row>
    <row r="414" spans="1:1" ht="15.75" customHeight="1" x14ac:dyDescent="0.25">
      <c r="A414" s="14"/>
    </row>
    <row r="415" spans="1:1" ht="15.75" customHeight="1" x14ac:dyDescent="0.25">
      <c r="A415" s="14"/>
    </row>
    <row r="416" spans="1:1" ht="15.75" customHeight="1" x14ac:dyDescent="0.25">
      <c r="A416" s="14"/>
    </row>
    <row r="417" spans="1:1" ht="15.75" customHeight="1" x14ac:dyDescent="0.25">
      <c r="A417" s="14"/>
    </row>
    <row r="418" spans="1:1" ht="15.75" customHeight="1" x14ac:dyDescent="0.25">
      <c r="A418" s="14"/>
    </row>
    <row r="419" spans="1:1" ht="15.75" customHeight="1" x14ac:dyDescent="0.25">
      <c r="A419" s="14"/>
    </row>
    <row r="420" spans="1:1" ht="15.75" customHeight="1" x14ac:dyDescent="0.25">
      <c r="A420" s="14"/>
    </row>
    <row r="421" spans="1:1" ht="15.75" customHeight="1" x14ac:dyDescent="0.25">
      <c r="A421" s="14"/>
    </row>
    <row r="422" spans="1:1" ht="15.75" customHeight="1" x14ac:dyDescent="0.25">
      <c r="A422" s="14"/>
    </row>
    <row r="423" spans="1:1" ht="15.75" customHeight="1" x14ac:dyDescent="0.25">
      <c r="A423" s="14"/>
    </row>
    <row r="424" spans="1:1" ht="15.75" customHeight="1" x14ac:dyDescent="0.25">
      <c r="A424" s="14"/>
    </row>
    <row r="425" spans="1:1" ht="15.75" customHeight="1" x14ac:dyDescent="0.25">
      <c r="A425" s="14"/>
    </row>
    <row r="426" spans="1:1" ht="15.75" customHeight="1" x14ac:dyDescent="0.25">
      <c r="A426" s="14"/>
    </row>
    <row r="427" spans="1:1" ht="15.75" customHeight="1" x14ac:dyDescent="0.25">
      <c r="A427" s="14"/>
    </row>
    <row r="428" spans="1:1" ht="15.75" customHeight="1" x14ac:dyDescent="0.25">
      <c r="A428" s="14"/>
    </row>
    <row r="429" spans="1:1" ht="15.75" customHeight="1" x14ac:dyDescent="0.25">
      <c r="A429" s="14"/>
    </row>
    <row r="430" spans="1:1" ht="15.75" customHeight="1" x14ac:dyDescent="0.25">
      <c r="A430" s="14"/>
    </row>
    <row r="431" spans="1:1" ht="15.75" customHeight="1" x14ac:dyDescent="0.25">
      <c r="A431" s="14"/>
    </row>
    <row r="432" spans="1:1" ht="15.75" customHeight="1" x14ac:dyDescent="0.25">
      <c r="A432" s="14"/>
    </row>
    <row r="433" spans="1:1" ht="15.75" customHeight="1" x14ac:dyDescent="0.25">
      <c r="A433" s="14"/>
    </row>
    <row r="434" spans="1:1" ht="15.75" customHeight="1" x14ac:dyDescent="0.25">
      <c r="A434" s="14"/>
    </row>
    <row r="435" spans="1:1" ht="15.75" customHeight="1" x14ac:dyDescent="0.25">
      <c r="A435" s="14"/>
    </row>
    <row r="436" spans="1:1" ht="15.75" customHeight="1" x14ac:dyDescent="0.25">
      <c r="A436" s="14"/>
    </row>
    <row r="437" spans="1:1" ht="15.75" customHeight="1" x14ac:dyDescent="0.25">
      <c r="A437" s="14"/>
    </row>
    <row r="438" spans="1:1" ht="15.75" customHeight="1" x14ac:dyDescent="0.25">
      <c r="A438" s="14"/>
    </row>
    <row r="439" spans="1:1" ht="15.75" customHeight="1" x14ac:dyDescent="0.25">
      <c r="A439" s="14"/>
    </row>
    <row r="440" spans="1:1" ht="15.75" customHeight="1" x14ac:dyDescent="0.25">
      <c r="A440" s="14"/>
    </row>
    <row r="441" spans="1:1" ht="15.75" customHeight="1" x14ac:dyDescent="0.25">
      <c r="A441" s="14"/>
    </row>
    <row r="442" spans="1:1" ht="15.75" customHeight="1" x14ac:dyDescent="0.25">
      <c r="A442" s="14"/>
    </row>
    <row r="443" spans="1:1" ht="15.75" customHeight="1" x14ac:dyDescent="0.25">
      <c r="A443" s="14"/>
    </row>
    <row r="444" spans="1:1" ht="15.75" customHeight="1" x14ac:dyDescent="0.25">
      <c r="A444" s="14"/>
    </row>
    <row r="445" spans="1:1" ht="15.75" customHeight="1" x14ac:dyDescent="0.25">
      <c r="A445" s="14"/>
    </row>
    <row r="446" spans="1:1" ht="15.75" customHeight="1" x14ac:dyDescent="0.25">
      <c r="A446" s="14"/>
    </row>
    <row r="447" spans="1:1" ht="15.75" customHeight="1" x14ac:dyDescent="0.25">
      <c r="A447" s="14"/>
    </row>
    <row r="448" spans="1:1" ht="15.75" customHeight="1" x14ac:dyDescent="0.25">
      <c r="A448" s="14"/>
    </row>
    <row r="449" spans="1:1" ht="15.75" customHeight="1" x14ac:dyDescent="0.25">
      <c r="A449" s="14"/>
    </row>
    <row r="450" spans="1:1" ht="15.75" customHeight="1" x14ac:dyDescent="0.25">
      <c r="A450" s="14"/>
    </row>
    <row r="451" spans="1:1" ht="15.75" customHeight="1" x14ac:dyDescent="0.25">
      <c r="A451" s="14"/>
    </row>
    <row r="452" spans="1:1" ht="15.75" customHeight="1" x14ac:dyDescent="0.25">
      <c r="A452" s="14"/>
    </row>
    <row r="453" spans="1:1" ht="15.75" customHeight="1" x14ac:dyDescent="0.25">
      <c r="A453" s="14"/>
    </row>
    <row r="454" spans="1:1" ht="15.75" customHeight="1" x14ac:dyDescent="0.25">
      <c r="A454" s="14"/>
    </row>
    <row r="455" spans="1:1" ht="15.75" customHeight="1" x14ac:dyDescent="0.25">
      <c r="A455" s="14"/>
    </row>
    <row r="456" spans="1:1" ht="15.75" customHeight="1" x14ac:dyDescent="0.25">
      <c r="A456" s="14"/>
    </row>
    <row r="457" spans="1:1" ht="15.75" customHeight="1" x14ac:dyDescent="0.25">
      <c r="A457" s="14"/>
    </row>
    <row r="458" spans="1:1" ht="15.75" customHeight="1" x14ac:dyDescent="0.25">
      <c r="A458" s="14"/>
    </row>
    <row r="459" spans="1:1" ht="15.75" customHeight="1" x14ac:dyDescent="0.25">
      <c r="A459" s="14"/>
    </row>
    <row r="460" spans="1:1" ht="15.75" customHeight="1" x14ac:dyDescent="0.25">
      <c r="A460" s="14"/>
    </row>
    <row r="461" spans="1:1" ht="15.75" customHeight="1" x14ac:dyDescent="0.25">
      <c r="A461" s="14"/>
    </row>
    <row r="462" spans="1:1" ht="15.75" customHeight="1" x14ac:dyDescent="0.25">
      <c r="A462" s="14"/>
    </row>
    <row r="463" spans="1:1" ht="15.75" customHeight="1" x14ac:dyDescent="0.25">
      <c r="A463" s="14"/>
    </row>
    <row r="464" spans="1:1" ht="15.75" customHeight="1" x14ac:dyDescent="0.25">
      <c r="A464" s="14"/>
    </row>
    <row r="465" spans="1:1" ht="15.75" customHeight="1" x14ac:dyDescent="0.25">
      <c r="A465" s="14"/>
    </row>
    <row r="466" spans="1:1" ht="15.75" customHeight="1" x14ac:dyDescent="0.25">
      <c r="A466" s="14"/>
    </row>
    <row r="467" spans="1:1" ht="15.75" customHeight="1" x14ac:dyDescent="0.25">
      <c r="A467" s="14"/>
    </row>
    <row r="468" spans="1:1" ht="15.75" customHeight="1" x14ac:dyDescent="0.25">
      <c r="A468" s="14"/>
    </row>
    <row r="469" spans="1:1" ht="15.75" customHeight="1" x14ac:dyDescent="0.25">
      <c r="A469" s="14"/>
    </row>
    <row r="470" spans="1:1" ht="15.75" customHeight="1" x14ac:dyDescent="0.25">
      <c r="A470" s="14"/>
    </row>
    <row r="471" spans="1:1" ht="15.75" customHeight="1" x14ac:dyDescent="0.25">
      <c r="A471" s="14"/>
    </row>
    <row r="472" spans="1:1" ht="15.75" customHeight="1" x14ac:dyDescent="0.25">
      <c r="A472" s="14"/>
    </row>
    <row r="473" spans="1:1" ht="15.75" customHeight="1" x14ac:dyDescent="0.25">
      <c r="A473" s="14"/>
    </row>
    <row r="474" spans="1:1" ht="15.75" customHeight="1" x14ac:dyDescent="0.25">
      <c r="A474" s="14"/>
    </row>
    <row r="475" spans="1:1" ht="15.75" customHeight="1" x14ac:dyDescent="0.25">
      <c r="A475" s="14"/>
    </row>
    <row r="476" spans="1:1" ht="15.75" customHeight="1" x14ac:dyDescent="0.25">
      <c r="A476" s="14"/>
    </row>
    <row r="477" spans="1:1" ht="15.75" customHeight="1" x14ac:dyDescent="0.25">
      <c r="A477" s="14"/>
    </row>
    <row r="478" spans="1:1" ht="15.75" customHeight="1" x14ac:dyDescent="0.25">
      <c r="A478" s="14"/>
    </row>
    <row r="479" spans="1:1" ht="15.75" customHeight="1" x14ac:dyDescent="0.25">
      <c r="A479" s="14"/>
    </row>
    <row r="480" spans="1:1" ht="15.75" customHeight="1" x14ac:dyDescent="0.25">
      <c r="A480" s="14"/>
    </row>
    <row r="481" spans="1:1" ht="15.75" customHeight="1" x14ac:dyDescent="0.25">
      <c r="A481" s="14"/>
    </row>
    <row r="482" spans="1:1" ht="15.75" customHeight="1" x14ac:dyDescent="0.25">
      <c r="A482" s="14"/>
    </row>
    <row r="483" spans="1:1" ht="15.75" customHeight="1" x14ac:dyDescent="0.25">
      <c r="A483" s="14"/>
    </row>
    <row r="484" spans="1:1" ht="15.75" customHeight="1" x14ac:dyDescent="0.25">
      <c r="A484" s="14"/>
    </row>
    <row r="485" spans="1:1" ht="15.75" customHeight="1" x14ac:dyDescent="0.25">
      <c r="A485" s="14"/>
    </row>
    <row r="486" spans="1:1" ht="15.75" customHeight="1" x14ac:dyDescent="0.25">
      <c r="A486" s="14"/>
    </row>
    <row r="487" spans="1:1" ht="15.75" customHeight="1" x14ac:dyDescent="0.25">
      <c r="A487" s="14"/>
    </row>
    <row r="488" spans="1:1" ht="15.75" customHeight="1" x14ac:dyDescent="0.25">
      <c r="A488" s="14"/>
    </row>
    <row r="489" spans="1:1" ht="15.75" customHeight="1" x14ac:dyDescent="0.25">
      <c r="A489" s="14"/>
    </row>
    <row r="490" spans="1:1" ht="15.75" customHeight="1" x14ac:dyDescent="0.25">
      <c r="A490" s="14"/>
    </row>
    <row r="491" spans="1:1" ht="15.75" customHeight="1" x14ac:dyDescent="0.25">
      <c r="A491" s="14"/>
    </row>
    <row r="492" spans="1:1" ht="15.75" customHeight="1" x14ac:dyDescent="0.25">
      <c r="A492" s="14"/>
    </row>
    <row r="493" spans="1:1" ht="15.75" customHeight="1" x14ac:dyDescent="0.25">
      <c r="A493" s="14"/>
    </row>
    <row r="494" spans="1:1" ht="15.75" customHeight="1" x14ac:dyDescent="0.25">
      <c r="A494" s="14"/>
    </row>
    <row r="495" spans="1:1" ht="15.75" customHeight="1" x14ac:dyDescent="0.25">
      <c r="A495" s="14"/>
    </row>
    <row r="496" spans="1:1" ht="15.75" customHeight="1" x14ac:dyDescent="0.25">
      <c r="A496" s="14"/>
    </row>
    <row r="497" spans="1:1" ht="15.75" customHeight="1" x14ac:dyDescent="0.25">
      <c r="A497" s="14"/>
    </row>
    <row r="498" spans="1:1" ht="15.75" customHeight="1" x14ac:dyDescent="0.25">
      <c r="A498" s="14"/>
    </row>
    <row r="499" spans="1:1" ht="15.75" customHeight="1" x14ac:dyDescent="0.25">
      <c r="A499" s="14"/>
    </row>
    <row r="500" spans="1:1" ht="15.75" customHeight="1" x14ac:dyDescent="0.25">
      <c r="A500" s="14"/>
    </row>
    <row r="501" spans="1:1" ht="15.75" customHeight="1" x14ac:dyDescent="0.25">
      <c r="A501" s="14"/>
    </row>
    <row r="502" spans="1:1" ht="15.75" customHeight="1" x14ac:dyDescent="0.25">
      <c r="A502" s="14"/>
    </row>
    <row r="503" spans="1:1" ht="15.75" customHeight="1" x14ac:dyDescent="0.25">
      <c r="A503" s="14"/>
    </row>
    <row r="504" spans="1:1" ht="15.75" customHeight="1" x14ac:dyDescent="0.25">
      <c r="A504" s="14"/>
    </row>
    <row r="505" spans="1:1" ht="15.75" customHeight="1" x14ac:dyDescent="0.25">
      <c r="A505" s="14"/>
    </row>
    <row r="506" spans="1:1" ht="15.75" customHeight="1" x14ac:dyDescent="0.25">
      <c r="A506" s="14"/>
    </row>
    <row r="507" spans="1:1" ht="15.75" customHeight="1" x14ac:dyDescent="0.25">
      <c r="A507" s="14"/>
    </row>
    <row r="508" spans="1:1" ht="15.75" customHeight="1" x14ac:dyDescent="0.25">
      <c r="A508" s="14"/>
    </row>
    <row r="509" spans="1:1" ht="15.75" customHeight="1" x14ac:dyDescent="0.25">
      <c r="A509" s="14"/>
    </row>
    <row r="510" spans="1:1" ht="15.75" customHeight="1" x14ac:dyDescent="0.25">
      <c r="A510" s="14"/>
    </row>
    <row r="511" spans="1:1" ht="15.75" customHeight="1" x14ac:dyDescent="0.25">
      <c r="A511" s="14"/>
    </row>
    <row r="512" spans="1:1" ht="15.75" customHeight="1" x14ac:dyDescent="0.25">
      <c r="A512" s="14"/>
    </row>
    <row r="513" spans="1:1" ht="15.75" customHeight="1" x14ac:dyDescent="0.25">
      <c r="A513" s="14"/>
    </row>
    <row r="514" spans="1:1" ht="15.75" customHeight="1" x14ac:dyDescent="0.25">
      <c r="A514" s="14"/>
    </row>
    <row r="515" spans="1:1" ht="15.75" customHeight="1" x14ac:dyDescent="0.25">
      <c r="A515" s="14"/>
    </row>
    <row r="516" spans="1:1" ht="15.75" customHeight="1" x14ac:dyDescent="0.25">
      <c r="A516" s="14"/>
    </row>
    <row r="517" spans="1:1" ht="15.75" customHeight="1" x14ac:dyDescent="0.25">
      <c r="A517" s="14"/>
    </row>
    <row r="518" spans="1:1" ht="15.75" customHeight="1" x14ac:dyDescent="0.25">
      <c r="A518" s="14"/>
    </row>
    <row r="519" spans="1:1" ht="15.75" customHeight="1" x14ac:dyDescent="0.25">
      <c r="A519" s="14"/>
    </row>
    <row r="520" spans="1:1" ht="15.75" customHeight="1" x14ac:dyDescent="0.25">
      <c r="A520" s="14"/>
    </row>
    <row r="521" spans="1:1" ht="15.75" customHeight="1" x14ac:dyDescent="0.25">
      <c r="A521" s="14"/>
    </row>
    <row r="522" spans="1:1" ht="15.75" customHeight="1" x14ac:dyDescent="0.25">
      <c r="A522" s="14"/>
    </row>
    <row r="523" spans="1:1" ht="15.75" customHeight="1" x14ac:dyDescent="0.25">
      <c r="A523" s="14"/>
    </row>
    <row r="524" spans="1:1" ht="15.75" customHeight="1" x14ac:dyDescent="0.25">
      <c r="A524" s="14"/>
    </row>
    <row r="525" spans="1:1" ht="15.75" customHeight="1" x14ac:dyDescent="0.25">
      <c r="A525" s="14"/>
    </row>
    <row r="526" spans="1:1" ht="15.75" customHeight="1" x14ac:dyDescent="0.25">
      <c r="A526" s="14"/>
    </row>
    <row r="527" spans="1:1" ht="15.75" customHeight="1" x14ac:dyDescent="0.25">
      <c r="A527" s="14"/>
    </row>
    <row r="528" spans="1:1" ht="15.75" customHeight="1" x14ac:dyDescent="0.25">
      <c r="A528" s="14"/>
    </row>
    <row r="529" spans="1:1" ht="15.75" customHeight="1" x14ac:dyDescent="0.25">
      <c r="A529" s="14"/>
    </row>
    <row r="530" spans="1:1" ht="15.75" customHeight="1" x14ac:dyDescent="0.25">
      <c r="A530" s="14"/>
    </row>
    <row r="531" spans="1:1" ht="15.75" customHeight="1" x14ac:dyDescent="0.25">
      <c r="A531" s="14"/>
    </row>
    <row r="532" spans="1:1" ht="15.75" customHeight="1" x14ac:dyDescent="0.25">
      <c r="A532" s="14"/>
    </row>
    <row r="533" spans="1:1" ht="15.75" customHeight="1" x14ac:dyDescent="0.25">
      <c r="A533" s="14"/>
    </row>
    <row r="534" spans="1:1" ht="15.75" customHeight="1" x14ac:dyDescent="0.25">
      <c r="A534" s="14"/>
    </row>
    <row r="535" spans="1:1" ht="15.75" customHeight="1" x14ac:dyDescent="0.25">
      <c r="A535" s="14"/>
    </row>
    <row r="536" spans="1:1" ht="15.75" customHeight="1" x14ac:dyDescent="0.25">
      <c r="A536" s="14"/>
    </row>
    <row r="537" spans="1:1" ht="15.75" customHeight="1" x14ac:dyDescent="0.25">
      <c r="A537" s="14"/>
    </row>
    <row r="538" spans="1:1" ht="15.75" customHeight="1" x14ac:dyDescent="0.25">
      <c r="A538" s="14"/>
    </row>
    <row r="539" spans="1:1" ht="15.75" customHeight="1" x14ac:dyDescent="0.25">
      <c r="A539" s="14"/>
    </row>
    <row r="540" spans="1:1" ht="15.75" customHeight="1" x14ac:dyDescent="0.25">
      <c r="A540" s="14"/>
    </row>
    <row r="541" spans="1:1" ht="15.75" customHeight="1" x14ac:dyDescent="0.25">
      <c r="A541" s="14"/>
    </row>
    <row r="542" spans="1:1" ht="15.75" customHeight="1" x14ac:dyDescent="0.25">
      <c r="A542" s="14"/>
    </row>
    <row r="543" spans="1:1" ht="15.75" customHeight="1" x14ac:dyDescent="0.25">
      <c r="A543" s="14"/>
    </row>
    <row r="544" spans="1:1" ht="15.75" customHeight="1" x14ac:dyDescent="0.25">
      <c r="A544" s="14"/>
    </row>
    <row r="545" spans="1:1" ht="15.75" customHeight="1" x14ac:dyDescent="0.25">
      <c r="A545" s="14"/>
    </row>
    <row r="546" spans="1:1" ht="15.75" customHeight="1" x14ac:dyDescent="0.25">
      <c r="A546" s="14"/>
    </row>
    <row r="547" spans="1:1" ht="15.75" customHeight="1" x14ac:dyDescent="0.25">
      <c r="A547" s="14"/>
    </row>
    <row r="548" spans="1:1" ht="15.75" customHeight="1" x14ac:dyDescent="0.25">
      <c r="A548" s="14"/>
    </row>
    <row r="549" spans="1:1" ht="15.75" customHeight="1" x14ac:dyDescent="0.25">
      <c r="A549" s="14"/>
    </row>
    <row r="550" spans="1:1" ht="15.75" customHeight="1" x14ac:dyDescent="0.25">
      <c r="A550" s="14"/>
    </row>
    <row r="551" spans="1:1" ht="15.75" customHeight="1" x14ac:dyDescent="0.25">
      <c r="A551" s="14"/>
    </row>
    <row r="552" spans="1:1" ht="15.75" customHeight="1" x14ac:dyDescent="0.25">
      <c r="A552" s="14"/>
    </row>
    <row r="553" spans="1:1" ht="15.75" customHeight="1" x14ac:dyDescent="0.25">
      <c r="A553" s="14"/>
    </row>
    <row r="554" spans="1:1" ht="15.75" customHeight="1" x14ac:dyDescent="0.25">
      <c r="A554" s="14"/>
    </row>
    <row r="555" spans="1:1" ht="15.75" customHeight="1" x14ac:dyDescent="0.25">
      <c r="A555" s="14"/>
    </row>
    <row r="556" spans="1:1" ht="15.75" customHeight="1" x14ac:dyDescent="0.25">
      <c r="A556" s="14"/>
    </row>
    <row r="557" spans="1:1" ht="15.75" customHeight="1" x14ac:dyDescent="0.25">
      <c r="A557" s="14"/>
    </row>
    <row r="558" spans="1:1" ht="15.75" customHeight="1" x14ac:dyDescent="0.25">
      <c r="A558" s="14"/>
    </row>
    <row r="559" spans="1:1" ht="15.75" customHeight="1" x14ac:dyDescent="0.25">
      <c r="A559" s="14"/>
    </row>
    <row r="560" spans="1:1" ht="15.75" customHeight="1" x14ac:dyDescent="0.25">
      <c r="A560" s="14"/>
    </row>
    <row r="561" spans="1:1" ht="15.75" customHeight="1" x14ac:dyDescent="0.25">
      <c r="A561" s="14"/>
    </row>
    <row r="562" spans="1:1" ht="15.75" customHeight="1" x14ac:dyDescent="0.25">
      <c r="A562" s="14"/>
    </row>
    <row r="563" spans="1:1" ht="15.75" customHeight="1" x14ac:dyDescent="0.25">
      <c r="A563" s="14"/>
    </row>
    <row r="564" spans="1:1" ht="15.75" customHeight="1" x14ac:dyDescent="0.25">
      <c r="A564" s="14"/>
    </row>
    <row r="565" spans="1:1" ht="15.75" customHeight="1" x14ac:dyDescent="0.25">
      <c r="A565" s="14"/>
    </row>
    <row r="566" spans="1:1" ht="15.75" customHeight="1" x14ac:dyDescent="0.25">
      <c r="A566" s="14"/>
    </row>
    <row r="567" spans="1:1" ht="15.75" customHeight="1" x14ac:dyDescent="0.25">
      <c r="A567" s="14"/>
    </row>
    <row r="568" spans="1:1" ht="15.75" customHeight="1" x14ac:dyDescent="0.25">
      <c r="A568" s="14"/>
    </row>
    <row r="569" spans="1:1" ht="15.75" customHeight="1" x14ac:dyDescent="0.25">
      <c r="A569" s="14"/>
    </row>
    <row r="570" spans="1:1" ht="15.75" customHeight="1" x14ac:dyDescent="0.25">
      <c r="A570" s="14"/>
    </row>
    <row r="571" spans="1:1" ht="15.75" customHeight="1" x14ac:dyDescent="0.25">
      <c r="A571" s="14"/>
    </row>
    <row r="572" spans="1:1" ht="15.75" customHeight="1" x14ac:dyDescent="0.25">
      <c r="A572" s="14"/>
    </row>
    <row r="573" spans="1:1" ht="15.75" customHeight="1" x14ac:dyDescent="0.25">
      <c r="A573" s="14"/>
    </row>
    <row r="574" spans="1:1" ht="15.75" customHeight="1" x14ac:dyDescent="0.25">
      <c r="A574" s="14"/>
    </row>
    <row r="575" spans="1:1" ht="15.75" customHeight="1" x14ac:dyDescent="0.25">
      <c r="A575" s="14"/>
    </row>
    <row r="576" spans="1:1" ht="15.75" customHeight="1" x14ac:dyDescent="0.25">
      <c r="A576" s="14"/>
    </row>
    <row r="577" spans="1:1" ht="15.75" customHeight="1" x14ac:dyDescent="0.25">
      <c r="A577" s="14"/>
    </row>
    <row r="578" spans="1:1" ht="15.75" customHeight="1" x14ac:dyDescent="0.25">
      <c r="A578" s="14"/>
    </row>
    <row r="579" spans="1:1" ht="15.75" customHeight="1" x14ac:dyDescent="0.25">
      <c r="A579" s="14"/>
    </row>
    <row r="580" spans="1:1" ht="15.75" customHeight="1" x14ac:dyDescent="0.25">
      <c r="A580" s="14"/>
    </row>
    <row r="581" spans="1:1" ht="15.75" customHeight="1" x14ac:dyDescent="0.25">
      <c r="A581" s="14"/>
    </row>
    <row r="582" spans="1:1" ht="15.75" customHeight="1" x14ac:dyDescent="0.25">
      <c r="A582" s="14"/>
    </row>
    <row r="583" spans="1:1" ht="15.75" customHeight="1" x14ac:dyDescent="0.25">
      <c r="A583" s="14"/>
    </row>
    <row r="584" spans="1:1" ht="15.75" customHeight="1" x14ac:dyDescent="0.25">
      <c r="A584" s="14"/>
    </row>
    <row r="585" spans="1:1" ht="15.75" customHeight="1" x14ac:dyDescent="0.25">
      <c r="A585" s="14"/>
    </row>
    <row r="586" spans="1:1" ht="15.75" customHeight="1" x14ac:dyDescent="0.25">
      <c r="A586" s="14"/>
    </row>
    <row r="587" spans="1:1" ht="15.75" customHeight="1" x14ac:dyDescent="0.25">
      <c r="A587" s="14"/>
    </row>
    <row r="588" spans="1:1" ht="15.75" customHeight="1" x14ac:dyDescent="0.25">
      <c r="A588" s="14"/>
    </row>
    <row r="589" spans="1:1" ht="15.75" customHeight="1" x14ac:dyDescent="0.25">
      <c r="A589" s="14"/>
    </row>
    <row r="590" spans="1:1" ht="15.75" customHeight="1" x14ac:dyDescent="0.25">
      <c r="A590" s="14"/>
    </row>
    <row r="591" spans="1:1" ht="15.75" customHeight="1" x14ac:dyDescent="0.25">
      <c r="A591" s="14"/>
    </row>
    <row r="592" spans="1:1" ht="15.75" customHeight="1" x14ac:dyDescent="0.25">
      <c r="A592" s="14"/>
    </row>
    <row r="593" spans="1:1" ht="15.75" customHeight="1" x14ac:dyDescent="0.25">
      <c r="A593" s="14"/>
    </row>
    <row r="594" spans="1:1" ht="15.75" customHeight="1" x14ac:dyDescent="0.25">
      <c r="A594" s="14"/>
    </row>
    <row r="595" spans="1:1" ht="15.75" customHeight="1" x14ac:dyDescent="0.25">
      <c r="A595" s="14"/>
    </row>
    <row r="596" spans="1:1" ht="15.75" customHeight="1" x14ac:dyDescent="0.25">
      <c r="A596" s="14"/>
    </row>
    <row r="597" spans="1:1" ht="15.75" customHeight="1" x14ac:dyDescent="0.25">
      <c r="A597" s="14"/>
    </row>
    <row r="598" spans="1:1" ht="15.75" customHeight="1" x14ac:dyDescent="0.25">
      <c r="A598" s="14"/>
    </row>
    <row r="599" spans="1:1" ht="15.75" customHeight="1" x14ac:dyDescent="0.25">
      <c r="A599" s="14"/>
    </row>
    <row r="600" spans="1:1" ht="15.75" customHeight="1" x14ac:dyDescent="0.25">
      <c r="A600" s="14"/>
    </row>
    <row r="601" spans="1:1" ht="15.75" customHeight="1" x14ac:dyDescent="0.25">
      <c r="A601" s="14"/>
    </row>
    <row r="602" spans="1:1" ht="15.75" customHeight="1" x14ac:dyDescent="0.25">
      <c r="A602" s="14"/>
    </row>
    <row r="603" spans="1:1" ht="15.75" customHeight="1" x14ac:dyDescent="0.25">
      <c r="A603" s="14"/>
    </row>
    <row r="604" spans="1:1" ht="15.75" customHeight="1" x14ac:dyDescent="0.25">
      <c r="A604" s="14"/>
    </row>
    <row r="605" spans="1:1" ht="15.75" customHeight="1" x14ac:dyDescent="0.25">
      <c r="A605" s="14"/>
    </row>
    <row r="606" spans="1:1" ht="15.75" customHeight="1" x14ac:dyDescent="0.25">
      <c r="A606" s="14"/>
    </row>
    <row r="607" spans="1:1" ht="15.75" customHeight="1" x14ac:dyDescent="0.25">
      <c r="A607" s="14"/>
    </row>
    <row r="608" spans="1:1" ht="15.75" customHeight="1" x14ac:dyDescent="0.25">
      <c r="A608" s="14"/>
    </row>
    <row r="609" spans="1:1" ht="15.75" customHeight="1" x14ac:dyDescent="0.25">
      <c r="A609" s="14"/>
    </row>
    <row r="610" spans="1:1" ht="15.75" customHeight="1" x14ac:dyDescent="0.25">
      <c r="A610" s="14"/>
    </row>
    <row r="611" spans="1:1" ht="15.75" customHeight="1" x14ac:dyDescent="0.25">
      <c r="A611" s="14"/>
    </row>
    <row r="612" spans="1:1" ht="15.75" customHeight="1" x14ac:dyDescent="0.25">
      <c r="A612" s="14"/>
    </row>
    <row r="613" spans="1:1" ht="15.75" customHeight="1" x14ac:dyDescent="0.25">
      <c r="A613" s="14"/>
    </row>
    <row r="614" spans="1:1" ht="15.75" customHeight="1" x14ac:dyDescent="0.25">
      <c r="A614" s="14"/>
    </row>
    <row r="615" spans="1:1" ht="15.75" customHeight="1" x14ac:dyDescent="0.25">
      <c r="A615" s="14"/>
    </row>
    <row r="616" spans="1:1" ht="15.75" customHeight="1" x14ac:dyDescent="0.25">
      <c r="A616" s="14"/>
    </row>
    <row r="617" spans="1:1" ht="15.75" customHeight="1" x14ac:dyDescent="0.25">
      <c r="A617" s="14"/>
    </row>
    <row r="618" spans="1:1" ht="15.75" customHeight="1" x14ac:dyDescent="0.25">
      <c r="A618" s="14"/>
    </row>
    <row r="619" spans="1:1" ht="15.75" customHeight="1" x14ac:dyDescent="0.25">
      <c r="A619" s="14"/>
    </row>
    <row r="620" spans="1:1" ht="15.75" customHeight="1" x14ac:dyDescent="0.25">
      <c r="A620" s="14"/>
    </row>
    <row r="621" spans="1:1" ht="15.75" customHeight="1" x14ac:dyDescent="0.25">
      <c r="A621" s="14"/>
    </row>
    <row r="622" spans="1:1" ht="15.75" customHeight="1" x14ac:dyDescent="0.25">
      <c r="A622" s="14"/>
    </row>
    <row r="623" spans="1:1" ht="15.75" customHeight="1" x14ac:dyDescent="0.25">
      <c r="A623" s="14"/>
    </row>
    <row r="624" spans="1:1" ht="15.75" customHeight="1" x14ac:dyDescent="0.25">
      <c r="A624" s="14"/>
    </row>
    <row r="625" spans="1:1" ht="15.75" customHeight="1" x14ac:dyDescent="0.25">
      <c r="A625" s="14"/>
    </row>
    <row r="626" spans="1:1" ht="15.75" customHeight="1" x14ac:dyDescent="0.25">
      <c r="A626" s="14"/>
    </row>
    <row r="627" spans="1:1" ht="15.75" customHeight="1" x14ac:dyDescent="0.25">
      <c r="A627" s="14"/>
    </row>
    <row r="628" spans="1:1" ht="15.75" customHeight="1" x14ac:dyDescent="0.25">
      <c r="A628" s="14"/>
    </row>
    <row r="629" spans="1:1" ht="15.75" customHeight="1" x14ac:dyDescent="0.25">
      <c r="A629" s="14"/>
    </row>
    <row r="630" spans="1:1" ht="15.75" customHeight="1" x14ac:dyDescent="0.25">
      <c r="A630" s="14"/>
    </row>
    <row r="631" spans="1:1" ht="15.75" customHeight="1" x14ac:dyDescent="0.25">
      <c r="A631" s="14"/>
    </row>
    <row r="632" spans="1:1" ht="15.75" customHeight="1" x14ac:dyDescent="0.25">
      <c r="A632" s="14"/>
    </row>
    <row r="633" spans="1:1" ht="15.75" customHeight="1" x14ac:dyDescent="0.25">
      <c r="A633" s="14"/>
    </row>
    <row r="634" spans="1:1" ht="15.75" customHeight="1" x14ac:dyDescent="0.25">
      <c r="A634" s="14"/>
    </row>
    <row r="635" spans="1:1" ht="15.75" customHeight="1" x14ac:dyDescent="0.25">
      <c r="A635" s="14"/>
    </row>
    <row r="636" spans="1:1" ht="15.75" customHeight="1" x14ac:dyDescent="0.25">
      <c r="A636" s="14"/>
    </row>
    <row r="637" spans="1:1" ht="15.75" customHeight="1" x14ac:dyDescent="0.25">
      <c r="A637" s="14"/>
    </row>
    <row r="638" spans="1:1" ht="15.75" customHeight="1" x14ac:dyDescent="0.25">
      <c r="A638" s="14"/>
    </row>
    <row r="639" spans="1:1" ht="15.75" customHeight="1" x14ac:dyDescent="0.25">
      <c r="A639" s="14"/>
    </row>
    <row r="640" spans="1:1" ht="15.75" customHeight="1" x14ac:dyDescent="0.25">
      <c r="A640" s="14"/>
    </row>
    <row r="641" spans="1:1" ht="15.75" customHeight="1" x14ac:dyDescent="0.25">
      <c r="A641" s="14"/>
    </row>
    <row r="642" spans="1:1" ht="15.75" customHeight="1" x14ac:dyDescent="0.25">
      <c r="A642" s="14"/>
    </row>
    <row r="643" spans="1:1" ht="15.75" customHeight="1" x14ac:dyDescent="0.25">
      <c r="A643" s="14"/>
    </row>
    <row r="644" spans="1:1" ht="15.75" customHeight="1" x14ac:dyDescent="0.25">
      <c r="A644" s="14"/>
    </row>
    <row r="645" spans="1:1" ht="15.75" customHeight="1" x14ac:dyDescent="0.25">
      <c r="A645" s="14"/>
    </row>
    <row r="646" spans="1:1" ht="15.75" customHeight="1" x14ac:dyDescent="0.25">
      <c r="A646" s="14"/>
    </row>
    <row r="647" spans="1:1" ht="15.75" customHeight="1" x14ac:dyDescent="0.25">
      <c r="A647" s="14"/>
    </row>
    <row r="648" spans="1:1" ht="15.75" customHeight="1" x14ac:dyDescent="0.25">
      <c r="A648" s="14"/>
    </row>
    <row r="649" spans="1:1" ht="15.75" customHeight="1" x14ac:dyDescent="0.25">
      <c r="A649" s="14"/>
    </row>
    <row r="650" spans="1:1" ht="15.75" customHeight="1" x14ac:dyDescent="0.25">
      <c r="A650" s="14"/>
    </row>
    <row r="651" spans="1:1" ht="15.75" customHeight="1" x14ac:dyDescent="0.25">
      <c r="A651" s="14"/>
    </row>
    <row r="652" spans="1:1" ht="15.75" customHeight="1" x14ac:dyDescent="0.25">
      <c r="A652" s="14"/>
    </row>
    <row r="653" spans="1:1" ht="15.75" customHeight="1" x14ac:dyDescent="0.25">
      <c r="A653" s="14"/>
    </row>
    <row r="654" spans="1:1" ht="15.75" customHeight="1" x14ac:dyDescent="0.25">
      <c r="A654" s="14"/>
    </row>
    <row r="655" spans="1:1" ht="15.75" customHeight="1" x14ac:dyDescent="0.25">
      <c r="A655" s="14"/>
    </row>
    <row r="656" spans="1:1" ht="15.75" customHeight="1" x14ac:dyDescent="0.25">
      <c r="A656" s="14"/>
    </row>
    <row r="657" spans="1:1" ht="15.75" customHeight="1" x14ac:dyDescent="0.25">
      <c r="A657" s="14"/>
    </row>
    <row r="658" spans="1:1" ht="15.75" customHeight="1" x14ac:dyDescent="0.25">
      <c r="A658" s="14"/>
    </row>
    <row r="659" spans="1:1" ht="15.75" customHeight="1" x14ac:dyDescent="0.25">
      <c r="A659" s="14"/>
    </row>
    <row r="660" spans="1:1" ht="15.75" customHeight="1" x14ac:dyDescent="0.25">
      <c r="A660" s="14"/>
    </row>
    <row r="661" spans="1:1" ht="15.75" customHeight="1" x14ac:dyDescent="0.25">
      <c r="A661" s="14"/>
    </row>
    <row r="662" spans="1:1" ht="15.75" customHeight="1" x14ac:dyDescent="0.25">
      <c r="A662" s="14"/>
    </row>
    <row r="663" spans="1:1" ht="15.75" customHeight="1" x14ac:dyDescent="0.25">
      <c r="A663" s="14"/>
    </row>
    <row r="664" spans="1:1" ht="15.75" customHeight="1" x14ac:dyDescent="0.25">
      <c r="A664" s="14"/>
    </row>
    <row r="665" spans="1:1" ht="15.75" customHeight="1" x14ac:dyDescent="0.25">
      <c r="A665" s="14"/>
    </row>
    <row r="666" spans="1:1" ht="15.75" customHeight="1" x14ac:dyDescent="0.25">
      <c r="A666" s="14"/>
    </row>
    <row r="667" spans="1:1" ht="15.75" customHeight="1" x14ac:dyDescent="0.25">
      <c r="A667" s="14"/>
    </row>
    <row r="668" spans="1:1" ht="15.75" customHeight="1" x14ac:dyDescent="0.25">
      <c r="A668" s="14"/>
    </row>
    <row r="669" spans="1:1" ht="15.75" customHeight="1" x14ac:dyDescent="0.25">
      <c r="A669" s="14"/>
    </row>
    <row r="670" spans="1:1" ht="15.75" customHeight="1" x14ac:dyDescent="0.25">
      <c r="A670" s="14"/>
    </row>
    <row r="671" spans="1:1" ht="15.75" customHeight="1" x14ac:dyDescent="0.25">
      <c r="A671" s="14"/>
    </row>
    <row r="672" spans="1:1" ht="15.75" customHeight="1" x14ac:dyDescent="0.25">
      <c r="A672" s="14"/>
    </row>
    <row r="673" spans="1:1" ht="15.75" customHeight="1" x14ac:dyDescent="0.25">
      <c r="A673" s="14"/>
    </row>
    <row r="674" spans="1:1" ht="15.75" customHeight="1" x14ac:dyDescent="0.25">
      <c r="A674" s="14"/>
    </row>
    <row r="675" spans="1:1" ht="15.75" customHeight="1" x14ac:dyDescent="0.25">
      <c r="A675" s="14"/>
    </row>
    <row r="676" spans="1:1" ht="15.75" customHeight="1" x14ac:dyDescent="0.25">
      <c r="A676" s="14"/>
    </row>
    <row r="677" spans="1:1" ht="15.75" customHeight="1" x14ac:dyDescent="0.25">
      <c r="A677" s="14"/>
    </row>
    <row r="678" spans="1:1" ht="15.75" customHeight="1" x14ac:dyDescent="0.25">
      <c r="A678" s="14"/>
    </row>
    <row r="679" spans="1:1" ht="15.75" customHeight="1" x14ac:dyDescent="0.25">
      <c r="A679" s="14"/>
    </row>
    <row r="680" spans="1:1" ht="15.75" customHeight="1" x14ac:dyDescent="0.25">
      <c r="A680" s="14"/>
    </row>
    <row r="681" spans="1:1" ht="15.75" customHeight="1" x14ac:dyDescent="0.25">
      <c r="A681" s="14"/>
    </row>
    <row r="682" spans="1:1" ht="15.75" customHeight="1" x14ac:dyDescent="0.25">
      <c r="A682" s="14"/>
    </row>
    <row r="683" spans="1:1" ht="15.75" customHeight="1" x14ac:dyDescent="0.25">
      <c r="A683" s="14"/>
    </row>
    <row r="684" spans="1:1" ht="15.75" customHeight="1" x14ac:dyDescent="0.25">
      <c r="A684" s="14"/>
    </row>
    <row r="685" spans="1:1" ht="15.75" customHeight="1" x14ac:dyDescent="0.25">
      <c r="A685" s="14"/>
    </row>
    <row r="686" spans="1:1" ht="15.75" customHeight="1" x14ac:dyDescent="0.25">
      <c r="A686" s="14"/>
    </row>
    <row r="687" spans="1:1" ht="15.75" customHeight="1" x14ac:dyDescent="0.25">
      <c r="A687" s="14"/>
    </row>
    <row r="688" spans="1:1" ht="15.75" customHeight="1" x14ac:dyDescent="0.25">
      <c r="A688" s="14"/>
    </row>
    <row r="689" spans="1:1" ht="15.75" customHeight="1" x14ac:dyDescent="0.25">
      <c r="A689" s="14"/>
    </row>
    <row r="690" spans="1:1" ht="15.75" customHeight="1" x14ac:dyDescent="0.25">
      <c r="A690" s="14"/>
    </row>
    <row r="691" spans="1:1" ht="15.75" customHeight="1" x14ac:dyDescent="0.25">
      <c r="A691" s="14"/>
    </row>
    <row r="692" spans="1:1" ht="15.75" customHeight="1" x14ac:dyDescent="0.25">
      <c r="A692" s="14"/>
    </row>
    <row r="693" spans="1:1" ht="15.75" customHeight="1" x14ac:dyDescent="0.25">
      <c r="A693" s="14"/>
    </row>
    <row r="694" spans="1:1" ht="15.75" customHeight="1" x14ac:dyDescent="0.25">
      <c r="A694" s="14"/>
    </row>
    <row r="695" spans="1:1" ht="15.75" customHeight="1" x14ac:dyDescent="0.25">
      <c r="A695" s="14"/>
    </row>
    <row r="696" spans="1:1" ht="15.75" customHeight="1" x14ac:dyDescent="0.25">
      <c r="A696" s="14"/>
    </row>
    <row r="697" spans="1:1" ht="15.75" customHeight="1" x14ac:dyDescent="0.25">
      <c r="A697" s="14"/>
    </row>
    <row r="698" spans="1:1" ht="15.75" customHeight="1" x14ac:dyDescent="0.25">
      <c r="A698" s="14"/>
    </row>
    <row r="699" spans="1:1" ht="15.75" customHeight="1" x14ac:dyDescent="0.25">
      <c r="A699" s="14"/>
    </row>
    <row r="700" spans="1:1" ht="15.75" customHeight="1" x14ac:dyDescent="0.25">
      <c r="A700" s="14"/>
    </row>
    <row r="701" spans="1:1" ht="15.75" customHeight="1" x14ac:dyDescent="0.25">
      <c r="A701" s="14"/>
    </row>
    <row r="702" spans="1:1" ht="15.75" customHeight="1" x14ac:dyDescent="0.25">
      <c r="A702" s="14"/>
    </row>
    <row r="703" spans="1:1" ht="15.75" customHeight="1" x14ac:dyDescent="0.25">
      <c r="A703" s="14"/>
    </row>
    <row r="704" spans="1:1" ht="15.75" customHeight="1" x14ac:dyDescent="0.25">
      <c r="A704" s="14"/>
    </row>
    <row r="705" spans="1:1" ht="15.75" customHeight="1" x14ac:dyDescent="0.25">
      <c r="A705" s="14"/>
    </row>
    <row r="706" spans="1:1" ht="15.75" customHeight="1" x14ac:dyDescent="0.25">
      <c r="A706" s="14"/>
    </row>
    <row r="707" spans="1:1" ht="15.75" customHeight="1" x14ac:dyDescent="0.25">
      <c r="A707" s="14"/>
    </row>
    <row r="708" spans="1:1" ht="15.75" customHeight="1" x14ac:dyDescent="0.25">
      <c r="A708" s="14"/>
    </row>
    <row r="709" spans="1:1" ht="15.75" customHeight="1" x14ac:dyDescent="0.25">
      <c r="A709" s="14"/>
    </row>
    <row r="710" spans="1:1" ht="15.75" customHeight="1" x14ac:dyDescent="0.25">
      <c r="A710" s="14"/>
    </row>
    <row r="711" spans="1:1" ht="15.75" customHeight="1" x14ac:dyDescent="0.25">
      <c r="A711" s="14"/>
    </row>
    <row r="712" spans="1:1" ht="15.75" customHeight="1" x14ac:dyDescent="0.25">
      <c r="A712" s="14"/>
    </row>
    <row r="713" spans="1:1" ht="15.75" customHeight="1" x14ac:dyDescent="0.25">
      <c r="A713" s="14"/>
    </row>
    <row r="714" spans="1:1" ht="15.75" customHeight="1" x14ac:dyDescent="0.25">
      <c r="A714" s="14"/>
    </row>
    <row r="715" spans="1:1" ht="15.75" customHeight="1" x14ac:dyDescent="0.25">
      <c r="A715" s="14"/>
    </row>
    <row r="716" spans="1:1" ht="15.75" customHeight="1" x14ac:dyDescent="0.25">
      <c r="A716" s="14"/>
    </row>
    <row r="717" spans="1:1" ht="15.75" customHeight="1" x14ac:dyDescent="0.25">
      <c r="A717" s="14"/>
    </row>
    <row r="718" spans="1:1" ht="15.75" customHeight="1" x14ac:dyDescent="0.25">
      <c r="A718" s="14"/>
    </row>
    <row r="719" spans="1:1" ht="15.75" customHeight="1" x14ac:dyDescent="0.25">
      <c r="A719" s="14"/>
    </row>
    <row r="720" spans="1:1" ht="15.75" customHeight="1" x14ac:dyDescent="0.25">
      <c r="A720" s="14"/>
    </row>
    <row r="721" spans="1:1" ht="15.75" customHeight="1" x14ac:dyDescent="0.25">
      <c r="A721" s="14"/>
    </row>
    <row r="722" spans="1:1" ht="15.75" customHeight="1" x14ac:dyDescent="0.25">
      <c r="A722" s="14"/>
    </row>
    <row r="723" spans="1:1" ht="15.75" customHeight="1" x14ac:dyDescent="0.25">
      <c r="A723" s="14"/>
    </row>
    <row r="724" spans="1:1" ht="15.75" customHeight="1" x14ac:dyDescent="0.25">
      <c r="A724" s="14"/>
    </row>
    <row r="725" spans="1:1" ht="15.75" customHeight="1" x14ac:dyDescent="0.25">
      <c r="A725" s="14"/>
    </row>
    <row r="726" spans="1:1" ht="15.75" customHeight="1" x14ac:dyDescent="0.25">
      <c r="A726" s="14"/>
    </row>
    <row r="727" spans="1:1" ht="15.75" customHeight="1" x14ac:dyDescent="0.25">
      <c r="A727" s="14"/>
    </row>
    <row r="728" spans="1:1" ht="15.75" customHeight="1" x14ac:dyDescent="0.25">
      <c r="A728" s="14"/>
    </row>
    <row r="729" spans="1:1" ht="15.75" customHeight="1" x14ac:dyDescent="0.25">
      <c r="A729" s="14"/>
    </row>
    <row r="730" spans="1:1" ht="15.75" customHeight="1" x14ac:dyDescent="0.25">
      <c r="A730" s="14"/>
    </row>
    <row r="731" spans="1:1" ht="15.75" customHeight="1" x14ac:dyDescent="0.25">
      <c r="A731" s="14"/>
    </row>
    <row r="732" spans="1:1" ht="15.75" customHeight="1" x14ac:dyDescent="0.25">
      <c r="A732" s="14"/>
    </row>
    <row r="733" spans="1:1" ht="15.75" customHeight="1" x14ac:dyDescent="0.25">
      <c r="A733" s="14"/>
    </row>
    <row r="734" spans="1:1" ht="15.75" customHeight="1" x14ac:dyDescent="0.25">
      <c r="A734" s="14"/>
    </row>
    <row r="735" spans="1:1" ht="15.75" customHeight="1" x14ac:dyDescent="0.25">
      <c r="A735" s="14"/>
    </row>
    <row r="736" spans="1:1" ht="15.75" customHeight="1" x14ac:dyDescent="0.25">
      <c r="A736" s="14"/>
    </row>
    <row r="737" spans="1:1" ht="15.75" customHeight="1" x14ac:dyDescent="0.25">
      <c r="A737" s="14"/>
    </row>
    <row r="738" spans="1:1" ht="15.75" customHeight="1" x14ac:dyDescent="0.25">
      <c r="A738" s="14"/>
    </row>
    <row r="739" spans="1:1" ht="15.75" customHeight="1" x14ac:dyDescent="0.25">
      <c r="A739" s="14"/>
    </row>
    <row r="740" spans="1:1" ht="15.75" customHeight="1" x14ac:dyDescent="0.25">
      <c r="A740" s="14"/>
    </row>
    <row r="741" spans="1:1" ht="15.75" customHeight="1" x14ac:dyDescent="0.25">
      <c r="A741" s="14"/>
    </row>
    <row r="742" spans="1:1" ht="15.75" customHeight="1" x14ac:dyDescent="0.25">
      <c r="A742" s="14"/>
    </row>
    <row r="743" spans="1:1" ht="15.75" customHeight="1" x14ac:dyDescent="0.25">
      <c r="A743" s="14"/>
    </row>
    <row r="744" spans="1:1" ht="15.75" customHeight="1" x14ac:dyDescent="0.25">
      <c r="A744" s="14"/>
    </row>
    <row r="745" spans="1:1" ht="15.75" customHeight="1" x14ac:dyDescent="0.25">
      <c r="A745" s="14"/>
    </row>
    <row r="746" spans="1:1" ht="15.75" customHeight="1" x14ac:dyDescent="0.25">
      <c r="A746" s="14"/>
    </row>
    <row r="747" spans="1:1" ht="15.75" customHeight="1" x14ac:dyDescent="0.25">
      <c r="A747" s="14"/>
    </row>
    <row r="748" spans="1:1" ht="15.75" customHeight="1" x14ac:dyDescent="0.25">
      <c r="A748" s="14"/>
    </row>
    <row r="749" spans="1:1" ht="15.75" customHeight="1" x14ac:dyDescent="0.25">
      <c r="A749" s="14"/>
    </row>
    <row r="750" spans="1:1" ht="15.75" customHeight="1" x14ac:dyDescent="0.25">
      <c r="A750" s="14"/>
    </row>
    <row r="751" spans="1:1" ht="15.75" customHeight="1" x14ac:dyDescent="0.25">
      <c r="A751" s="14"/>
    </row>
    <row r="752" spans="1:1" ht="15.75" customHeight="1" x14ac:dyDescent="0.25">
      <c r="A752" s="14"/>
    </row>
    <row r="753" spans="1:1" ht="15.75" customHeight="1" x14ac:dyDescent="0.25">
      <c r="A753" s="14"/>
    </row>
    <row r="754" spans="1:1" ht="15.75" customHeight="1" x14ac:dyDescent="0.25">
      <c r="A754" s="14"/>
    </row>
    <row r="755" spans="1:1" ht="15.75" customHeight="1" x14ac:dyDescent="0.25">
      <c r="A755" s="14"/>
    </row>
    <row r="756" spans="1:1" ht="15.75" customHeight="1" x14ac:dyDescent="0.25">
      <c r="A756" s="14"/>
    </row>
    <row r="757" spans="1:1" ht="15.75" customHeight="1" x14ac:dyDescent="0.25">
      <c r="A757" s="14"/>
    </row>
    <row r="758" spans="1:1" ht="15.75" customHeight="1" x14ac:dyDescent="0.25">
      <c r="A758" s="14"/>
    </row>
    <row r="759" spans="1:1" ht="15.75" customHeight="1" x14ac:dyDescent="0.25">
      <c r="A759" s="14"/>
    </row>
    <row r="760" spans="1:1" ht="15.75" customHeight="1" x14ac:dyDescent="0.25">
      <c r="A760" s="14"/>
    </row>
    <row r="761" spans="1:1" ht="15.75" customHeight="1" x14ac:dyDescent="0.25">
      <c r="A761" s="14"/>
    </row>
    <row r="762" spans="1:1" ht="15.75" customHeight="1" x14ac:dyDescent="0.25">
      <c r="A762" s="14"/>
    </row>
    <row r="763" spans="1:1" ht="15.75" customHeight="1" x14ac:dyDescent="0.25">
      <c r="A763" s="14"/>
    </row>
    <row r="764" spans="1:1" ht="15.75" customHeight="1" x14ac:dyDescent="0.25">
      <c r="A764" s="14"/>
    </row>
    <row r="765" spans="1:1" ht="15.75" customHeight="1" x14ac:dyDescent="0.25">
      <c r="A765" s="14"/>
    </row>
    <row r="766" spans="1:1" ht="15.75" customHeight="1" x14ac:dyDescent="0.25">
      <c r="A766" s="14"/>
    </row>
    <row r="767" spans="1:1" ht="15.75" customHeight="1" x14ac:dyDescent="0.25">
      <c r="A767" s="14"/>
    </row>
    <row r="768" spans="1:1" ht="15.75" customHeight="1" x14ac:dyDescent="0.25">
      <c r="A768" s="14"/>
    </row>
    <row r="769" spans="1:1" ht="15.75" customHeight="1" x14ac:dyDescent="0.25">
      <c r="A769" s="14"/>
    </row>
    <row r="770" spans="1:1" ht="15.75" customHeight="1" x14ac:dyDescent="0.25">
      <c r="A770" s="14"/>
    </row>
    <row r="771" spans="1:1" ht="15.75" customHeight="1" x14ac:dyDescent="0.25">
      <c r="A771" s="14"/>
    </row>
    <row r="772" spans="1:1" ht="15.75" customHeight="1" x14ac:dyDescent="0.25">
      <c r="A772" s="14"/>
    </row>
    <row r="773" spans="1:1" ht="15.75" customHeight="1" x14ac:dyDescent="0.25">
      <c r="A773" s="14"/>
    </row>
    <row r="774" spans="1:1" ht="15.75" customHeight="1" x14ac:dyDescent="0.25">
      <c r="A774" s="14"/>
    </row>
    <row r="775" spans="1:1" ht="15.75" customHeight="1" x14ac:dyDescent="0.25">
      <c r="A775" s="14"/>
    </row>
    <row r="776" spans="1:1" ht="15.75" customHeight="1" x14ac:dyDescent="0.25">
      <c r="A776" s="14"/>
    </row>
    <row r="777" spans="1:1" ht="15.75" customHeight="1" x14ac:dyDescent="0.25">
      <c r="A777" s="14"/>
    </row>
    <row r="778" spans="1:1" ht="15.75" customHeight="1" x14ac:dyDescent="0.25">
      <c r="A778" s="14"/>
    </row>
    <row r="779" spans="1:1" ht="15.75" customHeight="1" x14ac:dyDescent="0.25">
      <c r="A779" s="14"/>
    </row>
    <row r="780" spans="1:1" ht="15.75" customHeight="1" x14ac:dyDescent="0.25">
      <c r="A780" s="14"/>
    </row>
    <row r="781" spans="1:1" ht="15.75" customHeight="1" x14ac:dyDescent="0.25">
      <c r="A781" s="14"/>
    </row>
    <row r="782" spans="1:1" ht="15.75" customHeight="1" x14ac:dyDescent="0.25">
      <c r="A782" s="14"/>
    </row>
    <row r="783" spans="1:1" ht="15.75" customHeight="1" x14ac:dyDescent="0.25">
      <c r="A783" s="14"/>
    </row>
    <row r="784" spans="1:1" ht="15.75" customHeight="1" x14ac:dyDescent="0.25">
      <c r="A784" s="14"/>
    </row>
    <row r="785" spans="1:1" ht="15.75" customHeight="1" x14ac:dyDescent="0.25">
      <c r="A785" s="14"/>
    </row>
    <row r="786" spans="1:1" ht="15.75" customHeight="1" x14ac:dyDescent="0.25">
      <c r="A786" s="14"/>
    </row>
    <row r="787" spans="1:1" ht="15.75" customHeight="1" x14ac:dyDescent="0.25">
      <c r="A787" s="14"/>
    </row>
    <row r="788" spans="1:1" ht="15.75" customHeight="1" x14ac:dyDescent="0.25">
      <c r="A788" s="14"/>
    </row>
    <row r="789" spans="1:1" ht="15.75" customHeight="1" x14ac:dyDescent="0.25">
      <c r="A789" s="14"/>
    </row>
    <row r="790" spans="1:1" ht="15.75" customHeight="1" x14ac:dyDescent="0.25">
      <c r="A790" s="14"/>
    </row>
    <row r="791" spans="1:1" ht="15.75" customHeight="1" x14ac:dyDescent="0.25">
      <c r="A791" s="14"/>
    </row>
    <row r="792" spans="1:1" ht="15.75" customHeight="1" x14ac:dyDescent="0.25">
      <c r="A792" s="14"/>
    </row>
    <row r="793" spans="1:1" ht="15.75" customHeight="1" x14ac:dyDescent="0.25">
      <c r="A793" s="14"/>
    </row>
    <row r="794" spans="1:1" ht="15.75" customHeight="1" x14ac:dyDescent="0.25">
      <c r="A794" s="14"/>
    </row>
    <row r="795" spans="1:1" ht="15.75" customHeight="1" x14ac:dyDescent="0.25">
      <c r="A795" s="14"/>
    </row>
    <row r="796" spans="1:1" ht="15.75" customHeight="1" x14ac:dyDescent="0.25">
      <c r="A796" s="14"/>
    </row>
    <row r="797" spans="1:1" ht="15.75" customHeight="1" x14ac:dyDescent="0.25">
      <c r="A797" s="14"/>
    </row>
    <row r="798" spans="1:1" ht="15.75" customHeight="1" x14ac:dyDescent="0.25">
      <c r="A798" s="14"/>
    </row>
    <row r="799" spans="1:1" ht="15.75" customHeight="1" x14ac:dyDescent="0.25">
      <c r="A799" s="14"/>
    </row>
    <row r="800" spans="1:1" ht="15.75" customHeight="1" x14ac:dyDescent="0.25">
      <c r="A800" s="14"/>
    </row>
    <row r="801" spans="1:1" ht="15.75" customHeight="1" x14ac:dyDescent="0.25">
      <c r="A801" s="14"/>
    </row>
    <row r="802" spans="1:1" ht="15.75" customHeight="1" x14ac:dyDescent="0.25">
      <c r="A802" s="14"/>
    </row>
    <row r="803" spans="1:1" ht="15.75" customHeight="1" x14ac:dyDescent="0.25">
      <c r="A803" s="14"/>
    </row>
    <row r="804" spans="1:1" ht="15.75" customHeight="1" x14ac:dyDescent="0.25">
      <c r="A804" s="14"/>
    </row>
    <row r="805" spans="1:1" ht="15.75" customHeight="1" x14ac:dyDescent="0.25">
      <c r="A805" s="14"/>
    </row>
    <row r="806" spans="1:1" ht="15.75" customHeight="1" x14ac:dyDescent="0.25">
      <c r="A806" s="14"/>
    </row>
    <row r="807" spans="1:1" ht="15.75" customHeight="1" x14ac:dyDescent="0.25">
      <c r="A807" s="14"/>
    </row>
    <row r="808" spans="1:1" ht="15.75" customHeight="1" x14ac:dyDescent="0.25">
      <c r="A808" s="14"/>
    </row>
    <row r="809" spans="1:1" ht="15.75" customHeight="1" x14ac:dyDescent="0.25">
      <c r="A809" s="14"/>
    </row>
    <row r="810" spans="1:1" ht="15.75" customHeight="1" x14ac:dyDescent="0.25">
      <c r="A810" s="14"/>
    </row>
    <row r="811" spans="1:1" ht="15.75" customHeight="1" x14ac:dyDescent="0.25">
      <c r="A811" s="14"/>
    </row>
    <row r="812" spans="1:1" ht="15.75" customHeight="1" x14ac:dyDescent="0.25">
      <c r="A812" s="14"/>
    </row>
    <row r="813" spans="1:1" ht="15.75" customHeight="1" x14ac:dyDescent="0.25">
      <c r="A813" s="14"/>
    </row>
    <row r="814" spans="1:1" ht="15.75" customHeight="1" x14ac:dyDescent="0.25">
      <c r="A814" s="14"/>
    </row>
    <row r="815" spans="1:1" ht="15.75" customHeight="1" x14ac:dyDescent="0.25">
      <c r="A815" s="14"/>
    </row>
    <row r="816" spans="1:1" ht="15.75" customHeight="1" x14ac:dyDescent="0.25">
      <c r="A816" s="14"/>
    </row>
    <row r="817" spans="1:1" ht="15.75" customHeight="1" x14ac:dyDescent="0.25">
      <c r="A817" s="14"/>
    </row>
    <row r="818" spans="1:1" ht="15.75" customHeight="1" x14ac:dyDescent="0.25">
      <c r="A818" s="14"/>
    </row>
    <row r="819" spans="1:1" ht="15.75" customHeight="1" x14ac:dyDescent="0.25">
      <c r="A819" s="14"/>
    </row>
    <row r="820" spans="1:1" ht="15.75" customHeight="1" x14ac:dyDescent="0.25">
      <c r="A820" s="14"/>
    </row>
    <row r="821" spans="1:1" ht="15.75" customHeight="1" x14ac:dyDescent="0.25">
      <c r="A821" s="14"/>
    </row>
    <row r="822" spans="1:1" ht="15.75" customHeight="1" x14ac:dyDescent="0.25">
      <c r="A822" s="14"/>
    </row>
    <row r="823" spans="1:1" ht="15.75" customHeight="1" x14ac:dyDescent="0.25">
      <c r="A823" s="14"/>
    </row>
    <row r="824" spans="1:1" ht="15.75" customHeight="1" x14ac:dyDescent="0.25">
      <c r="A824" s="14"/>
    </row>
    <row r="825" spans="1:1" ht="15.75" customHeight="1" x14ac:dyDescent="0.25">
      <c r="A825" s="14"/>
    </row>
    <row r="826" spans="1:1" ht="15.75" customHeight="1" x14ac:dyDescent="0.25">
      <c r="A826" s="14"/>
    </row>
    <row r="827" spans="1:1" ht="15.75" customHeight="1" x14ac:dyDescent="0.25">
      <c r="A827" s="14"/>
    </row>
    <row r="828" spans="1:1" ht="15.75" customHeight="1" x14ac:dyDescent="0.25">
      <c r="A828" s="14"/>
    </row>
    <row r="829" spans="1:1" ht="15.75" customHeight="1" x14ac:dyDescent="0.25">
      <c r="A829" s="14"/>
    </row>
    <row r="830" spans="1:1" ht="15.75" customHeight="1" x14ac:dyDescent="0.25">
      <c r="A830" s="14"/>
    </row>
    <row r="831" spans="1:1" ht="15.75" customHeight="1" x14ac:dyDescent="0.25">
      <c r="A831" s="14"/>
    </row>
    <row r="832" spans="1:1" ht="15.75" customHeight="1" x14ac:dyDescent="0.25">
      <c r="A832" s="14"/>
    </row>
    <row r="833" spans="1:1" ht="15.75" customHeight="1" x14ac:dyDescent="0.25">
      <c r="A833" s="14"/>
    </row>
    <row r="834" spans="1:1" ht="15.75" customHeight="1" x14ac:dyDescent="0.25">
      <c r="A834" s="14"/>
    </row>
    <row r="835" spans="1:1" ht="15.75" customHeight="1" x14ac:dyDescent="0.25">
      <c r="A835" s="14"/>
    </row>
    <row r="836" spans="1:1" ht="15.75" customHeight="1" x14ac:dyDescent="0.25">
      <c r="A836" s="14"/>
    </row>
    <row r="837" spans="1:1" ht="15.75" customHeight="1" x14ac:dyDescent="0.25">
      <c r="A837" s="14"/>
    </row>
    <row r="838" spans="1:1" ht="15.75" customHeight="1" x14ac:dyDescent="0.25">
      <c r="A838" s="14"/>
    </row>
    <row r="839" spans="1:1" ht="15.75" customHeight="1" x14ac:dyDescent="0.25">
      <c r="A839" s="14"/>
    </row>
    <row r="840" spans="1:1" ht="15.75" customHeight="1" x14ac:dyDescent="0.25">
      <c r="A840" s="14"/>
    </row>
    <row r="841" spans="1:1" ht="15.75" customHeight="1" x14ac:dyDescent="0.25">
      <c r="A841" s="14"/>
    </row>
    <row r="842" spans="1:1" ht="15.75" customHeight="1" x14ac:dyDescent="0.25">
      <c r="A842" s="14"/>
    </row>
    <row r="843" spans="1:1" ht="15.75" customHeight="1" x14ac:dyDescent="0.25">
      <c r="A843" s="14"/>
    </row>
    <row r="844" spans="1:1" ht="15.75" customHeight="1" x14ac:dyDescent="0.25">
      <c r="A844" s="14"/>
    </row>
    <row r="845" spans="1:1" ht="15.75" customHeight="1" x14ac:dyDescent="0.25">
      <c r="A845" s="14"/>
    </row>
    <row r="846" spans="1:1" ht="15.75" customHeight="1" x14ac:dyDescent="0.25">
      <c r="A846" s="14"/>
    </row>
    <row r="847" spans="1:1" ht="15.75" customHeight="1" x14ac:dyDescent="0.25">
      <c r="A847" s="14"/>
    </row>
    <row r="848" spans="1:1" ht="15.75" customHeight="1" x14ac:dyDescent="0.25">
      <c r="A848" s="14"/>
    </row>
    <row r="849" spans="1:1" ht="15.75" customHeight="1" x14ac:dyDescent="0.25">
      <c r="A849" s="14"/>
    </row>
    <row r="850" spans="1:1" ht="15.75" customHeight="1" x14ac:dyDescent="0.25">
      <c r="A850" s="14"/>
    </row>
    <row r="851" spans="1:1" ht="15.75" customHeight="1" x14ac:dyDescent="0.25">
      <c r="A851" s="14"/>
    </row>
    <row r="852" spans="1:1" ht="15.75" customHeight="1" x14ac:dyDescent="0.25">
      <c r="A852" s="14"/>
    </row>
    <row r="853" spans="1:1" ht="15.75" customHeight="1" x14ac:dyDescent="0.25">
      <c r="A853" s="14"/>
    </row>
    <row r="854" spans="1:1" ht="15.75" customHeight="1" x14ac:dyDescent="0.25">
      <c r="A854" s="14"/>
    </row>
    <row r="855" spans="1:1" ht="15.75" customHeight="1" x14ac:dyDescent="0.25">
      <c r="A855" s="14"/>
    </row>
    <row r="856" spans="1:1" ht="15.75" customHeight="1" x14ac:dyDescent="0.25">
      <c r="A856" s="14"/>
    </row>
    <row r="857" spans="1:1" ht="15.75" customHeight="1" x14ac:dyDescent="0.25">
      <c r="A857" s="14"/>
    </row>
    <row r="858" spans="1:1" ht="15.75" customHeight="1" x14ac:dyDescent="0.25">
      <c r="A858" s="14"/>
    </row>
    <row r="859" spans="1:1" ht="15.75" customHeight="1" x14ac:dyDescent="0.25">
      <c r="A859" s="14"/>
    </row>
    <row r="860" spans="1:1" ht="15.75" customHeight="1" x14ac:dyDescent="0.25">
      <c r="A860" s="14"/>
    </row>
    <row r="861" spans="1:1" ht="15.75" customHeight="1" x14ac:dyDescent="0.25">
      <c r="A861" s="14"/>
    </row>
    <row r="862" spans="1:1" ht="15.75" customHeight="1" x14ac:dyDescent="0.25">
      <c r="A862" s="14"/>
    </row>
    <row r="863" spans="1:1" ht="15.75" customHeight="1" x14ac:dyDescent="0.25">
      <c r="A863" s="14"/>
    </row>
    <row r="864" spans="1:1" ht="15.75" customHeight="1" x14ac:dyDescent="0.25">
      <c r="A864" s="14"/>
    </row>
    <row r="865" spans="1:1" ht="15.75" customHeight="1" x14ac:dyDescent="0.25">
      <c r="A865" s="14"/>
    </row>
    <row r="866" spans="1:1" ht="15.75" customHeight="1" x14ac:dyDescent="0.25">
      <c r="A866" s="14"/>
    </row>
    <row r="867" spans="1:1" ht="15.75" customHeight="1" x14ac:dyDescent="0.25">
      <c r="A867" s="14"/>
    </row>
    <row r="868" spans="1:1" ht="15.75" customHeight="1" x14ac:dyDescent="0.25">
      <c r="A868" s="14"/>
    </row>
    <row r="869" spans="1:1" ht="15.75" customHeight="1" x14ac:dyDescent="0.25">
      <c r="A869" s="14"/>
    </row>
    <row r="870" spans="1:1" ht="15.75" customHeight="1" x14ac:dyDescent="0.25">
      <c r="A870" s="14"/>
    </row>
    <row r="871" spans="1:1" ht="15.75" customHeight="1" x14ac:dyDescent="0.25">
      <c r="A871" s="14"/>
    </row>
    <row r="872" spans="1:1" ht="15.75" customHeight="1" x14ac:dyDescent="0.25">
      <c r="A872" s="14"/>
    </row>
    <row r="873" spans="1:1" ht="15.75" customHeight="1" x14ac:dyDescent="0.25">
      <c r="A873" s="14"/>
    </row>
    <row r="874" spans="1:1" ht="15.75" customHeight="1" x14ac:dyDescent="0.25">
      <c r="A874" s="14"/>
    </row>
    <row r="875" spans="1:1" ht="15.75" customHeight="1" x14ac:dyDescent="0.25">
      <c r="A875" s="14"/>
    </row>
    <row r="876" spans="1:1" ht="15.75" customHeight="1" x14ac:dyDescent="0.25">
      <c r="A876" s="14"/>
    </row>
    <row r="877" spans="1:1" ht="15.75" customHeight="1" x14ac:dyDescent="0.25">
      <c r="A877" s="14"/>
    </row>
    <row r="878" spans="1:1" ht="15.75" customHeight="1" x14ac:dyDescent="0.25">
      <c r="A878" s="14"/>
    </row>
    <row r="879" spans="1:1" ht="15.75" customHeight="1" x14ac:dyDescent="0.25">
      <c r="A879" s="14"/>
    </row>
    <row r="880" spans="1:1" ht="15.75" customHeight="1" x14ac:dyDescent="0.25">
      <c r="A880" s="14"/>
    </row>
    <row r="881" spans="1:1" ht="15.75" customHeight="1" x14ac:dyDescent="0.25">
      <c r="A881" s="14"/>
    </row>
    <row r="882" spans="1:1" ht="15.75" customHeight="1" x14ac:dyDescent="0.25">
      <c r="A882" s="14"/>
    </row>
    <row r="883" spans="1:1" ht="15.75" customHeight="1" x14ac:dyDescent="0.25">
      <c r="A883" s="14"/>
    </row>
    <row r="884" spans="1:1" ht="15.75" customHeight="1" x14ac:dyDescent="0.25">
      <c r="A884" s="14"/>
    </row>
    <row r="885" spans="1:1" ht="15.75" customHeight="1" x14ac:dyDescent="0.25">
      <c r="A885" s="14"/>
    </row>
    <row r="886" spans="1:1" ht="15.75" customHeight="1" x14ac:dyDescent="0.25">
      <c r="A886" s="14"/>
    </row>
    <row r="887" spans="1:1" ht="15.75" customHeight="1" x14ac:dyDescent="0.25">
      <c r="A887" s="14"/>
    </row>
    <row r="888" spans="1:1" ht="15.75" customHeight="1" x14ac:dyDescent="0.25">
      <c r="A888" s="14"/>
    </row>
    <row r="889" spans="1:1" ht="15.75" customHeight="1" x14ac:dyDescent="0.25">
      <c r="A889" s="14"/>
    </row>
    <row r="890" spans="1:1" ht="15.75" customHeight="1" x14ac:dyDescent="0.25">
      <c r="A890" s="14"/>
    </row>
    <row r="891" spans="1:1" ht="15.75" customHeight="1" x14ac:dyDescent="0.25">
      <c r="A891" s="14"/>
    </row>
    <row r="892" spans="1:1" ht="15.75" customHeight="1" x14ac:dyDescent="0.25">
      <c r="A892" s="14"/>
    </row>
    <row r="893" spans="1:1" ht="15.75" customHeight="1" x14ac:dyDescent="0.25">
      <c r="A893" s="14"/>
    </row>
    <row r="894" spans="1:1" ht="15.75" customHeight="1" x14ac:dyDescent="0.25">
      <c r="A894" s="14"/>
    </row>
    <row r="895" spans="1:1" ht="15.75" customHeight="1" x14ac:dyDescent="0.25">
      <c r="A895" s="14"/>
    </row>
    <row r="896" spans="1:1" ht="15.75" customHeight="1" x14ac:dyDescent="0.25">
      <c r="A896" s="14"/>
    </row>
    <row r="897" spans="1:1" ht="15.75" customHeight="1" x14ac:dyDescent="0.25">
      <c r="A897" s="14"/>
    </row>
    <row r="898" spans="1:1" ht="15.75" customHeight="1" x14ac:dyDescent="0.25">
      <c r="A898" s="14"/>
    </row>
    <row r="899" spans="1:1" ht="15.75" customHeight="1" x14ac:dyDescent="0.25">
      <c r="A899" s="14"/>
    </row>
    <row r="900" spans="1:1" ht="15.75" customHeight="1" x14ac:dyDescent="0.25">
      <c r="A900" s="14"/>
    </row>
    <row r="901" spans="1:1" ht="15.75" customHeight="1" x14ac:dyDescent="0.25">
      <c r="A901" s="14"/>
    </row>
    <row r="902" spans="1:1" ht="15.75" customHeight="1" x14ac:dyDescent="0.25">
      <c r="A902" s="14"/>
    </row>
    <row r="903" spans="1:1" ht="15.75" customHeight="1" x14ac:dyDescent="0.25">
      <c r="A903" s="14"/>
    </row>
    <row r="904" spans="1:1" ht="15.75" customHeight="1" x14ac:dyDescent="0.25">
      <c r="A904" s="14"/>
    </row>
    <row r="905" spans="1:1" ht="15.75" customHeight="1" x14ac:dyDescent="0.25">
      <c r="A905" s="14"/>
    </row>
    <row r="906" spans="1:1" ht="15.75" customHeight="1" x14ac:dyDescent="0.25">
      <c r="A906" s="14"/>
    </row>
    <row r="907" spans="1:1" ht="15.75" customHeight="1" x14ac:dyDescent="0.25">
      <c r="A907" s="14"/>
    </row>
    <row r="908" spans="1:1" ht="15.75" customHeight="1" x14ac:dyDescent="0.25">
      <c r="A908" s="14"/>
    </row>
    <row r="909" spans="1:1" ht="15.75" customHeight="1" x14ac:dyDescent="0.25">
      <c r="A909" s="14"/>
    </row>
    <row r="910" spans="1:1" ht="15.75" customHeight="1" x14ac:dyDescent="0.25">
      <c r="A910" s="14"/>
    </row>
    <row r="911" spans="1:1" ht="15.75" customHeight="1" x14ac:dyDescent="0.25">
      <c r="A911" s="14"/>
    </row>
    <row r="912" spans="1:1" ht="15.75" customHeight="1" x14ac:dyDescent="0.25">
      <c r="A912" s="14"/>
    </row>
    <row r="913" spans="1:1" ht="15.75" customHeight="1" x14ac:dyDescent="0.25">
      <c r="A913" s="14"/>
    </row>
    <row r="914" spans="1:1" ht="15.75" customHeight="1" x14ac:dyDescent="0.25">
      <c r="A914" s="14"/>
    </row>
    <row r="915" spans="1:1" ht="15.75" customHeight="1" x14ac:dyDescent="0.25">
      <c r="A915" s="14"/>
    </row>
    <row r="916" spans="1:1" ht="15.75" customHeight="1" x14ac:dyDescent="0.25">
      <c r="A916" s="14"/>
    </row>
    <row r="917" spans="1:1" ht="15.75" customHeight="1" x14ac:dyDescent="0.25">
      <c r="A917" s="14"/>
    </row>
    <row r="918" spans="1:1" ht="15.75" customHeight="1" x14ac:dyDescent="0.25">
      <c r="A918" s="14"/>
    </row>
    <row r="919" spans="1:1" ht="15.75" customHeight="1" x14ac:dyDescent="0.25">
      <c r="A919" s="14"/>
    </row>
    <row r="920" spans="1:1" ht="15.75" customHeight="1" x14ac:dyDescent="0.25">
      <c r="A920" s="14"/>
    </row>
    <row r="921" spans="1:1" ht="15.75" customHeight="1" x14ac:dyDescent="0.25">
      <c r="A921" s="14"/>
    </row>
    <row r="922" spans="1:1" ht="15.75" customHeight="1" x14ac:dyDescent="0.25">
      <c r="A922" s="14"/>
    </row>
    <row r="923" spans="1:1" ht="15.75" customHeight="1" x14ac:dyDescent="0.25">
      <c r="A923" s="14"/>
    </row>
    <row r="924" spans="1:1" ht="15.75" customHeight="1" x14ac:dyDescent="0.25">
      <c r="A924" s="14"/>
    </row>
    <row r="925" spans="1:1" ht="15.75" customHeight="1" x14ac:dyDescent="0.25">
      <c r="A925" s="14"/>
    </row>
    <row r="926" spans="1:1" ht="15.75" customHeight="1" x14ac:dyDescent="0.25">
      <c r="A926" s="14"/>
    </row>
    <row r="927" spans="1:1" ht="15.75" customHeight="1" x14ac:dyDescent="0.25">
      <c r="A927" s="14"/>
    </row>
    <row r="928" spans="1:1" ht="15.75" customHeight="1" x14ac:dyDescent="0.25">
      <c r="A928" s="14"/>
    </row>
    <row r="929" spans="1:1" ht="15.75" customHeight="1" x14ac:dyDescent="0.25">
      <c r="A929" s="14"/>
    </row>
    <row r="930" spans="1:1" ht="15.75" customHeight="1" x14ac:dyDescent="0.25">
      <c r="A930" s="14"/>
    </row>
    <row r="931" spans="1:1" ht="15.75" customHeight="1" x14ac:dyDescent="0.25">
      <c r="A931" s="14"/>
    </row>
    <row r="932" spans="1:1" ht="15.75" customHeight="1" x14ac:dyDescent="0.25">
      <c r="A932" s="14"/>
    </row>
    <row r="933" spans="1:1" ht="15.75" customHeight="1" x14ac:dyDescent="0.25">
      <c r="A933" s="14"/>
    </row>
    <row r="934" spans="1:1" ht="15.75" customHeight="1" x14ac:dyDescent="0.25">
      <c r="A934" s="14"/>
    </row>
    <row r="935" spans="1:1" ht="15.75" customHeight="1" x14ac:dyDescent="0.25">
      <c r="A935" s="14"/>
    </row>
    <row r="936" spans="1:1" ht="15.75" customHeight="1" x14ac:dyDescent="0.25">
      <c r="A936" s="14"/>
    </row>
    <row r="937" spans="1:1" ht="15.75" customHeight="1" x14ac:dyDescent="0.25">
      <c r="A937" s="14"/>
    </row>
    <row r="938" spans="1:1" ht="15.75" customHeight="1" x14ac:dyDescent="0.25">
      <c r="A938" s="14"/>
    </row>
    <row r="939" spans="1:1" ht="15.75" customHeight="1" x14ac:dyDescent="0.25">
      <c r="A939" s="14"/>
    </row>
    <row r="940" spans="1:1" ht="15.75" customHeight="1" x14ac:dyDescent="0.25">
      <c r="A940" s="14"/>
    </row>
    <row r="941" spans="1:1" ht="15.75" customHeight="1" x14ac:dyDescent="0.25">
      <c r="A941" s="14"/>
    </row>
    <row r="942" spans="1:1" ht="15.75" customHeight="1" x14ac:dyDescent="0.25">
      <c r="A942" s="14"/>
    </row>
    <row r="943" spans="1:1" ht="15.75" customHeight="1" x14ac:dyDescent="0.25">
      <c r="A943" s="14"/>
    </row>
    <row r="944" spans="1:1" ht="15.75" customHeight="1" x14ac:dyDescent="0.25">
      <c r="A944" s="14"/>
    </row>
    <row r="945" spans="1:1" ht="15.75" customHeight="1" x14ac:dyDescent="0.25">
      <c r="A945" s="14"/>
    </row>
    <row r="946" spans="1:1" ht="15.75" customHeight="1" x14ac:dyDescent="0.25">
      <c r="A946" s="14"/>
    </row>
    <row r="947" spans="1:1" ht="15.75" customHeight="1" x14ac:dyDescent="0.25">
      <c r="A947" s="14"/>
    </row>
    <row r="948" spans="1:1" ht="15.75" customHeight="1" x14ac:dyDescent="0.25">
      <c r="A948" s="14"/>
    </row>
    <row r="949" spans="1:1" ht="15.75" customHeight="1" x14ac:dyDescent="0.25">
      <c r="A949" s="14"/>
    </row>
    <row r="950" spans="1:1" ht="15.75" customHeight="1" x14ac:dyDescent="0.25">
      <c r="A950" s="14"/>
    </row>
    <row r="951" spans="1:1" ht="15.75" customHeight="1" x14ac:dyDescent="0.25">
      <c r="A951" s="14"/>
    </row>
    <row r="952" spans="1:1" ht="15.75" customHeight="1" x14ac:dyDescent="0.25">
      <c r="A952" s="14"/>
    </row>
    <row r="953" spans="1:1" ht="15.75" customHeight="1" x14ac:dyDescent="0.25">
      <c r="A953" s="14"/>
    </row>
    <row r="954" spans="1:1" ht="15.75" customHeight="1" x14ac:dyDescent="0.25">
      <c r="A954" s="14"/>
    </row>
    <row r="955" spans="1:1" ht="15.75" customHeight="1" x14ac:dyDescent="0.25">
      <c r="A955" s="14"/>
    </row>
    <row r="956" spans="1:1" ht="15.75" customHeight="1" x14ac:dyDescent="0.25">
      <c r="A956" s="14"/>
    </row>
    <row r="957" spans="1:1" ht="15.75" customHeight="1" x14ac:dyDescent="0.25">
      <c r="A957" s="14"/>
    </row>
    <row r="958" spans="1:1" ht="15.75" customHeight="1" x14ac:dyDescent="0.25">
      <c r="A958" s="14"/>
    </row>
    <row r="959" spans="1:1" ht="15.75" customHeight="1" x14ac:dyDescent="0.25">
      <c r="A959" s="14"/>
    </row>
    <row r="960" spans="1:1" ht="15.75" customHeight="1" x14ac:dyDescent="0.25">
      <c r="A960" s="14"/>
    </row>
    <row r="961" spans="1:1" ht="15.75" customHeight="1" x14ac:dyDescent="0.25">
      <c r="A961" s="14"/>
    </row>
    <row r="962" spans="1:1" ht="15.75" customHeight="1" x14ac:dyDescent="0.25">
      <c r="A962" s="14"/>
    </row>
    <row r="963" spans="1:1" ht="15.75" customHeight="1" x14ac:dyDescent="0.25">
      <c r="A963" s="14"/>
    </row>
    <row r="964" spans="1:1" ht="15.75" customHeight="1" x14ac:dyDescent="0.25">
      <c r="A964" s="14"/>
    </row>
    <row r="965" spans="1:1" ht="15.75" customHeight="1" x14ac:dyDescent="0.25">
      <c r="A965" s="14"/>
    </row>
    <row r="966" spans="1:1" ht="15.75" customHeight="1" x14ac:dyDescent="0.25">
      <c r="A966" s="14"/>
    </row>
    <row r="967" spans="1:1" ht="15.75" customHeight="1" x14ac:dyDescent="0.25">
      <c r="A967" s="14"/>
    </row>
    <row r="968" spans="1:1" ht="15.75" customHeight="1" x14ac:dyDescent="0.25">
      <c r="A968" s="14"/>
    </row>
    <row r="969" spans="1:1" ht="15.75" customHeight="1" x14ac:dyDescent="0.25">
      <c r="A969" s="14"/>
    </row>
    <row r="970" spans="1:1" ht="15.75" customHeight="1" x14ac:dyDescent="0.25">
      <c r="A970" s="14"/>
    </row>
    <row r="971" spans="1:1" ht="15.75" customHeight="1" x14ac:dyDescent="0.25">
      <c r="A971" s="14"/>
    </row>
    <row r="972" spans="1:1" ht="15.75" customHeight="1" x14ac:dyDescent="0.25">
      <c r="A972" s="14"/>
    </row>
    <row r="973" spans="1:1" ht="15.75" customHeight="1" x14ac:dyDescent="0.25">
      <c r="A973" s="14"/>
    </row>
    <row r="974" spans="1:1" ht="15.75" customHeight="1" x14ac:dyDescent="0.25">
      <c r="A974" s="14"/>
    </row>
    <row r="975" spans="1:1" ht="15.75" customHeight="1" x14ac:dyDescent="0.25">
      <c r="A975" s="14"/>
    </row>
    <row r="976" spans="1:1" ht="15.75" customHeight="1" x14ac:dyDescent="0.25">
      <c r="A976" s="14"/>
    </row>
    <row r="977" spans="1:1" ht="15.75" customHeight="1" x14ac:dyDescent="0.25">
      <c r="A977" s="14"/>
    </row>
    <row r="978" spans="1:1" ht="15.75" customHeight="1" x14ac:dyDescent="0.25">
      <c r="A978" s="14"/>
    </row>
    <row r="979" spans="1:1" ht="15.75" customHeight="1" x14ac:dyDescent="0.25">
      <c r="A979" s="14"/>
    </row>
    <row r="980" spans="1:1" ht="15.75" customHeight="1" x14ac:dyDescent="0.25">
      <c r="A980" s="14"/>
    </row>
    <row r="981" spans="1:1" ht="15.75" customHeight="1" x14ac:dyDescent="0.25">
      <c r="A981" s="14"/>
    </row>
    <row r="982" spans="1:1" ht="15.75" customHeight="1" x14ac:dyDescent="0.25">
      <c r="A982" s="14"/>
    </row>
    <row r="983" spans="1:1" ht="15.75" customHeight="1" x14ac:dyDescent="0.25">
      <c r="A983" s="14"/>
    </row>
    <row r="984" spans="1:1" ht="15.75" customHeight="1" x14ac:dyDescent="0.25">
      <c r="A984" s="14"/>
    </row>
    <row r="985" spans="1:1" ht="15.75" customHeight="1" x14ac:dyDescent="0.25">
      <c r="A985" s="14"/>
    </row>
    <row r="986" spans="1:1" ht="15.75" customHeight="1" x14ac:dyDescent="0.25">
      <c r="A986" s="14"/>
    </row>
    <row r="987" spans="1:1" ht="15.75" customHeight="1" x14ac:dyDescent="0.25">
      <c r="A987" s="14"/>
    </row>
    <row r="988" spans="1:1" ht="15.75" customHeight="1" x14ac:dyDescent="0.25">
      <c r="A988" s="14"/>
    </row>
    <row r="989" spans="1:1" ht="15.75" customHeight="1" x14ac:dyDescent="0.25">
      <c r="A989" s="14"/>
    </row>
    <row r="990" spans="1:1" ht="15.75" customHeight="1" x14ac:dyDescent="0.25">
      <c r="A990" s="14"/>
    </row>
    <row r="991" spans="1:1" ht="15.75" customHeight="1" x14ac:dyDescent="0.25">
      <c r="A991" s="14"/>
    </row>
    <row r="992" spans="1:1" ht="15.75" customHeight="1" x14ac:dyDescent="0.25">
      <c r="A992" s="14"/>
    </row>
    <row r="993" spans="1:1" ht="15.75" customHeight="1" x14ac:dyDescent="0.25">
      <c r="A993" s="14"/>
    </row>
    <row r="994" spans="1:1" ht="15.75" customHeight="1" x14ac:dyDescent="0.25">
      <c r="A994" s="14"/>
    </row>
    <row r="995" spans="1:1" ht="15.75" customHeight="1" x14ac:dyDescent="0.25">
      <c r="A995" s="14"/>
    </row>
    <row r="996" spans="1:1" ht="15.75" customHeight="1" x14ac:dyDescent="0.25">
      <c r="A996" s="14"/>
    </row>
    <row r="997" spans="1:1" ht="15.75" customHeight="1" x14ac:dyDescent="0.25">
      <c r="A997" s="14"/>
    </row>
    <row r="998" spans="1:1" ht="15.75" customHeight="1" x14ac:dyDescent="0.25">
      <c r="A998" s="14"/>
    </row>
    <row r="999" spans="1:1" ht="15.75" customHeight="1" x14ac:dyDescent="0.25">
      <c r="A999" s="14"/>
    </row>
    <row r="1000" spans="1:1" ht="15.75" customHeight="1" x14ac:dyDescent="0.25">
      <c r="A1000" s="14"/>
    </row>
  </sheetData>
  <mergeCells count="2">
    <mergeCell ref="A1:I1"/>
    <mergeCell ref="K1:R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9D900-480B-4AFC-801F-E31EDD30FD5D}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1099A-141E-4413-A7C6-0705AB2B53BA}">
  <dimension ref="A1"/>
  <sheetViews>
    <sheetView workbookViewId="0"/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DataA</vt:lpstr>
      <vt:lpstr>Last30A</vt:lpstr>
      <vt:lpstr>WeeklyA</vt:lpstr>
      <vt:lpstr>DataB</vt:lpstr>
      <vt:lpstr>Last30B</vt:lpstr>
      <vt:lpstr>WeeklyB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nooy</dc:creator>
  <cp:lastModifiedBy>Hans Vogelaar</cp:lastModifiedBy>
  <dcterms:created xsi:type="dcterms:W3CDTF">2021-04-16T13:59:36Z</dcterms:created>
  <dcterms:modified xsi:type="dcterms:W3CDTF">2021-05-24T09:23:32Z</dcterms:modified>
</cp:coreProperties>
</file>